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1\"/>
    </mc:Choice>
  </mc:AlternateContent>
  <xr:revisionPtr revIDLastSave="0" documentId="13_ncr:1_{2063CF29-AFAC-4ED8-84D1-D0A76B8E9C63}" xr6:coauthVersionLast="47" xr6:coauthVersionMax="47" xr10:uidLastSave="{00000000-0000-0000-0000-000000000000}"/>
  <bookViews>
    <workbookView xWindow="6180" yWindow="6405" windowWidth="12060" windowHeight="952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товаров'!$A$1:$I$9721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" i="4"/>
  <c r="J14" i="4"/>
  <c r="J2" i="4"/>
  <c r="J3" i="4"/>
  <c r="J4" i="4"/>
  <c r="J5" i="4"/>
  <c r="J6" i="4"/>
  <c r="J7" i="4"/>
  <c r="J8" i="4"/>
  <c r="J9" i="4"/>
  <c r="J10" i="4"/>
  <c r="J11" i="4"/>
  <c r="J12" i="4"/>
  <c r="J13" i="4"/>
  <c r="J1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<sst xmlns="http://schemas.openxmlformats.org/spreadsheetml/2006/main" count="19748" uniqueCount="123">
  <si>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</si>
  <si>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</si>
  <si>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</si>
  <si>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</si>
  <si>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</si>
  <si>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</si>
  <si>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</si>
  <si>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</si>
  <si>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</si>
  <si>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</si>
  <si>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</si>
  <si>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</si>
  <si>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</si>
  <si>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</si>
  <si>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</si>
  <si>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</si>
  <si>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</si>
  <si>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</si>
  <si>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</si>
  <si>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</si>
  <si>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</si>
  <si>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</si>
  <si>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</si>
  <si>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</si>
  <si>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</si>
  <si>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</si>
  <si>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</si>
  <si>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</si>
  <si>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</si>
  <si>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</si>
  <si>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</si>
  <si>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</si>
  <si>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</si>
  <si>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</si>
  <si>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</si>
  <si>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</si>
  <si>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</si>
  <si>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</si>
  <si>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</si>
  <si>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</si>
  <si>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</si>
  <si>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</si>
  <si>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</si>
  <si>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</si>
  <si>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</si>
  <si>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</si>
  <si>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</si>
  <si>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</si>
  <si>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</si>
  <si>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</si>
  <si>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</si>
  <si>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</si>
  <si>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</si>
  <si>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</si>
  <si>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</si>
  <si>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</si>
  <si>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</si>
  <si>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</si>
  <si>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</si>
  <si>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</si>
  <si>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</si>
  <si>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</si>
  <si>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</si>
  <si>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</si>
  <si>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</si>
  <si>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</si>
  <si>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</si>
  <si>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</si>
  <si>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</si>
  <si>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</si>
  <si>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</si>
  <si>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</si>
  <si>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</si>
  <si>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</si>
  <si>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</si>
  <si>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</si>
  <si>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</si>
  <si>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</si>
  <si>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</si>
  <si>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</si>
  <si>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</si>
  <si>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</si>
  <si>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</si>
  <si>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</si>
  <si>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</si>
  <si>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</si>
  <si>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</si>
  <si>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</si>
  <si>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</si>
  <si>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</si>
  <si>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</si>
  <si>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</si>
  <si>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</si>
  <si>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</si>
  <si>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</si>
  <si>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</si>
  <si>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</si>
  <si>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</si>
  <si>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</si>
  <si>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</si>
  <si>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</si>
  <si>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</si>
  <si>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</si>
  <si>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</si>
  <si>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</si>
  <si>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</si>
  <si>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</si>
  <si>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</si>
  <si>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</si>
  <si>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</si>
  <si>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</si>
  <si>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</si>
  <si>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</si>
  <si>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</si>
  <si>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</si>
  <si>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</si>
  <si>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</si>
  <si>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</si>
  <si>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</si>
  <si>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</si>
  <si>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название</t>
  </si>
  <si>
    <t>адрес</t>
  </si>
  <si>
    <t>объём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</si>
</sst>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721"/>
  <sheetViews>
    <sheetView zoomScale="98" zoomScaleNormal="98" workbookViewId="0">
      <selection activeCell="A1226" sqref="A1226:I3410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5703125" style="3" customWidth="1"/>
    <col min="5" max="5" width="14.28515625" style="3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45108</v>
      </c>
      <c r="C2" s="3" t="s">
        <v>3</v>
      </c>
      <c r="D2" s="3">
        <v>1</v>
      </c>
      <c r="E2" s="3">
        <v>200</v>
      </c>
      <c r="F2" t="s">
        <v>36</v>
      </c>
      <c r="G2" t="str">
        <f>VLOOKUP(D2,Товар!A:C,3,0)</f>
        <v>Гель для деликатной стирки</v>
      </c>
      <c r="H2" t="str">
        <f>VLOOKUP(C2,Магазин!A:C,3,0)</f>
        <v>просп. Мира, 45</v>
      </c>
      <c r="I2">
        <f>VLOOKUP(D2,Товар!A:E,5,0)</f>
        <v>1000</v>
      </c>
    </row>
    <row r="3" spans="1:9" hidden="1" x14ac:dyDescent="0.25">
      <c r="A3">
        <v>2</v>
      </c>
      <c r="B3" s="1">
        <v>45108</v>
      </c>
      <c r="C3" s="3" t="s">
        <v>3</v>
      </c>
      <c r="D3" s="3">
        <v>2</v>
      </c>
      <c r="E3" s="3">
        <v>200</v>
      </c>
      <c r="F3" t="s">
        <v>36</v>
      </c>
      <c r="G3" t="str">
        <f>VLOOKUP(D3,Товар!A:C,3,0)</f>
        <v>Гель для удаления засоров</v>
      </c>
      <c r="H3" t="str">
        <f>VLOOKUP(C3,Магазин!A:C,3,0)</f>
        <v>просп. Мира, 45</v>
      </c>
      <c r="I3">
        <f>VLOOKUP(D3,Товар!A:E,5,0)</f>
        <v>500</v>
      </c>
    </row>
    <row r="4" spans="1:9" hidden="1" x14ac:dyDescent="0.25">
      <c r="A4">
        <v>3</v>
      </c>
      <c r="B4" s="1">
        <v>45108</v>
      </c>
      <c r="C4" s="3" t="s">
        <v>3</v>
      </c>
      <c r="D4" s="3">
        <v>3</v>
      </c>
      <c r="E4" s="3">
        <v>200</v>
      </c>
      <c r="F4" t="s">
        <v>36</v>
      </c>
      <c r="G4" t="str">
        <f>VLOOKUP(D4,Товар!A:C,3,0)</f>
        <v>Гель для чистки и дезинфекции</v>
      </c>
      <c r="H4" t="str">
        <f>VLOOKUP(C4,Магазин!A:C,3,0)</f>
        <v>просп. Мира, 45</v>
      </c>
      <c r="I4">
        <f>VLOOKUP(D4,Товар!A:E,5,0)</f>
        <v>750</v>
      </c>
    </row>
    <row r="5" spans="1:9" hidden="1" x14ac:dyDescent="0.25">
      <c r="A5">
        <v>4</v>
      </c>
      <c r="B5" s="1">
        <v>45108</v>
      </c>
      <c r="C5" s="3" t="s">
        <v>3</v>
      </c>
      <c r="D5" s="3">
        <v>4</v>
      </c>
      <c r="E5" s="3">
        <v>200</v>
      </c>
      <c r="F5" t="s">
        <v>36</v>
      </c>
      <c r="G5" t="str">
        <f>VLOOKUP(D5,Товар!A:C,3,0)</f>
        <v>Ополаскиватель для белья лаванда</v>
      </c>
      <c r="H5" t="str">
        <f>VLOOKUP(C5,Магазин!A:C,3,0)</f>
        <v>просп. Мира, 45</v>
      </c>
      <c r="I5">
        <f>VLOOKUP(D5,Товар!A:E,5,0)</f>
        <v>2000</v>
      </c>
    </row>
    <row r="6" spans="1:9" hidden="1" x14ac:dyDescent="0.25">
      <c r="A6">
        <v>5</v>
      </c>
      <c r="B6" s="1">
        <v>45108</v>
      </c>
      <c r="C6" s="3" t="s">
        <v>3</v>
      </c>
      <c r="D6" s="3">
        <v>5</v>
      </c>
      <c r="E6" s="3">
        <v>200</v>
      </c>
      <c r="F6" t="s">
        <v>36</v>
      </c>
      <c r="G6" t="str">
        <f>VLOOKUP(D6,Товар!A:C,3,0)</f>
        <v>Ополаскиватель для белья хвойный</v>
      </c>
      <c r="H6" t="str">
        <f>VLOOKUP(C6,Магазин!A:C,3,0)</f>
        <v>просп. Мира, 45</v>
      </c>
      <c r="I6">
        <f>VLOOKUP(D6,Товар!A:E,5,0)</f>
        <v>1000</v>
      </c>
    </row>
    <row r="7" spans="1:9" hidden="1" x14ac:dyDescent="0.25">
      <c r="A7">
        <v>6</v>
      </c>
      <c r="B7" s="1">
        <v>45108</v>
      </c>
      <c r="C7" s="3" t="s">
        <v>3</v>
      </c>
      <c r="D7" s="3">
        <v>6</v>
      </c>
      <c r="E7" s="3">
        <v>200</v>
      </c>
      <c r="F7" t="s">
        <v>36</v>
      </c>
      <c r="G7" t="str">
        <f>VLOOKUP(D7,Товар!A:C,3,0)</f>
        <v xml:space="preserve">Освежитель воздуха </v>
      </c>
      <c r="H7" t="str">
        <f>VLOOKUP(C7,Магазин!A:C,3,0)</f>
        <v>просп. Мира, 45</v>
      </c>
      <c r="I7">
        <f>VLOOKUP(D7,Товар!A:E,5,0)</f>
        <v>250</v>
      </c>
    </row>
    <row r="8" spans="1:9" hidden="1" x14ac:dyDescent="0.25">
      <c r="A8">
        <v>7</v>
      </c>
      <c r="B8" s="1">
        <v>45108</v>
      </c>
      <c r="C8" s="3" t="s">
        <v>3</v>
      </c>
      <c r="D8" s="3">
        <v>7</v>
      </c>
      <c r="E8" s="3">
        <v>200</v>
      </c>
      <c r="F8" t="s">
        <v>36</v>
      </c>
      <c r="G8" t="str">
        <f>VLOOKUP(D8,Товар!A:C,3,0)</f>
        <v>Отбеливатель</v>
      </c>
      <c r="H8" t="str">
        <f>VLOOKUP(C8,Магазин!A:C,3,0)</f>
        <v>просп. Мира, 45</v>
      </c>
      <c r="I8">
        <f>VLOOKUP(D8,Товар!A:E,5,0)</f>
        <v>1000</v>
      </c>
    </row>
    <row r="9" spans="1:9" hidden="1" x14ac:dyDescent="0.25">
      <c r="A9">
        <v>8</v>
      </c>
      <c r="B9" s="1">
        <v>45108</v>
      </c>
      <c r="C9" s="3" t="s">
        <v>3</v>
      </c>
      <c r="D9" s="3">
        <v>8</v>
      </c>
      <c r="E9" s="3">
        <v>200</v>
      </c>
      <c r="F9" t="s">
        <v>36</v>
      </c>
      <c r="G9" t="str">
        <f>VLOOKUP(D9,Товар!A:C,3,0)</f>
        <v>Порошок стиральный детский</v>
      </c>
      <c r="H9" t="str">
        <f>VLOOKUP(C9,Магазин!A:C,3,0)</f>
        <v>просп. Мира, 45</v>
      </c>
      <c r="I9">
        <f>VLOOKUP(D9,Товар!A:E,5,0)</f>
        <v>900</v>
      </c>
    </row>
    <row r="10" spans="1:9" hidden="1" x14ac:dyDescent="0.25">
      <c r="A10">
        <v>9</v>
      </c>
      <c r="B10" s="1">
        <v>45108</v>
      </c>
      <c r="C10" s="3" t="s">
        <v>3</v>
      </c>
      <c r="D10" s="3">
        <v>9</v>
      </c>
      <c r="E10" s="3">
        <v>200</v>
      </c>
      <c r="F10" t="s">
        <v>36</v>
      </c>
      <c r="G10" t="str">
        <f>VLOOKUP(D10,Товар!A:C,3,0)</f>
        <v>Порошок стиральный для белого</v>
      </c>
      <c r="H10" t="str">
        <f>VLOOKUP(C10,Магазин!A:C,3,0)</f>
        <v>просп. Мира, 45</v>
      </c>
      <c r="I10">
        <f>VLOOKUP(D10,Товар!A:E,5,0)</f>
        <v>3000</v>
      </c>
    </row>
    <row r="11" spans="1:9" hidden="1" x14ac:dyDescent="0.25">
      <c r="A11">
        <v>10</v>
      </c>
      <c r="B11" s="1">
        <v>45108</v>
      </c>
      <c r="C11" s="3" t="s">
        <v>3</v>
      </c>
      <c r="D11" s="3">
        <v>10</v>
      </c>
      <c r="E11" s="3">
        <v>200</v>
      </c>
      <c r="F11" t="s">
        <v>36</v>
      </c>
      <c r="G11" t="str">
        <f>VLOOKUP(D11,Товар!A:C,3,0)</f>
        <v>Порошок стиральный для цветного</v>
      </c>
      <c r="H11" t="str">
        <f>VLOOKUP(C11,Магазин!A:C,3,0)</f>
        <v>просп. Мира, 45</v>
      </c>
      <c r="I11">
        <f>VLOOKUP(D11,Товар!A:E,5,0)</f>
        <v>3000</v>
      </c>
    </row>
    <row r="12" spans="1:9" hidden="1" x14ac:dyDescent="0.25">
      <c r="A12">
        <v>11</v>
      </c>
      <c r="B12" s="1">
        <v>45108</v>
      </c>
      <c r="C12" s="3" t="s">
        <v>3</v>
      </c>
      <c r="D12" s="3">
        <v>11</v>
      </c>
      <c r="E12" s="3">
        <v>200</v>
      </c>
      <c r="F12" t="s">
        <v>36</v>
      </c>
      <c r="G12" t="str">
        <f>VLOOKUP(D12,Товар!A:C,3,0)</f>
        <v>Пятновыводитель для ковров</v>
      </c>
      <c r="H12" t="str">
        <f>VLOOKUP(C12,Магазин!A:C,3,0)</f>
        <v>просп. Мира, 45</v>
      </c>
      <c r="I12">
        <f>VLOOKUP(D12,Товар!A:E,5,0)</f>
        <v>1000</v>
      </c>
    </row>
    <row r="13" spans="1:9" hidden="1" x14ac:dyDescent="0.25">
      <c r="A13">
        <v>12</v>
      </c>
      <c r="B13" s="1">
        <v>45108</v>
      </c>
      <c r="C13" s="3" t="s">
        <v>3</v>
      </c>
      <c r="D13" s="3">
        <v>12</v>
      </c>
      <c r="E13" s="3">
        <v>200</v>
      </c>
      <c r="F13" t="s">
        <v>36</v>
      </c>
      <c r="G13" t="str">
        <f>VLOOKUP(D13,Товар!A:C,3,0)</f>
        <v>Пятновыводитель для мебели</v>
      </c>
      <c r="H13" t="str">
        <f>VLOOKUP(C13,Магазин!A:C,3,0)</f>
        <v>просп. Мира, 45</v>
      </c>
      <c r="I13">
        <f>VLOOKUP(D13,Товар!A:E,5,0)</f>
        <v>750</v>
      </c>
    </row>
    <row r="14" spans="1:9" hidden="1" x14ac:dyDescent="0.25">
      <c r="A14">
        <v>13</v>
      </c>
      <c r="B14" s="1">
        <v>45108</v>
      </c>
      <c r="C14" s="3" t="s">
        <v>3</v>
      </c>
      <c r="D14" s="3">
        <v>13</v>
      </c>
      <c r="E14" s="3">
        <v>200</v>
      </c>
      <c r="F14" t="s">
        <v>36</v>
      </c>
      <c r="G14" t="str">
        <f>VLOOKUP(D14,Товар!A:C,3,0)</f>
        <v>Пятновыводитель для стирки</v>
      </c>
      <c r="H14" t="str">
        <f>VLOOKUP(C14,Магазин!A:C,3,0)</f>
        <v>просп. Мира, 45</v>
      </c>
      <c r="I14">
        <f>VLOOKUP(D14,Товар!A:E,5,0)</f>
        <v>1000</v>
      </c>
    </row>
    <row r="15" spans="1:9" hidden="1" x14ac:dyDescent="0.25">
      <c r="A15">
        <v>14</v>
      </c>
      <c r="B15" s="1">
        <v>45108</v>
      </c>
      <c r="C15" s="3" t="s">
        <v>3</v>
      </c>
      <c r="D15" s="3">
        <v>14</v>
      </c>
      <c r="E15" s="3">
        <v>200</v>
      </c>
      <c r="F15" t="s">
        <v>36</v>
      </c>
      <c r="G15" t="str">
        <f>VLOOKUP(D15,Товар!A:C,3,0)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VLOOKUP(D15,Товар!A:E,5,0)</f>
        <v>500</v>
      </c>
    </row>
    <row r="16" spans="1:9" hidden="1" x14ac:dyDescent="0.25">
      <c r="A16">
        <v>15</v>
      </c>
      <c r="B16" s="1">
        <v>45108</v>
      </c>
      <c r="C16" s="3" t="s">
        <v>3</v>
      </c>
      <c r="D16" s="3">
        <v>15</v>
      </c>
      <c r="E16" s="3">
        <v>200</v>
      </c>
      <c r="F16" t="s">
        <v>36</v>
      </c>
      <c r="G16" t="str">
        <f>VLOOKUP(D16,Товар!A:C,3,0)</f>
        <v>Спрей для мытья окон и зеркал</v>
      </c>
      <c r="H16" t="str">
        <f>VLOOKUP(C16,Магазин!A:C,3,0)</f>
        <v>просп. Мира, 45</v>
      </c>
      <c r="I16">
        <f>VLOOKUP(D16,Товар!A:E,5,0)</f>
        <v>500</v>
      </c>
    </row>
    <row r="17" spans="1:9" hidden="1" x14ac:dyDescent="0.25">
      <c r="A17">
        <v>16</v>
      </c>
      <c r="B17" s="1">
        <v>45108</v>
      </c>
      <c r="C17" s="3" t="s">
        <v>3</v>
      </c>
      <c r="D17" s="3">
        <v>16</v>
      </c>
      <c r="E17" s="3">
        <v>200</v>
      </c>
      <c r="F17" t="s">
        <v>36</v>
      </c>
      <c r="G17" t="str">
        <f>VLOOKUP(D17,Товар!A:C,3,0)</f>
        <v>Средство для мытья посуды лимон</v>
      </c>
      <c r="H17" t="str">
        <f>VLOOKUP(C17,Магазин!A:C,3,0)</f>
        <v>просп. Мира, 45</v>
      </c>
      <c r="I17">
        <f>VLOOKUP(D17,Товар!A:E,5,0)</f>
        <v>900</v>
      </c>
    </row>
    <row r="18" spans="1:9" hidden="1" x14ac:dyDescent="0.25">
      <c r="A18">
        <v>17</v>
      </c>
      <c r="B18" s="1">
        <v>45108</v>
      </c>
      <c r="C18" s="3" t="s">
        <v>3</v>
      </c>
      <c r="D18" s="3">
        <v>17</v>
      </c>
      <c r="E18" s="3">
        <v>200</v>
      </c>
      <c r="F18" t="s">
        <v>36</v>
      </c>
      <c r="G18" t="str">
        <f>VLOOKUP(D18,Товар!A:C,3,0)</f>
        <v>Средство для мытья полов</v>
      </c>
      <c r="H18" t="str">
        <f>VLOOKUP(C18,Магазин!A:C,3,0)</f>
        <v>просп. Мира, 45</v>
      </c>
      <c r="I18">
        <f>VLOOKUP(D18,Товар!A:E,5,0)</f>
        <v>750</v>
      </c>
    </row>
    <row r="19" spans="1:9" hidden="1" x14ac:dyDescent="0.25">
      <c r="A19">
        <v>18</v>
      </c>
      <c r="B19" s="1">
        <v>45108</v>
      </c>
      <c r="C19" s="3" t="s">
        <v>3</v>
      </c>
      <c r="D19" s="3">
        <v>18</v>
      </c>
      <c r="E19" s="3">
        <v>200</v>
      </c>
      <c r="F19" t="s">
        <v>36</v>
      </c>
      <c r="G19" t="str">
        <f>VLOOKUP(D19,Товар!A:C,3,0)</f>
        <v>Средство для мытья сантехники</v>
      </c>
      <c r="H19" t="str">
        <f>VLOOKUP(C19,Магазин!A:C,3,0)</f>
        <v>просп. Мира, 45</v>
      </c>
      <c r="I19">
        <f>VLOOKUP(D19,Товар!A:E,5,0)</f>
        <v>750</v>
      </c>
    </row>
    <row r="20" spans="1:9" hidden="1" x14ac:dyDescent="0.25">
      <c r="A20">
        <v>19</v>
      </c>
      <c r="B20" s="1">
        <v>45108</v>
      </c>
      <c r="C20" s="3" t="s">
        <v>3</v>
      </c>
      <c r="D20" s="3">
        <v>19</v>
      </c>
      <c r="E20" s="3">
        <v>200</v>
      </c>
      <c r="F20" t="s">
        <v>36</v>
      </c>
      <c r="G20" t="str">
        <f>VLOOKUP(D20,Товар!A:C,3,0)</f>
        <v>Средство для чистки металла</v>
      </c>
      <c r="H20" t="str">
        <f>VLOOKUP(C20,Магазин!A:C,3,0)</f>
        <v>просп. Мира, 45</v>
      </c>
      <c r="I20">
        <f>VLOOKUP(D20,Товар!A:E,5,0)</f>
        <v>250</v>
      </c>
    </row>
    <row r="21" spans="1:9" hidden="1" x14ac:dyDescent="0.25">
      <c r="A21">
        <v>20</v>
      </c>
      <c r="B21" s="1">
        <v>45108</v>
      </c>
      <c r="C21" s="3" t="s">
        <v>3</v>
      </c>
      <c r="D21" s="3">
        <v>20</v>
      </c>
      <c r="E21" s="3">
        <v>200</v>
      </c>
      <c r="F21" t="s">
        <v>36</v>
      </c>
      <c r="G21" t="str">
        <f>VLOOKUP(D21,Товар!A:C,3,0)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VLOOKUP(D21,Товар!A:E,5,0)</f>
        <v>60</v>
      </c>
    </row>
    <row r="22" spans="1:9" hidden="1" x14ac:dyDescent="0.25">
      <c r="A22">
        <v>21</v>
      </c>
      <c r="B22" s="1">
        <v>45108</v>
      </c>
      <c r="C22" s="3" t="s">
        <v>3</v>
      </c>
      <c r="D22" s="3">
        <v>21</v>
      </c>
      <c r="E22" s="3">
        <v>200</v>
      </c>
      <c r="F22" t="s">
        <v>36</v>
      </c>
      <c r="G22" t="str">
        <f>VLOOKUP(D22,Товар!A:C,3,0)</f>
        <v>Антиперспирант шариковый</v>
      </c>
      <c r="H22" t="str">
        <f>VLOOKUP(C22,Магазин!A:C,3,0)</f>
        <v>просп. Мира, 45</v>
      </c>
      <c r="I22">
        <f>VLOOKUP(D22,Товар!A:E,5,0)</f>
        <v>50</v>
      </c>
    </row>
    <row r="23" spans="1:9" hidden="1" x14ac:dyDescent="0.25">
      <c r="A23">
        <v>22</v>
      </c>
      <c r="B23" s="1">
        <v>45108</v>
      </c>
      <c r="C23" s="3" t="s">
        <v>3</v>
      </c>
      <c r="D23" s="3">
        <v>22</v>
      </c>
      <c r="E23" s="3">
        <v>200</v>
      </c>
      <c r="F23" t="s">
        <v>36</v>
      </c>
      <c r="G23" t="str">
        <f>VLOOKUP(D23,Товар!A:C,3,0)</f>
        <v>Антисептик для рук гель</v>
      </c>
      <c r="H23" t="str">
        <f>VLOOKUP(C23,Магазин!A:C,3,0)</f>
        <v>просп. Мира, 45</v>
      </c>
      <c r="I23">
        <f>VLOOKUP(D23,Товар!A:E,5,0)</f>
        <v>500</v>
      </c>
    </row>
    <row r="24" spans="1:9" hidden="1" x14ac:dyDescent="0.25">
      <c r="A24">
        <v>23</v>
      </c>
      <c r="B24" s="1">
        <v>45108</v>
      </c>
      <c r="C24" s="3" t="s">
        <v>3</v>
      </c>
      <c r="D24" s="3">
        <v>23</v>
      </c>
      <c r="E24" s="3">
        <v>200</v>
      </c>
      <c r="F24" t="s">
        <v>36</v>
      </c>
      <c r="G24" t="str">
        <f>VLOOKUP(D24,Товар!A:C,3,0)</f>
        <v>Гель для бритья</v>
      </c>
      <c r="H24" t="str">
        <f>VLOOKUP(C24,Магазин!A:C,3,0)</f>
        <v>просп. Мира, 45</v>
      </c>
      <c r="I24">
        <f>VLOOKUP(D24,Товар!A:E,5,0)</f>
        <v>200</v>
      </c>
    </row>
    <row r="25" spans="1:9" hidden="1" x14ac:dyDescent="0.25">
      <c r="A25">
        <v>24</v>
      </c>
      <c r="B25" s="1">
        <v>45108</v>
      </c>
      <c r="C25" s="3" t="s">
        <v>3</v>
      </c>
      <c r="D25" s="3">
        <v>24</v>
      </c>
      <c r="E25" s="3">
        <v>200</v>
      </c>
      <c r="F25" t="s">
        <v>36</v>
      </c>
      <c r="G25" t="str">
        <f>VLOOKUP(D25,Товар!A:C,3,0)</f>
        <v>Гель для душа тонизирующий</v>
      </c>
      <c r="H25" t="str">
        <f>VLOOKUP(C25,Магазин!A:C,3,0)</f>
        <v>просп. Мира, 45</v>
      </c>
      <c r="I25">
        <f>VLOOKUP(D25,Товар!A:E,5,0)</f>
        <v>350</v>
      </c>
    </row>
    <row r="26" spans="1:9" hidden="1" x14ac:dyDescent="0.25">
      <c r="A26">
        <v>25</v>
      </c>
      <c r="B26" s="1">
        <v>45108</v>
      </c>
      <c r="C26" s="3" t="s">
        <v>3</v>
      </c>
      <c r="D26" s="3">
        <v>25</v>
      </c>
      <c r="E26" s="3">
        <v>200</v>
      </c>
      <c r="F26" t="s">
        <v>36</v>
      </c>
      <c r="G26" t="str">
        <f>VLOOKUP(D26,Товар!A:C,3,0)</f>
        <v>Гель для душа успокаивающий</v>
      </c>
      <c r="H26" t="str">
        <f>VLOOKUP(C26,Магазин!A:C,3,0)</f>
        <v>просп. Мира, 45</v>
      </c>
      <c r="I26">
        <f>VLOOKUP(D26,Товар!A:E,5,0)</f>
        <v>350</v>
      </c>
    </row>
    <row r="27" spans="1:9" hidden="1" x14ac:dyDescent="0.25">
      <c r="A27">
        <v>26</v>
      </c>
      <c r="B27" s="1">
        <v>45108</v>
      </c>
      <c r="C27" s="3" t="s">
        <v>3</v>
      </c>
      <c r="D27" s="3">
        <v>26</v>
      </c>
      <c r="E27" s="3">
        <v>200</v>
      </c>
      <c r="F27" t="s">
        <v>36</v>
      </c>
      <c r="G27" t="str">
        <f>VLOOKUP(D27,Товар!A:C,3,0)</f>
        <v>Дезодорант  спрей</v>
      </c>
      <c r="H27" t="str">
        <f>VLOOKUP(C27,Магазин!A:C,3,0)</f>
        <v>просп. Мира, 45</v>
      </c>
      <c r="I27">
        <f>VLOOKUP(D27,Товар!A:E,5,0)</f>
        <v>150</v>
      </c>
    </row>
    <row r="28" spans="1:9" hidden="1" x14ac:dyDescent="0.25">
      <c r="A28">
        <v>27</v>
      </c>
      <c r="B28" s="1">
        <v>45108</v>
      </c>
      <c r="C28" s="3" t="s">
        <v>3</v>
      </c>
      <c r="D28" s="3">
        <v>27</v>
      </c>
      <c r="E28" s="3">
        <v>200</v>
      </c>
      <c r="F28" t="s">
        <v>36</v>
      </c>
      <c r="G28" t="str">
        <f>VLOOKUP(D28,Товар!A:C,3,0)</f>
        <v>Жидкое антибактериальное мыло</v>
      </c>
      <c r="H28" t="str">
        <f>VLOOKUP(C28,Магазин!A:C,3,0)</f>
        <v>просп. Мира, 45</v>
      </c>
      <c r="I28">
        <f>VLOOKUP(D28,Товар!A:E,5,0)</f>
        <v>250</v>
      </c>
    </row>
    <row r="29" spans="1:9" hidden="1" x14ac:dyDescent="0.25">
      <c r="A29">
        <v>28</v>
      </c>
      <c r="B29" s="1">
        <v>45108</v>
      </c>
      <c r="C29" s="3" t="s">
        <v>3</v>
      </c>
      <c r="D29" s="3">
        <v>28</v>
      </c>
      <c r="E29" s="3">
        <v>200</v>
      </c>
      <c r="F29" t="s">
        <v>36</v>
      </c>
      <c r="G29" t="str">
        <f>VLOOKUP(D29,Товар!A:C,3,0)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VLOOKUP(D29,Товар!A:E,5,0)</f>
        <v>300</v>
      </c>
    </row>
    <row r="30" spans="1:9" hidden="1" x14ac:dyDescent="0.25">
      <c r="A30">
        <v>29</v>
      </c>
      <c r="B30" s="1">
        <v>45108</v>
      </c>
      <c r="C30" s="3" t="s">
        <v>3</v>
      </c>
      <c r="D30" s="3">
        <v>29</v>
      </c>
      <c r="E30" s="3">
        <v>200</v>
      </c>
      <c r="F30" t="s">
        <v>36</v>
      </c>
      <c r="G30" t="str">
        <f>VLOOKUP(D30,Товар!A:C,3,0)</f>
        <v>Крем для лица увлажняющий</v>
      </c>
      <c r="H30" t="str">
        <f>VLOOKUP(C30,Магазин!A:C,3,0)</f>
        <v>просп. Мира, 45</v>
      </c>
      <c r="I30">
        <f>VLOOKUP(D30,Товар!A:E,5,0)</f>
        <v>75</v>
      </c>
    </row>
    <row r="31" spans="1:9" hidden="1" x14ac:dyDescent="0.25">
      <c r="A31">
        <v>30</v>
      </c>
      <c r="B31" s="1">
        <v>45108</v>
      </c>
      <c r="C31" s="3" t="s">
        <v>3</v>
      </c>
      <c r="D31" s="3">
        <v>30</v>
      </c>
      <c r="E31" s="3">
        <v>200</v>
      </c>
      <c r="F31" t="s">
        <v>36</v>
      </c>
      <c r="G31" t="str">
        <f>VLOOKUP(D31,Товар!A:C,3,0)</f>
        <v>Крем-масло для рук и тела</v>
      </c>
      <c r="H31" t="str">
        <f>VLOOKUP(C31,Магазин!A:C,3,0)</f>
        <v>просп. Мира, 45</v>
      </c>
      <c r="I31">
        <f>VLOOKUP(D31,Товар!A:E,5,0)</f>
        <v>75</v>
      </c>
    </row>
    <row r="32" spans="1:9" hidden="1" x14ac:dyDescent="0.25">
      <c r="A32">
        <v>31</v>
      </c>
      <c r="B32" s="1">
        <v>45108</v>
      </c>
      <c r="C32" s="3" t="s">
        <v>3</v>
      </c>
      <c r="D32" s="3">
        <v>31</v>
      </c>
      <c r="E32" s="3">
        <v>200</v>
      </c>
      <c r="F32" t="s">
        <v>36</v>
      </c>
      <c r="G32" t="str">
        <f>VLOOKUP(D32,Товар!A:C,3,0)</f>
        <v>Крем-мыло для лица и тела</v>
      </c>
      <c r="H32" t="str">
        <f>VLOOKUP(C32,Магазин!A:C,3,0)</f>
        <v>просп. Мира, 45</v>
      </c>
      <c r="I32">
        <f>VLOOKUP(D32,Товар!A:E,5,0)</f>
        <v>150</v>
      </c>
    </row>
    <row r="33" spans="1:9" hidden="1" x14ac:dyDescent="0.25">
      <c r="A33">
        <v>32</v>
      </c>
      <c r="B33" s="1">
        <v>45108</v>
      </c>
      <c r="C33" s="3" t="s">
        <v>3</v>
      </c>
      <c r="D33" s="3">
        <v>32</v>
      </c>
      <c r="E33" s="3">
        <v>200</v>
      </c>
      <c r="F33" t="s">
        <v>36</v>
      </c>
      <c r="G33" t="str">
        <f>VLOOKUP(D33,Товар!A:C,3,0)</f>
        <v>Лосьон для лица после бритья</v>
      </c>
      <c r="H33" t="str">
        <f>VLOOKUP(C33,Магазин!A:C,3,0)</f>
        <v>просп. Мира, 45</v>
      </c>
      <c r="I33">
        <f>VLOOKUP(D33,Товар!A:E,5,0)</f>
        <v>100</v>
      </c>
    </row>
    <row r="34" spans="1:9" hidden="1" x14ac:dyDescent="0.25">
      <c r="A34">
        <v>33</v>
      </c>
      <c r="B34" s="1">
        <v>45108</v>
      </c>
      <c r="C34" s="3" t="s">
        <v>3</v>
      </c>
      <c r="D34" s="3">
        <v>33</v>
      </c>
      <c r="E34" s="3">
        <v>200</v>
      </c>
      <c r="F34" t="s">
        <v>36</v>
      </c>
      <c r="G34" t="str">
        <f>VLOOKUP(D34,Товар!A:C,3,0)</f>
        <v>Мусс для умывания</v>
      </c>
      <c r="H34" t="str">
        <f>VLOOKUP(C34,Магазин!A:C,3,0)</f>
        <v>просп. Мира, 45</v>
      </c>
      <c r="I34">
        <f>VLOOKUP(D34,Товар!A:E,5,0)</f>
        <v>150</v>
      </c>
    </row>
    <row r="35" spans="1:9" hidden="1" x14ac:dyDescent="0.25">
      <c r="A35">
        <v>34</v>
      </c>
      <c r="B35" s="1">
        <v>45108</v>
      </c>
      <c r="C35" s="3" t="s">
        <v>3</v>
      </c>
      <c r="D35" s="3">
        <v>34</v>
      </c>
      <c r="E35" s="3">
        <v>200</v>
      </c>
      <c r="F35" t="s">
        <v>36</v>
      </c>
      <c r="G35" t="str">
        <f>VLOOKUP(D35,Товар!A:C,3,0)</f>
        <v>Мыло детское</v>
      </c>
      <c r="H35" t="str">
        <f>VLOOKUP(C35,Магазин!A:C,3,0)</f>
        <v>просп. Мира, 45</v>
      </c>
      <c r="I35">
        <f>VLOOKUP(D35,Товар!A:E,5,0)</f>
        <v>100</v>
      </c>
    </row>
    <row r="36" spans="1:9" hidden="1" x14ac:dyDescent="0.25">
      <c r="A36">
        <v>35</v>
      </c>
      <c r="B36" s="1">
        <v>45108</v>
      </c>
      <c r="C36" s="3" t="s">
        <v>3</v>
      </c>
      <c r="D36" s="3">
        <v>35</v>
      </c>
      <c r="E36" s="3">
        <v>200</v>
      </c>
      <c r="F36" t="s">
        <v>36</v>
      </c>
      <c r="G36" t="str">
        <f>VLOOKUP(D36,Товар!A:C,3,0)</f>
        <v>Мыло туалетное земляничное</v>
      </c>
      <c r="H36" t="str">
        <f>VLOOKUP(C36,Магазин!A:C,3,0)</f>
        <v>просп. Мира, 45</v>
      </c>
      <c r="I36">
        <f>VLOOKUP(D36,Товар!A:E,5,0)</f>
        <v>150</v>
      </c>
    </row>
    <row r="37" spans="1:9" hidden="1" x14ac:dyDescent="0.25">
      <c r="A37">
        <v>36</v>
      </c>
      <c r="B37" s="1">
        <v>45108</v>
      </c>
      <c r="C37" s="3" t="s">
        <v>3</v>
      </c>
      <c r="D37" s="3">
        <v>36</v>
      </c>
      <c r="E37" s="3">
        <v>200</v>
      </c>
      <c r="F37" t="s">
        <v>36</v>
      </c>
      <c r="G37" t="str">
        <f>VLOOKUP(D37,Товар!A:C,3,0)</f>
        <v>Пена для бритья</v>
      </c>
      <c r="H37" t="str">
        <f>VLOOKUP(C37,Магазин!A:C,3,0)</f>
        <v>просп. Мира, 45</v>
      </c>
      <c r="I37">
        <f>VLOOKUP(D37,Товар!A:E,5,0)</f>
        <v>200</v>
      </c>
    </row>
    <row r="38" spans="1:9" hidden="1" x14ac:dyDescent="0.25">
      <c r="A38">
        <v>37</v>
      </c>
      <c r="B38" s="1">
        <v>45108</v>
      </c>
      <c r="C38" s="3" t="s">
        <v>3</v>
      </c>
      <c r="D38" s="3">
        <v>37</v>
      </c>
      <c r="E38" s="3">
        <v>300</v>
      </c>
      <c r="F38" t="s">
        <v>36</v>
      </c>
      <c r="G38" t="str">
        <f>VLOOKUP(D38,Товар!A:C,3,0)</f>
        <v xml:space="preserve">Пена для ванн </v>
      </c>
      <c r="H38" t="str">
        <f>VLOOKUP(C38,Магазин!A:C,3,0)</f>
        <v>просп. Мира, 45</v>
      </c>
      <c r="I38">
        <f>VLOOKUP(D38,Товар!A:E,5,0)</f>
        <v>500</v>
      </c>
    </row>
    <row r="39" spans="1:9" hidden="1" x14ac:dyDescent="0.25">
      <c r="A39">
        <v>38</v>
      </c>
      <c r="B39" s="1">
        <v>45108</v>
      </c>
      <c r="C39" s="3" t="s">
        <v>3</v>
      </c>
      <c r="D39" s="3">
        <v>38</v>
      </c>
      <c r="E39" s="3">
        <v>300</v>
      </c>
      <c r="F39" t="s">
        <v>36</v>
      </c>
      <c r="G39" t="str">
        <f>VLOOKUP(D39,Товар!A:C,3,0)</f>
        <v>Шампунь для жирных волос</v>
      </c>
      <c r="H39" t="str">
        <f>VLOOKUP(C39,Магазин!A:C,3,0)</f>
        <v>просп. Мира, 45</v>
      </c>
      <c r="I39">
        <f>VLOOKUP(D39,Товар!A:E,5,0)</f>
        <v>300</v>
      </c>
    </row>
    <row r="40" spans="1:9" hidden="1" x14ac:dyDescent="0.25">
      <c r="A40">
        <v>39</v>
      </c>
      <c r="B40" s="1">
        <v>45108</v>
      </c>
      <c r="C40" s="3" t="s">
        <v>3</v>
      </c>
      <c r="D40" s="3">
        <v>39</v>
      </c>
      <c r="E40" s="3">
        <v>300</v>
      </c>
      <c r="F40" t="s">
        <v>36</v>
      </c>
      <c r="G40" t="str">
        <f>VLOOKUP(D40,Товар!A:C,3,0)</f>
        <v>Шампунь для нормальных волос</v>
      </c>
      <c r="H40" t="str">
        <f>VLOOKUP(C40,Магазин!A:C,3,0)</f>
        <v>просп. Мира, 45</v>
      </c>
      <c r="I40">
        <f>VLOOKUP(D40,Товар!A:E,5,0)</f>
        <v>300</v>
      </c>
    </row>
    <row r="41" spans="1:9" hidden="1" x14ac:dyDescent="0.25">
      <c r="A41">
        <v>40</v>
      </c>
      <c r="B41" s="1">
        <v>45108</v>
      </c>
      <c r="C41" s="3" t="s">
        <v>3</v>
      </c>
      <c r="D41" s="3">
        <v>40</v>
      </c>
      <c r="E41" s="3">
        <v>300</v>
      </c>
      <c r="F41" t="s">
        <v>36</v>
      </c>
      <c r="G41" t="str">
        <f>VLOOKUP(D41,Товар!A:C,3,0)</f>
        <v>Шампунь для сухих волос</v>
      </c>
      <c r="H41" t="str">
        <f>VLOOKUP(C41,Магазин!A:C,3,0)</f>
        <v>просп. Мира, 45</v>
      </c>
      <c r="I41">
        <f>VLOOKUP(D41,Товар!A:E,5,0)</f>
        <v>300</v>
      </c>
    </row>
    <row r="42" spans="1:9" hidden="1" x14ac:dyDescent="0.25">
      <c r="A42">
        <v>41</v>
      </c>
      <c r="B42" s="1">
        <v>45108</v>
      </c>
      <c r="C42" s="3" t="s">
        <v>3</v>
      </c>
      <c r="D42" s="3">
        <v>41</v>
      </c>
      <c r="E42" s="3">
        <v>300</v>
      </c>
      <c r="F42" t="s">
        <v>36</v>
      </c>
      <c r="G42" t="str">
        <f>VLOOKUP(D42,Товар!A:C,3,0)</f>
        <v>Бумага туалетная двухслойная</v>
      </c>
      <c r="H42" t="str">
        <f>VLOOKUP(C42,Магазин!A:C,3,0)</f>
        <v>просп. Мира, 45</v>
      </c>
      <c r="I42">
        <f>VLOOKUP(D42,Товар!A:E,5,0)</f>
        <v>4</v>
      </c>
    </row>
    <row r="43" spans="1:9" hidden="1" x14ac:dyDescent="0.25">
      <c r="A43">
        <v>42</v>
      </c>
      <c r="B43" s="1">
        <v>45108</v>
      </c>
      <c r="C43" s="3" t="s">
        <v>3</v>
      </c>
      <c r="D43" s="3">
        <v>42</v>
      </c>
      <c r="E43" s="3">
        <v>300</v>
      </c>
      <c r="F43" t="s">
        <v>36</v>
      </c>
      <c r="G43" t="str">
        <f>VLOOKUP(D43,Товар!A:C,3,0)</f>
        <v>Бумага туалетная однослойная</v>
      </c>
      <c r="H43" t="str">
        <f>VLOOKUP(C43,Магазин!A:C,3,0)</f>
        <v>просп. Мира, 45</v>
      </c>
      <c r="I43">
        <f>VLOOKUP(D43,Товар!A:E,5,0)</f>
        <v>1</v>
      </c>
    </row>
    <row r="44" spans="1:9" hidden="1" x14ac:dyDescent="0.25">
      <c r="A44">
        <v>43</v>
      </c>
      <c r="B44" s="1">
        <v>45108</v>
      </c>
      <c r="C44" s="3" t="s">
        <v>3</v>
      </c>
      <c r="D44" s="3">
        <v>43</v>
      </c>
      <c r="E44" s="3">
        <v>300</v>
      </c>
      <c r="F44" t="s">
        <v>36</v>
      </c>
      <c r="G44" t="str">
        <f>VLOOKUP(D44,Товар!A:C,3,0)</f>
        <v>Бумажные полотенца в рулоне</v>
      </c>
      <c r="H44" t="str">
        <f>VLOOKUP(C44,Магазин!A:C,3,0)</f>
        <v>просп. Мира, 45</v>
      </c>
      <c r="I44">
        <f>VLOOKUP(D44,Товар!A:E,5,0)</f>
        <v>2</v>
      </c>
    </row>
    <row r="45" spans="1:9" hidden="1" x14ac:dyDescent="0.25">
      <c r="A45">
        <v>44</v>
      </c>
      <c r="B45" s="1">
        <v>45108</v>
      </c>
      <c r="C45" s="3" t="s">
        <v>3</v>
      </c>
      <c r="D45" s="3">
        <v>44</v>
      </c>
      <c r="E45" s="3">
        <v>300</v>
      </c>
      <c r="F45" t="s">
        <v>36</v>
      </c>
      <c r="G45" t="str">
        <f>VLOOKUP(D45,Товар!A:C,3,0)</f>
        <v>Ватные диски 120 шт в полиэтилене</v>
      </c>
      <c r="H45" t="str">
        <f>VLOOKUP(C45,Магазин!A:C,3,0)</f>
        <v>просп. Мира, 45</v>
      </c>
      <c r="I45">
        <f>VLOOKUP(D45,Товар!A:E,5,0)</f>
        <v>1</v>
      </c>
    </row>
    <row r="46" spans="1:9" hidden="1" x14ac:dyDescent="0.25">
      <c r="A46">
        <v>45</v>
      </c>
      <c r="B46" s="1">
        <v>45108</v>
      </c>
      <c r="C46" s="3" t="s">
        <v>3</v>
      </c>
      <c r="D46" s="3">
        <v>45</v>
      </c>
      <c r="E46" s="3">
        <v>300</v>
      </c>
      <c r="F46" t="s">
        <v>36</v>
      </c>
      <c r="G46" t="str">
        <f>VLOOKUP(D46,Товар!A:C,3,0)</f>
        <v>Ватные палочки 100 шт банка</v>
      </c>
      <c r="H46" t="str">
        <f>VLOOKUP(C46,Магазин!A:C,3,0)</f>
        <v>просп. Мира, 45</v>
      </c>
      <c r="I46">
        <f>VLOOKUP(D46,Товар!A:E,5,0)</f>
        <v>1</v>
      </c>
    </row>
    <row r="47" spans="1:9" hidden="1" x14ac:dyDescent="0.25">
      <c r="A47">
        <v>46</v>
      </c>
      <c r="B47" s="1">
        <v>45108</v>
      </c>
      <c r="C47" s="3" t="s">
        <v>3</v>
      </c>
      <c r="D47" s="3">
        <v>46</v>
      </c>
      <c r="E47" s="3">
        <v>300</v>
      </c>
      <c r="F47" t="s">
        <v>36</v>
      </c>
      <c r="G47" t="str">
        <f>VLOOKUP(D47,Товар!A:C,3,0)</f>
        <v>Губка банная для тела</v>
      </c>
      <c r="H47" t="str">
        <f>VLOOKUP(C47,Магазин!A:C,3,0)</f>
        <v>просп. Мира, 45</v>
      </c>
      <c r="I47">
        <f>VLOOKUP(D47,Товар!A:E,5,0)</f>
        <v>1</v>
      </c>
    </row>
    <row r="48" spans="1:9" hidden="1" x14ac:dyDescent="0.25">
      <c r="A48">
        <v>47</v>
      </c>
      <c r="B48" s="1">
        <v>45108</v>
      </c>
      <c r="C48" s="3" t="s">
        <v>3</v>
      </c>
      <c r="D48" s="3">
        <v>47</v>
      </c>
      <c r="E48" s="3">
        <v>300</v>
      </c>
      <c r="F48" t="s">
        <v>36</v>
      </c>
      <c r="G48" t="str">
        <f>VLOOKUP(D48,Товар!A:C,3,0)</f>
        <v>Губки для мытья посуды 5 шт</v>
      </c>
      <c r="H48" t="str">
        <f>VLOOKUP(C48,Магазин!A:C,3,0)</f>
        <v>просп. Мира, 45</v>
      </c>
      <c r="I48">
        <f>VLOOKUP(D48,Товар!A:E,5,0)</f>
        <v>1</v>
      </c>
    </row>
    <row r="49" spans="1:9" hidden="1" x14ac:dyDescent="0.25">
      <c r="A49">
        <v>48</v>
      </c>
      <c r="B49" s="1">
        <v>45108</v>
      </c>
      <c r="C49" s="3" t="s">
        <v>3</v>
      </c>
      <c r="D49" s="3">
        <v>48</v>
      </c>
      <c r="E49" s="3">
        <v>300</v>
      </c>
      <c r="F49" t="s">
        <v>36</v>
      </c>
      <c r="G49" t="str">
        <f>VLOOKUP(D49,Товар!A:C,3,0)</f>
        <v>Мочалка для тела массажная</v>
      </c>
      <c r="H49" t="str">
        <f>VLOOKUP(C49,Магазин!A:C,3,0)</f>
        <v>просп. Мира, 45</v>
      </c>
      <c r="I49">
        <f>VLOOKUP(D49,Товар!A:E,5,0)</f>
        <v>1</v>
      </c>
    </row>
    <row r="50" spans="1:9" hidden="1" x14ac:dyDescent="0.25">
      <c r="A50">
        <v>49</v>
      </c>
      <c r="B50" s="1">
        <v>45108</v>
      </c>
      <c r="C50" s="3" t="s">
        <v>3</v>
      </c>
      <c r="D50" s="3">
        <v>49</v>
      </c>
      <c r="E50" s="3">
        <v>300</v>
      </c>
      <c r="F50" t="s">
        <v>36</v>
      </c>
      <c r="G50" t="str">
        <f>VLOOKUP(D50,Товар!A:C,3,0)</f>
        <v>Расческа</v>
      </c>
      <c r="H50" t="str">
        <f>VLOOKUP(C50,Магазин!A:C,3,0)</f>
        <v>просп. Мира, 45</v>
      </c>
      <c r="I50">
        <f>VLOOKUP(D50,Товар!A:E,5,0)</f>
        <v>1</v>
      </c>
    </row>
    <row r="51" spans="1:9" hidden="1" x14ac:dyDescent="0.25">
      <c r="A51">
        <v>50</v>
      </c>
      <c r="B51" s="1">
        <v>45108</v>
      </c>
      <c r="C51" s="3" t="s">
        <v>3</v>
      </c>
      <c r="D51" s="3">
        <v>50</v>
      </c>
      <c r="E51" s="3">
        <v>300</v>
      </c>
      <c r="F51" t="s">
        <v>36</v>
      </c>
      <c r="G51" t="str">
        <f>VLOOKUP(D51,Товар!A:C,3,0)</f>
        <v>Салфетки бумажные сервировочные</v>
      </c>
      <c r="H51" t="str">
        <f>VLOOKUP(C51,Магазин!A:C,3,0)</f>
        <v>просп. Мира, 45</v>
      </c>
      <c r="I51">
        <f>VLOOKUP(D51,Товар!A:E,5,0)</f>
        <v>1</v>
      </c>
    </row>
    <row r="52" spans="1:9" hidden="1" x14ac:dyDescent="0.25">
      <c r="A52">
        <v>51</v>
      </c>
      <c r="B52" s="1">
        <v>45108</v>
      </c>
      <c r="C52" s="3" t="s">
        <v>3</v>
      </c>
      <c r="D52" s="3">
        <v>51</v>
      </c>
      <c r="E52" s="3">
        <v>300</v>
      </c>
      <c r="F52" t="s">
        <v>36</v>
      </c>
      <c r="G52" t="str">
        <f>VLOOKUP(D52,Товар!A:C,3,0)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VLOOKUP(D52,Товар!A:E,5,0)</f>
        <v>1</v>
      </c>
    </row>
    <row r="53" spans="1:9" hidden="1" x14ac:dyDescent="0.25">
      <c r="A53">
        <v>52</v>
      </c>
      <c r="B53" s="1">
        <v>45108</v>
      </c>
      <c r="C53" s="3" t="s">
        <v>3</v>
      </c>
      <c r="D53" s="3">
        <v>52</v>
      </c>
      <c r="E53" s="3">
        <v>300</v>
      </c>
      <c r="F53" t="s">
        <v>36</v>
      </c>
      <c r="G53" t="str">
        <f>VLOOKUP(D53,Товар!A:C,3,0)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VLOOKUP(D53,Товар!A:E,5,0)</f>
        <v>1</v>
      </c>
    </row>
    <row r="54" spans="1:9" hidden="1" x14ac:dyDescent="0.25">
      <c r="A54">
        <v>53</v>
      </c>
      <c r="B54" s="1">
        <v>45108</v>
      </c>
      <c r="C54" s="3" t="s">
        <v>3</v>
      </c>
      <c r="D54" s="3">
        <v>53</v>
      </c>
      <c r="E54" s="3">
        <v>300</v>
      </c>
      <c r="F54" t="s">
        <v>36</v>
      </c>
      <c r="G54" t="str">
        <f>VLOOKUP(D54,Товар!A:C,3,0)</f>
        <v xml:space="preserve">Тряпка для пола </v>
      </c>
      <c r="H54" t="str">
        <f>VLOOKUP(C54,Магазин!A:C,3,0)</f>
        <v>просп. Мира, 45</v>
      </c>
      <c r="I54">
        <f>VLOOKUP(D54,Товар!A:E,5,0)</f>
        <v>2</v>
      </c>
    </row>
    <row r="55" spans="1:9" hidden="1" x14ac:dyDescent="0.25">
      <c r="A55">
        <v>54</v>
      </c>
      <c r="B55" s="1">
        <v>45108</v>
      </c>
      <c r="C55" s="3" t="s">
        <v>3</v>
      </c>
      <c r="D55" s="3">
        <v>54</v>
      </c>
      <c r="E55" s="3">
        <v>300</v>
      </c>
      <c r="F55" t="s">
        <v>36</v>
      </c>
      <c r="G55" t="str">
        <f>VLOOKUP(D55,Товар!A:C,3,0)</f>
        <v>Тряпки для влажной уборки рулон</v>
      </c>
      <c r="H55" t="str">
        <f>VLOOKUP(C55,Магазин!A:C,3,0)</f>
        <v>просп. Мира, 45</v>
      </c>
      <c r="I55">
        <f>VLOOKUP(D55,Товар!A:E,5,0)</f>
        <v>1</v>
      </c>
    </row>
    <row r="56" spans="1:9" hidden="1" x14ac:dyDescent="0.25">
      <c r="A56">
        <v>55</v>
      </c>
      <c r="B56" s="1">
        <v>45108</v>
      </c>
      <c r="C56" s="3" t="s">
        <v>3</v>
      </c>
      <c r="D56" s="3">
        <v>55</v>
      </c>
      <c r="E56" s="3">
        <v>300</v>
      </c>
      <c r="F56" t="s">
        <v>36</v>
      </c>
      <c r="G56" t="str">
        <f>VLOOKUP(D56,Товар!A:C,3,0)</f>
        <v>Тряпки из микрофибры</v>
      </c>
      <c r="H56" t="str">
        <f>VLOOKUP(C56,Магазин!A:C,3,0)</f>
        <v>просп. Мира, 45</v>
      </c>
      <c r="I56">
        <f>VLOOKUP(D56,Товар!A:E,5,0)</f>
        <v>2</v>
      </c>
    </row>
    <row r="57" spans="1:9" hidden="1" x14ac:dyDescent="0.25">
      <c r="A57">
        <v>56</v>
      </c>
      <c r="B57" s="1">
        <v>45108</v>
      </c>
      <c r="C57" s="3" t="s">
        <v>3</v>
      </c>
      <c r="D57" s="3">
        <v>56</v>
      </c>
      <c r="E57" s="3">
        <v>300</v>
      </c>
      <c r="F57" t="s">
        <v>36</v>
      </c>
      <c r="G57" t="str">
        <f>VLOOKUP(D57,Товар!A:C,3,0)</f>
        <v>Швабра для мытья полов</v>
      </c>
      <c r="H57" t="str">
        <f>VLOOKUP(C57,Магазин!A:C,3,0)</f>
        <v>просп. Мира, 45</v>
      </c>
      <c r="I57">
        <f>VLOOKUP(D57,Товар!A:E,5,0)</f>
        <v>1</v>
      </c>
    </row>
    <row r="58" spans="1:9" hidden="1" x14ac:dyDescent="0.25">
      <c r="A58">
        <v>57</v>
      </c>
      <c r="B58" s="1">
        <v>45108</v>
      </c>
      <c r="C58" s="3" t="s">
        <v>3</v>
      </c>
      <c r="D58" s="3">
        <v>57</v>
      </c>
      <c r="E58" s="3">
        <v>300</v>
      </c>
      <c r="F58" t="s">
        <v>36</v>
      </c>
      <c r="G58" t="str">
        <f>VLOOKUP(D58,Товар!A:C,3,0)</f>
        <v>Щетка - сметка с совочком</v>
      </c>
      <c r="H58" t="str">
        <f>VLOOKUP(C58,Магазин!A:C,3,0)</f>
        <v>просп. Мира, 45</v>
      </c>
      <c r="I58">
        <f>VLOOKUP(D58,Товар!A:E,5,0)</f>
        <v>1</v>
      </c>
    </row>
    <row r="59" spans="1:9" hidden="1" x14ac:dyDescent="0.25">
      <c r="A59">
        <v>58</v>
      </c>
      <c r="B59" s="1">
        <v>45108</v>
      </c>
      <c r="C59" s="3" t="s">
        <v>3</v>
      </c>
      <c r="D59" s="3">
        <v>58</v>
      </c>
      <c r="E59" s="3">
        <v>300</v>
      </c>
      <c r="F59" t="s">
        <v>36</v>
      </c>
      <c r="G59" t="str">
        <f>VLOOKUP(D59,Товар!A:C,3,0)</f>
        <v>Щетка для волос массажная</v>
      </c>
      <c r="H59" t="str">
        <f>VLOOKUP(C59,Магазин!A:C,3,0)</f>
        <v>просп. Мира, 45</v>
      </c>
      <c r="I59">
        <f>VLOOKUP(D59,Товар!A:E,5,0)</f>
        <v>1</v>
      </c>
    </row>
    <row r="60" spans="1:9" hidden="1" x14ac:dyDescent="0.25">
      <c r="A60">
        <v>59</v>
      </c>
      <c r="B60" s="1">
        <v>45108</v>
      </c>
      <c r="C60" s="3" t="s">
        <v>3</v>
      </c>
      <c r="D60" s="3">
        <v>59</v>
      </c>
      <c r="E60" s="3">
        <v>300</v>
      </c>
      <c r="F60" t="s">
        <v>36</v>
      </c>
      <c r="G60" t="str">
        <f>VLOOKUP(D60,Товар!A:C,3,0)</f>
        <v>Щетка для обуви</v>
      </c>
      <c r="H60" t="str">
        <f>VLOOKUP(C60,Магазин!A:C,3,0)</f>
        <v>просп. Мира, 45</v>
      </c>
      <c r="I60">
        <f>VLOOKUP(D60,Товар!A:E,5,0)</f>
        <v>1</v>
      </c>
    </row>
    <row r="61" spans="1:9" hidden="1" x14ac:dyDescent="0.25">
      <c r="A61">
        <v>60</v>
      </c>
      <c r="B61" s="1">
        <v>45108</v>
      </c>
      <c r="C61" s="3" t="s">
        <v>3</v>
      </c>
      <c r="D61" s="3">
        <v>60</v>
      </c>
      <c r="E61" s="3">
        <v>300</v>
      </c>
      <c r="F61" t="s">
        <v>36</v>
      </c>
      <c r="G61" t="str">
        <f>VLOOKUP(D61,Товар!A:C,3,0)</f>
        <v>Щетка для одежды</v>
      </c>
      <c r="H61" t="str">
        <f>VLOOKUP(C61,Магазин!A:C,3,0)</f>
        <v>просп. Мира, 45</v>
      </c>
      <c r="I61">
        <f>VLOOKUP(D61,Товар!A:E,5,0)</f>
        <v>1</v>
      </c>
    </row>
    <row r="62" spans="1:9" hidden="1" x14ac:dyDescent="0.25">
      <c r="A62">
        <v>61</v>
      </c>
      <c r="B62" s="1">
        <v>45108</v>
      </c>
      <c r="C62" s="3" t="s">
        <v>12</v>
      </c>
      <c r="D62" s="3">
        <v>1</v>
      </c>
      <c r="E62" s="3">
        <v>200</v>
      </c>
      <c r="F62" t="s">
        <v>36</v>
      </c>
      <c r="G62" t="str">
        <f>VLOOKUP(D62,Товар!A:C,3,0)</f>
        <v>Гель для деликатной стирки</v>
      </c>
      <c r="H62" t="str">
        <f>VLOOKUP(C62,Магазин!A:C,3,0)</f>
        <v>пл. Победы, 3</v>
      </c>
      <c r="I62">
        <f>VLOOKUP(D62,Товар!A:E,5,0)</f>
        <v>1000</v>
      </c>
    </row>
    <row r="63" spans="1:9" hidden="1" x14ac:dyDescent="0.25">
      <c r="A63">
        <v>62</v>
      </c>
      <c r="B63" s="1">
        <v>45108</v>
      </c>
      <c r="C63" s="3" t="s">
        <v>12</v>
      </c>
      <c r="D63" s="3">
        <v>2</v>
      </c>
      <c r="E63" s="3">
        <v>200</v>
      </c>
      <c r="F63" t="s">
        <v>36</v>
      </c>
      <c r="G63" t="str">
        <f>VLOOKUP(D63,Товар!A:C,3,0)</f>
        <v>Гель для удаления засоров</v>
      </c>
      <c r="H63" t="str">
        <f>VLOOKUP(C63,Магазин!A:C,3,0)</f>
        <v>пл. Победы, 3</v>
      </c>
      <c r="I63">
        <f>VLOOKUP(D63,Товар!A:E,5,0)</f>
        <v>500</v>
      </c>
    </row>
    <row r="64" spans="1:9" hidden="1" x14ac:dyDescent="0.25">
      <c r="A64">
        <v>63</v>
      </c>
      <c r="B64" s="1">
        <v>45108</v>
      </c>
      <c r="C64" s="3" t="s">
        <v>12</v>
      </c>
      <c r="D64" s="3">
        <v>3</v>
      </c>
      <c r="E64" s="3">
        <v>200</v>
      </c>
      <c r="F64" t="s">
        <v>36</v>
      </c>
      <c r="G64" t="str">
        <f>VLOOKUP(D64,Товар!A:C,3,0)</f>
        <v>Гель для чистки и дезинфекции</v>
      </c>
      <c r="H64" t="str">
        <f>VLOOKUP(C64,Магазин!A:C,3,0)</f>
        <v>пл. Победы, 3</v>
      </c>
      <c r="I64">
        <f>VLOOKUP(D64,Товар!A:E,5,0)</f>
        <v>750</v>
      </c>
    </row>
    <row r="65" spans="1:9" hidden="1" x14ac:dyDescent="0.25">
      <c r="A65">
        <v>64</v>
      </c>
      <c r="B65" s="1">
        <v>45108</v>
      </c>
      <c r="C65" s="3" t="s">
        <v>12</v>
      </c>
      <c r="D65" s="3">
        <v>4</v>
      </c>
      <c r="E65" s="3">
        <v>200</v>
      </c>
      <c r="F65" t="s">
        <v>36</v>
      </c>
      <c r="G65" t="str">
        <f>VLOOKUP(D65,Товар!A:C,3,0)</f>
        <v>Ополаскиватель для белья лаванда</v>
      </c>
      <c r="H65" t="str">
        <f>VLOOKUP(C65,Магазин!A:C,3,0)</f>
        <v>пл. Победы, 3</v>
      </c>
      <c r="I65">
        <f>VLOOKUP(D65,Товар!A:E,5,0)</f>
        <v>2000</v>
      </c>
    </row>
    <row r="66" spans="1:9" hidden="1" x14ac:dyDescent="0.25">
      <c r="A66">
        <v>65</v>
      </c>
      <c r="B66" s="1">
        <v>45108</v>
      </c>
      <c r="C66" s="3" t="s">
        <v>12</v>
      </c>
      <c r="D66" s="3">
        <v>5</v>
      </c>
      <c r="E66" s="3">
        <v>200</v>
      </c>
      <c r="F66" t="s">
        <v>36</v>
      </c>
      <c r="G66" t="str">
        <f>VLOOKUP(D66,Товар!A:C,3,0)</f>
        <v>Ополаскиватель для белья хвойный</v>
      </c>
      <c r="H66" t="str">
        <f>VLOOKUP(C66,Магазин!A:C,3,0)</f>
        <v>пл. Победы, 3</v>
      </c>
      <c r="I66">
        <f>VLOOKUP(D66,Товар!A:E,5,0)</f>
        <v>1000</v>
      </c>
    </row>
    <row r="67" spans="1:9" hidden="1" x14ac:dyDescent="0.25">
      <c r="A67">
        <v>66</v>
      </c>
      <c r="B67" s="1">
        <v>45108</v>
      </c>
      <c r="C67" s="3" t="s">
        <v>12</v>
      </c>
      <c r="D67" s="3">
        <v>6</v>
      </c>
      <c r="E67" s="3">
        <v>200</v>
      </c>
      <c r="F67" t="s">
        <v>36</v>
      </c>
      <c r="G67" t="str">
        <f>VLOOKUP(D67,Товар!A:C,3,0)</f>
        <v xml:space="preserve">Освежитель воздуха </v>
      </c>
      <c r="H67" t="str">
        <f>VLOOKUP(C67,Магазин!A:C,3,0)</f>
        <v>пл. Победы, 3</v>
      </c>
      <c r="I67">
        <f>VLOOKUP(D67,Товар!A:E,5,0)</f>
        <v>250</v>
      </c>
    </row>
    <row r="68" spans="1:9" hidden="1" x14ac:dyDescent="0.25">
      <c r="A68">
        <v>67</v>
      </c>
      <c r="B68" s="1">
        <v>45108</v>
      </c>
      <c r="C68" s="3" t="s">
        <v>12</v>
      </c>
      <c r="D68" s="3">
        <v>7</v>
      </c>
      <c r="E68" s="3">
        <v>200</v>
      </c>
      <c r="F68" t="s">
        <v>36</v>
      </c>
      <c r="G68" t="str">
        <f>VLOOKUP(D68,Товар!A:C,3,0)</f>
        <v>Отбеливатель</v>
      </c>
      <c r="H68" t="str">
        <f>VLOOKUP(C68,Магазин!A:C,3,0)</f>
        <v>пл. Победы, 3</v>
      </c>
      <c r="I68">
        <f>VLOOKUP(D68,Товар!A:E,5,0)</f>
        <v>1000</v>
      </c>
    </row>
    <row r="69" spans="1:9" hidden="1" x14ac:dyDescent="0.25">
      <c r="A69">
        <v>68</v>
      </c>
      <c r="B69" s="1">
        <v>45108</v>
      </c>
      <c r="C69" s="3" t="s">
        <v>12</v>
      </c>
      <c r="D69" s="3">
        <v>8</v>
      </c>
      <c r="E69" s="3">
        <v>200</v>
      </c>
      <c r="F69" t="s">
        <v>36</v>
      </c>
      <c r="G69" t="str">
        <f>VLOOKUP(D69,Товар!A:C,3,0)</f>
        <v>Порошок стиральный детский</v>
      </c>
      <c r="H69" t="str">
        <f>VLOOKUP(C69,Магазин!A:C,3,0)</f>
        <v>пл. Победы, 3</v>
      </c>
      <c r="I69">
        <f>VLOOKUP(D69,Товар!A:E,5,0)</f>
        <v>900</v>
      </c>
    </row>
    <row r="70" spans="1:9" hidden="1" x14ac:dyDescent="0.25">
      <c r="A70">
        <v>69</v>
      </c>
      <c r="B70" s="1">
        <v>45108</v>
      </c>
      <c r="C70" s="3" t="s">
        <v>12</v>
      </c>
      <c r="D70" s="3">
        <v>9</v>
      </c>
      <c r="E70" s="3">
        <v>200</v>
      </c>
      <c r="F70" t="s">
        <v>36</v>
      </c>
      <c r="G70" t="str">
        <f>VLOOKUP(D70,Товар!A:C,3,0)</f>
        <v>Порошок стиральный для белого</v>
      </c>
      <c r="H70" t="str">
        <f>VLOOKUP(C70,Магазин!A:C,3,0)</f>
        <v>пл. Победы, 3</v>
      </c>
      <c r="I70">
        <f>VLOOKUP(D70,Товар!A:E,5,0)</f>
        <v>3000</v>
      </c>
    </row>
    <row r="71" spans="1:9" hidden="1" x14ac:dyDescent="0.25">
      <c r="A71">
        <v>70</v>
      </c>
      <c r="B71" s="1">
        <v>45108</v>
      </c>
      <c r="C71" s="3" t="s">
        <v>12</v>
      </c>
      <c r="D71" s="3">
        <v>10</v>
      </c>
      <c r="E71" s="3">
        <v>200</v>
      </c>
      <c r="F71" t="s">
        <v>36</v>
      </c>
      <c r="G71" t="str">
        <f>VLOOKUP(D71,Товар!A:C,3,0)</f>
        <v>Порошок стиральный для цветного</v>
      </c>
      <c r="H71" t="str">
        <f>VLOOKUP(C71,Магазин!A:C,3,0)</f>
        <v>пл. Победы, 3</v>
      </c>
      <c r="I71">
        <f>VLOOKUP(D71,Товар!A:E,5,0)</f>
        <v>3000</v>
      </c>
    </row>
    <row r="72" spans="1:9" hidden="1" x14ac:dyDescent="0.25">
      <c r="A72">
        <v>71</v>
      </c>
      <c r="B72" s="1">
        <v>45108</v>
      </c>
      <c r="C72" s="3" t="s">
        <v>12</v>
      </c>
      <c r="D72" s="3">
        <v>11</v>
      </c>
      <c r="E72" s="3">
        <v>200</v>
      </c>
      <c r="F72" t="s">
        <v>36</v>
      </c>
      <c r="G72" t="str">
        <f>VLOOKUP(D72,Товар!A:C,3,0)</f>
        <v>Пятновыводитель для ковров</v>
      </c>
      <c r="H72" t="str">
        <f>VLOOKUP(C72,Магазин!A:C,3,0)</f>
        <v>пл. Победы, 3</v>
      </c>
      <c r="I72">
        <f>VLOOKUP(D72,Товар!A:E,5,0)</f>
        <v>1000</v>
      </c>
    </row>
    <row r="73" spans="1:9" hidden="1" x14ac:dyDescent="0.25">
      <c r="A73">
        <v>72</v>
      </c>
      <c r="B73" s="1">
        <v>45108</v>
      </c>
      <c r="C73" s="3" t="s">
        <v>12</v>
      </c>
      <c r="D73" s="3">
        <v>12</v>
      </c>
      <c r="E73" s="3">
        <v>200</v>
      </c>
      <c r="F73" t="s">
        <v>36</v>
      </c>
      <c r="G73" t="str">
        <f>VLOOKUP(D73,Товар!A:C,3,0)</f>
        <v>Пятновыводитель для мебели</v>
      </c>
      <c r="H73" t="str">
        <f>VLOOKUP(C73,Магазин!A:C,3,0)</f>
        <v>пл. Победы, 3</v>
      </c>
      <c r="I73">
        <f>VLOOKUP(D73,Товар!A:E,5,0)</f>
        <v>750</v>
      </c>
    </row>
    <row r="74" spans="1:9" hidden="1" x14ac:dyDescent="0.25">
      <c r="A74">
        <v>73</v>
      </c>
      <c r="B74" s="1">
        <v>45108</v>
      </c>
      <c r="C74" s="3" t="s">
        <v>12</v>
      </c>
      <c r="D74" s="3">
        <v>13</v>
      </c>
      <c r="E74" s="3">
        <v>200</v>
      </c>
      <c r="F74" t="s">
        <v>36</v>
      </c>
      <c r="G74" t="str">
        <f>VLOOKUP(D74,Товар!A:C,3,0)</f>
        <v>Пятновыводитель для стирки</v>
      </c>
      <c r="H74" t="str">
        <f>VLOOKUP(C74,Магазин!A:C,3,0)</f>
        <v>пл. Победы, 3</v>
      </c>
      <c r="I74">
        <f>VLOOKUP(D74,Товар!A:E,5,0)</f>
        <v>1000</v>
      </c>
    </row>
    <row r="75" spans="1:9" hidden="1" x14ac:dyDescent="0.25">
      <c r="A75">
        <v>74</v>
      </c>
      <c r="B75" s="1">
        <v>45108</v>
      </c>
      <c r="C75" s="3" t="s">
        <v>12</v>
      </c>
      <c r="D75" s="3">
        <v>14</v>
      </c>
      <c r="E75" s="3">
        <v>200</v>
      </c>
      <c r="F75" t="s">
        <v>36</v>
      </c>
      <c r="G75" t="str">
        <f>VLOOKUP(D75,Товар!A:C,3,0)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VLOOKUP(D75,Товар!A:E,5,0)</f>
        <v>500</v>
      </c>
    </row>
    <row r="76" spans="1:9" hidden="1" x14ac:dyDescent="0.25">
      <c r="A76">
        <v>75</v>
      </c>
      <c r="B76" s="1">
        <v>45108</v>
      </c>
      <c r="C76" s="3" t="s">
        <v>12</v>
      </c>
      <c r="D76" s="3">
        <v>15</v>
      </c>
      <c r="E76" s="3">
        <v>200</v>
      </c>
      <c r="F76" t="s">
        <v>36</v>
      </c>
      <c r="G76" t="str">
        <f>VLOOKUP(D76,Товар!A:C,3,0)</f>
        <v>Спрей для мытья окон и зеркал</v>
      </c>
      <c r="H76" t="str">
        <f>VLOOKUP(C76,Магазин!A:C,3,0)</f>
        <v>пл. Победы, 3</v>
      </c>
      <c r="I76">
        <f>VLOOKUP(D76,Товар!A:E,5,0)</f>
        <v>500</v>
      </c>
    </row>
    <row r="77" spans="1:9" hidden="1" x14ac:dyDescent="0.25">
      <c r="A77">
        <v>76</v>
      </c>
      <c r="B77" s="1">
        <v>45108</v>
      </c>
      <c r="C77" s="3" t="s">
        <v>12</v>
      </c>
      <c r="D77" s="3">
        <v>16</v>
      </c>
      <c r="E77" s="3">
        <v>200</v>
      </c>
      <c r="F77" t="s">
        <v>36</v>
      </c>
      <c r="G77" t="str">
        <f>VLOOKUP(D77,Товар!A:C,3,0)</f>
        <v>Средство для мытья посуды лимон</v>
      </c>
      <c r="H77" t="str">
        <f>VLOOKUP(C77,Магазин!A:C,3,0)</f>
        <v>пл. Победы, 3</v>
      </c>
      <c r="I77">
        <f>VLOOKUP(D77,Товар!A:E,5,0)</f>
        <v>900</v>
      </c>
    </row>
    <row r="78" spans="1:9" hidden="1" x14ac:dyDescent="0.25">
      <c r="A78">
        <v>77</v>
      </c>
      <c r="B78" s="1">
        <v>45108</v>
      </c>
      <c r="C78" s="3" t="s">
        <v>12</v>
      </c>
      <c r="D78" s="3">
        <v>17</v>
      </c>
      <c r="E78" s="3">
        <v>200</v>
      </c>
      <c r="F78" t="s">
        <v>36</v>
      </c>
      <c r="G78" t="str">
        <f>VLOOKUP(D78,Товар!A:C,3,0)</f>
        <v>Средство для мытья полов</v>
      </c>
      <c r="H78" t="str">
        <f>VLOOKUP(C78,Магазин!A:C,3,0)</f>
        <v>пл. Победы, 3</v>
      </c>
      <c r="I78">
        <f>VLOOKUP(D78,Товар!A:E,5,0)</f>
        <v>750</v>
      </c>
    </row>
    <row r="79" spans="1:9" hidden="1" x14ac:dyDescent="0.25">
      <c r="A79">
        <v>78</v>
      </c>
      <c r="B79" s="1">
        <v>45108</v>
      </c>
      <c r="C79" s="3" t="s">
        <v>12</v>
      </c>
      <c r="D79" s="3">
        <v>18</v>
      </c>
      <c r="E79" s="3">
        <v>200</v>
      </c>
      <c r="F79" t="s">
        <v>36</v>
      </c>
      <c r="G79" t="str">
        <f>VLOOKUP(D79,Товар!A:C,3,0)</f>
        <v>Средство для мытья сантехники</v>
      </c>
      <c r="H79" t="str">
        <f>VLOOKUP(C79,Магазин!A:C,3,0)</f>
        <v>пл. Победы, 3</v>
      </c>
      <c r="I79">
        <f>VLOOKUP(D79,Товар!A:E,5,0)</f>
        <v>750</v>
      </c>
    </row>
    <row r="80" spans="1:9" hidden="1" x14ac:dyDescent="0.25">
      <c r="A80">
        <v>79</v>
      </c>
      <c r="B80" s="1">
        <v>45108</v>
      </c>
      <c r="C80" s="3" t="s">
        <v>12</v>
      </c>
      <c r="D80" s="3">
        <v>19</v>
      </c>
      <c r="E80" s="3">
        <v>200</v>
      </c>
      <c r="F80" t="s">
        <v>36</v>
      </c>
      <c r="G80" t="str">
        <f>VLOOKUP(D80,Товар!A:C,3,0)</f>
        <v>Средство для чистки металла</v>
      </c>
      <c r="H80" t="str">
        <f>VLOOKUP(C80,Магазин!A:C,3,0)</f>
        <v>пл. Победы, 3</v>
      </c>
      <c r="I80">
        <f>VLOOKUP(D80,Товар!A:E,5,0)</f>
        <v>250</v>
      </c>
    </row>
    <row r="81" spans="1:9" hidden="1" x14ac:dyDescent="0.25">
      <c r="A81">
        <v>80</v>
      </c>
      <c r="B81" s="1">
        <v>45108</v>
      </c>
      <c r="C81" s="3" t="s">
        <v>12</v>
      </c>
      <c r="D81" s="3">
        <v>20</v>
      </c>
      <c r="E81" s="3">
        <v>200</v>
      </c>
      <c r="F81" t="s">
        <v>36</v>
      </c>
      <c r="G81" t="str">
        <f>VLOOKUP(D81,Товар!A:C,3,0)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VLOOKUP(D81,Товар!A:E,5,0)</f>
        <v>60</v>
      </c>
    </row>
    <row r="82" spans="1:9" hidden="1" x14ac:dyDescent="0.25">
      <c r="A82">
        <v>81</v>
      </c>
      <c r="B82" s="1">
        <v>45108</v>
      </c>
      <c r="C82" s="3" t="s">
        <v>12</v>
      </c>
      <c r="D82" s="3">
        <v>21</v>
      </c>
      <c r="E82" s="3">
        <v>200</v>
      </c>
      <c r="F82" t="s">
        <v>36</v>
      </c>
      <c r="G82" t="str">
        <f>VLOOKUP(D82,Товар!A:C,3,0)</f>
        <v>Антиперспирант шариковый</v>
      </c>
      <c r="H82" t="str">
        <f>VLOOKUP(C82,Магазин!A:C,3,0)</f>
        <v>пл. Победы, 3</v>
      </c>
      <c r="I82">
        <f>VLOOKUP(D82,Товар!A:E,5,0)</f>
        <v>50</v>
      </c>
    </row>
    <row r="83" spans="1:9" hidden="1" x14ac:dyDescent="0.25">
      <c r="A83">
        <v>82</v>
      </c>
      <c r="B83" s="1">
        <v>45108</v>
      </c>
      <c r="C83" s="3" t="s">
        <v>12</v>
      </c>
      <c r="D83" s="3">
        <v>22</v>
      </c>
      <c r="E83" s="3">
        <v>200</v>
      </c>
      <c r="F83" t="s">
        <v>36</v>
      </c>
      <c r="G83" t="str">
        <f>VLOOKUP(D83,Товар!A:C,3,0)</f>
        <v>Антисептик для рук гель</v>
      </c>
      <c r="H83" t="str">
        <f>VLOOKUP(C83,Магазин!A:C,3,0)</f>
        <v>пл. Победы, 3</v>
      </c>
      <c r="I83">
        <f>VLOOKUP(D83,Товар!A:E,5,0)</f>
        <v>500</v>
      </c>
    </row>
    <row r="84" spans="1:9" hidden="1" x14ac:dyDescent="0.25">
      <c r="A84">
        <v>83</v>
      </c>
      <c r="B84" s="1">
        <v>45108</v>
      </c>
      <c r="C84" s="3" t="s">
        <v>12</v>
      </c>
      <c r="D84" s="3">
        <v>23</v>
      </c>
      <c r="E84" s="3">
        <v>200</v>
      </c>
      <c r="F84" t="s">
        <v>36</v>
      </c>
      <c r="G84" t="str">
        <f>VLOOKUP(D84,Товар!A:C,3,0)</f>
        <v>Гель для бритья</v>
      </c>
      <c r="H84" t="str">
        <f>VLOOKUP(C84,Магазин!A:C,3,0)</f>
        <v>пл. Победы, 3</v>
      </c>
      <c r="I84">
        <f>VLOOKUP(D84,Товар!A:E,5,0)</f>
        <v>200</v>
      </c>
    </row>
    <row r="85" spans="1:9" hidden="1" x14ac:dyDescent="0.25">
      <c r="A85">
        <v>84</v>
      </c>
      <c r="B85" s="1">
        <v>45108</v>
      </c>
      <c r="C85" s="3" t="s">
        <v>12</v>
      </c>
      <c r="D85" s="3">
        <v>24</v>
      </c>
      <c r="E85" s="3">
        <v>200</v>
      </c>
      <c r="F85" t="s">
        <v>36</v>
      </c>
      <c r="G85" t="str">
        <f>VLOOKUP(D85,Товар!A:C,3,0)</f>
        <v>Гель для душа тонизирующий</v>
      </c>
      <c r="H85" t="str">
        <f>VLOOKUP(C85,Магазин!A:C,3,0)</f>
        <v>пл. Победы, 3</v>
      </c>
      <c r="I85">
        <f>VLOOKUP(D85,Товар!A:E,5,0)</f>
        <v>350</v>
      </c>
    </row>
    <row r="86" spans="1:9" hidden="1" x14ac:dyDescent="0.25">
      <c r="A86">
        <v>85</v>
      </c>
      <c r="B86" s="1">
        <v>45108</v>
      </c>
      <c r="C86" s="3" t="s">
        <v>12</v>
      </c>
      <c r="D86" s="3">
        <v>25</v>
      </c>
      <c r="E86" s="3">
        <v>200</v>
      </c>
      <c r="F86" t="s">
        <v>36</v>
      </c>
      <c r="G86" t="str">
        <f>VLOOKUP(D86,Товар!A:C,3,0)</f>
        <v>Гель для душа успокаивающий</v>
      </c>
      <c r="H86" t="str">
        <f>VLOOKUP(C86,Магазин!A:C,3,0)</f>
        <v>пл. Победы, 3</v>
      </c>
      <c r="I86">
        <f>VLOOKUP(D86,Товар!A:E,5,0)</f>
        <v>350</v>
      </c>
    </row>
    <row r="87" spans="1:9" hidden="1" x14ac:dyDescent="0.25">
      <c r="A87">
        <v>86</v>
      </c>
      <c r="B87" s="1">
        <v>45108</v>
      </c>
      <c r="C87" s="3" t="s">
        <v>12</v>
      </c>
      <c r="D87" s="3">
        <v>26</v>
      </c>
      <c r="E87" s="3">
        <v>200</v>
      </c>
      <c r="F87" t="s">
        <v>36</v>
      </c>
      <c r="G87" t="str">
        <f>VLOOKUP(D87,Товар!A:C,3,0)</f>
        <v>Дезодорант  спрей</v>
      </c>
      <c r="H87" t="str">
        <f>VLOOKUP(C87,Магазин!A:C,3,0)</f>
        <v>пл. Победы, 3</v>
      </c>
      <c r="I87">
        <f>VLOOKUP(D87,Товар!A:E,5,0)</f>
        <v>150</v>
      </c>
    </row>
    <row r="88" spans="1:9" hidden="1" x14ac:dyDescent="0.25">
      <c r="A88">
        <v>87</v>
      </c>
      <c r="B88" s="1">
        <v>45108</v>
      </c>
      <c r="C88" s="3" t="s">
        <v>12</v>
      </c>
      <c r="D88" s="3">
        <v>27</v>
      </c>
      <c r="E88" s="3">
        <v>200</v>
      </c>
      <c r="F88" t="s">
        <v>36</v>
      </c>
      <c r="G88" t="str">
        <f>VLOOKUP(D88,Товар!A:C,3,0)</f>
        <v>Жидкое антибактериальное мыло</v>
      </c>
      <c r="H88" t="str">
        <f>VLOOKUP(C88,Магазин!A:C,3,0)</f>
        <v>пл. Победы, 3</v>
      </c>
      <c r="I88">
        <f>VLOOKUP(D88,Товар!A:E,5,0)</f>
        <v>250</v>
      </c>
    </row>
    <row r="89" spans="1:9" hidden="1" x14ac:dyDescent="0.25">
      <c r="A89">
        <v>88</v>
      </c>
      <c r="B89" s="1">
        <v>45108</v>
      </c>
      <c r="C89" s="3" t="s">
        <v>12</v>
      </c>
      <c r="D89" s="3">
        <v>28</v>
      </c>
      <c r="E89" s="3">
        <v>200</v>
      </c>
      <c r="F89" t="s">
        <v>36</v>
      </c>
      <c r="G89" t="str">
        <f>VLOOKUP(D89,Товар!A:C,3,0)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VLOOKUP(D89,Товар!A:E,5,0)</f>
        <v>300</v>
      </c>
    </row>
    <row r="90" spans="1:9" hidden="1" x14ac:dyDescent="0.25">
      <c r="A90">
        <v>89</v>
      </c>
      <c r="B90" s="1">
        <v>45108</v>
      </c>
      <c r="C90" s="3" t="s">
        <v>12</v>
      </c>
      <c r="D90" s="3">
        <v>29</v>
      </c>
      <c r="E90" s="3">
        <v>200</v>
      </c>
      <c r="F90" t="s">
        <v>36</v>
      </c>
      <c r="G90" t="str">
        <f>VLOOKUP(D90,Товар!A:C,3,0)</f>
        <v>Крем для лица увлажняющий</v>
      </c>
      <c r="H90" t="str">
        <f>VLOOKUP(C90,Магазин!A:C,3,0)</f>
        <v>пл. Победы, 3</v>
      </c>
      <c r="I90">
        <f>VLOOKUP(D90,Товар!A:E,5,0)</f>
        <v>75</v>
      </c>
    </row>
    <row r="91" spans="1:9" hidden="1" x14ac:dyDescent="0.25">
      <c r="A91">
        <v>90</v>
      </c>
      <c r="B91" s="1">
        <v>45108</v>
      </c>
      <c r="C91" s="3" t="s">
        <v>12</v>
      </c>
      <c r="D91" s="3">
        <v>30</v>
      </c>
      <c r="E91" s="3">
        <v>200</v>
      </c>
      <c r="F91" t="s">
        <v>36</v>
      </c>
      <c r="G91" t="str">
        <f>VLOOKUP(D91,Товар!A:C,3,0)</f>
        <v>Крем-масло для рук и тела</v>
      </c>
      <c r="H91" t="str">
        <f>VLOOKUP(C91,Магазин!A:C,3,0)</f>
        <v>пл. Победы, 3</v>
      </c>
      <c r="I91">
        <f>VLOOKUP(D91,Товар!A:E,5,0)</f>
        <v>75</v>
      </c>
    </row>
    <row r="92" spans="1:9" hidden="1" x14ac:dyDescent="0.25">
      <c r="A92">
        <v>91</v>
      </c>
      <c r="B92" s="1">
        <v>45108</v>
      </c>
      <c r="C92" s="3" t="s">
        <v>12</v>
      </c>
      <c r="D92" s="3">
        <v>31</v>
      </c>
      <c r="E92" s="3">
        <v>200</v>
      </c>
      <c r="F92" t="s">
        <v>36</v>
      </c>
      <c r="G92" t="str">
        <f>VLOOKUP(D92,Товар!A:C,3,0)</f>
        <v>Крем-мыло для лица и тела</v>
      </c>
      <c r="H92" t="str">
        <f>VLOOKUP(C92,Магазин!A:C,3,0)</f>
        <v>пл. Победы, 3</v>
      </c>
      <c r="I92">
        <f>VLOOKUP(D92,Товар!A:E,5,0)</f>
        <v>150</v>
      </c>
    </row>
    <row r="93" spans="1:9" hidden="1" x14ac:dyDescent="0.25">
      <c r="A93">
        <v>92</v>
      </c>
      <c r="B93" s="1">
        <v>45108</v>
      </c>
      <c r="C93" s="3" t="s">
        <v>12</v>
      </c>
      <c r="D93" s="3">
        <v>32</v>
      </c>
      <c r="E93" s="3">
        <v>200</v>
      </c>
      <c r="F93" t="s">
        <v>36</v>
      </c>
      <c r="G93" t="str">
        <f>VLOOKUP(D93,Товар!A:C,3,0)</f>
        <v>Лосьон для лица после бритья</v>
      </c>
      <c r="H93" t="str">
        <f>VLOOKUP(C93,Магазин!A:C,3,0)</f>
        <v>пл. Победы, 3</v>
      </c>
      <c r="I93">
        <f>VLOOKUP(D93,Товар!A:E,5,0)</f>
        <v>100</v>
      </c>
    </row>
    <row r="94" spans="1:9" hidden="1" x14ac:dyDescent="0.25">
      <c r="A94">
        <v>93</v>
      </c>
      <c r="B94" s="1">
        <v>45108</v>
      </c>
      <c r="C94" s="3" t="s">
        <v>12</v>
      </c>
      <c r="D94" s="3">
        <v>33</v>
      </c>
      <c r="E94" s="3">
        <v>200</v>
      </c>
      <c r="F94" t="s">
        <v>36</v>
      </c>
      <c r="G94" t="str">
        <f>VLOOKUP(D94,Товар!A:C,3,0)</f>
        <v>Мусс для умывания</v>
      </c>
      <c r="H94" t="str">
        <f>VLOOKUP(C94,Магазин!A:C,3,0)</f>
        <v>пл. Победы, 3</v>
      </c>
      <c r="I94">
        <f>VLOOKUP(D94,Товар!A:E,5,0)</f>
        <v>150</v>
      </c>
    </row>
    <row r="95" spans="1:9" hidden="1" x14ac:dyDescent="0.25">
      <c r="A95">
        <v>94</v>
      </c>
      <c r="B95" s="1">
        <v>45108</v>
      </c>
      <c r="C95" s="3" t="s">
        <v>12</v>
      </c>
      <c r="D95" s="3">
        <v>34</v>
      </c>
      <c r="E95" s="3">
        <v>200</v>
      </c>
      <c r="F95" t="s">
        <v>36</v>
      </c>
      <c r="G95" t="str">
        <f>VLOOKUP(D95,Товар!A:C,3,0)</f>
        <v>Мыло детское</v>
      </c>
      <c r="H95" t="str">
        <f>VLOOKUP(C95,Магазин!A:C,3,0)</f>
        <v>пл. Победы, 3</v>
      </c>
      <c r="I95">
        <f>VLOOKUP(D95,Товар!A:E,5,0)</f>
        <v>100</v>
      </c>
    </row>
    <row r="96" spans="1:9" hidden="1" x14ac:dyDescent="0.25">
      <c r="A96">
        <v>95</v>
      </c>
      <c r="B96" s="1">
        <v>45108</v>
      </c>
      <c r="C96" s="3" t="s">
        <v>12</v>
      </c>
      <c r="D96" s="3">
        <v>35</v>
      </c>
      <c r="E96" s="3">
        <v>200</v>
      </c>
      <c r="F96" t="s">
        <v>36</v>
      </c>
      <c r="G96" t="str">
        <f>VLOOKUP(D96,Товар!A:C,3,0)</f>
        <v>Мыло туалетное земляничное</v>
      </c>
      <c r="H96" t="str">
        <f>VLOOKUP(C96,Магазин!A:C,3,0)</f>
        <v>пл. Победы, 3</v>
      </c>
      <c r="I96">
        <f>VLOOKUP(D96,Товар!A:E,5,0)</f>
        <v>150</v>
      </c>
    </row>
    <row r="97" spans="1:9" hidden="1" x14ac:dyDescent="0.25">
      <c r="A97">
        <v>96</v>
      </c>
      <c r="B97" s="1">
        <v>45108</v>
      </c>
      <c r="C97" s="3" t="s">
        <v>12</v>
      </c>
      <c r="D97" s="3">
        <v>36</v>
      </c>
      <c r="E97" s="3">
        <v>200</v>
      </c>
      <c r="F97" t="s">
        <v>36</v>
      </c>
      <c r="G97" t="str">
        <f>VLOOKUP(D97,Товар!A:C,3,0)</f>
        <v>Пена для бритья</v>
      </c>
      <c r="H97" t="str">
        <f>VLOOKUP(C97,Магазин!A:C,3,0)</f>
        <v>пл. Победы, 3</v>
      </c>
      <c r="I97">
        <f>VLOOKUP(D97,Товар!A:E,5,0)</f>
        <v>200</v>
      </c>
    </row>
    <row r="98" spans="1:9" hidden="1" x14ac:dyDescent="0.25">
      <c r="A98">
        <v>97</v>
      </c>
      <c r="B98" s="1">
        <v>45108</v>
      </c>
      <c r="C98" s="3" t="s">
        <v>12</v>
      </c>
      <c r="D98" s="3">
        <v>37</v>
      </c>
      <c r="E98" s="3">
        <v>300</v>
      </c>
      <c r="F98" t="s">
        <v>36</v>
      </c>
      <c r="G98" t="str">
        <f>VLOOKUP(D98,Товар!A:C,3,0)</f>
        <v xml:space="preserve">Пена для ванн </v>
      </c>
      <c r="H98" t="str">
        <f>VLOOKUP(C98,Магазин!A:C,3,0)</f>
        <v>пл. Победы, 3</v>
      </c>
      <c r="I98">
        <f>VLOOKUP(D98,Товар!A:E,5,0)</f>
        <v>500</v>
      </c>
    </row>
    <row r="99" spans="1:9" hidden="1" x14ac:dyDescent="0.25">
      <c r="A99">
        <v>98</v>
      </c>
      <c r="B99" s="1">
        <v>45108</v>
      </c>
      <c r="C99" s="3" t="s">
        <v>12</v>
      </c>
      <c r="D99" s="3">
        <v>38</v>
      </c>
      <c r="E99" s="3">
        <v>300</v>
      </c>
      <c r="F99" t="s">
        <v>36</v>
      </c>
      <c r="G99" t="str">
        <f>VLOOKUP(D99,Товар!A:C,3,0)</f>
        <v>Шампунь для жирных волос</v>
      </c>
      <c r="H99" t="str">
        <f>VLOOKUP(C99,Магазин!A:C,3,0)</f>
        <v>пл. Победы, 3</v>
      </c>
      <c r="I99">
        <f>VLOOKUP(D99,Товар!A:E,5,0)</f>
        <v>300</v>
      </c>
    </row>
    <row r="100" spans="1:9" hidden="1" x14ac:dyDescent="0.25">
      <c r="A100">
        <v>99</v>
      </c>
      <c r="B100" s="1">
        <v>45108</v>
      </c>
      <c r="C100" s="3" t="s">
        <v>12</v>
      </c>
      <c r="D100" s="3">
        <v>39</v>
      </c>
      <c r="E100" s="3">
        <v>300</v>
      </c>
      <c r="F100" t="s">
        <v>36</v>
      </c>
      <c r="G100" t="str">
        <f>VLOOKUP(D100,Товар!A:C,3,0)</f>
        <v>Шампунь для нормальных волос</v>
      </c>
      <c r="H100" t="str">
        <f>VLOOKUP(C100,Магазин!A:C,3,0)</f>
        <v>пл. Победы, 3</v>
      </c>
      <c r="I100">
        <f>VLOOKUP(D100,Товар!A:E,5,0)</f>
        <v>300</v>
      </c>
    </row>
    <row r="101" spans="1:9" hidden="1" x14ac:dyDescent="0.25">
      <c r="A101">
        <v>100</v>
      </c>
      <c r="B101" s="1">
        <v>45108</v>
      </c>
      <c r="C101" s="3" t="s">
        <v>12</v>
      </c>
      <c r="D101" s="3">
        <v>40</v>
      </c>
      <c r="E101" s="3">
        <v>300</v>
      </c>
      <c r="F101" t="s">
        <v>36</v>
      </c>
      <c r="G101" t="str">
        <f>VLOOKUP(D101,Товар!A:C,3,0)</f>
        <v>Шампунь для сухих волос</v>
      </c>
      <c r="H101" t="str">
        <f>VLOOKUP(C101,Магазин!A:C,3,0)</f>
        <v>пл. Победы, 3</v>
      </c>
      <c r="I101">
        <f>VLOOKUP(D101,Товар!A:E,5,0)</f>
        <v>300</v>
      </c>
    </row>
    <row r="102" spans="1:9" hidden="1" x14ac:dyDescent="0.25">
      <c r="A102">
        <v>101</v>
      </c>
      <c r="B102" s="1">
        <v>45108</v>
      </c>
      <c r="C102" s="3" t="s">
        <v>12</v>
      </c>
      <c r="D102" s="3">
        <v>41</v>
      </c>
      <c r="E102" s="3">
        <v>300</v>
      </c>
      <c r="F102" t="s">
        <v>36</v>
      </c>
      <c r="G102" t="str">
        <f>VLOOKUP(D102,Товар!A:C,3,0)</f>
        <v>Бумага туалетная двухслойная</v>
      </c>
      <c r="H102" t="str">
        <f>VLOOKUP(C102,Магазин!A:C,3,0)</f>
        <v>пл. Победы, 3</v>
      </c>
      <c r="I102">
        <f>VLOOKUP(D102,Товар!A:E,5,0)</f>
        <v>4</v>
      </c>
    </row>
    <row r="103" spans="1:9" hidden="1" x14ac:dyDescent="0.25">
      <c r="A103">
        <v>102</v>
      </c>
      <c r="B103" s="1">
        <v>45108</v>
      </c>
      <c r="C103" s="3" t="s">
        <v>12</v>
      </c>
      <c r="D103" s="3">
        <v>42</v>
      </c>
      <c r="E103" s="3">
        <v>300</v>
      </c>
      <c r="F103" t="s">
        <v>36</v>
      </c>
      <c r="G103" t="str">
        <f>VLOOKUP(D103,Товар!A:C,3,0)</f>
        <v>Бумага туалетная однослойная</v>
      </c>
      <c r="H103" t="str">
        <f>VLOOKUP(C103,Магазин!A:C,3,0)</f>
        <v>пл. Победы, 3</v>
      </c>
      <c r="I103">
        <f>VLOOKUP(D103,Товар!A:E,5,0)</f>
        <v>1</v>
      </c>
    </row>
    <row r="104" spans="1:9" hidden="1" x14ac:dyDescent="0.25">
      <c r="A104">
        <v>103</v>
      </c>
      <c r="B104" s="1">
        <v>45108</v>
      </c>
      <c r="C104" s="3" t="s">
        <v>12</v>
      </c>
      <c r="D104" s="3">
        <v>43</v>
      </c>
      <c r="E104" s="3">
        <v>300</v>
      </c>
      <c r="F104" t="s">
        <v>36</v>
      </c>
      <c r="G104" t="str">
        <f>VLOOKUP(D104,Товар!A:C,3,0)</f>
        <v>Бумажные полотенца в рулоне</v>
      </c>
      <c r="H104" t="str">
        <f>VLOOKUP(C104,Магазин!A:C,3,0)</f>
        <v>пл. Победы, 3</v>
      </c>
      <c r="I104">
        <f>VLOOKUP(D104,Товар!A:E,5,0)</f>
        <v>2</v>
      </c>
    </row>
    <row r="105" spans="1:9" hidden="1" x14ac:dyDescent="0.25">
      <c r="A105">
        <v>104</v>
      </c>
      <c r="B105" s="1">
        <v>45108</v>
      </c>
      <c r="C105" s="3" t="s">
        <v>12</v>
      </c>
      <c r="D105" s="3">
        <v>44</v>
      </c>
      <c r="E105" s="3">
        <v>300</v>
      </c>
      <c r="F105" t="s">
        <v>36</v>
      </c>
      <c r="G105" t="str">
        <f>VLOOKUP(D105,Товар!A:C,3,0)</f>
        <v>Ватные диски 120 шт в полиэтилене</v>
      </c>
      <c r="H105" t="str">
        <f>VLOOKUP(C105,Магазин!A:C,3,0)</f>
        <v>пл. Победы, 3</v>
      </c>
      <c r="I105">
        <f>VLOOKUP(D105,Товар!A:E,5,0)</f>
        <v>1</v>
      </c>
    </row>
    <row r="106" spans="1:9" hidden="1" x14ac:dyDescent="0.25">
      <c r="A106">
        <v>105</v>
      </c>
      <c r="B106" s="1">
        <v>45108</v>
      </c>
      <c r="C106" s="3" t="s">
        <v>12</v>
      </c>
      <c r="D106" s="3">
        <v>45</v>
      </c>
      <c r="E106" s="3">
        <v>300</v>
      </c>
      <c r="F106" t="s">
        <v>36</v>
      </c>
      <c r="G106" t="str">
        <f>VLOOKUP(D106,Товар!A:C,3,0)</f>
        <v>Ватные палочки 100 шт банка</v>
      </c>
      <c r="H106" t="str">
        <f>VLOOKUP(C106,Магазин!A:C,3,0)</f>
        <v>пл. Победы, 3</v>
      </c>
      <c r="I106">
        <f>VLOOKUP(D106,Товар!A:E,5,0)</f>
        <v>1</v>
      </c>
    </row>
    <row r="107" spans="1:9" hidden="1" x14ac:dyDescent="0.25">
      <c r="A107">
        <v>106</v>
      </c>
      <c r="B107" s="1">
        <v>45108</v>
      </c>
      <c r="C107" s="3" t="s">
        <v>12</v>
      </c>
      <c r="D107" s="3">
        <v>46</v>
      </c>
      <c r="E107" s="3">
        <v>300</v>
      </c>
      <c r="F107" t="s">
        <v>36</v>
      </c>
      <c r="G107" t="str">
        <f>VLOOKUP(D107,Товар!A:C,3,0)</f>
        <v>Губка банная для тела</v>
      </c>
      <c r="H107" t="str">
        <f>VLOOKUP(C107,Магазин!A:C,3,0)</f>
        <v>пл. Победы, 3</v>
      </c>
      <c r="I107">
        <f>VLOOKUP(D107,Товар!A:E,5,0)</f>
        <v>1</v>
      </c>
    </row>
    <row r="108" spans="1:9" hidden="1" x14ac:dyDescent="0.25">
      <c r="A108">
        <v>107</v>
      </c>
      <c r="B108" s="1">
        <v>45108</v>
      </c>
      <c r="C108" s="3" t="s">
        <v>12</v>
      </c>
      <c r="D108" s="3">
        <v>47</v>
      </c>
      <c r="E108" s="3">
        <v>300</v>
      </c>
      <c r="F108" t="s">
        <v>36</v>
      </c>
      <c r="G108" t="str">
        <f>VLOOKUP(D108,Товар!A:C,3,0)</f>
        <v>Губки для мытья посуды 5 шт</v>
      </c>
      <c r="H108" t="str">
        <f>VLOOKUP(C108,Магазин!A:C,3,0)</f>
        <v>пл. Победы, 3</v>
      </c>
      <c r="I108">
        <f>VLOOKUP(D108,Товар!A:E,5,0)</f>
        <v>1</v>
      </c>
    </row>
    <row r="109" spans="1:9" hidden="1" x14ac:dyDescent="0.25">
      <c r="A109">
        <v>108</v>
      </c>
      <c r="B109" s="1">
        <v>45108</v>
      </c>
      <c r="C109" s="3" t="s">
        <v>12</v>
      </c>
      <c r="D109" s="3">
        <v>48</v>
      </c>
      <c r="E109" s="3">
        <v>300</v>
      </c>
      <c r="F109" t="s">
        <v>36</v>
      </c>
      <c r="G109" t="str">
        <f>VLOOKUP(D109,Товар!A:C,3,0)</f>
        <v>Мочалка для тела массажная</v>
      </c>
      <c r="H109" t="str">
        <f>VLOOKUP(C109,Магазин!A:C,3,0)</f>
        <v>пл. Победы, 3</v>
      </c>
      <c r="I109">
        <f>VLOOKUP(D109,Товар!A:E,5,0)</f>
        <v>1</v>
      </c>
    </row>
    <row r="110" spans="1:9" hidden="1" x14ac:dyDescent="0.25">
      <c r="A110">
        <v>109</v>
      </c>
      <c r="B110" s="1">
        <v>45108</v>
      </c>
      <c r="C110" s="3" t="s">
        <v>12</v>
      </c>
      <c r="D110" s="3">
        <v>49</v>
      </c>
      <c r="E110" s="3">
        <v>300</v>
      </c>
      <c r="F110" t="s">
        <v>36</v>
      </c>
      <c r="G110" t="str">
        <f>VLOOKUP(D110,Товар!A:C,3,0)</f>
        <v>Расческа</v>
      </c>
      <c r="H110" t="str">
        <f>VLOOKUP(C110,Магазин!A:C,3,0)</f>
        <v>пл. Победы, 3</v>
      </c>
      <c r="I110">
        <f>VLOOKUP(D110,Товар!A:E,5,0)</f>
        <v>1</v>
      </c>
    </row>
    <row r="111" spans="1:9" hidden="1" x14ac:dyDescent="0.25">
      <c r="A111">
        <v>110</v>
      </c>
      <c r="B111" s="1">
        <v>45108</v>
      </c>
      <c r="C111" s="3" t="s">
        <v>12</v>
      </c>
      <c r="D111" s="3">
        <v>50</v>
      </c>
      <c r="E111" s="3">
        <v>300</v>
      </c>
      <c r="F111" t="s">
        <v>36</v>
      </c>
      <c r="G111" t="str">
        <f>VLOOKUP(D111,Товар!A:C,3,0)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VLOOKUP(D111,Товар!A:E,5,0)</f>
        <v>1</v>
      </c>
    </row>
    <row r="112" spans="1:9" hidden="1" x14ac:dyDescent="0.25">
      <c r="A112">
        <v>111</v>
      </c>
      <c r="B112" s="1">
        <v>45108</v>
      </c>
      <c r="C112" s="3" t="s">
        <v>12</v>
      </c>
      <c r="D112" s="3">
        <v>51</v>
      </c>
      <c r="E112" s="3">
        <v>300</v>
      </c>
      <c r="F112" t="s">
        <v>36</v>
      </c>
      <c r="G112" t="str">
        <f>VLOOKUP(D112,Товар!A:C,3,0)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VLOOKUP(D112,Товар!A:E,5,0)</f>
        <v>1</v>
      </c>
    </row>
    <row r="113" spans="1:9" hidden="1" x14ac:dyDescent="0.25">
      <c r="A113">
        <v>112</v>
      </c>
      <c r="B113" s="1">
        <v>45108</v>
      </c>
      <c r="C113" s="3" t="s">
        <v>12</v>
      </c>
      <c r="D113" s="3">
        <v>52</v>
      </c>
      <c r="E113" s="3">
        <v>300</v>
      </c>
      <c r="F113" t="s">
        <v>36</v>
      </c>
      <c r="G113" t="str">
        <f>VLOOKUP(D113,Товар!A:C,3,0)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VLOOKUP(D113,Товар!A:E,5,0)</f>
        <v>1</v>
      </c>
    </row>
    <row r="114" spans="1:9" hidden="1" x14ac:dyDescent="0.25">
      <c r="A114">
        <v>113</v>
      </c>
      <c r="B114" s="1">
        <v>45108</v>
      </c>
      <c r="C114" s="3" t="s">
        <v>12</v>
      </c>
      <c r="D114" s="3">
        <v>53</v>
      </c>
      <c r="E114" s="3">
        <v>300</v>
      </c>
      <c r="F114" t="s">
        <v>36</v>
      </c>
      <c r="G114" t="str">
        <f>VLOOKUP(D114,Товар!A:C,3,0)</f>
        <v xml:space="preserve">Тряпка для пола </v>
      </c>
      <c r="H114" t="str">
        <f>VLOOKUP(C114,Магазин!A:C,3,0)</f>
        <v>пл. Победы, 3</v>
      </c>
      <c r="I114">
        <f>VLOOKUP(D114,Товар!A:E,5,0)</f>
        <v>2</v>
      </c>
    </row>
    <row r="115" spans="1:9" hidden="1" x14ac:dyDescent="0.25">
      <c r="A115">
        <v>114</v>
      </c>
      <c r="B115" s="1">
        <v>45108</v>
      </c>
      <c r="C115" s="3" t="s">
        <v>12</v>
      </c>
      <c r="D115" s="3">
        <v>54</v>
      </c>
      <c r="E115" s="3">
        <v>300</v>
      </c>
      <c r="F115" t="s">
        <v>36</v>
      </c>
      <c r="G115" t="str">
        <f>VLOOKUP(D115,Товар!A:C,3,0)</f>
        <v>Тряпки для влажной уборки рулон</v>
      </c>
      <c r="H115" t="str">
        <f>VLOOKUP(C115,Магазин!A:C,3,0)</f>
        <v>пл. Победы, 3</v>
      </c>
      <c r="I115">
        <f>VLOOKUP(D115,Товар!A:E,5,0)</f>
        <v>1</v>
      </c>
    </row>
    <row r="116" spans="1:9" hidden="1" x14ac:dyDescent="0.25">
      <c r="A116">
        <v>115</v>
      </c>
      <c r="B116" s="1">
        <v>45108</v>
      </c>
      <c r="C116" s="3" t="s">
        <v>12</v>
      </c>
      <c r="D116" s="3">
        <v>55</v>
      </c>
      <c r="E116" s="3">
        <v>300</v>
      </c>
      <c r="F116" t="s">
        <v>36</v>
      </c>
      <c r="G116" t="str">
        <f>VLOOKUP(D116,Товар!A:C,3,0)</f>
        <v>Тряпки из микрофибры</v>
      </c>
      <c r="H116" t="str">
        <f>VLOOKUP(C116,Магазин!A:C,3,0)</f>
        <v>пл. Победы, 3</v>
      </c>
      <c r="I116">
        <f>VLOOKUP(D116,Товар!A:E,5,0)</f>
        <v>2</v>
      </c>
    </row>
    <row r="117" spans="1:9" hidden="1" x14ac:dyDescent="0.25">
      <c r="A117">
        <v>116</v>
      </c>
      <c r="B117" s="1">
        <v>45108</v>
      </c>
      <c r="C117" s="3" t="s">
        <v>12</v>
      </c>
      <c r="D117" s="3">
        <v>56</v>
      </c>
      <c r="E117" s="3">
        <v>300</v>
      </c>
      <c r="F117" t="s">
        <v>36</v>
      </c>
      <c r="G117" t="str">
        <f>VLOOKUP(D117,Товар!A:C,3,0)</f>
        <v>Швабра для мытья полов</v>
      </c>
      <c r="H117" t="str">
        <f>VLOOKUP(C117,Магазин!A:C,3,0)</f>
        <v>пл. Победы, 3</v>
      </c>
      <c r="I117">
        <f>VLOOKUP(D117,Товар!A:E,5,0)</f>
        <v>1</v>
      </c>
    </row>
    <row r="118" spans="1:9" hidden="1" x14ac:dyDescent="0.25">
      <c r="A118">
        <v>117</v>
      </c>
      <c r="B118" s="1">
        <v>45108</v>
      </c>
      <c r="C118" s="3" t="s">
        <v>12</v>
      </c>
      <c r="D118" s="3">
        <v>57</v>
      </c>
      <c r="E118" s="3">
        <v>300</v>
      </c>
      <c r="F118" t="s">
        <v>36</v>
      </c>
      <c r="G118" t="str">
        <f>VLOOKUP(D118,Товар!A:C,3,0)</f>
        <v>Щетка - сметка с совочком</v>
      </c>
      <c r="H118" t="str">
        <f>VLOOKUP(C118,Магазин!A:C,3,0)</f>
        <v>пл. Победы, 3</v>
      </c>
      <c r="I118">
        <f>VLOOKUP(D118,Товар!A:E,5,0)</f>
        <v>1</v>
      </c>
    </row>
    <row r="119" spans="1:9" hidden="1" x14ac:dyDescent="0.25">
      <c r="A119">
        <v>118</v>
      </c>
      <c r="B119" s="1">
        <v>45108</v>
      </c>
      <c r="C119" s="3" t="s">
        <v>12</v>
      </c>
      <c r="D119" s="3">
        <v>58</v>
      </c>
      <c r="E119" s="3">
        <v>300</v>
      </c>
      <c r="F119" t="s">
        <v>36</v>
      </c>
      <c r="G119" t="str">
        <f>VLOOKUP(D119,Товар!A:C,3,0)</f>
        <v>Щетка для волос массажная</v>
      </c>
      <c r="H119" t="str">
        <f>VLOOKUP(C119,Магазин!A:C,3,0)</f>
        <v>пл. Победы, 3</v>
      </c>
      <c r="I119">
        <f>VLOOKUP(D119,Товар!A:E,5,0)</f>
        <v>1</v>
      </c>
    </row>
    <row r="120" spans="1:9" hidden="1" x14ac:dyDescent="0.25">
      <c r="A120">
        <v>119</v>
      </c>
      <c r="B120" s="1">
        <v>45108</v>
      </c>
      <c r="C120" s="3" t="s">
        <v>12</v>
      </c>
      <c r="D120" s="3">
        <v>59</v>
      </c>
      <c r="E120" s="3">
        <v>300</v>
      </c>
      <c r="F120" t="s">
        <v>36</v>
      </c>
      <c r="G120" t="str">
        <f>VLOOKUP(D120,Товар!A:C,3,0)</f>
        <v>Щетка для обуви</v>
      </c>
      <c r="H120" t="str">
        <f>VLOOKUP(C120,Магазин!A:C,3,0)</f>
        <v>пл. Победы, 3</v>
      </c>
      <c r="I120">
        <f>VLOOKUP(D120,Товар!A:E,5,0)</f>
        <v>1</v>
      </c>
    </row>
    <row r="121" spans="1:9" hidden="1" x14ac:dyDescent="0.25">
      <c r="A121">
        <v>120</v>
      </c>
      <c r="B121" s="1">
        <v>45108</v>
      </c>
      <c r="C121" s="3" t="s">
        <v>12</v>
      </c>
      <c r="D121" s="3">
        <v>60</v>
      </c>
      <c r="E121" s="3">
        <v>300</v>
      </c>
      <c r="F121" t="s">
        <v>36</v>
      </c>
      <c r="G121" t="str">
        <f>VLOOKUP(D121,Товар!A:C,3,0)</f>
        <v>Щетка для одежды</v>
      </c>
      <c r="H121" t="str">
        <f>VLOOKUP(C121,Магазин!A:C,3,0)</f>
        <v>пл. Победы, 3</v>
      </c>
      <c r="I121">
        <f>VLOOKUP(D121,Товар!A:E,5,0)</f>
        <v>1</v>
      </c>
    </row>
    <row r="122" spans="1:9" hidden="1" x14ac:dyDescent="0.25">
      <c r="A122">
        <v>121</v>
      </c>
      <c r="B122" s="1">
        <v>45108</v>
      </c>
      <c r="C122" s="3" t="s">
        <v>13</v>
      </c>
      <c r="D122" s="3">
        <v>1</v>
      </c>
      <c r="E122" s="3">
        <v>100</v>
      </c>
      <c r="F122" t="s">
        <v>36</v>
      </c>
      <c r="G122" t="str">
        <f>VLOOKUP(D122,Товар!A:C,3,0)</f>
        <v>Гель для деликатной стирки</v>
      </c>
      <c r="H122" t="str">
        <f>VLOOKUP(C122,Магазин!A:C,3,0)</f>
        <v>ул. Лермонтова, 21</v>
      </c>
      <c r="I122">
        <f>VLOOKUP(D122,Товар!A:E,5,0)</f>
        <v>1000</v>
      </c>
    </row>
    <row r="123" spans="1:9" hidden="1" x14ac:dyDescent="0.25">
      <c r="A123">
        <v>122</v>
      </c>
      <c r="B123" s="1">
        <v>45108</v>
      </c>
      <c r="C123" s="3" t="s">
        <v>13</v>
      </c>
      <c r="D123" s="3">
        <v>2</v>
      </c>
      <c r="E123" s="3">
        <v>100</v>
      </c>
      <c r="F123" t="s">
        <v>36</v>
      </c>
      <c r="G123" t="str">
        <f>VLOOKUP(D123,Товар!A:C,3,0)</f>
        <v>Гель для удаления засоров</v>
      </c>
      <c r="H123" t="str">
        <f>VLOOKUP(C123,Магазин!A:C,3,0)</f>
        <v>ул. Лермонтова, 21</v>
      </c>
      <c r="I123">
        <f>VLOOKUP(D123,Товар!A:E,5,0)</f>
        <v>500</v>
      </c>
    </row>
    <row r="124" spans="1:9" hidden="1" x14ac:dyDescent="0.25">
      <c r="A124">
        <v>123</v>
      </c>
      <c r="B124" s="1">
        <v>45108</v>
      </c>
      <c r="C124" s="3" t="s">
        <v>13</v>
      </c>
      <c r="D124" s="3">
        <v>3</v>
      </c>
      <c r="E124" s="3">
        <v>100</v>
      </c>
      <c r="F124" t="s">
        <v>36</v>
      </c>
      <c r="G124" t="str">
        <f>VLOOKUP(D124,Товар!A:C,3,0)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VLOOKUP(D124,Товар!A:E,5,0)</f>
        <v>750</v>
      </c>
    </row>
    <row r="125" spans="1:9" hidden="1" x14ac:dyDescent="0.25">
      <c r="A125">
        <v>124</v>
      </c>
      <c r="B125" s="1">
        <v>45108</v>
      </c>
      <c r="C125" s="3" t="s">
        <v>13</v>
      </c>
      <c r="D125" s="3">
        <v>4</v>
      </c>
      <c r="E125" s="3">
        <v>100</v>
      </c>
      <c r="F125" t="s">
        <v>36</v>
      </c>
      <c r="G125" t="str">
        <f>VLOOKUP(D125,Товар!A:C,3,0)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VLOOKUP(D125,Товар!A:E,5,0)</f>
        <v>2000</v>
      </c>
    </row>
    <row r="126" spans="1:9" hidden="1" x14ac:dyDescent="0.25">
      <c r="A126">
        <v>125</v>
      </c>
      <c r="B126" s="1">
        <v>45108</v>
      </c>
      <c r="C126" s="3" t="s">
        <v>13</v>
      </c>
      <c r="D126" s="3">
        <v>5</v>
      </c>
      <c r="E126" s="3">
        <v>100</v>
      </c>
      <c r="F126" t="s">
        <v>36</v>
      </c>
      <c r="G126" t="str">
        <f>VLOOKUP(D126,Товар!A:C,3,0)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VLOOKUP(D126,Товар!A:E,5,0)</f>
        <v>1000</v>
      </c>
    </row>
    <row r="127" spans="1:9" hidden="1" x14ac:dyDescent="0.25">
      <c r="A127">
        <v>126</v>
      </c>
      <c r="B127" s="1">
        <v>45108</v>
      </c>
      <c r="C127" s="3" t="s">
        <v>13</v>
      </c>
      <c r="D127" s="3">
        <v>6</v>
      </c>
      <c r="E127" s="3">
        <v>100</v>
      </c>
      <c r="F127" t="s">
        <v>36</v>
      </c>
      <c r="G127" t="str">
        <f>VLOOKUP(D127,Товар!A:C,3,0)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VLOOKUP(D127,Товар!A:E,5,0)</f>
        <v>250</v>
      </c>
    </row>
    <row r="128" spans="1:9" hidden="1" x14ac:dyDescent="0.25">
      <c r="A128">
        <v>127</v>
      </c>
      <c r="B128" s="1">
        <v>45108</v>
      </c>
      <c r="C128" s="3" t="s">
        <v>13</v>
      </c>
      <c r="D128" s="3">
        <v>7</v>
      </c>
      <c r="E128" s="3">
        <v>100</v>
      </c>
      <c r="F128" t="s">
        <v>36</v>
      </c>
      <c r="G128" t="str">
        <f>VLOOKUP(D128,Товар!A:C,3,0)</f>
        <v>Отбеливатель</v>
      </c>
      <c r="H128" t="str">
        <f>VLOOKUP(C128,Магазин!A:C,3,0)</f>
        <v>ул. Лермонтова, 21</v>
      </c>
      <c r="I128">
        <f>VLOOKUP(D128,Товар!A:E,5,0)</f>
        <v>1000</v>
      </c>
    </row>
    <row r="129" spans="1:9" hidden="1" x14ac:dyDescent="0.25">
      <c r="A129">
        <v>128</v>
      </c>
      <c r="B129" s="1">
        <v>45108</v>
      </c>
      <c r="C129" s="3" t="s">
        <v>13</v>
      </c>
      <c r="D129" s="3">
        <v>8</v>
      </c>
      <c r="E129" s="3">
        <v>100</v>
      </c>
      <c r="F129" t="s">
        <v>36</v>
      </c>
      <c r="G129" t="str">
        <f>VLOOKUP(D129,Товар!A:C,3,0)</f>
        <v>Порошок стиральный детский</v>
      </c>
      <c r="H129" t="str">
        <f>VLOOKUP(C129,Магазин!A:C,3,0)</f>
        <v>ул. Лермонтова, 21</v>
      </c>
      <c r="I129">
        <f>VLOOKUP(D129,Товар!A:E,5,0)</f>
        <v>900</v>
      </c>
    </row>
    <row r="130" spans="1:9" hidden="1" x14ac:dyDescent="0.25">
      <c r="A130">
        <v>129</v>
      </c>
      <c r="B130" s="1">
        <v>45108</v>
      </c>
      <c r="C130" s="3" t="s">
        <v>13</v>
      </c>
      <c r="D130" s="3">
        <v>9</v>
      </c>
      <c r="E130" s="3">
        <v>100</v>
      </c>
      <c r="F130" t="s">
        <v>36</v>
      </c>
      <c r="G130" t="str">
        <f>VLOOKUP(D130,Товар!A:C,3,0)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VLOOKUP(D130,Товар!A:E,5,0)</f>
        <v>3000</v>
      </c>
    </row>
    <row r="131" spans="1:9" hidden="1" x14ac:dyDescent="0.25">
      <c r="A131">
        <v>130</v>
      </c>
      <c r="B131" s="1">
        <v>45108</v>
      </c>
      <c r="C131" s="3" t="s">
        <v>13</v>
      </c>
      <c r="D131" s="3">
        <v>10</v>
      </c>
      <c r="E131" s="3">
        <v>100</v>
      </c>
      <c r="F131" t="s">
        <v>36</v>
      </c>
      <c r="G131" t="str">
        <f>VLOOKUP(D131,Товар!A:C,3,0)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VLOOKUP(D131,Товар!A:E,5,0)</f>
        <v>3000</v>
      </c>
    </row>
    <row r="132" spans="1:9" hidden="1" x14ac:dyDescent="0.25">
      <c r="A132">
        <v>131</v>
      </c>
      <c r="B132" s="1">
        <v>45108</v>
      </c>
      <c r="C132" s="3" t="s">
        <v>13</v>
      </c>
      <c r="D132" s="3">
        <v>11</v>
      </c>
      <c r="E132" s="3">
        <v>100</v>
      </c>
      <c r="F132" t="s">
        <v>36</v>
      </c>
      <c r="G132" t="str">
        <f>VLOOKUP(D132,Товар!A:C,3,0)</f>
        <v>Пятновыводитель для ковров</v>
      </c>
      <c r="H132" t="str">
        <f>VLOOKUP(C132,Магазин!A:C,3,0)</f>
        <v>ул. Лермонтова, 21</v>
      </c>
      <c r="I132">
        <f>VLOOKUP(D132,Товар!A:E,5,0)</f>
        <v>1000</v>
      </c>
    </row>
    <row r="133" spans="1:9" hidden="1" x14ac:dyDescent="0.25">
      <c r="A133">
        <v>132</v>
      </c>
      <c r="B133" s="1">
        <v>45108</v>
      </c>
      <c r="C133" s="3" t="s">
        <v>13</v>
      </c>
      <c r="D133" s="3">
        <v>12</v>
      </c>
      <c r="E133" s="3">
        <v>100</v>
      </c>
      <c r="F133" t="s">
        <v>36</v>
      </c>
      <c r="G133" t="str">
        <f>VLOOKUP(D133,Товар!A:C,3,0)</f>
        <v>Пятновыводитель для мебели</v>
      </c>
      <c r="H133" t="str">
        <f>VLOOKUP(C133,Магазин!A:C,3,0)</f>
        <v>ул. Лермонтова, 21</v>
      </c>
      <c r="I133">
        <f>VLOOKUP(D133,Товар!A:E,5,0)</f>
        <v>750</v>
      </c>
    </row>
    <row r="134" spans="1:9" hidden="1" x14ac:dyDescent="0.25">
      <c r="A134">
        <v>133</v>
      </c>
      <c r="B134" s="1">
        <v>45108</v>
      </c>
      <c r="C134" s="3" t="s">
        <v>13</v>
      </c>
      <c r="D134" s="3">
        <v>13</v>
      </c>
      <c r="E134" s="3">
        <v>100</v>
      </c>
      <c r="F134" t="s">
        <v>36</v>
      </c>
      <c r="G134" t="str">
        <f>VLOOKUP(D134,Товар!A:C,3,0)</f>
        <v>Пятновыводитель для стирки</v>
      </c>
      <c r="H134" t="str">
        <f>VLOOKUP(C134,Магазин!A:C,3,0)</f>
        <v>ул. Лермонтова, 21</v>
      </c>
      <c r="I134">
        <f>VLOOKUP(D134,Товар!A:E,5,0)</f>
        <v>1000</v>
      </c>
    </row>
    <row r="135" spans="1:9" hidden="1" x14ac:dyDescent="0.25">
      <c r="A135">
        <v>134</v>
      </c>
      <c r="B135" s="1">
        <v>45108</v>
      </c>
      <c r="C135" s="3" t="s">
        <v>13</v>
      </c>
      <c r="D135" s="3">
        <v>14</v>
      </c>
      <c r="E135" s="3">
        <v>100</v>
      </c>
      <c r="F135" t="s">
        <v>36</v>
      </c>
      <c r="G135" t="str">
        <f>VLOOKUP(D135,Товар!A:C,3,0)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VLOOKUP(D135,Товар!A:E,5,0)</f>
        <v>500</v>
      </c>
    </row>
    <row r="136" spans="1:9" hidden="1" x14ac:dyDescent="0.25">
      <c r="A136">
        <v>135</v>
      </c>
      <c r="B136" s="1">
        <v>45108</v>
      </c>
      <c r="C136" s="3" t="s">
        <v>13</v>
      </c>
      <c r="D136" s="3">
        <v>15</v>
      </c>
      <c r="E136" s="3">
        <v>100</v>
      </c>
      <c r="F136" t="s">
        <v>36</v>
      </c>
      <c r="G136" t="str">
        <f>VLOOKUP(D136,Товар!A:C,3,0)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VLOOKUP(D136,Товар!A:E,5,0)</f>
        <v>500</v>
      </c>
    </row>
    <row r="137" spans="1:9" hidden="1" x14ac:dyDescent="0.25">
      <c r="A137">
        <v>136</v>
      </c>
      <c r="B137" s="1">
        <v>45108</v>
      </c>
      <c r="C137" s="3" t="s">
        <v>13</v>
      </c>
      <c r="D137" s="3">
        <v>16</v>
      </c>
      <c r="E137" s="3">
        <v>100</v>
      </c>
      <c r="F137" t="s">
        <v>36</v>
      </c>
      <c r="G137" t="str">
        <f>VLOOKUP(D137,Товар!A:C,3,0)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VLOOKUP(D137,Товар!A:E,5,0)</f>
        <v>900</v>
      </c>
    </row>
    <row r="138" spans="1:9" hidden="1" x14ac:dyDescent="0.25">
      <c r="A138">
        <v>137</v>
      </c>
      <c r="B138" s="1">
        <v>45108</v>
      </c>
      <c r="C138" s="3" t="s">
        <v>13</v>
      </c>
      <c r="D138" s="3">
        <v>17</v>
      </c>
      <c r="E138" s="3">
        <v>100</v>
      </c>
      <c r="F138" t="s">
        <v>36</v>
      </c>
      <c r="G138" t="str">
        <f>VLOOKUP(D138,Товар!A:C,3,0)</f>
        <v>Средство для мытья полов</v>
      </c>
      <c r="H138" t="str">
        <f>VLOOKUP(C138,Магазин!A:C,3,0)</f>
        <v>ул. Лермонтова, 21</v>
      </c>
      <c r="I138">
        <f>VLOOKUP(D138,Товар!A:E,5,0)</f>
        <v>750</v>
      </c>
    </row>
    <row r="139" spans="1:9" hidden="1" x14ac:dyDescent="0.25">
      <c r="A139">
        <v>138</v>
      </c>
      <c r="B139" s="1">
        <v>45108</v>
      </c>
      <c r="C139" s="3" t="s">
        <v>13</v>
      </c>
      <c r="D139" s="3">
        <v>18</v>
      </c>
      <c r="E139" s="3">
        <v>100</v>
      </c>
      <c r="F139" t="s">
        <v>36</v>
      </c>
      <c r="G139" t="str">
        <f>VLOOKUP(D139,Товар!A:C,3,0)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VLOOKUP(D139,Товар!A:E,5,0)</f>
        <v>750</v>
      </c>
    </row>
    <row r="140" spans="1:9" hidden="1" x14ac:dyDescent="0.25">
      <c r="A140">
        <v>139</v>
      </c>
      <c r="B140" s="1">
        <v>45108</v>
      </c>
      <c r="C140" s="3" t="s">
        <v>13</v>
      </c>
      <c r="D140" s="3">
        <v>19</v>
      </c>
      <c r="E140" s="3">
        <v>100</v>
      </c>
      <c r="F140" t="s">
        <v>36</v>
      </c>
      <c r="G140" t="str">
        <f>VLOOKUP(D140,Товар!A:C,3,0)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VLOOKUP(D140,Товар!A:E,5,0)</f>
        <v>250</v>
      </c>
    </row>
    <row r="141" spans="1:9" hidden="1" x14ac:dyDescent="0.25">
      <c r="A141">
        <v>140</v>
      </c>
      <c r="B141" s="1">
        <v>45108</v>
      </c>
      <c r="C141" s="3" t="s">
        <v>13</v>
      </c>
      <c r="D141" s="3">
        <v>20</v>
      </c>
      <c r="E141" s="3">
        <v>100</v>
      </c>
      <c r="F141" t="s">
        <v>36</v>
      </c>
      <c r="G141" t="str">
        <f>VLOOKUP(D141,Товар!A:C,3,0)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VLOOKUP(D141,Товар!A:E,5,0)</f>
        <v>60</v>
      </c>
    </row>
    <row r="142" spans="1:9" hidden="1" x14ac:dyDescent="0.25">
      <c r="A142">
        <v>141</v>
      </c>
      <c r="B142" s="1">
        <v>45108</v>
      </c>
      <c r="C142" s="3" t="s">
        <v>13</v>
      </c>
      <c r="D142" s="3">
        <v>21</v>
      </c>
      <c r="E142" s="3">
        <v>100</v>
      </c>
      <c r="F142" t="s">
        <v>36</v>
      </c>
      <c r="G142" t="str">
        <f>VLOOKUP(D142,Товар!A:C,3,0)</f>
        <v>Антиперспирант шариковый</v>
      </c>
      <c r="H142" t="str">
        <f>VLOOKUP(C142,Магазин!A:C,3,0)</f>
        <v>ул. Лермонтова, 21</v>
      </c>
      <c r="I142">
        <f>VLOOKUP(D142,Товар!A:E,5,0)</f>
        <v>50</v>
      </c>
    </row>
    <row r="143" spans="1:9" hidden="1" x14ac:dyDescent="0.25">
      <c r="A143">
        <v>142</v>
      </c>
      <c r="B143" s="1">
        <v>45108</v>
      </c>
      <c r="C143" s="3" t="s">
        <v>13</v>
      </c>
      <c r="D143" s="3">
        <v>22</v>
      </c>
      <c r="E143" s="3">
        <v>100</v>
      </c>
      <c r="F143" t="s">
        <v>36</v>
      </c>
      <c r="G143" t="str">
        <f>VLOOKUP(D143,Товар!A:C,3,0)</f>
        <v>Антисептик для рук гель</v>
      </c>
      <c r="H143" t="str">
        <f>VLOOKUP(C143,Магазин!A:C,3,0)</f>
        <v>ул. Лермонтова, 21</v>
      </c>
      <c r="I143">
        <f>VLOOKUP(D143,Товар!A:E,5,0)</f>
        <v>500</v>
      </c>
    </row>
    <row r="144" spans="1:9" hidden="1" x14ac:dyDescent="0.25">
      <c r="A144">
        <v>143</v>
      </c>
      <c r="B144" s="1">
        <v>45108</v>
      </c>
      <c r="C144" s="3" t="s">
        <v>13</v>
      </c>
      <c r="D144" s="3">
        <v>23</v>
      </c>
      <c r="E144" s="3">
        <v>100</v>
      </c>
      <c r="F144" t="s">
        <v>36</v>
      </c>
      <c r="G144" t="str">
        <f>VLOOKUP(D144,Товар!A:C,3,0)</f>
        <v>Гель для бритья</v>
      </c>
      <c r="H144" t="str">
        <f>VLOOKUP(C144,Магазин!A:C,3,0)</f>
        <v>ул. Лермонтова, 21</v>
      </c>
      <c r="I144">
        <f>VLOOKUP(D144,Товар!A:E,5,0)</f>
        <v>200</v>
      </c>
    </row>
    <row r="145" spans="1:9" hidden="1" x14ac:dyDescent="0.25">
      <c r="A145">
        <v>144</v>
      </c>
      <c r="B145" s="1">
        <v>45108</v>
      </c>
      <c r="C145" s="3" t="s">
        <v>13</v>
      </c>
      <c r="D145" s="3">
        <v>24</v>
      </c>
      <c r="E145" s="3">
        <v>100</v>
      </c>
      <c r="F145" t="s">
        <v>36</v>
      </c>
      <c r="G145" t="str">
        <f>VLOOKUP(D145,Товар!A:C,3,0)</f>
        <v>Гель для душа тонизирующий</v>
      </c>
      <c r="H145" t="str">
        <f>VLOOKUP(C145,Магазин!A:C,3,0)</f>
        <v>ул. Лермонтова, 21</v>
      </c>
      <c r="I145">
        <f>VLOOKUP(D145,Товар!A:E,5,0)</f>
        <v>350</v>
      </c>
    </row>
    <row r="146" spans="1:9" hidden="1" x14ac:dyDescent="0.25">
      <c r="A146">
        <v>145</v>
      </c>
      <c r="B146" s="1">
        <v>45108</v>
      </c>
      <c r="C146" s="3" t="s">
        <v>13</v>
      </c>
      <c r="D146" s="3">
        <v>25</v>
      </c>
      <c r="E146" s="3">
        <v>100</v>
      </c>
      <c r="F146" t="s">
        <v>36</v>
      </c>
      <c r="G146" t="str">
        <f>VLOOKUP(D146,Товар!A:C,3,0)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VLOOKUP(D146,Товар!A:E,5,0)</f>
        <v>350</v>
      </c>
    </row>
    <row r="147" spans="1:9" hidden="1" x14ac:dyDescent="0.25">
      <c r="A147">
        <v>146</v>
      </c>
      <c r="B147" s="1">
        <v>45108</v>
      </c>
      <c r="C147" s="3" t="s">
        <v>13</v>
      </c>
      <c r="D147" s="3">
        <v>26</v>
      </c>
      <c r="E147" s="3">
        <v>100</v>
      </c>
      <c r="F147" t="s">
        <v>36</v>
      </c>
      <c r="G147" t="str">
        <f>VLOOKUP(D147,Товар!A:C,3,0)</f>
        <v>Дезодорант  спрей</v>
      </c>
      <c r="H147" t="str">
        <f>VLOOKUP(C147,Магазин!A:C,3,0)</f>
        <v>ул. Лермонтова, 21</v>
      </c>
      <c r="I147">
        <f>VLOOKUP(D147,Товар!A:E,5,0)</f>
        <v>150</v>
      </c>
    </row>
    <row r="148" spans="1:9" hidden="1" x14ac:dyDescent="0.25">
      <c r="A148">
        <v>147</v>
      </c>
      <c r="B148" s="1">
        <v>45108</v>
      </c>
      <c r="C148" s="3" t="s">
        <v>13</v>
      </c>
      <c r="D148" s="3">
        <v>27</v>
      </c>
      <c r="E148" s="3">
        <v>100</v>
      </c>
      <c r="F148" t="s">
        <v>36</v>
      </c>
      <c r="G148" t="str">
        <f>VLOOKUP(D148,Товар!A:C,3,0)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VLOOKUP(D148,Товар!A:E,5,0)</f>
        <v>250</v>
      </c>
    </row>
    <row r="149" spans="1:9" hidden="1" x14ac:dyDescent="0.25">
      <c r="A149">
        <v>148</v>
      </c>
      <c r="B149" s="1">
        <v>45108</v>
      </c>
      <c r="C149" s="3" t="s">
        <v>13</v>
      </c>
      <c r="D149" s="3">
        <v>28</v>
      </c>
      <c r="E149" s="3">
        <v>100</v>
      </c>
      <c r="F149" t="s">
        <v>36</v>
      </c>
      <c r="G149" t="str">
        <f>VLOOKUP(D149,Товар!A:C,3,0)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VLOOKUP(D149,Товар!A:E,5,0)</f>
        <v>300</v>
      </c>
    </row>
    <row r="150" spans="1:9" hidden="1" x14ac:dyDescent="0.25">
      <c r="A150">
        <v>149</v>
      </c>
      <c r="B150" s="1">
        <v>45108</v>
      </c>
      <c r="C150" s="3" t="s">
        <v>13</v>
      </c>
      <c r="D150" s="3">
        <v>29</v>
      </c>
      <c r="E150" s="3">
        <v>100</v>
      </c>
      <c r="F150" t="s">
        <v>36</v>
      </c>
      <c r="G150" t="str">
        <f>VLOOKUP(D150,Товар!A:C,3,0)</f>
        <v>Крем для лица увлажняющий</v>
      </c>
      <c r="H150" t="str">
        <f>VLOOKUP(C150,Магазин!A:C,3,0)</f>
        <v>ул. Лермонтова, 21</v>
      </c>
      <c r="I150">
        <f>VLOOKUP(D150,Товар!A:E,5,0)</f>
        <v>75</v>
      </c>
    </row>
    <row r="151" spans="1:9" hidden="1" x14ac:dyDescent="0.25">
      <c r="A151">
        <v>150</v>
      </c>
      <c r="B151" s="1">
        <v>45108</v>
      </c>
      <c r="C151" s="3" t="s">
        <v>13</v>
      </c>
      <c r="D151" s="3">
        <v>30</v>
      </c>
      <c r="E151" s="3">
        <v>100</v>
      </c>
      <c r="F151" t="s">
        <v>36</v>
      </c>
      <c r="G151" t="str">
        <f>VLOOKUP(D151,Товар!A:C,3,0)</f>
        <v>Крем-масло для рук и тела</v>
      </c>
      <c r="H151" t="str">
        <f>VLOOKUP(C151,Магазин!A:C,3,0)</f>
        <v>ул. Лермонтова, 21</v>
      </c>
      <c r="I151">
        <f>VLOOKUP(D151,Товар!A:E,5,0)</f>
        <v>75</v>
      </c>
    </row>
    <row r="152" spans="1:9" hidden="1" x14ac:dyDescent="0.25">
      <c r="A152">
        <v>151</v>
      </c>
      <c r="B152" s="1">
        <v>45108</v>
      </c>
      <c r="C152" s="3" t="s">
        <v>13</v>
      </c>
      <c r="D152" s="3">
        <v>31</v>
      </c>
      <c r="E152" s="3">
        <v>100</v>
      </c>
      <c r="F152" t="s">
        <v>36</v>
      </c>
      <c r="G152" t="str">
        <f>VLOOKUP(D152,Товар!A:C,3,0)</f>
        <v>Крем-мыло для лица и тела</v>
      </c>
      <c r="H152" t="str">
        <f>VLOOKUP(C152,Магазин!A:C,3,0)</f>
        <v>ул. Лермонтова, 21</v>
      </c>
      <c r="I152">
        <f>VLOOKUP(D152,Товар!A:E,5,0)</f>
        <v>150</v>
      </c>
    </row>
    <row r="153" spans="1:9" hidden="1" x14ac:dyDescent="0.25">
      <c r="A153">
        <v>152</v>
      </c>
      <c r="B153" s="1">
        <v>45108</v>
      </c>
      <c r="C153" s="3" t="s">
        <v>13</v>
      </c>
      <c r="D153" s="3">
        <v>32</v>
      </c>
      <c r="E153" s="3">
        <v>100</v>
      </c>
      <c r="F153" t="s">
        <v>36</v>
      </c>
      <c r="G153" t="str">
        <f>VLOOKUP(D153,Товар!A:C,3,0)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VLOOKUP(D153,Товар!A:E,5,0)</f>
        <v>100</v>
      </c>
    </row>
    <row r="154" spans="1:9" hidden="1" x14ac:dyDescent="0.25">
      <c r="A154">
        <v>153</v>
      </c>
      <c r="B154" s="1">
        <v>45108</v>
      </c>
      <c r="C154" s="3" t="s">
        <v>13</v>
      </c>
      <c r="D154" s="3">
        <v>33</v>
      </c>
      <c r="E154" s="3">
        <v>100</v>
      </c>
      <c r="F154" t="s">
        <v>36</v>
      </c>
      <c r="G154" t="str">
        <f>VLOOKUP(D154,Товар!A:C,3,0)</f>
        <v>Мусс для умывания</v>
      </c>
      <c r="H154" t="str">
        <f>VLOOKUP(C154,Магазин!A:C,3,0)</f>
        <v>ул. Лермонтова, 21</v>
      </c>
      <c r="I154">
        <f>VLOOKUP(D154,Товар!A:E,5,0)</f>
        <v>150</v>
      </c>
    </row>
    <row r="155" spans="1:9" hidden="1" x14ac:dyDescent="0.25">
      <c r="A155">
        <v>154</v>
      </c>
      <c r="B155" s="1">
        <v>45108</v>
      </c>
      <c r="C155" s="3" t="s">
        <v>13</v>
      </c>
      <c r="D155" s="3">
        <v>34</v>
      </c>
      <c r="E155" s="3">
        <v>100</v>
      </c>
      <c r="F155" t="s">
        <v>36</v>
      </c>
      <c r="G155" t="str">
        <f>VLOOKUP(D155,Товар!A:C,3,0)</f>
        <v>Мыло детское</v>
      </c>
      <c r="H155" t="str">
        <f>VLOOKUP(C155,Магазин!A:C,3,0)</f>
        <v>ул. Лермонтова, 21</v>
      </c>
      <c r="I155">
        <f>VLOOKUP(D155,Товар!A:E,5,0)</f>
        <v>100</v>
      </c>
    </row>
    <row r="156" spans="1:9" hidden="1" x14ac:dyDescent="0.25">
      <c r="A156">
        <v>155</v>
      </c>
      <c r="B156" s="1">
        <v>45108</v>
      </c>
      <c r="C156" s="3" t="s">
        <v>13</v>
      </c>
      <c r="D156" s="3">
        <v>35</v>
      </c>
      <c r="E156" s="3">
        <v>100</v>
      </c>
      <c r="F156" t="s">
        <v>36</v>
      </c>
      <c r="G156" t="str">
        <f>VLOOKUP(D156,Товар!A:C,3,0)</f>
        <v>Мыло туалетное земляничное</v>
      </c>
      <c r="H156" t="str">
        <f>VLOOKUP(C156,Магазин!A:C,3,0)</f>
        <v>ул. Лермонтова, 21</v>
      </c>
      <c r="I156">
        <f>VLOOKUP(D156,Товар!A:E,5,0)</f>
        <v>150</v>
      </c>
    </row>
    <row r="157" spans="1:9" hidden="1" x14ac:dyDescent="0.25">
      <c r="A157">
        <v>156</v>
      </c>
      <c r="B157" s="1">
        <v>45108</v>
      </c>
      <c r="C157" s="3" t="s">
        <v>13</v>
      </c>
      <c r="D157" s="3">
        <v>36</v>
      </c>
      <c r="E157" s="3">
        <v>100</v>
      </c>
      <c r="F157" t="s">
        <v>36</v>
      </c>
      <c r="G157" t="str">
        <f>VLOOKUP(D157,Товар!A:C,3,0)</f>
        <v>Пена для бритья</v>
      </c>
      <c r="H157" t="str">
        <f>VLOOKUP(C157,Магазин!A:C,3,0)</f>
        <v>ул. Лермонтова, 21</v>
      </c>
      <c r="I157">
        <f>VLOOKUP(D157,Товар!A:E,5,0)</f>
        <v>200</v>
      </c>
    </row>
    <row r="158" spans="1:9" hidden="1" x14ac:dyDescent="0.25">
      <c r="A158">
        <v>157</v>
      </c>
      <c r="B158" s="1">
        <v>45108</v>
      </c>
      <c r="C158" s="3" t="s">
        <v>13</v>
      </c>
      <c r="D158" s="3">
        <v>37</v>
      </c>
      <c r="E158" s="3">
        <v>200</v>
      </c>
      <c r="F158" t="s">
        <v>36</v>
      </c>
      <c r="G158" t="str">
        <f>VLOOKUP(D158,Товар!A:C,3,0)</f>
        <v xml:space="preserve">Пена для ванн </v>
      </c>
      <c r="H158" t="str">
        <f>VLOOKUP(C158,Магазин!A:C,3,0)</f>
        <v>ул. Лермонтова, 21</v>
      </c>
      <c r="I158">
        <f>VLOOKUP(D158,Товар!A:E,5,0)</f>
        <v>500</v>
      </c>
    </row>
    <row r="159" spans="1:9" hidden="1" x14ac:dyDescent="0.25">
      <c r="A159">
        <v>158</v>
      </c>
      <c r="B159" s="1">
        <v>45108</v>
      </c>
      <c r="C159" s="3" t="s">
        <v>13</v>
      </c>
      <c r="D159" s="3">
        <v>38</v>
      </c>
      <c r="E159" s="3">
        <v>200</v>
      </c>
      <c r="F159" t="s">
        <v>36</v>
      </c>
      <c r="G159" t="str">
        <f>VLOOKUP(D159,Товар!A:C,3,0)</f>
        <v>Шампунь для жирных волос</v>
      </c>
      <c r="H159" t="str">
        <f>VLOOKUP(C159,Магазин!A:C,3,0)</f>
        <v>ул. Лермонтова, 21</v>
      </c>
      <c r="I159">
        <f>VLOOKUP(D159,Товар!A:E,5,0)</f>
        <v>300</v>
      </c>
    </row>
    <row r="160" spans="1:9" hidden="1" x14ac:dyDescent="0.25">
      <c r="A160">
        <v>159</v>
      </c>
      <c r="B160" s="1">
        <v>45108</v>
      </c>
      <c r="C160" s="3" t="s">
        <v>13</v>
      </c>
      <c r="D160" s="3">
        <v>39</v>
      </c>
      <c r="E160" s="3">
        <v>200</v>
      </c>
      <c r="F160" t="s">
        <v>36</v>
      </c>
      <c r="G160" t="str">
        <f>VLOOKUP(D160,Товар!A:C,3,0)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VLOOKUP(D160,Товар!A:E,5,0)</f>
        <v>300</v>
      </c>
    </row>
    <row r="161" spans="1:9" hidden="1" x14ac:dyDescent="0.25">
      <c r="A161">
        <v>160</v>
      </c>
      <c r="B161" s="1">
        <v>45108</v>
      </c>
      <c r="C161" s="3" t="s">
        <v>13</v>
      </c>
      <c r="D161" s="3">
        <v>40</v>
      </c>
      <c r="E161" s="3">
        <v>200</v>
      </c>
      <c r="F161" t="s">
        <v>36</v>
      </c>
      <c r="G161" t="str">
        <f>VLOOKUP(D161,Товар!A:C,3,0)</f>
        <v>Шампунь для сухих волос</v>
      </c>
      <c r="H161" t="str">
        <f>VLOOKUP(C161,Магазин!A:C,3,0)</f>
        <v>ул. Лермонтова, 21</v>
      </c>
      <c r="I161">
        <f>VLOOKUP(D161,Товар!A:E,5,0)</f>
        <v>300</v>
      </c>
    </row>
    <row r="162" spans="1:9" hidden="1" x14ac:dyDescent="0.25">
      <c r="A162">
        <v>161</v>
      </c>
      <c r="B162" s="1">
        <v>45108</v>
      </c>
      <c r="C162" s="3" t="s">
        <v>13</v>
      </c>
      <c r="D162" s="3">
        <v>41</v>
      </c>
      <c r="E162" s="3">
        <v>200</v>
      </c>
      <c r="F162" t="s">
        <v>36</v>
      </c>
      <c r="G162" t="str">
        <f>VLOOKUP(D162,Товар!A:C,3,0)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VLOOKUP(D162,Товар!A:E,5,0)</f>
        <v>4</v>
      </c>
    </row>
    <row r="163" spans="1:9" hidden="1" x14ac:dyDescent="0.25">
      <c r="A163">
        <v>162</v>
      </c>
      <c r="B163" s="1">
        <v>45108</v>
      </c>
      <c r="C163" s="3" t="s">
        <v>13</v>
      </c>
      <c r="D163" s="3">
        <v>42</v>
      </c>
      <c r="E163" s="3">
        <v>200</v>
      </c>
      <c r="F163" t="s">
        <v>36</v>
      </c>
      <c r="G163" t="str">
        <f>VLOOKUP(D163,Товар!A:C,3,0)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VLOOKUP(D163,Товар!A:E,5,0)</f>
        <v>1</v>
      </c>
    </row>
    <row r="164" spans="1:9" hidden="1" x14ac:dyDescent="0.25">
      <c r="A164">
        <v>163</v>
      </c>
      <c r="B164" s="1">
        <v>45108</v>
      </c>
      <c r="C164" s="3" t="s">
        <v>13</v>
      </c>
      <c r="D164" s="3">
        <v>43</v>
      </c>
      <c r="E164" s="3">
        <v>200</v>
      </c>
      <c r="F164" t="s">
        <v>36</v>
      </c>
      <c r="G164" t="str">
        <f>VLOOKUP(D164,Товар!A:C,3,0)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VLOOKUP(D164,Товар!A:E,5,0)</f>
        <v>2</v>
      </c>
    </row>
    <row r="165" spans="1:9" hidden="1" x14ac:dyDescent="0.25">
      <c r="A165">
        <v>164</v>
      </c>
      <c r="B165" s="1">
        <v>45108</v>
      </c>
      <c r="C165" s="3" t="s">
        <v>13</v>
      </c>
      <c r="D165" s="3">
        <v>44</v>
      </c>
      <c r="E165" s="3">
        <v>200</v>
      </c>
      <c r="F165" t="s">
        <v>36</v>
      </c>
      <c r="G165" t="str">
        <f>VLOOKUP(D165,Товар!A:C,3,0)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VLOOKUP(D165,Товар!A:E,5,0)</f>
        <v>1</v>
      </c>
    </row>
    <row r="166" spans="1:9" hidden="1" x14ac:dyDescent="0.25">
      <c r="A166">
        <v>165</v>
      </c>
      <c r="B166" s="1">
        <v>45108</v>
      </c>
      <c r="C166" s="3" t="s">
        <v>13</v>
      </c>
      <c r="D166" s="3">
        <v>45</v>
      </c>
      <c r="E166" s="3">
        <v>200</v>
      </c>
      <c r="F166" t="s">
        <v>36</v>
      </c>
      <c r="G166" t="str">
        <f>VLOOKUP(D166,Товар!A:C,3,0)</f>
        <v>Ватные палочки 100 шт банка</v>
      </c>
      <c r="H166" t="str">
        <f>VLOOKUP(C166,Магазин!A:C,3,0)</f>
        <v>ул. Лермонтова, 21</v>
      </c>
      <c r="I166">
        <f>VLOOKUP(D166,Товар!A:E,5,0)</f>
        <v>1</v>
      </c>
    </row>
    <row r="167" spans="1:9" hidden="1" x14ac:dyDescent="0.25">
      <c r="A167">
        <v>166</v>
      </c>
      <c r="B167" s="1">
        <v>45108</v>
      </c>
      <c r="C167" s="3" t="s">
        <v>13</v>
      </c>
      <c r="D167" s="3">
        <v>46</v>
      </c>
      <c r="E167" s="3">
        <v>200</v>
      </c>
      <c r="F167" t="s">
        <v>36</v>
      </c>
      <c r="G167" t="str">
        <f>VLOOKUP(D167,Товар!A:C,3,0)</f>
        <v>Губка банная для тела</v>
      </c>
      <c r="H167" t="str">
        <f>VLOOKUP(C167,Магазин!A:C,3,0)</f>
        <v>ул. Лермонтова, 21</v>
      </c>
      <c r="I167">
        <f>VLOOKUP(D167,Товар!A:E,5,0)</f>
        <v>1</v>
      </c>
    </row>
    <row r="168" spans="1:9" hidden="1" x14ac:dyDescent="0.25">
      <c r="A168">
        <v>167</v>
      </c>
      <c r="B168" s="1">
        <v>45108</v>
      </c>
      <c r="C168" s="3" t="s">
        <v>13</v>
      </c>
      <c r="D168" s="3">
        <v>47</v>
      </c>
      <c r="E168" s="3">
        <v>200</v>
      </c>
      <c r="F168" t="s">
        <v>36</v>
      </c>
      <c r="G168" t="str">
        <f>VLOOKUP(D168,Товар!A:C,3,0)</f>
        <v>Губки для мытья посуды 5 шт</v>
      </c>
      <c r="H168" t="str">
        <f>VLOOKUP(C168,Магазин!A:C,3,0)</f>
        <v>ул. Лермонтова, 21</v>
      </c>
      <c r="I168">
        <f>VLOOKUP(D168,Товар!A:E,5,0)</f>
        <v>1</v>
      </c>
    </row>
    <row r="169" spans="1:9" hidden="1" x14ac:dyDescent="0.25">
      <c r="A169">
        <v>168</v>
      </c>
      <c r="B169" s="1">
        <v>45108</v>
      </c>
      <c r="C169" s="3" t="s">
        <v>13</v>
      </c>
      <c r="D169" s="3">
        <v>48</v>
      </c>
      <c r="E169" s="3">
        <v>200</v>
      </c>
      <c r="F169" t="s">
        <v>36</v>
      </c>
      <c r="G169" t="str">
        <f>VLOOKUP(D169,Товар!A:C,3,0)</f>
        <v>Мочалка для тела массажная</v>
      </c>
      <c r="H169" t="str">
        <f>VLOOKUP(C169,Магазин!A:C,3,0)</f>
        <v>ул. Лермонтова, 21</v>
      </c>
      <c r="I169">
        <f>VLOOKUP(D169,Товар!A:E,5,0)</f>
        <v>1</v>
      </c>
    </row>
    <row r="170" spans="1:9" hidden="1" x14ac:dyDescent="0.25">
      <c r="A170">
        <v>169</v>
      </c>
      <c r="B170" s="1">
        <v>45108</v>
      </c>
      <c r="C170" s="3" t="s">
        <v>13</v>
      </c>
      <c r="D170" s="3">
        <v>49</v>
      </c>
      <c r="E170" s="3">
        <v>200</v>
      </c>
      <c r="F170" t="s">
        <v>36</v>
      </c>
      <c r="G170" t="str">
        <f>VLOOKUP(D170,Товар!A:C,3,0)</f>
        <v>Расческа</v>
      </c>
      <c r="H170" t="str">
        <f>VLOOKUP(C170,Магазин!A:C,3,0)</f>
        <v>ул. Лермонтова, 21</v>
      </c>
      <c r="I170">
        <f>VLOOKUP(D170,Товар!A:E,5,0)</f>
        <v>1</v>
      </c>
    </row>
    <row r="171" spans="1:9" hidden="1" x14ac:dyDescent="0.25">
      <c r="A171">
        <v>170</v>
      </c>
      <c r="B171" s="1">
        <v>45108</v>
      </c>
      <c r="C171" s="3" t="s">
        <v>13</v>
      </c>
      <c r="D171" s="3">
        <v>50</v>
      </c>
      <c r="E171" s="3">
        <v>200</v>
      </c>
      <c r="F171" t="s">
        <v>36</v>
      </c>
      <c r="G171" t="str">
        <f>VLOOKUP(D171,Товар!A:C,3,0)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VLOOKUP(D171,Товар!A:E,5,0)</f>
        <v>1</v>
      </c>
    </row>
    <row r="172" spans="1:9" hidden="1" x14ac:dyDescent="0.25">
      <c r="A172">
        <v>171</v>
      </c>
      <c r="B172" s="1">
        <v>45108</v>
      </c>
      <c r="C172" s="3" t="s">
        <v>13</v>
      </c>
      <c r="D172" s="3">
        <v>51</v>
      </c>
      <c r="E172" s="3">
        <v>200</v>
      </c>
      <c r="F172" t="s">
        <v>36</v>
      </c>
      <c r="G172" t="str">
        <f>VLOOKUP(D172,Товар!A:C,3,0)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VLOOKUP(D172,Товар!A:E,5,0)</f>
        <v>1</v>
      </c>
    </row>
    <row r="173" spans="1:9" hidden="1" x14ac:dyDescent="0.25">
      <c r="A173">
        <v>172</v>
      </c>
      <c r="B173" s="1">
        <v>45108</v>
      </c>
      <c r="C173" s="3" t="s">
        <v>13</v>
      </c>
      <c r="D173" s="3">
        <v>52</v>
      </c>
      <c r="E173" s="3">
        <v>200</v>
      </c>
      <c r="F173" t="s">
        <v>36</v>
      </c>
      <c r="G173" t="str">
        <f>VLOOKUP(D173,Товар!A:C,3,0)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VLOOKUP(D173,Товар!A:E,5,0)</f>
        <v>1</v>
      </c>
    </row>
    <row r="174" spans="1:9" hidden="1" x14ac:dyDescent="0.25">
      <c r="A174">
        <v>173</v>
      </c>
      <c r="B174" s="1">
        <v>45108</v>
      </c>
      <c r="C174" s="3" t="s">
        <v>13</v>
      </c>
      <c r="D174" s="3">
        <v>53</v>
      </c>
      <c r="E174" s="3">
        <v>200</v>
      </c>
      <c r="F174" t="s">
        <v>36</v>
      </c>
      <c r="G174" t="str">
        <f>VLOOKUP(D174,Товар!A:C,3,0)</f>
        <v xml:space="preserve">Тряпка для пола </v>
      </c>
      <c r="H174" t="str">
        <f>VLOOKUP(C174,Магазин!A:C,3,0)</f>
        <v>ул. Лермонтова, 21</v>
      </c>
      <c r="I174">
        <f>VLOOKUP(D174,Товар!A:E,5,0)</f>
        <v>2</v>
      </c>
    </row>
    <row r="175" spans="1:9" hidden="1" x14ac:dyDescent="0.25">
      <c r="A175">
        <v>174</v>
      </c>
      <c r="B175" s="1">
        <v>45108</v>
      </c>
      <c r="C175" s="3" t="s">
        <v>13</v>
      </c>
      <c r="D175" s="3">
        <v>54</v>
      </c>
      <c r="E175" s="3">
        <v>200</v>
      </c>
      <c r="F175" t="s">
        <v>36</v>
      </c>
      <c r="G175" t="str">
        <f>VLOOKUP(D175,Товар!A:C,3,0)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VLOOKUP(D175,Товар!A:E,5,0)</f>
        <v>1</v>
      </c>
    </row>
    <row r="176" spans="1:9" hidden="1" x14ac:dyDescent="0.25">
      <c r="A176">
        <v>175</v>
      </c>
      <c r="B176" s="1">
        <v>45108</v>
      </c>
      <c r="C176" s="3" t="s">
        <v>13</v>
      </c>
      <c r="D176" s="3">
        <v>55</v>
      </c>
      <c r="E176" s="3">
        <v>200</v>
      </c>
      <c r="F176" t="s">
        <v>36</v>
      </c>
      <c r="G176" t="str">
        <f>VLOOKUP(D176,Товар!A:C,3,0)</f>
        <v>Тряпки из микрофибры</v>
      </c>
      <c r="H176" t="str">
        <f>VLOOKUP(C176,Магазин!A:C,3,0)</f>
        <v>ул. Лермонтова, 21</v>
      </c>
      <c r="I176">
        <f>VLOOKUP(D176,Товар!A:E,5,0)</f>
        <v>2</v>
      </c>
    </row>
    <row r="177" spans="1:9" hidden="1" x14ac:dyDescent="0.25">
      <c r="A177">
        <v>176</v>
      </c>
      <c r="B177" s="1">
        <v>45108</v>
      </c>
      <c r="C177" s="3" t="s">
        <v>13</v>
      </c>
      <c r="D177" s="3">
        <v>56</v>
      </c>
      <c r="E177" s="3">
        <v>200</v>
      </c>
      <c r="F177" t="s">
        <v>36</v>
      </c>
      <c r="G177" t="str">
        <f>VLOOKUP(D177,Товар!A:C,3,0)</f>
        <v>Швабра для мытья полов</v>
      </c>
      <c r="H177" t="str">
        <f>VLOOKUP(C177,Магазин!A:C,3,0)</f>
        <v>ул. Лермонтова, 21</v>
      </c>
      <c r="I177">
        <f>VLOOKUP(D177,Товар!A:E,5,0)</f>
        <v>1</v>
      </c>
    </row>
    <row r="178" spans="1:9" hidden="1" x14ac:dyDescent="0.25">
      <c r="A178">
        <v>177</v>
      </c>
      <c r="B178" s="1">
        <v>45108</v>
      </c>
      <c r="C178" s="3" t="s">
        <v>13</v>
      </c>
      <c r="D178" s="3">
        <v>57</v>
      </c>
      <c r="E178" s="3">
        <v>200</v>
      </c>
      <c r="F178" t="s">
        <v>36</v>
      </c>
      <c r="G178" t="str">
        <f>VLOOKUP(D178,Товар!A:C,3,0)</f>
        <v>Щетка - сметка с совочком</v>
      </c>
      <c r="H178" t="str">
        <f>VLOOKUP(C178,Магазин!A:C,3,0)</f>
        <v>ул. Лермонтова, 21</v>
      </c>
      <c r="I178">
        <f>VLOOKUP(D178,Товар!A:E,5,0)</f>
        <v>1</v>
      </c>
    </row>
    <row r="179" spans="1:9" hidden="1" x14ac:dyDescent="0.25">
      <c r="A179">
        <v>178</v>
      </c>
      <c r="B179" s="1">
        <v>45108</v>
      </c>
      <c r="C179" s="3" t="s">
        <v>13</v>
      </c>
      <c r="D179" s="3">
        <v>58</v>
      </c>
      <c r="E179" s="3">
        <v>200</v>
      </c>
      <c r="F179" t="s">
        <v>36</v>
      </c>
      <c r="G179" t="str">
        <f>VLOOKUP(D179,Товар!A:C,3,0)</f>
        <v>Щетка для волос массажная</v>
      </c>
      <c r="H179" t="str">
        <f>VLOOKUP(C179,Магазин!A:C,3,0)</f>
        <v>ул. Лермонтова, 21</v>
      </c>
      <c r="I179">
        <f>VLOOKUP(D179,Товар!A:E,5,0)</f>
        <v>1</v>
      </c>
    </row>
    <row r="180" spans="1:9" hidden="1" x14ac:dyDescent="0.25">
      <c r="A180">
        <v>179</v>
      </c>
      <c r="B180" s="1">
        <v>45108</v>
      </c>
      <c r="C180" s="3" t="s">
        <v>13</v>
      </c>
      <c r="D180" s="3">
        <v>59</v>
      </c>
      <c r="E180" s="3">
        <v>200</v>
      </c>
      <c r="F180" t="s">
        <v>36</v>
      </c>
      <c r="G180" t="str">
        <f>VLOOKUP(D180,Товар!A:C,3,0)</f>
        <v>Щетка для обуви</v>
      </c>
      <c r="H180" t="str">
        <f>VLOOKUP(C180,Магазин!A:C,3,0)</f>
        <v>ул. Лермонтова, 21</v>
      </c>
      <c r="I180">
        <f>VLOOKUP(D180,Товар!A:E,5,0)</f>
        <v>1</v>
      </c>
    </row>
    <row r="181" spans="1:9" hidden="1" x14ac:dyDescent="0.25">
      <c r="A181">
        <v>180</v>
      </c>
      <c r="B181" s="1">
        <v>45108</v>
      </c>
      <c r="C181" s="3" t="s">
        <v>13</v>
      </c>
      <c r="D181" s="3">
        <v>60</v>
      </c>
      <c r="E181" s="3">
        <v>200</v>
      </c>
      <c r="F181" t="s">
        <v>36</v>
      </c>
      <c r="G181" t="str">
        <f>VLOOKUP(D181,Товар!A:C,3,0)</f>
        <v>Щетка для одежды</v>
      </c>
      <c r="H181" t="str">
        <f>VLOOKUP(C181,Магазин!A:C,3,0)</f>
        <v>ул. Лермонтова, 21</v>
      </c>
      <c r="I181">
        <f>VLOOKUP(D181,Товар!A:E,5,0)</f>
        <v>1</v>
      </c>
    </row>
    <row r="182" spans="1:9" hidden="1" x14ac:dyDescent="0.25">
      <c r="A182">
        <v>181</v>
      </c>
      <c r="B182" s="1">
        <v>45108</v>
      </c>
      <c r="C182" s="3" t="s">
        <v>14</v>
      </c>
      <c r="D182" s="3">
        <v>1</v>
      </c>
      <c r="E182" s="3">
        <v>300</v>
      </c>
      <c r="F182" t="s">
        <v>36</v>
      </c>
      <c r="G182" t="str">
        <f>VLOOKUP(D182,Товар!A:C,3,0)</f>
        <v>Гель для деликатной стирки</v>
      </c>
      <c r="H182" t="str">
        <f>VLOOKUP(C182,Магазин!A:C,3,0)</f>
        <v>Мартеновская, 2</v>
      </c>
      <c r="I182">
        <f>VLOOKUP(D182,Товар!A:E,5,0)</f>
        <v>1000</v>
      </c>
    </row>
    <row r="183" spans="1:9" hidden="1" x14ac:dyDescent="0.25">
      <c r="A183">
        <v>182</v>
      </c>
      <c r="B183" s="1">
        <v>45108</v>
      </c>
      <c r="C183" s="3" t="s">
        <v>14</v>
      </c>
      <c r="D183" s="3">
        <v>2</v>
      </c>
      <c r="E183" s="3">
        <v>300</v>
      </c>
      <c r="F183" t="s">
        <v>36</v>
      </c>
      <c r="G183" t="str">
        <f>VLOOKUP(D183,Товар!A:C,3,0)</f>
        <v>Гель для удаления засоров</v>
      </c>
      <c r="H183" t="str">
        <f>VLOOKUP(C183,Магазин!A:C,3,0)</f>
        <v>Мартеновская, 2</v>
      </c>
      <c r="I183">
        <f>VLOOKUP(D183,Товар!A:E,5,0)</f>
        <v>500</v>
      </c>
    </row>
    <row r="184" spans="1:9" hidden="1" x14ac:dyDescent="0.25">
      <c r="A184">
        <v>183</v>
      </c>
      <c r="B184" s="1">
        <v>45108</v>
      </c>
      <c r="C184" s="3" t="s">
        <v>14</v>
      </c>
      <c r="D184" s="3">
        <v>3</v>
      </c>
      <c r="E184" s="3">
        <v>300</v>
      </c>
      <c r="F184" t="s">
        <v>36</v>
      </c>
      <c r="G184" t="str">
        <f>VLOOKUP(D184,Товар!A:C,3,0)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VLOOKUP(D184,Товар!A:E,5,0)</f>
        <v>750</v>
      </c>
    </row>
    <row r="185" spans="1:9" hidden="1" x14ac:dyDescent="0.25">
      <c r="A185">
        <v>184</v>
      </c>
      <c r="B185" s="1">
        <v>45108</v>
      </c>
      <c r="C185" s="3" t="s">
        <v>14</v>
      </c>
      <c r="D185" s="3">
        <v>4</v>
      </c>
      <c r="E185" s="3">
        <v>300</v>
      </c>
      <c r="F185" t="s">
        <v>36</v>
      </c>
      <c r="G185" t="str">
        <f>VLOOKUP(D185,Товар!A:C,3,0)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VLOOKUP(D185,Товар!A:E,5,0)</f>
        <v>2000</v>
      </c>
    </row>
    <row r="186" spans="1:9" hidden="1" x14ac:dyDescent="0.25">
      <c r="A186">
        <v>185</v>
      </c>
      <c r="B186" s="1">
        <v>45108</v>
      </c>
      <c r="C186" s="3" t="s">
        <v>14</v>
      </c>
      <c r="D186" s="3">
        <v>5</v>
      </c>
      <c r="E186" s="3">
        <v>300</v>
      </c>
      <c r="F186" t="s">
        <v>36</v>
      </c>
      <c r="G186" t="str">
        <f>VLOOKUP(D186,Товар!A:C,3,0)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VLOOKUP(D186,Товар!A:E,5,0)</f>
        <v>1000</v>
      </c>
    </row>
    <row r="187" spans="1:9" hidden="1" x14ac:dyDescent="0.25">
      <c r="A187">
        <v>186</v>
      </c>
      <c r="B187" s="1">
        <v>45108</v>
      </c>
      <c r="C187" s="3" t="s">
        <v>14</v>
      </c>
      <c r="D187" s="3">
        <v>6</v>
      </c>
      <c r="E187" s="3">
        <v>300</v>
      </c>
      <c r="F187" t="s">
        <v>36</v>
      </c>
      <c r="G187" t="str">
        <f>VLOOKUP(D187,Товар!A:C,3,0)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VLOOKUP(D187,Товар!A:E,5,0)</f>
        <v>250</v>
      </c>
    </row>
    <row r="188" spans="1:9" hidden="1" x14ac:dyDescent="0.25">
      <c r="A188">
        <v>187</v>
      </c>
      <c r="B188" s="1">
        <v>45108</v>
      </c>
      <c r="C188" s="3" t="s">
        <v>14</v>
      </c>
      <c r="D188" s="3">
        <v>7</v>
      </c>
      <c r="E188" s="3">
        <v>300</v>
      </c>
      <c r="F188" t="s">
        <v>36</v>
      </c>
      <c r="G188" t="str">
        <f>VLOOKUP(D188,Товар!A:C,3,0)</f>
        <v>Отбеливатель</v>
      </c>
      <c r="H188" t="str">
        <f>VLOOKUP(C188,Магазин!A:C,3,0)</f>
        <v>Мартеновская, 2</v>
      </c>
      <c r="I188">
        <f>VLOOKUP(D188,Товар!A:E,5,0)</f>
        <v>1000</v>
      </c>
    </row>
    <row r="189" spans="1:9" hidden="1" x14ac:dyDescent="0.25">
      <c r="A189">
        <v>188</v>
      </c>
      <c r="B189" s="1">
        <v>45108</v>
      </c>
      <c r="C189" s="3" t="s">
        <v>14</v>
      </c>
      <c r="D189" s="3">
        <v>8</v>
      </c>
      <c r="E189" s="3">
        <v>300</v>
      </c>
      <c r="F189" t="s">
        <v>36</v>
      </c>
      <c r="G189" t="str">
        <f>VLOOKUP(D189,Товар!A:C,3,0)</f>
        <v>Порошок стиральный детский</v>
      </c>
      <c r="H189" t="str">
        <f>VLOOKUP(C189,Магазин!A:C,3,0)</f>
        <v>Мартеновская, 2</v>
      </c>
      <c r="I189">
        <f>VLOOKUP(D189,Товар!A:E,5,0)</f>
        <v>900</v>
      </c>
    </row>
    <row r="190" spans="1:9" hidden="1" x14ac:dyDescent="0.25">
      <c r="A190">
        <v>189</v>
      </c>
      <c r="B190" s="1">
        <v>45108</v>
      </c>
      <c r="C190" s="3" t="s">
        <v>14</v>
      </c>
      <c r="D190" s="3">
        <v>9</v>
      </c>
      <c r="E190" s="3">
        <v>300</v>
      </c>
      <c r="F190" t="s">
        <v>36</v>
      </c>
      <c r="G190" t="str">
        <f>VLOOKUP(D190,Товар!A:C,3,0)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VLOOKUP(D190,Товар!A:E,5,0)</f>
        <v>3000</v>
      </c>
    </row>
    <row r="191" spans="1:9" hidden="1" x14ac:dyDescent="0.25">
      <c r="A191">
        <v>190</v>
      </c>
      <c r="B191" s="1">
        <v>45108</v>
      </c>
      <c r="C191" s="3" t="s">
        <v>14</v>
      </c>
      <c r="D191" s="3">
        <v>10</v>
      </c>
      <c r="E191" s="3">
        <v>300</v>
      </c>
      <c r="F191" t="s">
        <v>36</v>
      </c>
      <c r="G191" t="str">
        <f>VLOOKUP(D191,Товар!A:C,3,0)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VLOOKUP(D191,Товар!A:E,5,0)</f>
        <v>3000</v>
      </c>
    </row>
    <row r="192" spans="1:9" hidden="1" x14ac:dyDescent="0.25">
      <c r="A192">
        <v>191</v>
      </c>
      <c r="B192" s="1">
        <v>45108</v>
      </c>
      <c r="C192" s="3" t="s">
        <v>14</v>
      </c>
      <c r="D192" s="3">
        <v>11</v>
      </c>
      <c r="E192" s="3">
        <v>300</v>
      </c>
      <c r="F192" t="s">
        <v>36</v>
      </c>
      <c r="G192" t="str">
        <f>VLOOKUP(D192,Товар!A:C,3,0)</f>
        <v>Пятновыводитель для ковров</v>
      </c>
      <c r="H192" t="str">
        <f>VLOOKUP(C192,Магазин!A:C,3,0)</f>
        <v>Мартеновская, 2</v>
      </c>
      <c r="I192">
        <f>VLOOKUP(D192,Товар!A:E,5,0)</f>
        <v>1000</v>
      </c>
    </row>
    <row r="193" spans="1:9" hidden="1" x14ac:dyDescent="0.25">
      <c r="A193">
        <v>192</v>
      </c>
      <c r="B193" s="1">
        <v>45108</v>
      </c>
      <c r="C193" s="3" t="s">
        <v>14</v>
      </c>
      <c r="D193" s="3">
        <v>12</v>
      </c>
      <c r="E193" s="3">
        <v>300</v>
      </c>
      <c r="F193" t="s">
        <v>36</v>
      </c>
      <c r="G193" t="str">
        <f>VLOOKUP(D193,Товар!A:C,3,0)</f>
        <v>Пятновыводитель для мебели</v>
      </c>
      <c r="H193" t="str">
        <f>VLOOKUP(C193,Магазин!A:C,3,0)</f>
        <v>Мартеновская, 2</v>
      </c>
      <c r="I193">
        <f>VLOOKUP(D193,Товар!A:E,5,0)</f>
        <v>750</v>
      </c>
    </row>
    <row r="194" spans="1:9" hidden="1" x14ac:dyDescent="0.25">
      <c r="A194">
        <v>193</v>
      </c>
      <c r="B194" s="1">
        <v>45108</v>
      </c>
      <c r="C194" s="3" t="s">
        <v>14</v>
      </c>
      <c r="D194" s="3">
        <v>13</v>
      </c>
      <c r="E194" s="3">
        <v>300</v>
      </c>
      <c r="F194" t="s">
        <v>36</v>
      </c>
      <c r="G194" t="str">
        <f>VLOOKUP(D194,Товар!A:C,3,0)</f>
        <v>Пятновыводитель для стирки</v>
      </c>
      <c r="H194" t="str">
        <f>VLOOKUP(C194,Магазин!A:C,3,0)</f>
        <v>Мартеновская, 2</v>
      </c>
      <c r="I194">
        <f>VLOOKUP(D194,Товар!A:E,5,0)</f>
        <v>1000</v>
      </c>
    </row>
    <row r="195" spans="1:9" hidden="1" x14ac:dyDescent="0.25">
      <c r="A195">
        <v>194</v>
      </c>
      <c r="B195" s="1">
        <v>45108</v>
      </c>
      <c r="C195" s="3" t="s">
        <v>14</v>
      </c>
      <c r="D195" s="3">
        <v>14</v>
      </c>
      <c r="E195" s="3">
        <v>300</v>
      </c>
      <c r="F195" t="s">
        <v>36</v>
      </c>
      <c r="G195" t="str">
        <f>VLOOKUP(D195,Товар!A:C,3,0)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VLOOKUP(D195,Товар!A:E,5,0)</f>
        <v>500</v>
      </c>
    </row>
    <row r="196" spans="1:9" hidden="1" x14ac:dyDescent="0.25">
      <c r="A196">
        <v>195</v>
      </c>
      <c r="B196" s="1">
        <v>45108</v>
      </c>
      <c r="C196" s="3" t="s">
        <v>14</v>
      </c>
      <c r="D196" s="3">
        <v>15</v>
      </c>
      <c r="E196" s="3">
        <v>300</v>
      </c>
      <c r="F196" t="s">
        <v>36</v>
      </c>
      <c r="G196" t="str">
        <f>VLOOKUP(D196,Товар!A:C,3,0)</f>
        <v>Спрей для мытья окон и зеркал</v>
      </c>
      <c r="H196" t="str">
        <f>VLOOKUP(C196,Магазин!A:C,3,0)</f>
        <v>Мартеновская, 2</v>
      </c>
      <c r="I196">
        <f>VLOOKUP(D196,Товар!A:E,5,0)</f>
        <v>500</v>
      </c>
    </row>
    <row r="197" spans="1:9" hidden="1" x14ac:dyDescent="0.25">
      <c r="A197">
        <v>196</v>
      </c>
      <c r="B197" s="1">
        <v>45108</v>
      </c>
      <c r="C197" s="3" t="s">
        <v>14</v>
      </c>
      <c r="D197" s="3">
        <v>16</v>
      </c>
      <c r="E197" s="3">
        <v>300</v>
      </c>
      <c r="F197" t="s">
        <v>36</v>
      </c>
      <c r="G197" t="str">
        <f>VLOOKUP(D197,Товар!A:C,3,0)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VLOOKUP(D197,Товар!A:E,5,0)</f>
        <v>900</v>
      </c>
    </row>
    <row r="198" spans="1:9" hidden="1" x14ac:dyDescent="0.25">
      <c r="A198">
        <v>197</v>
      </c>
      <c r="B198" s="1">
        <v>45108</v>
      </c>
      <c r="C198" s="3" t="s">
        <v>14</v>
      </c>
      <c r="D198" s="3">
        <v>17</v>
      </c>
      <c r="E198" s="3">
        <v>300</v>
      </c>
      <c r="F198" t="s">
        <v>36</v>
      </c>
      <c r="G198" t="str">
        <f>VLOOKUP(D198,Товар!A:C,3,0)</f>
        <v>Средство для мытья полов</v>
      </c>
      <c r="H198" t="str">
        <f>VLOOKUP(C198,Магазин!A:C,3,0)</f>
        <v>Мартеновская, 2</v>
      </c>
      <c r="I198">
        <f>VLOOKUP(D198,Товар!A:E,5,0)</f>
        <v>750</v>
      </c>
    </row>
    <row r="199" spans="1:9" hidden="1" x14ac:dyDescent="0.25">
      <c r="A199">
        <v>198</v>
      </c>
      <c r="B199" s="1">
        <v>45108</v>
      </c>
      <c r="C199" s="3" t="s">
        <v>14</v>
      </c>
      <c r="D199" s="3">
        <v>18</v>
      </c>
      <c r="E199" s="3">
        <v>300</v>
      </c>
      <c r="F199" t="s">
        <v>36</v>
      </c>
      <c r="G199" t="str">
        <f>VLOOKUP(D199,Товар!A:C,3,0)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VLOOKUP(D199,Товар!A:E,5,0)</f>
        <v>750</v>
      </c>
    </row>
    <row r="200" spans="1:9" hidden="1" x14ac:dyDescent="0.25">
      <c r="A200">
        <v>199</v>
      </c>
      <c r="B200" s="1">
        <v>45108</v>
      </c>
      <c r="C200" s="3" t="s">
        <v>14</v>
      </c>
      <c r="D200" s="3">
        <v>19</v>
      </c>
      <c r="E200" s="3">
        <v>300</v>
      </c>
      <c r="F200" t="s">
        <v>36</v>
      </c>
      <c r="G200" t="str">
        <f>VLOOKUP(D200,Товар!A:C,3,0)</f>
        <v>Средство для чистки металла</v>
      </c>
      <c r="H200" t="str">
        <f>VLOOKUP(C200,Магазин!A:C,3,0)</f>
        <v>Мартеновская, 2</v>
      </c>
      <c r="I200">
        <f>VLOOKUP(D200,Товар!A:E,5,0)</f>
        <v>250</v>
      </c>
    </row>
    <row r="201" spans="1:9" hidden="1" x14ac:dyDescent="0.25">
      <c r="A201">
        <v>200</v>
      </c>
      <c r="B201" s="1">
        <v>45108</v>
      </c>
      <c r="C201" s="3" t="s">
        <v>14</v>
      </c>
      <c r="D201" s="3">
        <v>20</v>
      </c>
      <c r="E201" s="3">
        <v>300</v>
      </c>
      <c r="F201" t="s">
        <v>36</v>
      </c>
      <c r="G201" t="str">
        <f>VLOOKUP(D201,Товар!A:C,3,0)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VLOOKUP(D201,Товар!A:E,5,0)</f>
        <v>60</v>
      </c>
    </row>
    <row r="202" spans="1:9" hidden="1" x14ac:dyDescent="0.25">
      <c r="A202">
        <v>201</v>
      </c>
      <c r="B202" s="1">
        <v>45108</v>
      </c>
      <c r="C202" s="3" t="s">
        <v>14</v>
      </c>
      <c r="D202" s="3">
        <v>21</v>
      </c>
      <c r="E202" s="3">
        <v>300</v>
      </c>
      <c r="F202" t="s">
        <v>36</v>
      </c>
      <c r="G202" t="str">
        <f>VLOOKUP(D202,Товар!A:C,3,0)</f>
        <v>Антиперспирант шариковый</v>
      </c>
      <c r="H202" t="str">
        <f>VLOOKUP(C202,Магазин!A:C,3,0)</f>
        <v>Мартеновская, 2</v>
      </c>
      <c r="I202">
        <f>VLOOKUP(D202,Товар!A:E,5,0)</f>
        <v>50</v>
      </c>
    </row>
    <row r="203" spans="1:9" hidden="1" x14ac:dyDescent="0.25">
      <c r="A203">
        <v>202</v>
      </c>
      <c r="B203" s="1">
        <v>45108</v>
      </c>
      <c r="C203" s="3" t="s">
        <v>14</v>
      </c>
      <c r="D203" s="3">
        <v>22</v>
      </c>
      <c r="E203" s="3">
        <v>300</v>
      </c>
      <c r="F203" t="s">
        <v>36</v>
      </c>
      <c r="G203" t="str">
        <f>VLOOKUP(D203,Товар!A:C,3,0)</f>
        <v>Антисептик для рук гель</v>
      </c>
      <c r="H203" t="str">
        <f>VLOOKUP(C203,Магазин!A:C,3,0)</f>
        <v>Мартеновская, 2</v>
      </c>
      <c r="I203">
        <f>VLOOKUP(D203,Товар!A:E,5,0)</f>
        <v>500</v>
      </c>
    </row>
    <row r="204" spans="1:9" hidden="1" x14ac:dyDescent="0.25">
      <c r="A204">
        <v>203</v>
      </c>
      <c r="B204" s="1">
        <v>45108</v>
      </c>
      <c r="C204" s="3" t="s">
        <v>14</v>
      </c>
      <c r="D204" s="3">
        <v>23</v>
      </c>
      <c r="E204" s="3">
        <v>300</v>
      </c>
      <c r="F204" t="s">
        <v>36</v>
      </c>
      <c r="G204" t="str">
        <f>VLOOKUP(D204,Товар!A:C,3,0)</f>
        <v>Гель для бритья</v>
      </c>
      <c r="H204" t="str">
        <f>VLOOKUP(C204,Магазин!A:C,3,0)</f>
        <v>Мартеновская, 2</v>
      </c>
      <c r="I204">
        <f>VLOOKUP(D204,Товар!A:E,5,0)</f>
        <v>200</v>
      </c>
    </row>
    <row r="205" spans="1:9" hidden="1" x14ac:dyDescent="0.25">
      <c r="A205">
        <v>204</v>
      </c>
      <c r="B205" s="1">
        <v>45108</v>
      </c>
      <c r="C205" s="3" t="s">
        <v>14</v>
      </c>
      <c r="D205" s="3">
        <v>24</v>
      </c>
      <c r="E205" s="3">
        <v>300</v>
      </c>
      <c r="F205" t="s">
        <v>36</v>
      </c>
      <c r="G205" t="str">
        <f>VLOOKUP(D205,Товар!A:C,3,0)</f>
        <v>Гель для душа тонизирующий</v>
      </c>
      <c r="H205" t="str">
        <f>VLOOKUP(C205,Магазин!A:C,3,0)</f>
        <v>Мартеновская, 2</v>
      </c>
      <c r="I205">
        <f>VLOOKUP(D205,Товар!A:E,5,0)</f>
        <v>350</v>
      </c>
    </row>
    <row r="206" spans="1:9" hidden="1" x14ac:dyDescent="0.25">
      <c r="A206">
        <v>205</v>
      </c>
      <c r="B206" s="1">
        <v>45108</v>
      </c>
      <c r="C206" s="3" t="s">
        <v>14</v>
      </c>
      <c r="D206" s="3">
        <v>25</v>
      </c>
      <c r="E206" s="3">
        <v>300</v>
      </c>
      <c r="F206" t="s">
        <v>36</v>
      </c>
      <c r="G206" t="str">
        <f>VLOOKUP(D206,Товар!A:C,3,0)</f>
        <v>Гель для душа успокаивающий</v>
      </c>
      <c r="H206" t="str">
        <f>VLOOKUP(C206,Магазин!A:C,3,0)</f>
        <v>Мартеновская, 2</v>
      </c>
      <c r="I206">
        <f>VLOOKUP(D206,Товар!A:E,5,0)</f>
        <v>350</v>
      </c>
    </row>
    <row r="207" spans="1:9" hidden="1" x14ac:dyDescent="0.25">
      <c r="A207">
        <v>206</v>
      </c>
      <c r="B207" s="1">
        <v>45108</v>
      </c>
      <c r="C207" s="3" t="s">
        <v>14</v>
      </c>
      <c r="D207" s="3">
        <v>26</v>
      </c>
      <c r="E207" s="3">
        <v>300</v>
      </c>
      <c r="F207" t="s">
        <v>36</v>
      </c>
      <c r="G207" t="str">
        <f>VLOOKUP(D207,Товар!A:C,3,0)</f>
        <v>Дезодорант  спрей</v>
      </c>
      <c r="H207" t="str">
        <f>VLOOKUP(C207,Магазин!A:C,3,0)</f>
        <v>Мартеновская, 2</v>
      </c>
      <c r="I207">
        <f>VLOOKUP(D207,Товар!A:E,5,0)</f>
        <v>150</v>
      </c>
    </row>
    <row r="208" spans="1:9" hidden="1" x14ac:dyDescent="0.25">
      <c r="A208">
        <v>207</v>
      </c>
      <c r="B208" s="1">
        <v>45108</v>
      </c>
      <c r="C208" s="3" t="s">
        <v>14</v>
      </c>
      <c r="D208" s="3">
        <v>27</v>
      </c>
      <c r="E208" s="3">
        <v>300</v>
      </c>
      <c r="F208" t="s">
        <v>36</v>
      </c>
      <c r="G208" t="str">
        <f>VLOOKUP(D208,Товар!A:C,3,0)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VLOOKUP(D208,Товар!A:E,5,0)</f>
        <v>250</v>
      </c>
    </row>
    <row r="209" spans="1:9" hidden="1" x14ac:dyDescent="0.25">
      <c r="A209">
        <v>208</v>
      </c>
      <c r="B209" s="1">
        <v>45108</v>
      </c>
      <c r="C209" s="3" t="s">
        <v>14</v>
      </c>
      <c r="D209" s="3">
        <v>28</v>
      </c>
      <c r="E209" s="3">
        <v>300</v>
      </c>
      <c r="F209" t="s">
        <v>36</v>
      </c>
      <c r="G209" t="str">
        <f>VLOOKUP(D209,Товар!A:C,3,0)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VLOOKUP(D209,Товар!A:E,5,0)</f>
        <v>300</v>
      </c>
    </row>
    <row r="210" spans="1:9" hidden="1" x14ac:dyDescent="0.25">
      <c r="A210">
        <v>209</v>
      </c>
      <c r="B210" s="1">
        <v>45108</v>
      </c>
      <c r="C210" s="3" t="s">
        <v>14</v>
      </c>
      <c r="D210" s="3">
        <v>29</v>
      </c>
      <c r="E210" s="3">
        <v>300</v>
      </c>
      <c r="F210" t="s">
        <v>36</v>
      </c>
      <c r="G210" t="str">
        <f>VLOOKUP(D210,Товар!A:C,3,0)</f>
        <v>Крем для лица увлажняющий</v>
      </c>
      <c r="H210" t="str">
        <f>VLOOKUP(C210,Магазин!A:C,3,0)</f>
        <v>Мартеновская, 2</v>
      </c>
      <c r="I210">
        <f>VLOOKUP(D210,Товар!A:E,5,0)</f>
        <v>75</v>
      </c>
    </row>
    <row r="211" spans="1:9" hidden="1" x14ac:dyDescent="0.25">
      <c r="A211">
        <v>210</v>
      </c>
      <c r="B211" s="1">
        <v>45108</v>
      </c>
      <c r="C211" s="3" t="s">
        <v>14</v>
      </c>
      <c r="D211" s="3">
        <v>30</v>
      </c>
      <c r="E211" s="3">
        <v>300</v>
      </c>
      <c r="F211" t="s">
        <v>36</v>
      </c>
      <c r="G211" t="str">
        <f>VLOOKUP(D211,Товар!A:C,3,0)</f>
        <v>Крем-масло для рук и тела</v>
      </c>
      <c r="H211" t="str">
        <f>VLOOKUP(C211,Магазин!A:C,3,0)</f>
        <v>Мартеновская, 2</v>
      </c>
      <c r="I211">
        <f>VLOOKUP(D211,Товар!A:E,5,0)</f>
        <v>75</v>
      </c>
    </row>
    <row r="212" spans="1:9" hidden="1" x14ac:dyDescent="0.25">
      <c r="A212">
        <v>211</v>
      </c>
      <c r="B212" s="1">
        <v>45108</v>
      </c>
      <c r="C212" s="3" t="s">
        <v>14</v>
      </c>
      <c r="D212" s="3">
        <v>31</v>
      </c>
      <c r="E212" s="3">
        <v>300</v>
      </c>
      <c r="F212" t="s">
        <v>36</v>
      </c>
      <c r="G212" t="str">
        <f>VLOOKUP(D212,Товар!A:C,3,0)</f>
        <v>Крем-мыло для лица и тела</v>
      </c>
      <c r="H212" t="str">
        <f>VLOOKUP(C212,Магазин!A:C,3,0)</f>
        <v>Мартеновская, 2</v>
      </c>
      <c r="I212">
        <f>VLOOKUP(D212,Товар!A:E,5,0)</f>
        <v>150</v>
      </c>
    </row>
    <row r="213" spans="1:9" hidden="1" x14ac:dyDescent="0.25">
      <c r="A213">
        <v>212</v>
      </c>
      <c r="B213" s="1">
        <v>45108</v>
      </c>
      <c r="C213" s="3" t="s">
        <v>14</v>
      </c>
      <c r="D213" s="3">
        <v>32</v>
      </c>
      <c r="E213" s="3">
        <v>300</v>
      </c>
      <c r="F213" t="s">
        <v>36</v>
      </c>
      <c r="G213" t="str">
        <f>VLOOKUP(D213,Товар!A:C,3,0)</f>
        <v>Лосьон для лица после бритья</v>
      </c>
      <c r="H213" t="str">
        <f>VLOOKUP(C213,Магазин!A:C,3,0)</f>
        <v>Мартеновская, 2</v>
      </c>
      <c r="I213">
        <f>VLOOKUP(D213,Товар!A:E,5,0)</f>
        <v>100</v>
      </c>
    </row>
    <row r="214" spans="1:9" hidden="1" x14ac:dyDescent="0.25">
      <c r="A214">
        <v>213</v>
      </c>
      <c r="B214" s="1">
        <v>45108</v>
      </c>
      <c r="C214" s="3" t="s">
        <v>14</v>
      </c>
      <c r="D214" s="3">
        <v>33</v>
      </c>
      <c r="E214" s="3">
        <v>300</v>
      </c>
      <c r="F214" t="s">
        <v>36</v>
      </c>
      <c r="G214" t="str">
        <f>VLOOKUP(D214,Товар!A:C,3,0)</f>
        <v>Мусс для умывания</v>
      </c>
      <c r="H214" t="str">
        <f>VLOOKUP(C214,Магазин!A:C,3,0)</f>
        <v>Мартеновская, 2</v>
      </c>
      <c r="I214">
        <f>VLOOKUP(D214,Товар!A:E,5,0)</f>
        <v>150</v>
      </c>
    </row>
    <row r="215" spans="1:9" hidden="1" x14ac:dyDescent="0.25">
      <c r="A215">
        <v>214</v>
      </c>
      <c r="B215" s="1">
        <v>45108</v>
      </c>
      <c r="C215" s="3" t="s">
        <v>14</v>
      </c>
      <c r="D215" s="3">
        <v>34</v>
      </c>
      <c r="E215" s="3">
        <v>300</v>
      </c>
      <c r="F215" t="s">
        <v>36</v>
      </c>
      <c r="G215" t="str">
        <f>VLOOKUP(D215,Товар!A:C,3,0)</f>
        <v>Мыло детское</v>
      </c>
      <c r="H215" t="str">
        <f>VLOOKUP(C215,Магазин!A:C,3,0)</f>
        <v>Мартеновская, 2</v>
      </c>
      <c r="I215">
        <f>VLOOKUP(D215,Товар!A:E,5,0)</f>
        <v>100</v>
      </c>
    </row>
    <row r="216" spans="1:9" hidden="1" x14ac:dyDescent="0.25">
      <c r="A216">
        <v>215</v>
      </c>
      <c r="B216" s="1">
        <v>45108</v>
      </c>
      <c r="C216" s="3" t="s">
        <v>14</v>
      </c>
      <c r="D216" s="3">
        <v>35</v>
      </c>
      <c r="E216" s="3">
        <v>300</v>
      </c>
      <c r="F216" t="s">
        <v>36</v>
      </c>
      <c r="G216" t="str">
        <f>VLOOKUP(D216,Товар!A:C,3,0)</f>
        <v>Мыло туалетное земляничное</v>
      </c>
      <c r="H216" t="str">
        <f>VLOOKUP(C216,Магазин!A:C,3,0)</f>
        <v>Мартеновская, 2</v>
      </c>
      <c r="I216">
        <f>VLOOKUP(D216,Товар!A:E,5,0)</f>
        <v>150</v>
      </c>
    </row>
    <row r="217" spans="1:9" hidden="1" x14ac:dyDescent="0.25">
      <c r="A217">
        <v>216</v>
      </c>
      <c r="B217" s="1">
        <v>45108</v>
      </c>
      <c r="C217" s="3" t="s">
        <v>14</v>
      </c>
      <c r="D217" s="3">
        <v>36</v>
      </c>
      <c r="E217" s="3">
        <v>300</v>
      </c>
      <c r="F217" t="s">
        <v>36</v>
      </c>
      <c r="G217" t="str">
        <f>VLOOKUP(D217,Товар!A:C,3,0)</f>
        <v>Пена для бритья</v>
      </c>
      <c r="H217" t="str">
        <f>VLOOKUP(C217,Магазин!A:C,3,0)</f>
        <v>Мартеновская, 2</v>
      </c>
      <c r="I217">
        <f>VLOOKUP(D217,Товар!A:E,5,0)</f>
        <v>200</v>
      </c>
    </row>
    <row r="218" spans="1:9" hidden="1" x14ac:dyDescent="0.25">
      <c r="A218">
        <v>217</v>
      </c>
      <c r="B218" s="1">
        <v>45108</v>
      </c>
      <c r="C218" s="3" t="s">
        <v>14</v>
      </c>
      <c r="D218" s="3">
        <v>37</v>
      </c>
      <c r="E218" s="3">
        <v>400</v>
      </c>
      <c r="F218" t="s">
        <v>36</v>
      </c>
      <c r="G218" t="str">
        <f>VLOOKUP(D218,Товар!A:C,3,0)</f>
        <v xml:space="preserve">Пена для ванн </v>
      </c>
      <c r="H218" t="str">
        <f>VLOOKUP(C218,Магазин!A:C,3,0)</f>
        <v>Мартеновская, 2</v>
      </c>
      <c r="I218">
        <f>VLOOKUP(D218,Товар!A:E,5,0)</f>
        <v>500</v>
      </c>
    </row>
    <row r="219" spans="1:9" hidden="1" x14ac:dyDescent="0.25">
      <c r="A219">
        <v>218</v>
      </c>
      <c r="B219" s="1">
        <v>45108</v>
      </c>
      <c r="C219" s="3" t="s">
        <v>14</v>
      </c>
      <c r="D219" s="3">
        <v>38</v>
      </c>
      <c r="E219" s="3">
        <v>400</v>
      </c>
      <c r="F219" t="s">
        <v>36</v>
      </c>
      <c r="G219" t="str">
        <f>VLOOKUP(D219,Товар!A:C,3,0)</f>
        <v>Шампунь для жирных волос</v>
      </c>
      <c r="H219" t="str">
        <f>VLOOKUP(C219,Магазин!A:C,3,0)</f>
        <v>Мартеновская, 2</v>
      </c>
      <c r="I219">
        <f>VLOOKUP(D219,Товар!A:E,5,0)</f>
        <v>300</v>
      </c>
    </row>
    <row r="220" spans="1:9" hidden="1" x14ac:dyDescent="0.25">
      <c r="A220">
        <v>219</v>
      </c>
      <c r="B220" s="1">
        <v>45108</v>
      </c>
      <c r="C220" s="3" t="s">
        <v>14</v>
      </c>
      <c r="D220" s="3">
        <v>39</v>
      </c>
      <c r="E220" s="3">
        <v>400</v>
      </c>
      <c r="F220" t="s">
        <v>36</v>
      </c>
      <c r="G220" t="str">
        <f>VLOOKUP(D220,Товар!A:C,3,0)</f>
        <v>Шампунь для нормальных волос</v>
      </c>
      <c r="H220" t="str">
        <f>VLOOKUP(C220,Магазин!A:C,3,0)</f>
        <v>Мартеновская, 2</v>
      </c>
      <c r="I220">
        <f>VLOOKUP(D220,Товар!A:E,5,0)</f>
        <v>300</v>
      </c>
    </row>
    <row r="221" spans="1:9" hidden="1" x14ac:dyDescent="0.25">
      <c r="A221">
        <v>220</v>
      </c>
      <c r="B221" s="1">
        <v>45108</v>
      </c>
      <c r="C221" s="3" t="s">
        <v>14</v>
      </c>
      <c r="D221" s="3">
        <v>40</v>
      </c>
      <c r="E221" s="3">
        <v>400</v>
      </c>
      <c r="F221" t="s">
        <v>36</v>
      </c>
      <c r="G221" t="str">
        <f>VLOOKUP(D221,Товар!A:C,3,0)</f>
        <v>Шампунь для сухих волос</v>
      </c>
      <c r="H221" t="str">
        <f>VLOOKUP(C221,Магазин!A:C,3,0)</f>
        <v>Мартеновская, 2</v>
      </c>
      <c r="I221">
        <f>VLOOKUP(D221,Товар!A:E,5,0)</f>
        <v>300</v>
      </c>
    </row>
    <row r="222" spans="1:9" hidden="1" x14ac:dyDescent="0.25">
      <c r="A222">
        <v>221</v>
      </c>
      <c r="B222" s="1">
        <v>45108</v>
      </c>
      <c r="C222" s="3" t="s">
        <v>14</v>
      </c>
      <c r="D222" s="3">
        <v>41</v>
      </c>
      <c r="E222" s="3">
        <v>400</v>
      </c>
      <c r="F222" t="s">
        <v>36</v>
      </c>
      <c r="G222" t="str">
        <f>VLOOKUP(D222,Товар!A:C,3,0)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VLOOKUP(D222,Товар!A:E,5,0)</f>
        <v>4</v>
      </c>
    </row>
    <row r="223" spans="1:9" hidden="1" x14ac:dyDescent="0.25">
      <c r="A223">
        <v>222</v>
      </c>
      <c r="B223" s="1">
        <v>45108</v>
      </c>
      <c r="C223" s="3" t="s">
        <v>14</v>
      </c>
      <c r="D223" s="3">
        <v>42</v>
      </c>
      <c r="E223" s="3">
        <v>400</v>
      </c>
      <c r="F223" t="s">
        <v>36</v>
      </c>
      <c r="G223" t="str">
        <f>VLOOKUP(D223,Товар!A:C,3,0)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VLOOKUP(D223,Товар!A:E,5,0)</f>
        <v>1</v>
      </c>
    </row>
    <row r="224" spans="1:9" hidden="1" x14ac:dyDescent="0.25">
      <c r="A224">
        <v>223</v>
      </c>
      <c r="B224" s="1">
        <v>45108</v>
      </c>
      <c r="C224" s="3" t="s">
        <v>14</v>
      </c>
      <c r="D224" s="3">
        <v>43</v>
      </c>
      <c r="E224" s="3">
        <v>400</v>
      </c>
      <c r="F224" t="s">
        <v>36</v>
      </c>
      <c r="G224" t="str">
        <f>VLOOKUP(D224,Товар!A:C,3,0)</f>
        <v>Бумажные полотенца в рулоне</v>
      </c>
      <c r="H224" t="str">
        <f>VLOOKUP(C224,Магазин!A:C,3,0)</f>
        <v>Мартеновская, 2</v>
      </c>
      <c r="I224">
        <f>VLOOKUP(D224,Товар!A:E,5,0)</f>
        <v>2</v>
      </c>
    </row>
    <row r="225" spans="1:9" hidden="1" x14ac:dyDescent="0.25">
      <c r="A225">
        <v>224</v>
      </c>
      <c r="B225" s="1">
        <v>45108</v>
      </c>
      <c r="C225" s="3" t="s">
        <v>14</v>
      </c>
      <c r="D225" s="3">
        <v>44</v>
      </c>
      <c r="E225" s="3">
        <v>400</v>
      </c>
      <c r="F225" t="s">
        <v>36</v>
      </c>
      <c r="G225" t="str">
        <f>VLOOKUP(D225,Товар!A:C,3,0)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VLOOKUP(D225,Товар!A:E,5,0)</f>
        <v>1</v>
      </c>
    </row>
    <row r="226" spans="1:9" hidden="1" x14ac:dyDescent="0.25">
      <c r="A226">
        <v>225</v>
      </c>
      <c r="B226" s="1">
        <v>45108</v>
      </c>
      <c r="C226" s="3" t="s">
        <v>14</v>
      </c>
      <c r="D226" s="3">
        <v>45</v>
      </c>
      <c r="E226" s="3">
        <v>400</v>
      </c>
      <c r="F226" t="s">
        <v>36</v>
      </c>
      <c r="G226" t="str">
        <f>VLOOKUP(D226,Товар!A:C,3,0)</f>
        <v>Ватные палочки 100 шт банка</v>
      </c>
      <c r="H226" t="str">
        <f>VLOOKUP(C226,Магазин!A:C,3,0)</f>
        <v>Мартеновская, 2</v>
      </c>
      <c r="I226">
        <f>VLOOKUP(D226,Товар!A:E,5,0)</f>
        <v>1</v>
      </c>
    </row>
    <row r="227" spans="1:9" hidden="1" x14ac:dyDescent="0.25">
      <c r="A227">
        <v>226</v>
      </c>
      <c r="B227" s="1">
        <v>45108</v>
      </c>
      <c r="C227" s="3" t="s">
        <v>14</v>
      </c>
      <c r="D227" s="3">
        <v>46</v>
      </c>
      <c r="E227" s="3">
        <v>400</v>
      </c>
      <c r="F227" t="s">
        <v>36</v>
      </c>
      <c r="G227" t="str">
        <f>VLOOKUP(D227,Товар!A:C,3,0)</f>
        <v>Губка банная для тела</v>
      </c>
      <c r="H227" t="str">
        <f>VLOOKUP(C227,Магазин!A:C,3,0)</f>
        <v>Мартеновская, 2</v>
      </c>
      <c r="I227">
        <f>VLOOKUP(D227,Товар!A:E,5,0)</f>
        <v>1</v>
      </c>
    </row>
    <row r="228" spans="1:9" hidden="1" x14ac:dyDescent="0.25">
      <c r="A228">
        <v>227</v>
      </c>
      <c r="B228" s="1">
        <v>45108</v>
      </c>
      <c r="C228" s="3" t="s">
        <v>14</v>
      </c>
      <c r="D228" s="3">
        <v>47</v>
      </c>
      <c r="E228" s="3">
        <v>400</v>
      </c>
      <c r="F228" t="s">
        <v>36</v>
      </c>
      <c r="G228" t="str">
        <f>VLOOKUP(D228,Товар!A:C,3,0)</f>
        <v>Губки для мытья посуды 5 шт</v>
      </c>
      <c r="H228" t="str">
        <f>VLOOKUP(C228,Магазин!A:C,3,0)</f>
        <v>Мартеновская, 2</v>
      </c>
      <c r="I228">
        <f>VLOOKUP(D228,Товар!A:E,5,0)</f>
        <v>1</v>
      </c>
    </row>
    <row r="229" spans="1:9" hidden="1" x14ac:dyDescent="0.25">
      <c r="A229">
        <v>228</v>
      </c>
      <c r="B229" s="1">
        <v>45108</v>
      </c>
      <c r="C229" s="3" t="s">
        <v>14</v>
      </c>
      <c r="D229" s="3">
        <v>48</v>
      </c>
      <c r="E229" s="3">
        <v>400</v>
      </c>
      <c r="F229" t="s">
        <v>36</v>
      </c>
      <c r="G229" t="str">
        <f>VLOOKUP(D229,Товар!A:C,3,0)</f>
        <v>Мочалка для тела массажная</v>
      </c>
      <c r="H229" t="str">
        <f>VLOOKUP(C229,Магазин!A:C,3,0)</f>
        <v>Мартеновская, 2</v>
      </c>
      <c r="I229">
        <f>VLOOKUP(D229,Товар!A:E,5,0)</f>
        <v>1</v>
      </c>
    </row>
    <row r="230" spans="1:9" hidden="1" x14ac:dyDescent="0.25">
      <c r="A230">
        <v>229</v>
      </c>
      <c r="B230" s="1">
        <v>45108</v>
      </c>
      <c r="C230" s="3" t="s">
        <v>14</v>
      </c>
      <c r="D230" s="3">
        <v>49</v>
      </c>
      <c r="E230" s="3">
        <v>400</v>
      </c>
      <c r="F230" t="s">
        <v>36</v>
      </c>
      <c r="G230" t="str">
        <f>VLOOKUP(D230,Товар!A:C,3,0)</f>
        <v>Расческа</v>
      </c>
      <c r="H230" t="str">
        <f>VLOOKUP(C230,Магазин!A:C,3,0)</f>
        <v>Мартеновская, 2</v>
      </c>
      <c r="I230">
        <f>VLOOKUP(D230,Товар!A:E,5,0)</f>
        <v>1</v>
      </c>
    </row>
    <row r="231" spans="1:9" hidden="1" x14ac:dyDescent="0.25">
      <c r="A231">
        <v>230</v>
      </c>
      <c r="B231" s="1">
        <v>45108</v>
      </c>
      <c r="C231" s="3" t="s">
        <v>14</v>
      </c>
      <c r="D231" s="3">
        <v>50</v>
      </c>
      <c r="E231" s="3">
        <v>400</v>
      </c>
      <c r="F231" t="s">
        <v>36</v>
      </c>
      <c r="G231" t="str">
        <f>VLOOKUP(D231,Товар!A:C,3,0)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VLOOKUP(D231,Товар!A:E,5,0)</f>
        <v>1</v>
      </c>
    </row>
    <row r="232" spans="1:9" hidden="1" x14ac:dyDescent="0.25">
      <c r="A232">
        <v>231</v>
      </c>
      <c r="B232" s="1">
        <v>45108</v>
      </c>
      <c r="C232" s="3" t="s">
        <v>14</v>
      </c>
      <c r="D232" s="3">
        <v>51</v>
      </c>
      <c r="E232" s="3">
        <v>400</v>
      </c>
      <c r="F232" t="s">
        <v>36</v>
      </c>
      <c r="G232" t="str">
        <f>VLOOKUP(D232,Товар!A:C,3,0)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VLOOKUP(D232,Товар!A:E,5,0)</f>
        <v>1</v>
      </c>
    </row>
    <row r="233" spans="1:9" hidden="1" x14ac:dyDescent="0.25">
      <c r="A233">
        <v>232</v>
      </c>
      <c r="B233" s="1">
        <v>45108</v>
      </c>
      <c r="C233" s="3" t="s">
        <v>14</v>
      </c>
      <c r="D233" s="3">
        <v>52</v>
      </c>
      <c r="E233" s="3">
        <v>400</v>
      </c>
      <c r="F233" t="s">
        <v>36</v>
      </c>
      <c r="G233" t="str">
        <f>VLOOKUP(D233,Товар!A:C,3,0)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VLOOKUP(D233,Товар!A:E,5,0)</f>
        <v>1</v>
      </c>
    </row>
    <row r="234" spans="1:9" hidden="1" x14ac:dyDescent="0.25">
      <c r="A234">
        <v>233</v>
      </c>
      <c r="B234" s="1">
        <v>45108</v>
      </c>
      <c r="C234" s="3" t="s">
        <v>14</v>
      </c>
      <c r="D234" s="3">
        <v>53</v>
      </c>
      <c r="E234" s="3">
        <v>400</v>
      </c>
      <c r="F234" t="s">
        <v>36</v>
      </c>
      <c r="G234" t="str">
        <f>VLOOKUP(D234,Товар!A:C,3,0)</f>
        <v xml:space="preserve">Тряпка для пола </v>
      </c>
      <c r="H234" t="str">
        <f>VLOOKUP(C234,Магазин!A:C,3,0)</f>
        <v>Мартеновская, 2</v>
      </c>
      <c r="I234">
        <f>VLOOKUP(D234,Товар!A:E,5,0)</f>
        <v>2</v>
      </c>
    </row>
    <row r="235" spans="1:9" hidden="1" x14ac:dyDescent="0.25">
      <c r="A235">
        <v>234</v>
      </c>
      <c r="B235" s="1">
        <v>45108</v>
      </c>
      <c r="C235" s="3" t="s">
        <v>14</v>
      </c>
      <c r="D235" s="3">
        <v>54</v>
      </c>
      <c r="E235" s="3">
        <v>400</v>
      </c>
      <c r="F235" t="s">
        <v>36</v>
      </c>
      <c r="G235" t="str">
        <f>VLOOKUP(D235,Товар!A:C,3,0)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VLOOKUP(D235,Товар!A:E,5,0)</f>
        <v>1</v>
      </c>
    </row>
    <row r="236" spans="1:9" hidden="1" x14ac:dyDescent="0.25">
      <c r="A236">
        <v>235</v>
      </c>
      <c r="B236" s="1">
        <v>45108</v>
      </c>
      <c r="C236" s="3" t="s">
        <v>14</v>
      </c>
      <c r="D236" s="3">
        <v>55</v>
      </c>
      <c r="E236" s="3">
        <v>400</v>
      </c>
      <c r="F236" t="s">
        <v>36</v>
      </c>
      <c r="G236" t="str">
        <f>VLOOKUP(D236,Товар!A:C,3,0)</f>
        <v>Тряпки из микрофибры</v>
      </c>
      <c r="H236" t="str">
        <f>VLOOKUP(C236,Магазин!A:C,3,0)</f>
        <v>Мартеновская, 2</v>
      </c>
      <c r="I236">
        <f>VLOOKUP(D236,Товар!A:E,5,0)</f>
        <v>2</v>
      </c>
    </row>
    <row r="237" spans="1:9" hidden="1" x14ac:dyDescent="0.25">
      <c r="A237">
        <v>236</v>
      </c>
      <c r="B237" s="1">
        <v>45108</v>
      </c>
      <c r="C237" s="3" t="s">
        <v>14</v>
      </c>
      <c r="D237" s="3">
        <v>56</v>
      </c>
      <c r="E237" s="3">
        <v>400</v>
      </c>
      <c r="F237" t="s">
        <v>36</v>
      </c>
      <c r="G237" t="str">
        <f>VLOOKUP(D237,Товар!A:C,3,0)</f>
        <v>Швабра для мытья полов</v>
      </c>
      <c r="H237" t="str">
        <f>VLOOKUP(C237,Магазин!A:C,3,0)</f>
        <v>Мартеновская, 2</v>
      </c>
      <c r="I237">
        <f>VLOOKUP(D237,Товар!A:E,5,0)</f>
        <v>1</v>
      </c>
    </row>
    <row r="238" spans="1:9" hidden="1" x14ac:dyDescent="0.25">
      <c r="A238">
        <v>237</v>
      </c>
      <c r="B238" s="1">
        <v>45108</v>
      </c>
      <c r="C238" s="3" t="s">
        <v>14</v>
      </c>
      <c r="D238" s="3">
        <v>57</v>
      </c>
      <c r="E238" s="3">
        <v>400</v>
      </c>
      <c r="F238" t="s">
        <v>36</v>
      </c>
      <c r="G238" t="str">
        <f>VLOOKUP(D238,Товар!A:C,3,0)</f>
        <v>Щетка - сметка с совочком</v>
      </c>
      <c r="H238" t="str">
        <f>VLOOKUP(C238,Магазин!A:C,3,0)</f>
        <v>Мартеновская, 2</v>
      </c>
      <c r="I238">
        <f>VLOOKUP(D238,Товар!A:E,5,0)</f>
        <v>1</v>
      </c>
    </row>
    <row r="239" spans="1:9" hidden="1" x14ac:dyDescent="0.25">
      <c r="A239">
        <v>238</v>
      </c>
      <c r="B239" s="1">
        <v>45108</v>
      </c>
      <c r="C239" s="3" t="s">
        <v>14</v>
      </c>
      <c r="D239" s="3">
        <v>58</v>
      </c>
      <c r="E239" s="3">
        <v>400</v>
      </c>
      <c r="F239" t="s">
        <v>36</v>
      </c>
      <c r="G239" t="str">
        <f>VLOOKUP(D239,Товар!A:C,3,0)</f>
        <v>Щетка для волос массажная</v>
      </c>
      <c r="H239" t="str">
        <f>VLOOKUP(C239,Магазин!A:C,3,0)</f>
        <v>Мартеновская, 2</v>
      </c>
      <c r="I239">
        <f>VLOOKUP(D239,Товар!A:E,5,0)</f>
        <v>1</v>
      </c>
    </row>
    <row r="240" spans="1:9" hidden="1" x14ac:dyDescent="0.25">
      <c r="A240">
        <v>239</v>
      </c>
      <c r="B240" s="1">
        <v>45108</v>
      </c>
      <c r="C240" s="3" t="s">
        <v>14</v>
      </c>
      <c r="D240" s="3">
        <v>59</v>
      </c>
      <c r="E240" s="3">
        <v>400</v>
      </c>
      <c r="F240" t="s">
        <v>36</v>
      </c>
      <c r="G240" t="str">
        <f>VLOOKUP(D240,Товар!A:C,3,0)</f>
        <v>Щетка для обуви</v>
      </c>
      <c r="H240" t="str">
        <f>VLOOKUP(C240,Магазин!A:C,3,0)</f>
        <v>Мартеновская, 2</v>
      </c>
      <c r="I240">
        <f>VLOOKUP(D240,Товар!A:E,5,0)</f>
        <v>1</v>
      </c>
    </row>
    <row r="241" spans="1:9" hidden="1" x14ac:dyDescent="0.25">
      <c r="A241">
        <v>240</v>
      </c>
      <c r="B241" s="1">
        <v>45108</v>
      </c>
      <c r="C241" s="3" t="s">
        <v>14</v>
      </c>
      <c r="D241" s="3">
        <v>60</v>
      </c>
      <c r="E241" s="3">
        <v>400</v>
      </c>
      <c r="F241" t="s">
        <v>36</v>
      </c>
      <c r="G241" t="str">
        <f>VLOOKUP(D241,Товар!A:C,3,0)</f>
        <v>Щетка для одежды</v>
      </c>
      <c r="H241" t="str">
        <f>VLOOKUP(C241,Магазин!A:C,3,0)</f>
        <v>Мартеновская, 2</v>
      </c>
      <c r="I241">
        <f>VLOOKUP(D241,Товар!A:E,5,0)</f>
        <v>1</v>
      </c>
    </row>
    <row r="242" spans="1:9" hidden="1" x14ac:dyDescent="0.25">
      <c r="A242">
        <v>241</v>
      </c>
      <c r="B242" s="1">
        <v>45108</v>
      </c>
      <c r="C242" s="3" t="s">
        <v>15</v>
      </c>
      <c r="D242" s="3">
        <v>1</v>
      </c>
      <c r="E242" s="3">
        <v>300</v>
      </c>
      <c r="F242" t="s">
        <v>36</v>
      </c>
      <c r="G242" t="str">
        <f>VLOOKUP(D242,Товар!A:C,3,0)</f>
        <v>Гель для деликатной стирки</v>
      </c>
      <c r="H242" t="str">
        <f>VLOOKUP(C242,Магазин!A:C,3,0)</f>
        <v>Мартеновская, 36</v>
      </c>
      <c r="I242">
        <f>VLOOKUP(D242,Товар!A:E,5,0)</f>
        <v>1000</v>
      </c>
    </row>
    <row r="243" spans="1:9" hidden="1" x14ac:dyDescent="0.25">
      <c r="A243">
        <v>242</v>
      </c>
      <c r="B243" s="1">
        <v>45108</v>
      </c>
      <c r="C243" s="3" t="s">
        <v>15</v>
      </c>
      <c r="D243" s="3">
        <v>2</v>
      </c>
      <c r="E243" s="3">
        <v>300</v>
      </c>
      <c r="F243" t="s">
        <v>36</v>
      </c>
      <c r="G243" t="str">
        <f>VLOOKUP(D243,Товар!A:C,3,0)</f>
        <v>Гель для удаления засоров</v>
      </c>
      <c r="H243" t="str">
        <f>VLOOKUP(C243,Магазин!A:C,3,0)</f>
        <v>Мартеновская, 36</v>
      </c>
      <c r="I243">
        <f>VLOOKUP(D243,Товар!A:E,5,0)</f>
        <v>500</v>
      </c>
    </row>
    <row r="244" spans="1:9" hidden="1" x14ac:dyDescent="0.25">
      <c r="A244">
        <v>243</v>
      </c>
      <c r="B244" s="1">
        <v>45108</v>
      </c>
      <c r="C244" s="3" t="s">
        <v>15</v>
      </c>
      <c r="D244" s="3">
        <v>3</v>
      </c>
      <c r="E244" s="3">
        <v>300</v>
      </c>
      <c r="F244" t="s">
        <v>36</v>
      </c>
      <c r="G244" t="str">
        <f>VLOOKUP(D244,Товар!A:C,3,0)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VLOOKUP(D244,Товар!A:E,5,0)</f>
        <v>750</v>
      </c>
    </row>
    <row r="245" spans="1:9" hidden="1" x14ac:dyDescent="0.25">
      <c r="A245">
        <v>244</v>
      </c>
      <c r="B245" s="1">
        <v>45108</v>
      </c>
      <c r="C245" s="3" t="s">
        <v>15</v>
      </c>
      <c r="D245" s="3">
        <v>4</v>
      </c>
      <c r="E245" s="3">
        <v>300</v>
      </c>
      <c r="F245" t="s">
        <v>36</v>
      </c>
      <c r="G245" t="str">
        <f>VLOOKUP(D245,Товар!A:C,3,0)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VLOOKUP(D245,Товар!A:E,5,0)</f>
        <v>2000</v>
      </c>
    </row>
    <row r="246" spans="1:9" hidden="1" x14ac:dyDescent="0.25">
      <c r="A246">
        <v>245</v>
      </c>
      <c r="B246" s="1">
        <v>45108</v>
      </c>
      <c r="C246" s="3" t="s">
        <v>15</v>
      </c>
      <c r="D246" s="3">
        <v>5</v>
      </c>
      <c r="E246" s="3">
        <v>300</v>
      </c>
      <c r="F246" t="s">
        <v>36</v>
      </c>
      <c r="G246" t="str">
        <f>VLOOKUP(D246,Товар!A:C,3,0)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VLOOKUP(D246,Товар!A:E,5,0)</f>
        <v>1000</v>
      </c>
    </row>
    <row r="247" spans="1:9" hidden="1" x14ac:dyDescent="0.25">
      <c r="A247">
        <v>246</v>
      </c>
      <c r="B247" s="1">
        <v>45108</v>
      </c>
      <c r="C247" s="3" t="s">
        <v>15</v>
      </c>
      <c r="D247" s="3">
        <v>6</v>
      </c>
      <c r="E247" s="3">
        <v>300</v>
      </c>
      <c r="F247" t="s">
        <v>36</v>
      </c>
      <c r="G247" t="str">
        <f>VLOOKUP(D247,Товар!A:C,3,0)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VLOOKUP(D247,Товар!A:E,5,0)</f>
        <v>250</v>
      </c>
    </row>
    <row r="248" spans="1:9" hidden="1" x14ac:dyDescent="0.25">
      <c r="A248">
        <v>247</v>
      </c>
      <c r="B248" s="1">
        <v>45108</v>
      </c>
      <c r="C248" s="3" t="s">
        <v>15</v>
      </c>
      <c r="D248" s="3">
        <v>7</v>
      </c>
      <c r="E248" s="3">
        <v>300</v>
      </c>
      <c r="F248" t="s">
        <v>36</v>
      </c>
      <c r="G248" t="str">
        <f>VLOOKUP(D248,Товар!A:C,3,0)</f>
        <v>Отбеливатель</v>
      </c>
      <c r="H248" t="str">
        <f>VLOOKUP(C248,Магазин!A:C,3,0)</f>
        <v>Мартеновская, 36</v>
      </c>
      <c r="I248">
        <f>VLOOKUP(D248,Товар!A:E,5,0)</f>
        <v>1000</v>
      </c>
    </row>
    <row r="249" spans="1:9" hidden="1" x14ac:dyDescent="0.25">
      <c r="A249">
        <v>248</v>
      </c>
      <c r="B249" s="1">
        <v>45108</v>
      </c>
      <c r="C249" s="3" t="s">
        <v>15</v>
      </c>
      <c r="D249" s="3">
        <v>8</v>
      </c>
      <c r="E249" s="3">
        <v>300</v>
      </c>
      <c r="F249" t="s">
        <v>36</v>
      </c>
      <c r="G249" t="str">
        <f>VLOOKUP(D249,Товар!A:C,3,0)</f>
        <v>Порошок стиральный детский</v>
      </c>
      <c r="H249" t="str">
        <f>VLOOKUP(C249,Магазин!A:C,3,0)</f>
        <v>Мартеновская, 36</v>
      </c>
      <c r="I249">
        <f>VLOOKUP(D249,Товар!A:E,5,0)</f>
        <v>900</v>
      </c>
    </row>
    <row r="250" spans="1:9" hidden="1" x14ac:dyDescent="0.25">
      <c r="A250">
        <v>249</v>
      </c>
      <c r="B250" s="1">
        <v>45108</v>
      </c>
      <c r="C250" s="3" t="s">
        <v>15</v>
      </c>
      <c r="D250" s="3">
        <v>9</v>
      </c>
      <c r="E250" s="3">
        <v>300</v>
      </c>
      <c r="F250" t="s">
        <v>36</v>
      </c>
      <c r="G250" t="str">
        <f>VLOOKUP(D250,Товар!A:C,3,0)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VLOOKUP(D250,Товар!A:E,5,0)</f>
        <v>3000</v>
      </c>
    </row>
    <row r="251" spans="1:9" hidden="1" x14ac:dyDescent="0.25">
      <c r="A251">
        <v>250</v>
      </c>
      <c r="B251" s="1">
        <v>45108</v>
      </c>
      <c r="C251" s="3" t="s">
        <v>15</v>
      </c>
      <c r="D251" s="3">
        <v>10</v>
      </c>
      <c r="E251" s="3">
        <v>300</v>
      </c>
      <c r="F251" t="s">
        <v>36</v>
      </c>
      <c r="G251" t="str">
        <f>VLOOKUP(D251,Товар!A:C,3,0)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VLOOKUP(D251,Товар!A:E,5,0)</f>
        <v>3000</v>
      </c>
    </row>
    <row r="252" spans="1:9" hidden="1" x14ac:dyDescent="0.25">
      <c r="A252">
        <v>251</v>
      </c>
      <c r="B252" s="1">
        <v>45108</v>
      </c>
      <c r="C252" s="3" t="s">
        <v>15</v>
      </c>
      <c r="D252" s="3">
        <v>11</v>
      </c>
      <c r="E252" s="3">
        <v>300</v>
      </c>
      <c r="F252" t="s">
        <v>36</v>
      </c>
      <c r="G252" t="str">
        <f>VLOOKUP(D252,Товар!A:C,3,0)</f>
        <v>Пятновыводитель для ковров</v>
      </c>
      <c r="H252" t="str">
        <f>VLOOKUP(C252,Магазин!A:C,3,0)</f>
        <v>Мартеновская, 36</v>
      </c>
      <c r="I252">
        <f>VLOOKUP(D252,Товар!A:E,5,0)</f>
        <v>1000</v>
      </c>
    </row>
    <row r="253" spans="1:9" hidden="1" x14ac:dyDescent="0.25">
      <c r="A253">
        <v>252</v>
      </c>
      <c r="B253" s="1">
        <v>45108</v>
      </c>
      <c r="C253" s="3" t="s">
        <v>15</v>
      </c>
      <c r="D253" s="3">
        <v>12</v>
      </c>
      <c r="E253" s="3">
        <v>300</v>
      </c>
      <c r="F253" t="s">
        <v>36</v>
      </c>
      <c r="G253" t="str">
        <f>VLOOKUP(D253,Товар!A:C,3,0)</f>
        <v>Пятновыводитель для мебели</v>
      </c>
      <c r="H253" t="str">
        <f>VLOOKUP(C253,Магазин!A:C,3,0)</f>
        <v>Мартеновская, 36</v>
      </c>
      <c r="I253">
        <f>VLOOKUP(D253,Товар!A:E,5,0)</f>
        <v>750</v>
      </c>
    </row>
    <row r="254" spans="1:9" hidden="1" x14ac:dyDescent="0.25">
      <c r="A254">
        <v>253</v>
      </c>
      <c r="B254" s="1">
        <v>45108</v>
      </c>
      <c r="C254" s="3" t="s">
        <v>15</v>
      </c>
      <c r="D254" s="3">
        <v>13</v>
      </c>
      <c r="E254" s="3">
        <v>300</v>
      </c>
      <c r="F254" t="s">
        <v>36</v>
      </c>
      <c r="G254" t="str">
        <f>VLOOKUP(D254,Товар!A:C,3,0)</f>
        <v>Пятновыводитель для стирки</v>
      </c>
      <c r="H254" t="str">
        <f>VLOOKUP(C254,Магазин!A:C,3,0)</f>
        <v>Мартеновская, 36</v>
      </c>
      <c r="I254">
        <f>VLOOKUP(D254,Товар!A:E,5,0)</f>
        <v>1000</v>
      </c>
    </row>
    <row r="255" spans="1:9" hidden="1" x14ac:dyDescent="0.25">
      <c r="A255">
        <v>254</v>
      </c>
      <c r="B255" s="1">
        <v>45108</v>
      </c>
      <c r="C255" s="3" t="s">
        <v>15</v>
      </c>
      <c r="D255" s="3">
        <v>14</v>
      </c>
      <c r="E255" s="3">
        <v>300</v>
      </c>
      <c r="F255" t="s">
        <v>36</v>
      </c>
      <c r="G255" t="str">
        <f>VLOOKUP(D255,Товар!A:C,3,0)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VLOOKUP(D255,Товар!A:E,5,0)</f>
        <v>500</v>
      </c>
    </row>
    <row r="256" spans="1:9" hidden="1" x14ac:dyDescent="0.25">
      <c r="A256">
        <v>255</v>
      </c>
      <c r="B256" s="1">
        <v>45108</v>
      </c>
      <c r="C256" s="3" t="s">
        <v>15</v>
      </c>
      <c r="D256" s="3">
        <v>15</v>
      </c>
      <c r="E256" s="3">
        <v>300</v>
      </c>
      <c r="F256" t="s">
        <v>36</v>
      </c>
      <c r="G256" t="str">
        <f>VLOOKUP(D256,Товар!A:C,3,0)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VLOOKUP(D256,Товар!A:E,5,0)</f>
        <v>500</v>
      </c>
    </row>
    <row r="257" spans="1:9" hidden="1" x14ac:dyDescent="0.25">
      <c r="A257">
        <v>256</v>
      </c>
      <c r="B257" s="1">
        <v>45108</v>
      </c>
      <c r="C257" s="3" t="s">
        <v>15</v>
      </c>
      <c r="D257" s="3">
        <v>16</v>
      </c>
      <c r="E257" s="3">
        <v>300</v>
      </c>
      <c r="F257" t="s">
        <v>36</v>
      </c>
      <c r="G257" t="str">
        <f>VLOOKUP(D257,Товар!A:C,3,0)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VLOOKUP(D257,Товар!A:E,5,0)</f>
        <v>900</v>
      </c>
    </row>
    <row r="258" spans="1:9" hidden="1" x14ac:dyDescent="0.25">
      <c r="A258">
        <v>257</v>
      </c>
      <c r="B258" s="1">
        <v>45108</v>
      </c>
      <c r="C258" s="3" t="s">
        <v>15</v>
      </c>
      <c r="D258" s="3">
        <v>17</v>
      </c>
      <c r="E258" s="3">
        <v>300</v>
      </c>
      <c r="F258" t="s">
        <v>36</v>
      </c>
      <c r="G258" t="str">
        <f>VLOOKUP(D258,Товар!A:C,3,0)</f>
        <v>Средство для мытья полов</v>
      </c>
      <c r="H258" t="str">
        <f>VLOOKUP(C258,Магазин!A:C,3,0)</f>
        <v>Мартеновская, 36</v>
      </c>
      <c r="I258">
        <f>VLOOKUP(D258,Товар!A:E,5,0)</f>
        <v>750</v>
      </c>
    </row>
    <row r="259" spans="1:9" hidden="1" x14ac:dyDescent="0.25">
      <c r="A259">
        <v>258</v>
      </c>
      <c r="B259" s="1">
        <v>45108</v>
      </c>
      <c r="C259" s="3" t="s">
        <v>15</v>
      </c>
      <c r="D259" s="3">
        <v>18</v>
      </c>
      <c r="E259" s="3">
        <v>300</v>
      </c>
      <c r="F259" t="s">
        <v>36</v>
      </c>
      <c r="G259" t="str">
        <f>VLOOKUP(D259,Товар!A:C,3,0)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VLOOKUP(D259,Товар!A:E,5,0)</f>
        <v>750</v>
      </c>
    </row>
    <row r="260" spans="1:9" hidden="1" x14ac:dyDescent="0.25">
      <c r="A260">
        <v>259</v>
      </c>
      <c r="B260" s="1">
        <v>45108</v>
      </c>
      <c r="C260" s="3" t="s">
        <v>15</v>
      </c>
      <c r="D260" s="3">
        <v>19</v>
      </c>
      <c r="E260" s="3">
        <v>300</v>
      </c>
      <c r="F260" t="s">
        <v>36</v>
      </c>
      <c r="G260" t="str">
        <f>VLOOKUP(D260,Товар!A:C,3,0)</f>
        <v>Средство для чистки металла</v>
      </c>
      <c r="H260" t="str">
        <f>VLOOKUP(C260,Магазин!A:C,3,0)</f>
        <v>Мартеновская, 36</v>
      </c>
      <c r="I260">
        <f>VLOOKUP(D260,Товар!A:E,5,0)</f>
        <v>250</v>
      </c>
    </row>
    <row r="261" spans="1:9" hidden="1" x14ac:dyDescent="0.25">
      <c r="A261">
        <v>260</v>
      </c>
      <c r="B261" s="1">
        <v>45108</v>
      </c>
      <c r="C261" s="3" t="s">
        <v>15</v>
      </c>
      <c r="D261" s="3">
        <v>20</v>
      </c>
      <c r="E261" s="3">
        <v>300</v>
      </c>
      <c r="F261" t="s">
        <v>36</v>
      </c>
      <c r="G261" t="str">
        <f>VLOOKUP(D261,Товар!A:C,3,0)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VLOOKUP(D261,Товар!A:E,5,0)</f>
        <v>60</v>
      </c>
    </row>
    <row r="262" spans="1:9" hidden="1" x14ac:dyDescent="0.25">
      <c r="A262">
        <v>261</v>
      </c>
      <c r="B262" s="1">
        <v>45108</v>
      </c>
      <c r="C262" s="3" t="s">
        <v>15</v>
      </c>
      <c r="D262" s="3">
        <v>21</v>
      </c>
      <c r="E262" s="3">
        <v>300</v>
      </c>
      <c r="F262" t="s">
        <v>36</v>
      </c>
      <c r="G262" t="str">
        <f>VLOOKUP(D262,Товар!A:C,3,0)</f>
        <v>Антиперспирант шариковый</v>
      </c>
      <c r="H262" t="str">
        <f>VLOOKUP(C262,Магазин!A:C,3,0)</f>
        <v>Мартеновская, 36</v>
      </c>
      <c r="I262">
        <f>VLOOKUP(D262,Товар!A:E,5,0)</f>
        <v>50</v>
      </c>
    </row>
    <row r="263" spans="1:9" hidden="1" x14ac:dyDescent="0.25">
      <c r="A263">
        <v>262</v>
      </c>
      <c r="B263" s="1">
        <v>45108</v>
      </c>
      <c r="C263" s="3" t="s">
        <v>15</v>
      </c>
      <c r="D263" s="3">
        <v>22</v>
      </c>
      <c r="E263" s="3">
        <v>300</v>
      </c>
      <c r="F263" t="s">
        <v>36</v>
      </c>
      <c r="G263" t="str">
        <f>VLOOKUP(D263,Товар!A:C,3,0)</f>
        <v>Антисептик для рук гель</v>
      </c>
      <c r="H263" t="str">
        <f>VLOOKUP(C263,Магазин!A:C,3,0)</f>
        <v>Мартеновская, 36</v>
      </c>
      <c r="I263">
        <f>VLOOKUP(D263,Товар!A:E,5,0)</f>
        <v>500</v>
      </c>
    </row>
    <row r="264" spans="1:9" hidden="1" x14ac:dyDescent="0.25">
      <c r="A264">
        <v>263</v>
      </c>
      <c r="B264" s="1">
        <v>45108</v>
      </c>
      <c r="C264" s="3" t="s">
        <v>15</v>
      </c>
      <c r="D264" s="3">
        <v>23</v>
      </c>
      <c r="E264" s="3">
        <v>300</v>
      </c>
      <c r="F264" t="s">
        <v>36</v>
      </c>
      <c r="G264" t="str">
        <f>VLOOKUP(D264,Товар!A:C,3,0)</f>
        <v>Гель для бритья</v>
      </c>
      <c r="H264" t="str">
        <f>VLOOKUP(C264,Магазин!A:C,3,0)</f>
        <v>Мартеновская, 36</v>
      </c>
      <c r="I264">
        <f>VLOOKUP(D264,Товар!A:E,5,0)</f>
        <v>200</v>
      </c>
    </row>
    <row r="265" spans="1:9" hidden="1" x14ac:dyDescent="0.25">
      <c r="A265">
        <v>264</v>
      </c>
      <c r="B265" s="1">
        <v>45108</v>
      </c>
      <c r="C265" s="3" t="s">
        <v>15</v>
      </c>
      <c r="D265" s="3">
        <v>24</v>
      </c>
      <c r="E265" s="3">
        <v>300</v>
      </c>
      <c r="F265" t="s">
        <v>36</v>
      </c>
      <c r="G265" t="str">
        <f>VLOOKUP(D265,Товар!A:C,3,0)</f>
        <v>Гель для душа тонизирующий</v>
      </c>
      <c r="H265" t="str">
        <f>VLOOKUP(C265,Магазин!A:C,3,0)</f>
        <v>Мартеновская, 36</v>
      </c>
      <c r="I265">
        <f>VLOOKUP(D265,Товар!A:E,5,0)</f>
        <v>350</v>
      </c>
    </row>
    <row r="266" spans="1:9" hidden="1" x14ac:dyDescent="0.25">
      <c r="A266">
        <v>265</v>
      </c>
      <c r="B266" s="1">
        <v>45108</v>
      </c>
      <c r="C266" s="3" t="s">
        <v>15</v>
      </c>
      <c r="D266" s="3">
        <v>25</v>
      </c>
      <c r="E266" s="3">
        <v>300</v>
      </c>
      <c r="F266" t="s">
        <v>36</v>
      </c>
      <c r="G266" t="str">
        <f>VLOOKUP(D266,Товар!A:C,3,0)</f>
        <v>Гель для душа успокаивающий</v>
      </c>
      <c r="H266" t="str">
        <f>VLOOKUP(C266,Магазин!A:C,3,0)</f>
        <v>Мартеновская, 36</v>
      </c>
      <c r="I266">
        <f>VLOOKUP(D266,Товар!A:E,5,0)</f>
        <v>350</v>
      </c>
    </row>
    <row r="267" spans="1:9" hidden="1" x14ac:dyDescent="0.25">
      <c r="A267">
        <v>266</v>
      </c>
      <c r="B267" s="1">
        <v>45108</v>
      </c>
      <c r="C267" s="3" t="s">
        <v>15</v>
      </c>
      <c r="D267" s="3">
        <v>26</v>
      </c>
      <c r="E267" s="3">
        <v>300</v>
      </c>
      <c r="F267" t="s">
        <v>36</v>
      </c>
      <c r="G267" t="str">
        <f>VLOOKUP(D267,Товар!A:C,3,0)</f>
        <v>Дезодорант  спрей</v>
      </c>
      <c r="H267" t="str">
        <f>VLOOKUP(C267,Магазин!A:C,3,0)</f>
        <v>Мартеновская, 36</v>
      </c>
      <c r="I267">
        <f>VLOOKUP(D267,Товар!A:E,5,0)</f>
        <v>150</v>
      </c>
    </row>
    <row r="268" spans="1:9" hidden="1" x14ac:dyDescent="0.25">
      <c r="A268">
        <v>267</v>
      </c>
      <c r="B268" s="1">
        <v>45108</v>
      </c>
      <c r="C268" s="3" t="s">
        <v>15</v>
      </c>
      <c r="D268" s="3">
        <v>27</v>
      </c>
      <c r="E268" s="3">
        <v>300</v>
      </c>
      <c r="F268" t="s">
        <v>36</v>
      </c>
      <c r="G268" t="str">
        <f>VLOOKUP(D268,Товар!A:C,3,0)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VLOOKUP(D268,Товар!A:E,5,0)</f>
        <v>250</v>
      </c>
    </row>
    <row r="269" spans="1:9" hidden="1" x14ac:dyDescent="0.25">
      <c r="A269">
        <v>268</v>
      </c>
      <c r="B269" s="1">
        <v>45108</v>
      </c>
      <c r="C269" s="3" t="s">
        <v>15</v>
      </c>
      <c r="D269" s="3">
        <v>28</v>
      </c>
      <c r="E269" s="3">
        <v>300</v>
      </c>
      <c r="F269" t="s">
        <v>36</v>
      </c>
      <c r="G269" t="str">
        <f>VLOOKUP(D269,Товар!A:C,3,0)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VLOOKUP(D269,Товар!A:E,5,0)</f>
        <v>300</v>
      </c>
    </row>
    <row r="270" spans="1:9" hidden="1" x14ac:dyDescent="0.25">
      <c r="A270">
        <v>269</v>
      </c>
      <c r="B270" s="1">
        <v>45108</v>
      </c>
      <c r="C270" s="3" t="s">
        <v>15</v>
      </c>
      <c r="D270" s="3">
        <v>29</v>
      </c>
      <c r="E270" s="3">
        <v>300</v>
      </c>
      <c r="F270" t="s">
        <v>36</v>
      </c>
      <c r="G270" t="str">
        <f>VLOOKUP(D270,Товар!A:C,3,0)</f>
        <v>Крем для лица увлажняющий</v>
      </c>
      <c r="H270" t="str">
        <f>VLOOKUP(C270,Магазин!A:C,3,0)</f>
        <v>Мартеновская, 36</v>
      </c>
      <c r="I270">
        <f>VLOOKUP(D270,Товар!A:E,5,0)</f>
        <v>75</v>
      </c>
    </row>
    <row r="271" spans="1:9" hidden="1" x14ac:dyDescent="0.25">
      <c r="A271">
        <v>270</v>
      </c>
      <c r="B271" s="1">
        <v>45108</v>
      </c>
      <c r="C271" s="3" t="s">
        <v>15</v>
      </c>
      <c r="D271" s="3">
        <v>30</v>
      </c>
      <c r="E271" s="3">
        <v>300</v>
      </c>
      <c r="F271" t="s">
        <v>36</v>
      </c>
      <c r="G271" t="str">
        <f>VLOOKUP(D271,Товар!A:C,3,0)</f>
        <v>Крем-масло для рук и тела</v>
      </c>
      <c r="H271" t="str">
        <f>VLOOKUP(C271,Магазин!A:C,3,0)</f>
        <v>Мартеновская, 36</v>
      </c>
      <c r="I271">
        <f>VLOOKUP(D271,Товар!A:E,5,0)</f>
        <v>75</v>
      </c>
    </row>
    <row r="272" spans="1:9" hidden="1" x14ac:dyDescent="0.25">
      <c r="A272">
        <v>271</v>
      </c>
      <c r="B272" s="1">
        <v>45108</v>
      </c>
      <c r="C272" s="3" t="s">
        <v>15</v>
      </c>
      <c r="D272" s="3">
        <v>31</v>
      </c>
      <c r="E272" s="3">
        <v>300</v>
      </c>
      <c r="F272" t="s">
        <v>36</v>
      </c>
      <c r="G272" t="str">
        <f>VLOOKUP(D272,Товар!A:C,3,0)</f>
        <v>Крем-мыло для лица и тела</v>
      </c>
      <c r="H272" t="str">
        <f>VLOOKUP(C272,Магазин!A:C,3,0)</f>
        <v>Мартеновская, 36</v>
      </c>
      <c r="I272">
        <f>VLOOKUP(D272,Товар!A:E,5,0)</f>
        <v>150</v>
      </c>
    </row>
    <row r="273" spans="1:9" hidden="1" x14ac:dyDescent="0.25">
      <c r="A273">
        <v>272</v>
      </c>
      <c r="B273" s="1">
        <v>45108</v>
      </c>
      <c r="C273" s="3" t="s">
        <v>15</v>
      </c>
      <c r="D273" s="3">
        <v>32</v>
      </c>
      <c r="E273" s="3">
        <v>300</v>
      </c>
      <c r="F273" t="s">
        <v>36</v>
      </c>
      <c r="G273" t="str">
        <f>VLOOKUP(D273,Товар!A:C,3,0)</f>
        <v>Лосьон для лица после бритья</v>
      </c>
      <c r="H273" t="str">
        <f>VLOOKUP(C273,Магазин!A:C,3,0)</f>
        <v>Мартеновская, 36</v>
      </c>
      <c r="I273">
        <f>VLOOKUP(D273,Товар!A:E,5,0)</f>
        <v>100</v>
      </c>
    </row>
    <row r="274" spans="1:9" hidden="1" x14ac:dyDescent="0.25">
      <c r="A274">
        <v>273</v>
      </c>
      <c r="B274" s="1">
        <v>45108</v>
      </c>
      <c r="C274" s="3" t="s">
        <v>15</v>
      </c>
      <c r="D274" s="3">
        <v>33</v>
      </c>
      <c r="E274" s="3">
        <v>300</v>
      </c>
      <c r="F274" t="s">
        <v>36</v>
      </c>
      <c r="G274" t="str">
        <f>VLOOKUP(D274,Товар!A:C,3,0)</f>
        <v>Мусс для умывания</v>
      </c>
      <c r="H274" t="str">
        <f>VLOOKUP(C274,Магазин!A:C,3,0)</f>
        <v>Мартеновская, 36</v>
      </c>
      <c r="I274">
        <f>VLOOKUP(D274,Товар!A:E,5,0)</f>
        <v>150</v>
      </c>
    </row>
    <row r="275" spans="1:9" hidden="1" x14ac:dyDescent="0.25">
      <c r="A275">
        <v>274</v>
      </c>
      <c r="B275" s="1">
        <v>45108</v>
      </c>
      <c r="C275" s="3" t="s">
        <v>15</v>
      </c>
      <c r="D275" s="3">
        <v>34</v>
      </c>
      <c r="E275" s="3">
        <v>300</v>
      </c>
      <c r="F275" t="s">
        <v>36</v>
      </c>
      <c r="G275" t="str">
        <f>VLOOKUP(D275,Товар!A:C,3,0)</f>
        <v>Мыло детское</v>
      </c>
      <c r="H275" t="str">
        <f>VLOOKUP(C275,Магазин!A:C,3,0)</f>
        <v>Мартеновская, 36</v>
      </c>
      <c r="I275">
        <f>VLOOKUP(D275,Товар!A:E,5,0)</f>
        <v>100</v>
      </c>
    </row>
    <row r="276" spans="1:9" hidden="1" x14ac:dyDescent="0.25">
      <c r="A276">
        <v>275</v>
      </c>
      <c r="B276" s="1">
        <v>45108</v>
      </c>
      <c r="C276" s="3" t="s">
        <v>15</v>
      </c>
      <c r="D276" s="3">
        <v>35</v>
      </c>
      <c r="E276" s="3">
        <v>300</v>
      </c>
      <c r="F276" t="s">
        <v>36</v>
      </c>
      <c r="G276" t="str">
        <f>VLOOKUP(D276,Товар!A:C,3,0)</f>
        <v>Мыло туалетное земляничное</v>
      </c>
      <c r="H276" t="str">
        <f>VLOOKUP(C276,Магазин!A:C,3,0)</f>
        <v>Мартеновская, 36</v>
      </c>
      <c r="I276">
        <f>VLOOKUP(D276,Товар!A:E,5,0)</f>
        <v>150</v>
      </c>
    </row>
    <row r="277" spans="1:9" hidden="1" x14ac:dyDescent="0.25">
      <c r="A277">
        <v>276</v>
      </c>
      <c r="B277" s="1">
        <v>45108</v>
      </c>
      <c r="C277" s="3" t="s">
        <v>15</v>
      </c>
      <c r="D277" s="3">
        <v>36</v>
      </c>
      <c r="E277" s="3">
        <v>300</v>
      </c>
      <c r="F277" t="s">
        <v>36</v>
      </c>
      <c r="G277" t="str">
        <f>VLOOKUP(D277,Товар!A:C,3,0)</f>
        <v>Пена для бритья</v>
      </c>
      <c r="H277" t="str">
        <f>VLOOKUP(C277,Магазин!A:C,3,0)</f>
        <v>Мартеновская, 36</v>
      </c>
      <c r="I277">
        <f>VLOOKUP(D277,Товар!A:E,5,0)</f>
        <v>200</v>
      </c>
    </row>
    <row r="278" spans="1:9" hidden="1" x14ac:dyDescent="0.25">
      <c r="A278">
        <v>277</v>
      </c>
      <c r="B278" s="1">
        <v>45108</v>
      </c>
      <c r="C278" s="3" t="s">
        <v>15</v>
      </c>
      <c r="D278" s="3">
        <v>37</v>
      </c>
      <c r="E278" s="3">
        <v>400</v>
      </c>
      <c r="F278" t="s">
        <v>36</v>
      </c>
      <c r="G278" t="str">
        <f>VLOOKUP(D278,Товар!A:C,3,0)</f>
        <v xml:space="preserve">Пена для ванн </v>
      </c>
      <c r="H278" t="str">
        <f>VLOOKUP(C278,Магазин!A:C,3,0)</f>
        <v>Мартеновская, 36</v>
      </c>
      <c r="I278">
        <f>VLOOKUP(D278,Товар!A:E,5,0)</f>
        <v>500</v>
      </c>
    </row>
    <row r="279" spans="1:9" hidden="1" x14ac:dyDescent="0.25">
      <c r="A279">
        <v>278</v>
      </c>
      <c r="B279" s="1">
        <v>45108</v>
      </c>
      <c r="C279" s="3" t="s">
        <v>15</v>
      </c>
      <c r="D279" s="3">
        <v>38</v>
      </c>
      <c r="E279" s="3">
        <v>400</v>
      </c>
      <c r="F279" t="s">
        <v>36</v>
      </c>
      <c r="G279" t="str">
        <f>VLOOKUP(D279,Товар!A:C,3,0)</f>
        <v>Шампунь для жирных волос</v>
      </c>
      <c r="H279" t="str">
        <f>VLOOKUP(C279,Магазин!A:C,3,0)</f>
        <v>Мартеновская, 36</v>
      </c>
      <c r="I279">
        <f>VLOOKUP(D279,Товар!A:E,5,0)</f>
        <v>300</v>
      </c>
    </row>
    <row r="280" spans="1:9" hidden="1" x14ac:dyDescent="0.25">
      <c r="A280">
        <v>279</v>
      </c>
      <c r="B280" s="1">
        <v>45108</v>
      </c>
      <c r="C280" s="3" t="s">
        <v>15</v>
      </c>
      <c r="D280" s="3">
        <v>39</v>
      </c>
      <c r="E280" s="3">
        <v>400</v>
      </c>
      <c r="F280" t="s">
        <v>36</v>
      </c>
      <c r="G280" t="str">
        <f>VLOOKUP(D280,Товар!A:C,3,0)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VLOOKUP(D280,Товар!A:E,5,0)</f>
        <v>300</v>
      </c>
    </row>
    <row r="281" spans="1:9" hidden="1" x14ac:dyDescent="0.25">
      <c r="A281">
        <v>280</v>
      </c>
      <c r="B281" s="1">
        <v>45108</v>
      </c>
      <c r="C281" s="3" t="s">
        <v>15</v>
      </c>
      <c r="D281" s="3">
        <v>40</v>
      </c>
      <c r="E281" s="3">
        <v>400</v>
      </c>
      <c r="F281" t="s">
        <v>36</v>
      </c>
      <c r="G281" t="str">
        <f>VLOOKUP(D281,Товар!A:C,3,0)</f>
        <v>Шампунь для сухих волос</v>
      </c>
      <c r="H281" t="str">
        <f>VLOOKUP(C281,Магазин!A:C,3,0)</f>
        <v>Мартеновская, 36</v>
      </c>
      <c r="I281">
        <f>VLOOKUP(D281,Товар!A:E,5,0)</f>
        <v>300</v>
      </c>
    </row>
    <row r="282" spans="1:9" hidden="1" x14ac:dyDescent="0.25">
      <c r="A282">
        <v>281</v>
      </c>
      <c r="B282" s="1">
        <v>45108</v>
      </c>
      <c r="C282" s="3" t="s">
        <v>15</v>
      </c>
      <c r="D282" s="3">
        <v>41</v>
      </c>
      <c r="E282" s="3">
        <v>400</v>
      </c>
      <c r="F282" t="s">
        <v>36</v>
      </c>
      <c r="G282" t="str">
        <f>VLOOKUP(D282,Товар!A:C,3,0)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VLOOKUP(D282,Товар!A:E,5,0)</f>
        <v>4</v>
      </c>
    </row>
    <row r="283" spans="1:9" hidden="1" x14ac:dyDescent="0.25">
      <c r="A283">
        <v>282</v>
      </c>
      <c r="B283" s="1">
        <v>45108</v>
      </c>
      <c r="C283" s="3" t="s">
        <v>15</v>
      </c>
      <c r="D283" s="3">
        <v>42</v>
      </c>
      <c r="E283" s="3">
        <v>400</v>
      </c>
      <c r="F283" t="s">
        <v>36</v>
      </c>
      <c r="G283" t="str">
        <f>VLOOKUP(D283,Товар!A:C,3,0)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VLOOKUP(D283,Товар!A:E,5,0)</f>
        <v>1</v>
      </c>
    </row>
    <row r="284" spans="1:9" hidden="1" x14ac:dyDescent="0.25">
      <c r="A284">
        <v>283</v>
      </c>
      <c r="B284" s="1">
        <v>45108</v>
      </c>
      <c r="C284" s="3" t="s">
        <v>15</v>
      </c>
      <c r="D284" s="3">
        <v>43</v>
      </c>
      <c r="E284" s="3">
        <v>400</v>
      </c>
      <c r="F284" t="s">
        <v>36</v>
      </c>
      <c r="G284" t="str">
        <f>VLOOKUP(D284,Товар!A:C,3,0)</f>
        <v>Бумажные полотенца в рулоне</v>
      </c>
      <c r="H284" t="str">
        <f>VLOOKUP(C284,Магазин!A:C,3,0)</f>
        <v>Мартеновская, 36</v>
      </c>
      <c r="I284">
        <f>VLOOKUP(D284,Товар!A:E,5,0)</f>
        <v>2</v>
      </c>
    </row>
    <row r="285" spans="1:9" hidden="1" x14ac:dyDescent="0.25">
      <c r="A285">
        <v>284</v>
      </c>
      <c r="B285" s="1">
        <v>45108</v>
      </c>
      <c r="C285" s="3" t="s">
        <v>15</v>
      </c>
      <c r="D285" s="3">
        <v>44</v>
      </c>
      <c r="E285" s="3">
        <v>400</v>
      </c>
      <c r="F285" t="s">
        <v>36</v>
      </c>
      <c r="G285" t="str">
        <f>VLOOKUP(D285,Товар!A:C,3,0)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VLOOKUP(D285,Товар!A:E,5,0)</f>
        <v>1</v>
      </c>
    </row>
    <row r="286" spans="1:9" hidden="1" x14ac:dyDescent="0.25">
      <c r="A286">
        <v>285</v>
      </c>
      <c r="B286" s="1">
        <v>45108</v>
      </c>
      <c r="C286" s="3" t="s">
        <v>15</v>
      </c>
      <c r="D286" s="3">
        <v>45</v>
      </c>
      <c r="E286" s="3">
        <v>400</v>
      </c>
      <c r="F286" t="s">
        <v>36</v>
      </c>
      <c r="G286" t="str">
        <f>VLOOKUP(D286,Товар!A:C,3,0)</f>
        <v>Ватные палочки 100 шт банка</v>
      </c>
      <c r="H286" t="str">
        <f>VLOOKUP(C286,Магазин!A:C,3,0)</f>
        <v>Мартеновская, 36</v>
      </c>
      <c r="I286">
        <f>VLOOKUP(D286,Товар!A:E,5,0)</f>
        <v>1</v>
      </c>
    </row>
    <row r="287" spans="1:9" hidden="1" x14ac:dyDescent="0.25">
      <c r="A287">
        <v>286</v>
      </c>
      <c r="B287" s="1">
        <v>45108</v>
      </c>
      <c r="C287" s="3" t="s">
        <v>15</v>
      </c>
      <c r="D287" s="3">
        <v>46</v>
      </c>
      <c r="E287" s="3">
        <v>400</v>
      </c>
      <c r="F287" t="s">
        <v>36</v>
      </c>
      <c r="G287" t="str">
        <f>VLOOKUP(D287,Товар!A:C,3,0)</f>
        <v>Губка банная для тела</v>
      </c>
      <c r="H287" t="str">
        <f>VLOOKUP(C287,Магазин!A:C,3,0)</f>
        <v>Мартеновская, 36</v>
      </c>
      <c r="I287">
        <f>VLOOKUP(D287,Товар!A:E,5,0)</f>
        <v>1</v>
      </c>
    </row>
    <row r="288" spans="1:9" hidden="1" x14ac:dyDescent="0.25">
      <c r="A288">
        <v>287</v>
      </c>
      <c r="B288" s="1">
        <v>45108</v>
      </c>
      <c r="C288" s="3" t="s">
        <v>15</v>
      </c>
      <c r="D288" s="3">
        <v>47</v>
      </c>
      <c r="E288" s="3">
        <v>400</v>
      </c>
      <c r="F288" t="s">
        <v>36</v>
      </c>
      <c r="G288" t="str">
        <f>VLOOKUP(D288,Товар!A:C,3,0)</f>
        <v>Губки для мытья посуды 5 шт</v>
      </c>
      <c r="H288" t="str">
        <f>VLOOKUP(C288,Магазин!A:C,3,0)</f>
        <v>Мартеновская, 36</v>
      </c>
      <c r="I288">
        <f>VLOOKUP(D288,Товар!A:E,5,0)</f>
        <v>1</v>
      </c>
    </row>
    <row r="289" spans="1:9" hidden="1" x14ac:dyDescent="0.25">
      <c r="A289">
        <v>288</v>
      </c>
      <c r="B289" s="1">
        <v>45108</v>
      </c>
      <c r="C289" s="3" t="s">
        <v>15</v>
      </c>
      <c r="D289" s="3">
        <v>48</v>
      </c>
      <c r="E289" s="3">
        <v>400</v>
      </c>
      <c r="F289" t="s">
        <v>36</v>
      </c>
      <c r="G289" t="str">
        <f>VLOOKUP(D289,Товар!A:C,3,0)</f>
        <v>Мочалка для тела массажная</v>
      </c>
      <c r="H289" t="str">
        <f>VLOOKUP(C289,Магазин!A:C,3,0)</f>
        <v>Мартеновская, 36</v>
      </c>
      <c r="I289">
        <f>VLOOKUP(D289,Товар!A:E,5,0)</f>
        <v>1</v>
      </c>
    </row>
    <row r="290" spans="1:9" hidden="1" x14ac:dyDescent="0.25">
      <c r="A290">
        <v>289</v>
      </c>
      <c r="B290" s="1">
        <v>45108</v>
      </c>
      <c r="C290" s="3" t="s">
        <v>15</v>
      </c>
      <c r="D290" s="3">
        <v>49</v>
      </c>
      <c r="E290" s="3">
        <v>400</v>
      </c>
      <c r="F290" t="s">
        <v>36</v>
      </c>
      <c r="G290" t="str">
        <f>VLOOKUP(D290,Товар!A:C,3,0)</f>
        <v>Расческа</v>
      </c>
      <c r="H290" t="str">
        <f>VLOOKUP(C290,Магазин!A:C,3,0)</f>
        <v>Мартеновская, 36</v>
      </c>
      <c r="I290">
        <f>VLOOKUP(D290,Товар!A:E,5,0)</f>
        <v>1</v>
      </c>
    </row>
    <row r="291" spans="1:9" hidden="1" x14ac:dyDescent="0.25">
      <c r="A291">
        <v>290</v>
      </c>
      <c r="B291" s="1">
        <v>45108</v>
      </c>
      <c r="C291" s="3" t="s">
        <v>15</v>
      </c>
      <c r="D291" s="3">
        <v>50</v>
      </c>
      <c r="E291" s="3">
        <v>400</v>
      </c>
      <c r="F291" t="s">
        <v>36</v>
      </c>
      <c r="G291" t="str">
        <f>VLOOKUP(D291,Товар!A:C,3,0)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VLOOKUP(D291,Товар!A:E,5,0)</f>
        <v>1</v>
      </c>
    </row>
    <row r="292" spans="1:9" hidden="1" x14ac:dyDescent="0.25">
      <c r="A292">
        <v>291</v>
      </c>
      <c r="B292" s="1">
        <v>45108</v>
      </c>
      <c r="C292" s="3" t="s">
        <v>15</v>
      </c>
      <c r="D292" s="3">
        <v>51</v>
      </c>
      <c r="E292" s="3">
        <v>400</v>
      </c>
      <c r="F292" t="s">
        <v>36</v>
      </c>
      <c r="G292" t="str">
        <f>VLOOKUP(D292,Товар!A:C,3,0)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VLOOKUP(D292,Товар!A:E,5,0)</f>
        <v>1</v>
      </c>
    </row>
    <row r="293" spans="1:9" hidden="1" x14ac:dyDescent="0.25">
      <c r="A293">
        <v>292</v>
      </c>
      <c r="B293" s="1">
        <v>45108</v>
      </c>
      <c r="C293" s="3" t="s">
        <v>15</v>
      </c>
      <c r="D293" s="3">
        <v>52</v>
      </c>
      <c r="E293" s="3">
        <v>400</v>
      </c>
      <c r="F293" t="s">
        <v>36</v>
      </c>
      <c r="G293" t="str">
        <f>VLOOKUP(D293,Товар!A:C,3,0)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VLOOKUP(D293,Товар!A:E,5,0)</f>
        <v>1</v>
      </c>
    </row>
    <row r="294" spans="1:9" hidden="1" x14ac:dyDescent="0.25">
      <c r="A294">
        <v>293</v>
      </c>
      <c r="B294" s="1">
        <v>45108</v>
      </c>
      <c r="C294" s="3" t="s">
        <v>15</v>
      </c>
      <c r="D294" s="3">
        <v>53</v>
      </c>
      <c r="E294" s="3">
        <v>400</v>
      </c>
      <c r="F294" t="s">
        <v>36</v>
      </c>
      <c r="G294" t="str">
        <f>VLOOKUP(D294,Товар!A:C,3,0)</f>
        <v xml:space="preserve">Тряпка для пола </v>
      </c>
      <c r="H294" t="str">
        <f>VLOOKUP(C294,Магазин!A:C,3,0)</f>
        <v>Мартеновская, 36</v>
      </c>
      <c r="I294">
        <f>VLOOKUP(D294,Товар!A:E,5,0)</f>
        <v>2</v>
      </c>
    </row>
    <row r="295" spans="1:9" hidden="1" x14ac:dyDescent="0.25">
      <c r="A295">
        <v>294</v>
      </c>
      <c r="B295" s="1">
        <v>45108</v>
      </c>
      <c r="C295" s="3" t="s">
        <v>15</v>
      </c>
      <c r="D295" s="3">
        <v>54</v>
      </c>
      <c r="E295" s="3">
        <v>400</v>
      </c>
      <c r="F295" t="s">
        <v>36</v>
      </c>
      <c r="G295" t="str">
        <f>VLOOKUP(D295,Товар!A:C,3,0)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VLOOKUP(D295,Товар!A:E,5,0)</f>
        <v>1</v>
      </c>
    </row>
    <row r="296" spans="1:9" hidden="1" x14ac:dyDescent="0.25">
      <c r="A296">
        <v>295</v>
      </c>
      <c r="B296" s="1">
        <v>45108</v>
      </c>
      <c r="C296" s="3" t="s">
        <v>15</v>
      </c>
      <c r="D296" s="3">
        <v>55</v>
      </c>
      <c r="E296" s="3">
        <v>400</v>
      </c>
      <c r="F296" t="s">
        <v>36</v>
      </c>
      <c r="G296" t="str">
        <f>VLOOKUP(D296,Товар!A:C,3,0)</f>
        <v>Тряпки из микрофибры</v>
      </c>
      <c r="H296" t="str">
        <f>VLOOKUP(C296,Магазин!A:C,3,0)</f>
        <v>Мартеновская, 36</v>
      </c>
      <c r="I296">
        <f>VLOOKUP(D296,Товар!A:E,5,0)</f>
        <v>2</v>
      </c>
    </row>
    <row r="297" spans="1:9" hidden="1" x14ac:dyDescent="0.25">
      <c r="A297">
        <v>296</v>
      </c>
      <c r="B297" s="1">
        <v>45108</v>
      </c>
      <c r="C297" s="3" t="s">
        <v>15</v>
      </c>
      <c r="D297" s="3">
        <v>56</v>
      </c>
      <c r="E297" s="3">
        <v>400</v>
      </c>
      <c r="F297" t="s">
        <v>36</v>
      </c>
      <c r="G297" t="str">
        <f>VLOOKUP(D297,Товар!A:C,3,0)</f>
        <v>Швабра для мытья полов</v>
      </c>
      <c r="H297" t="str">
        <f>VLOOKUP(C297,Магазин!A:C,3,0)</f>
        <v>Мартеновская, 36</v>
      </c>
      <c r="I297">
        <f>VLOOKUP(D297,Товар!A:E,5,0)</f>
        <v>1</v>
      </c>
    </row>
    <row r="298" spans="1:9" hidden="1" x14ac:dyDescent="0.25">
      <c r="A298">
        <v>297</v>
      </c>
      <c r="B298" s="1">
        <v>45108</v>
      </c>
      <c r="C298" s="3" t="s">
        <v>15</v>
      </c>
      <c r="D298" s="3">
        <v>57</v>
      </c>
      <c r="E298" s="3">
        <v>400</v>
      </c>
      <c r="F298" t="s">
        <v>36</v>
      </c>
      <c r="G298" t="str">
        <f>VLOOKUP(D298,Товар!A:C,3,0)</f>
        <v>Щетка - сметка с совочком</v>
      </c>
      <c r="H298" t="str">
        <f>VLOOKUP(C298,Магазин!A:C,3,0)</f>
        <v>Мартеновская, 36</v>
      </c>
      <c r="I298">
        <f>VLOOKUP(D298,Товар!A:E,5,0)</f>
        <v>1</v>
      </c>
    </row>
    <row r="299" spans="1:9" hidden="1" x14ac:dyDescent="0.25">
      <c r="A299">
        <v>298</v>
      </c>
      <c r="B299" s="1">
        <v>45108</v>
      </c>
      <c r="C299" s="3" t="s">
        <v>15</v>
      </c>
      <c r="D299" s="3">
        <v>58</v>
      </c>
      <c r="E299" s="3">
        <v>400</v>
      </c>
      <c r="F299" t="s">
        <v>36</v>
      </c>
      <c r="G299" t="str">
        <f>VLOOKUP(D299,Товар!A:C,3,0)</f>
        <v>Щетка для волос массажная</v>
      </c>
      <c r="H299" t="str">
        <f>VLOOKUP(C299,Магазин!A:C,3,0)</f>
        <v>Мартеновская, 36</v>
      </c>
      <c r="I299">
        <f>VLOOKUP(D299,Товар!A:E,5,0)</f>
        <v>1</v>
      </c>
    </row>
    <row r="300" spans="1:9" hidden="1" x14ac:dyDescent="0.25">
      <c r="A300">
        <v>299</v>
      </c>
      <c r="B300" s="1">
        <v>45108</v>
      </c>
      <c r="C300" s="3" t="s">
        <v>15</v>
      </c>
      <c r="D300" s="3">
        <v>59</v>
      </c>
      <c r="E300" s="3">
        <v>400</v>
      </c>
      <c r="F300" t="s">
        <v>36</v>
      </c>
      <c r="G300" t="str">
        <f>VLOOKUP(D300,Товар!A:C,3,0)</f>
        <v>Щетка для обуви</v>
      </c>
      <c r="H300" t="str">
        <f>VLOOKUP(C300,Магазин!A:C,3,0)</f>
        <v>Мартеновская, 36</v>
      </c>
      <c r="I300">
        <f>VLOOKUP(D300,Товар!A:E,5,0)</f>
        <v>1</v>
      </c>
    </row>
    <row r="301" spans="1:9" hidden="1" x14ac:dyDescent="0.25">
      <c r="A301">
        <v>300</v>
      </c>
      <c r="B301" s="1">
        <v>45108</v>
      </c>
      <c r="C301" s="3" t="s">
        <v>15</v>
      </c>
      <c r="D301" s="3">
        <v>60</v>
      </c>
      <c r="E301" s="3">
        <v>400</v>
      </c>
      <c r="F301" t="s">
        <v>36</v>
      </c>
      <c r="G301" t="str">
        <f>VLOOKUP(D301,Товар!A:C,3,0)</f>
        <v>Щетка для одежды</v>
      </c>
      <c r="H301" t="str">
        <f>VLOOKUP(C301,Магазин!A:C,3,0)</f>
        <v>Мартеновская, 36</v>
      </c>
      <c r="I301">
        <f>VLOOKUP(D301,Товар!A:E,5,0)</f>
        <v>1</v>
      </c>
    </row>
    <row r="302" spans="1:9" hidden="1" x14ac:dyDescent="0.25">
      <c r="A302">
        <v>301</v>
      </c>
      <c r="B302" s="1">
        <v>45108</v>
      </c>
      <c r="C302" s="3" t="s">
        <v>16</v>
      </c>
      <c r="D302" s="3">
        <v>1</v>
      </c>
      <c r="E302" s="3">
        <v>100</v>
      </c>
      <c r="F302" t="s">
        <v>36</v>
      </c>
      <c r="G302" t="str">
        <f>VLOOKUP(D302,Товар!A:C,3,0)</f>
        <v>Гель для деликатной стирки</v>
      </c>
      <c r="H302" t="str">
        <f>VLOOKUP(C302,Магазин!A:C,3,0)</f>
        <v>Тургеневская, 15</v>
      </c>
      <c r="I302">
        <f>VLOOKUP(D302,Товар!A:E,5,0)</f>
        <v>1000</v>
      </c>
    </row>
    <row r="303" spans="1:9" ht="14.1" hidden="1" customHeight="1" x14ac:dyDescent="0.25">
      <c r="A303">
        <v>302</v>
      </c>
      <c r="B303" s="1">
        <v>45108</v>
      </c>
      <c r="C303" s="3" t="s">
        <v>16</v>
      </c>
      <c r="D303" s="3">
        <v>2</v>
      </c>
      <c r="E303" s="3">
        <v>100</v>
      </c>
      <c r="F303" t="s">
        <v>36</v>
      </c>
      <c r="G303" t="str">
        <f>VLOOKUP(D303,Товар!A:C,3,0)</f>
        <v>Гель для удаления засоров</v>
      </c>
      <c r="H303" t="str">
        <f>VLOOKUP(C303,Магазин!A:C,3,0)</f>
        <v>Тургеневская, 15</v>
      </c>
      <c r="I303">
        <f>VLOOKUP(D303,Товар!A:E,5,0)</f>
        <v>500</v>
      </c>
    </row>
    <row r="304" spans="1:9" ht="14.1" hidden="1" customHeight="1" x14ac:dyDescent="0.25">
      <c r="A304">
        <v>303</v>
      </c>
      <c r="B304" s="1">
        <v>45108</v>
      </c>
      <c r="C304" s="3" t="s">
        <v>16</v>
      </c>
      <c r="D304" s="3">
        <v>3</v>
      </c>
      <c r="E304" s="3">
        <v>100</v>
      </c>
      <c r="F304" t="s">
        <v>36</v>
      </c>
      <c r="G304" t="str">
        <f>VLOOKUP(D304,Товар!A:C,3,0)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VLOOKUP(D304,Товар!A:E,5,0)</f>
        <v>750</v>
      </c>
    </row>
    <row r="305" spans="1:9" hidden="1" x14ac:dyDescent="0.25">
      <c r="A305">
        <v>304</v>
      </c>
      <c r="B305" s="1">
        <v>45108</v>
      </c>
      <c r="C305" s="3" t="s">
        <v>16</v>
      </c>
      <c r="D305" s="3">
        <v>4</v>
      </c>
      <c r="E305" s="3">
        <v>100</v>
      </c>
      <c r="F305" t="s">
        <v>36</v>
      </c>
      <c r="G305" t="str">
        <f>VLOOKUP(D305,Товар!A:C,3,0)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VLOOKUP(D305,Товар!A:E,5,0)</f>
        <v>2000</v>
      </c>
    </row>
    <row r="306" spans="1:9" hidden="1" x14ac:dyDescent="0.25">
      <c r="A306">
        <v>305</v>
      </c>
      <c r="B306" s="1">
        <v>45108</v>
      </c>
      <c r="C306" s="3" t="s">
        <v>16</v>
      </c>
      <c r="D306" s="3">
        <v>5</v>
      </c>
      <c r="E306" s="3">
        <v>100</v>
      </c>
      <c r="F306" t="s">
        <v>36</v>
      </c>
      <c r="G306" t="str">
        <f>VLOOKUP(D306,Товар!A:C,3,0)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VLOOKUP(D306,Товар!A:E,5,0)</f>
        <v>1000</v>
      </c>
    </row>
    <row r="307" spans="1:9" hidden="1" x14ac:dyDescent="0.25">
      <c r="A307">
        <v>306</v>
      </c>
      <c r="B307" s="1">
        <v>45108</v>
      </c>
      <c r="C307" s="3" t="s">
        <v>16</v>
      </c>
      <c r="D307" s="3">
        <v>6</v>
      </c>
      <c r="E307" s="3">
        <v>100</v>
      </c>
      <c r="F307" t="s">
        <v>36</v>
      </c>
      <c r="G307" t="str">
        <f>VLOOKUP(D307,Товар!A:C,3,0)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VLOOKUP(D307,Товар!A:E,5,0)</f>
        <v>250</v>
      </c>
    </row>
    <row r="308" spans="1:9" hidden="1" x14ac:dyDescent="0.25">
      <c r="A308">
        <v>307</v>
      </c>
      <c r="B308" s="1">
        <v>45108</v>
      </c>
      <c r="C308" s="3" t="s">
        <v>16</v>
      </c>
      <c r="D308" s="3">
        <v>7</v>
      </c>
      <c r="E308" s="3">
        <v>100</v>
      </c>
      <c r="F308" t="s">
        <v>36</v>
      </c>
      <c r="G308" t="str">
        <f>VLOOKUP(D308,Товар!A:C,3,0)</f>
        <v>Отбеливатель</v>
      </c>
      <c r="H308" t="str">
        <f>VLOOKUP(C308,Магазин!A:C,3,0)</f>
        <v>Тургеневская, 15</v>
      </c>
      <c r="I308">
        <f>VLOOKUP(D308,Товар!A:E,5,0)</f>
        <v>1000</v>
      </c>
    </row>
    <row r="309" spans="1:9" hidden="1" x14ac:dyDescent="0.25">
      <c r="A309">
        <v>308</v>
      </c>
      <c r="B309" s="1">
        <v>45108</v>
      </c>
      <c r="C309" s="3" t="s">
        <v>16</v>
      </c>
      <c r="D309" s="3">
        <v>8</v>
      </c>
      <c r="E309" s="3">
        <v>100</v>
      </c>
      <c r="F309" t="s">
        <v>36</v>
      </c>
      <c r="G309" t="str">
        <f>VLOOKUP(D309,Товар!A:C,3,0)</f>
        <v>Порошок стиральный детский</v>
      </c>
      <c r="H309" t="str">
        <f>VLOOKUP(C309,Магазин!A:C,3,0)</f>
        <v>Тургеневская, 15</v>
      </c>
      <c r="I309">
        <f>VLOOKUP(D309,Товар!A:E,5,0)</f>
        <v>900</v>
      </c>
    </row>
    <row r="310" spans="1:9" hidden="1" x14ac:dyDescent="0.25">
      <c r="A310">
        <v>309</v>
      </c>
      <c r="B310" s="1">
        <v>45108</v>
      </c>
      <c r="C310" s="3" t="s">
        <v>16</v>
      </c>
      <c r="D310" s="3">
        <v>9</v>
      </c>
      <c r="E310" s="3">
        <v>100</v>
      </c>
      <c r="F310" t="s">
        <v>36</v>
      </c>
      <c r="G310" t="str">
        <f>VLOOKUP(D310,Товар!A:C,3,0)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VLOOKUP(D310,Товар!A:E,5,0)</f>
        <v>3000</v>
      </c>
    </row>
    <row r="311" spans="1:9" hidden="1" x14ac:dyDescent="0.25">
      <c r="A311">
        <v>310</v>
      </c>
      <c r="B311" s="1">
        <v>45108</v>
      </c>
      <c r="C311" s="3" t="s">
        <v>16</v>
      </c>
      <c r="D311" s="3">
        <v>10</v>
      </c>
      <c r="E311" s="3">
        <v>100</v>
      </c>
      <c r="F311" t="s">
        <v>36</v>
      </c>
      <c r="G311" t="str">
        <f>VLOOKUP(D311,Товар!A:C,3,0)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VLOOKUP(D311,Товар!A:E,5,0)</f>
        <v>3000</v>
      </c>
    </row>
    <row r="312" spans="1:9" hidden="1" x14ac:dyDescent="0.25">
      <c r="A312">
        <v>311</v>
      </c>
      <c r="B312" s="1">
        <v>45108</v>
      </c>
      <c r="C312" s="3" t="s">
        <v>16</v>
      </c>
      <c r="D312" s="3">
        <v>11</v>
      </c>
      <c r="E312" s="3">
        <v>100</v>
      </c>
      <c r="F312" t="s">
        <v>36</v>
      </c>
      <c r="G312" t="str">
        <f>VLOOKUP(D312,Товар!A:C,3,0)</f>
        <v>Пятновыводитель для ковров</v>
      </c>
      <c r="H312" t="str">
        <f>VLOOKUP(C312,Магазин!A:C,3,0)</f>
        <v>Тургеневская, 15</v>
      </c>
      <c r="I312">
        <f>VLOOKUP(D312,Товар!A:E,5,0)</f>
        <v>1000</v>
      </c>
    </row>
    <row r="313" spans="1:9" hidden="1" x14ac:dyDescent="0.25">
      <c r="A313">
        <v>312</v>
      </c>
      <c r="B313" s="1">
        <v>45108</v>
      </c>
      <c r="C313" s="3" t="s">
        <v>16</v>
      </c>
      <c r="D313" s="3">
        <v>12</v>
      </c>
      <c r="E313" s="3">
        <v>100</v>
      </c>
      <c r="F313" t="s">
        <v>36</v>
      </c>
      <c r="G313" t="str">
        <f>VLOOKUP(D313,Товар!A:C,3,0)</f>
        <v>Пятновыводитель для мебели</v>
      </c>
      <c r="H313" t="str">
        <f>VLOOKUP(C313,Магазин!A:C,3,0)</f>
        <v>Тургеневская, 15</v>
      </c>
      <c r="I313">
        <f>VLOOKUP(D313,Товар!A:E,5,0)</f>
        <v>750</v>
      </c>
    </row>
    <row r="314" spans="1:9" hidden="1" x14ac:dyDescent="0.25">
      <c r="A314">
        <v>313</v>
      </c>
      <c r="B314" s="1">
        <v>45108</v>
      </c>
      <c r="C314" s="3" t="s">
        <v>16</v>
      </c>
      <c r="D314" s="3">
        <v>13</v>
      </c>
      <c r="E314" s="3">
        <v>100</v>
      </c>
      <c r="F314" t="s">
        <v>36</v>
      </c>
      <c r="G314" t="str">
        <f>VLOOKUP(D314,Товар!A:C,3,0)</f>
        <v>Пятновыводитель для стирки</v>
      </c>
      <c r="H314" t="str">
        <f>VLOOKUP(C314,Магазин!A:C,3,0)</f>
        <v>Тургеневская, 15</v>
      </c>
      <c r="I314">
        <f>VLOOKUP(D314,Товар!A:E,5,0)</f>
        <v>1000</v>
      </c>
    </row>
    <row r="315" spans="1:9" hidden="1" x14ac:dyDescent="0.25">
      <c r="A315">
        <v>314</v>
      </c>
      <c r="B315" s="1">
        <v>45108</v>
      </c>
      <c r="C315" s="3" t="s">
        <v>16</v>
      </c>
      <c r="D315" s="3">
        <v>14</v>
      </c>
      <c r="E315" s="3">
        <v>100</v>
      </c>
      <c r="F315" t="s">
        <v>36</v>
      </c>
      <c r="G315" t="str">
        <f>VLOOKUP(D315,Товар!A:C,3,0)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VLOOKUP(D315,Товар!A:E,5,0)</f>
        <v>500</v>
      </c>
    </row>
    <row r="316" spans="1:9" hidden="1" x14ac:dyDescent="0.25">
      <c r="A316">
        <v>315</v>
      </c>
      <c r="B316" s="1">
        <v>45108</v>
      </c>
      <c r="C316" s="3" t="s">
        <v>16</v>
      </c>
      <c r="D316" s="3">
        <v>15</v>
      </c>
      <c r="E316" s="3">
        <v>100</v>
      </c>
      <c r="F316" t="s">
        <v>36</v>
      </c>
      <c r="G316" t="str">
        <f>VLOOKUP(D316,Товар!A:C,3,0)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VLOOKUP(D316,Товар!A:E,5,0)</f>
        <v>500</v>
      </c>
    </row>
    <row r="317" spans="1:9" hidden="1" x14ac:dyDescent="0.25">
      <c r="A317">
        <v>316</v>
      </c>
      <c r="B317" s="1">
        <v>45108</v>
      </c>
      <c r="C317" s="3" t="s">
        <v>16</v>
      </c>
      <c r="D317" s="3">
        <v>16</v>
      </c>
      <c r="E317" s="3">
        <v>100</v>
      </c>
      <c r="F317" t="s">
        <v>36</v>
      </c>
      <c r="G317" t="str">
        <f>VLOOKUP(D317,Товар!A:C,3,0)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VLOOKUP(D317,Товар!A:E,5,0)</f>
        <v>900</v>
      </c>
    </row>
    <row r="318" spans="1:9" hidden="1" x14ac:dyDescent="0.25">
      <c r="A318">
        <v>317</v>
      </c>
      <c r="B318" s="1">
        <v>45108</v>
      </c>
      <c r="C318" s="3" t="s">
        <v>16</v>
      </c>
      <c r="D318" s="3">
        <v>17</v>
      </c>
      <c r="E318" s="3">
        <v>100</v>
      </c>
      <c r="F318" t="s">
        <v>36</v>
      </c>
      <c r="G318" t="str">
        <f>VLOOKUP(D318,Товар!A:C,3,0)</f>
        <v>Средство для мытья полов</v>
      </c>
      <c r="H318" t="str">
        <f>VLOOKUP(C318,Магазин!A:C,3,0)</f>
        <v>Тургеневская, 15</v>
      </c>
      <c r="I318">
        <f>VLOOKUP(D318,Товар!A:E,5,0)</f>
        <v>750</v>
      </c>
    </row>
    <row r="319" spans="1:9" hidden="1" x14ac:dyDescent="0.25">
      <c r="A319">
        <v>318</v>
      </c>
      <c r="B319" s="1">
        <v>45108</v>
      </c>
      <c r="C319" s="3" t="s">
        <v>16</v>
      </c>
      <c r="D319" s="3">
        <v>18</v>
      </c>
      <c r="E319" s="3">
        <v>100</v>
      </c>
      <c r="F319" t="s">
        <v>36</v>
      </c>
      <c r="G319" t="str">
        <f>VLOOKUP(D319,Товар!A:C,3,0)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VLOOKUP(D319,Товар!A:E,5,0)</f>
        <v>750</v>
      </c>
    </row>
    <row r="320" spans="1:9" hidden="1" x14ac:dyDescent="0.25">
      <c r="A320">
        <v>319</v>
      </c>
      <c r="B320" s="1">
        <v>45108</v>
      </c>
      <c r="C320" s="3" t="s">
        <v>16</v>
      </c>
      <c r="D320" s="3">
        <v>19</v>
      </c>
      <c r="E320" s="3">
        <v>100</v>
      </c>
      <c r="F320" t="s">
        <v>36</v>
      </c>
      <c r="G320" t="str">
        <f>VLOOKUP(D320,Товар!A:C,3,0)</f>
        <v>Средство для чистки металла</v>
      </c>
      <c r="H320" t="str">
        <f>VLOOKUP(C320,Магазин!A:C,3,0)</f>
        <v>Тургеневская, 15</v>
      </c>
      <c r="I320">
        <f>VLOOKUP(D320,Товар!A:E,5,0)</f>
        <v>250</v>
      </c>
    </row>
    <row r="321" spans="1:9" hidden="1" x14ac:dyDescent="0.25">
      <c r="A321">
        <v>320</v>
      </c>
      <c r="B321" s="1">
        <v>45108</v>
      </c>
      <c r="C321" s="3" t="s">
        <v>16</v>
      </c>
      <c r="D321" s="3">
        <v>20</v>
      </c>
      <c r="E321" s="3">
        <v>100</v>
      </c>
      <c r="F321" t="s">
        <v>36</v>
      </c>
      <c r="G321" t="str">
        <f>VLOOKUP(D321,Товар!A:C,3,0)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VLOOKUP(D321,Товар!A:E,5,0)</f>
        <v>60</v>
      </c>
    </row>
    <row r="322" spans="1:9" hidden="1" x14ac:dyDescent="0.25">
      <c r="A322">
        <v>321</v>
      </c>
      <c r="B322" s="1">
        <v>45108</v>
      </c>
      <c r="C322" s="3" t="s">
        <v>16</v>
      </c>
      <c r="D322" s="3">
        <v>21</v>
      </c>
      <c r="E322" s="3">
        <v>100</v>
      </c>
      <c r="F322" t="s">
        <v>36</v>
      </c>
      <c r="G322" t="str">
        <f>VLOOKUP(D322,Товар!A:C,3,0)</f>
        <v>Антиперспирант шариковый</v>
      </c>
      <c r="H322" t="str">
        <f>VLOOKUP(C322,Магазин!A:C,3,0)</f>
        <v>Тургеневская, 15</v>
      </c>
      <c r="I322">
        <f>VLOOKUP(D322,Товар!A:E,5,0)</f>
        <v>50</v>
      </c>
    </row>
    <row r="323" spans="1:9" hidden="1" x14ac:dyDescent="0.25">
      <c r="A323">
        <v>322</v>
      </c>
      <c r="B323" s="1">
        <v>45108</v>
      </c>
      <c r="C323" s="3" t="s">
        <v>16</v>
      </c>
      <c r="D323" s="3">
        <v>22</v>
      </c>
      <c r="E323" s="3">
        <v>100</v>
      </c>
      <c r="F323" t="s">
        <v>36</v>
      </c>
      <c r="G323" t="str">
        <f>VLOOKUP(D323,Товар!A:C,3,0)</f>
        <v>Антисептик для рук гель</v>
      </c>
      <c r="H323" t="str">
        <f>VLOOKUP(C323,Магазин!A:C,3,0)</f>
        <v>Тургеневская, 15</v>
      </c>
      <c r="I323">
        <f>VLOOKUP(D323,Товар!A:E,5,0)</f>
        <v>500</v>
      </c>
    </row>
    <row r="324" spans="1:9" hidden="1" x14ac:dyDescent="0.25">
      <c r="A324">
        <v>323</v>
      </c>
      <c r="B324" s="1">
        <v>45108</v>
      </c>
      <c r="C324" s="3" t="s">
        <v>16</v>
      </c>
      <c r="D324" s="3">
        <v>23</v>
      </c>
      <c r="E324" s="3">
        <v>100</v>
      </c>
      <c r="F324" t="s">
        <v>36</v>
      </c>
      <c r="G324" t="str">
        <f>VLOOKUP(D324,Товар!A:C,3,0)</f>
        <v>Гель для бритья</v>
      </c>
      <c r="H324" t="str">
        <f>VLOOKUP(C324,Магазин!A:C,3,0)</f>
        <v>Тургеневская, 15</v>
      </c>
      <c r="I324">
        <f>VLOOKUP(D324,Товар!A:E,5,0)</f>
        <v>200</v>
      </c>
    </row>
    <row r="325" spans="1:9" hidden="1" x14ac:dyDescent="0.25">
      <c r="A325">
        <v>324</v>
      </c>
      <c r="B325" s="1">
        <v>45108</v>
      </c>
      <c r="C325" s="3" t="s">
        <v>16</v>
      </c>
      <c r="D325" s="3">
        <v>24</v>
      </c>
      <c r="E325" s="3">
        <v>100</v>
      </c>
      <c r="F325" t="s">
        <v>36</v>
      </c>
      <c r="G325" t="str">
        <f>VLOOKUP(D325,Товар!A:C,3,0)</f>
        <v>Гель для душа тонизирующий</v>
      </c>
      <c r="H325" t="str">
        <f>VLOOKUP(C325,Магазин!A:C,3,0)</f>
        <v>Тургеневская, 15</v>
      </c>
      <c r="I325">
        <f>VLOOKUP(D325,Товар!A:E,5,0)</f>
        <v>350</v>
      </c>
    </row>
    <row r="326" spans="1:9" hidden="1" x14ac:dyDescent="0.25">
      <c r="A326">
        <v>325</v>
      </c>
      <c r="B326" s="1">
        <v>45108</v>
      </c>
      <c r="C326" s="3" t="s">
        <v>16</v>
      </c>
      <c r="D326" s="3">
        <v>25</v>
      </c>
      <c r="E326" s="3">
        <v>100</v>
      </c>
      <c r="F326" t="s">
        <v>36</v>
      </c>
      <c r="G326" t="str">
        <f>VLOOKUP(D326,Товар!A:C,3,0)</f>
        <v>Гель для душа успокаивающий</v>
      </c>
      <c r="H326" t="str">
        <f>VLOOKUP(C326,Магазин!A:C,3,0)</f>
        <v>Тургеневская, 15</v>
      </c>
      <c r="I326">
        <f>VLOOKUP(D326,Товар!A:E,5,0)</f>
        <v>350</v>
      </c>
    </row>
    <row r="327" spans="1:9" hidden="1" x14ac:dyDescent="0.25">
      <c r="A327">
        <v>326</v>
      </c>
      <c r="B327" s="1">
        <v>45108</v>
      </c>
      <c r="C327" s="3" t="s">
        <v>16</v>
      </c>
      <c r="D327" s="3">
        <v>26</v>
      </c>
      <c r="E327" s="3">
        <v>100</v>
      </c>
      <c r="F327" t="s">
        <v>36</v>
      </c>
      <c r="G327" t="str">
        <f>VLOOKUP(D327,Товар!A:C,3,0)</f>
        <v>Дезодорант  спрей</v>
      </c>
      <c r="H327" t="str">
        <f>VLOOKUP(C327,Магазин!A:C,3,0)</f>
        <v>Тургеневская, 15</v>
      </c>
      <c r="I327">
        <f>VLOOKUP(D327,Товар!A:E,5,0)</f>
        <v>150</v>
      </c>
    </row>
    <row r="328" spans="1:9" hidden="1" x14ac:dyDescent="0.25">
      <c r="A328">
        <v>327</v>
      </c>
      <c r="B328" s="1">
        <v>45108</v>
      </c>
      <c r="C328" s="3" t="s">
        <v>16</v>
      </c>
      <c r="D328" s="3">
        <v>27</v>
      </c>
      <c r="E328" s="3">
        <v>100</v>
      </c>
      <c r="F328" t="s">
        <v>36</v>
      </c>
      <c r="G328" t="str">
        <f>VLOOKUP(D328,Товар!A:C,3,0)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VLOOKUP(D328,Товар!A:E,5,0)</f>
        <v>250</v>
      </c>
    </row>
    <row r="329" spans="1:9" hidden="1" x14ac:dyDescent="0.25">
      <c r="A329">
        <v>328</v>
      </c>
      <c r="B329" s="1">
        <v>45108</v>
      </c>
      <c r="C329" s="3" t="s">
        <v>16</v>
      </c>
      <c r="D329" s="3">
        <v>28</v>
      </c>
      <c r="E329" s="3">
        <v>100</v>
      </c>
      <c r="F329" t="s">
        <v>36</v>
      </c>
      <c r="G329" t="str">
        <f>VLOOKUP(D329,Товар!A:C,3,0)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VLOOKUP(D329,Товар!A:E,5,0)</f>
        <v>300</v>
      </c>
    </row>
    <row r="330" spans="1:9" hidden="1" x14ac:dyDescent="0.25">
      <c r="A330">
        <v>329</v>
      </c>
      <c r="B330" s="1">
        <v>45108</v>
      </c>
      <c r="C330" s="3" t="s">
        <v>16</v>
      </c>
      <c r="D330" s="3">
        <v>29</v>
      </c>
      <c r="E330" s="3">
        <v>100</v>
      </c>
      <c r="F330" t="s">
        <v>36</v>
      </c>
      <c r="G330" t="str">
        <f>VLOOKUP(D330,Товар!A:C,3,0)</f>
        <v>Крем для лица увлажняющий</v>
      </c>
      <c r="H330" t="str">
        <f>VLOOKUP(C330,Магазин!A:C,3,0)</f>
        <v>Тургеневская, 15</v>
      </c>
      <c r="I330">
        <f>VLOOKUP(D330,Товар!A:E,5,0)</f>
        <v>75</v>
      </c>
    </row>
    <row r="331" spans="1:9" hidden="1" x14ac:dyDescent="0.25">
      <c r="A331">
        <v>330</v>
      </c>
      <c r="B331" s="1">
        <v>45108</v>
      </c>
      <c r="C331" s="3" t="s">
        <v>16</v>
      </c>
      <c r="D331" s="3">
        <v>30</v>
      </c>
      <c r="E331" s="3">
        <v>100</v>
      </c>
      <c r="F331" t="s">
        <v>36</v>
      </c>
      <c r="G331" t="str">
        <f>VLOOKUP(D331,Товар!A:C,3,0)</f>
        <v>Крем-масло для рук и тела</v>
      </c>
      <c r="H331" t="str">
        <f>VLOOKUP(C331,Магазин!A:C,3,0)</f>
        <v>Тургеневская, 15</v>
      </c>
      <c r="I331">
        <f>VLOOKUP(D331,Товар!A:E,5,0)</f>
        <v>75</v>
      </c>
    </row>
    <row r="332" spans="1:9" hidden="1" x14ac:dyDescent="0.25">
      <c r="A332">
        <v>331</v>
      </c>
      <c r="B332" s="1">
        <v>45108</v>
      </c>
      <c r="C332" s="3" t="s">
        <v>16</v>
      </c>
      <c r="D332" s="3">
        <v>31</v>
      </c>
      <c r="E332" s="3">
        <v>100</v>
      </c>
      <c r="F332" t="s">
        <v>36</v>
      </c>
      <c r="G332" t="str">
        <f>VLOOKUP(D332,Товар!A:C,3,0)</f>
        <v>Крем-мыло для лица и тела</v>
      </c>
      <c r="H332" t="str">
        <f>VLOOKUP(C332,Магазин!A:C,3,0)</f>
        <v>Тургеневская, 15</v>
      </c>
      <c r="I332">
        <f>VLOOKUP(D332,Товар!A:E,5,0)</f>
        <v>150</v>
      </c>
    </row>
    <row r="333" spans="1:9" hidden="1" x14ac:dyDescent="0.25">
      <c r="A333">
        <v>332</v>
      </c>
      <c r="B333" s="1">
        <v>45108</v>
      </c>
      <c r="C333" s="3" t="s">
        <v>16</v>
      </c>
      <c r="D333" s="3">
        <v>32</v>
      </c>
      <c r="E333" s="3">
        <v>100</v>
      </c>
      <c r="F333" t="s">
        <v>36</v>
      </c>
      <c r="G333" t="str">
        <f>VLOOKUP(D333,Товар!A:C,3,0)</f>
        <v>Лосьон для лица после бритья</v>
      </c>
      <c r="H333" t="str">
        <f>VLOOKUP(C333,Магазин!A:C,3,0)</f>
        <v>Тургеневская, 15</v>
      </c>
      <c r="I333">
        <f>VLOOKUP(D333,Товар!A:E,5,0)</f>
        <v>100</v>
      </c>
    </row>
    <row r="334" spans="1:9" hidden="1" x14ac:dyDescent="0.25">
      <c r="A334">
        <v>333</v>
      </c>
      <c r="B334" s="1">
        <v>45108</v>
      </c>
      <c r="C334" s="3" t="s">
        <v>16</v>
      </c>
      <c r="D334" s="3">
        <v>33</v>
      </c>
      <c r="E334" s="3">
        <v>100</v>
      </c>
      <c r="F334" t="s">
        <v>36</v>
      </c>
      <c r="G334" t="str">
        <f>VLOOKUP(D334,Товар!A:C,3,0)</f>
        <v>Мусс для умывания</v>
      </c>
      <c r="H334" t="str">
        <f>VLOOKUP(C334,Магазин!A:C,3,0)</f>
        <v>Тургеневская, 15</v>
      </c>
      <c r="I334">
        <f>VLOOKUP(D334,Товар!A:E,5,0)</f>
        <v>150</v>
      </c>
    </row>
    <row r="335" spans="1:9" hidden="1" x14ac:dyDescent="0.25">
      <c r="A335">
        <v>334</v>
      </c>
      <c r="B335" s="1">
        <v>45108</v>
      </c>
      <c r="C335" s="3" t="s">
        <v>16</v>
      </c>
      <c r="D335" s="3">
        <v>34</v>
      </c>
      <c r="E335" s="3">
        <v>100</v>
      </c>
      <c r="F335" t="s">
        <v>36</v>
      </c>
      <c r="G335" t="str">
        <f>VLOOKUP(D335,Товар!A:C,3,0)</f>
        <v>Мыло детское</v>
      </c>
      <c r="H335" t="str">
        <f>VLOOKUP(C335,Магазин!A:C,3,0)</f>
        <v>Тургеневская, 15</v>
      </c>
      <c r="I335">
        <f>VLOOKUP(D335,Товар!A:E,5,0)</f>
        <v>100</v>
      </c>
    </row>
    <row r="336" spans="1:9" hidden="1" x14ac:dyDescent="0.25">
      <c r="A336">
        <v>335</v>
      </c>
      <c r="B336" s="1">
        <v>45108</v>
      </c>
      <c r="C336" s="3" t="s">
        <v>16</v>
      </c>
      <c r="D336" s="3">
        <v>35</v>
      </c>
      <c r="E336" s="3">
        <v>100</v>
      </c>
      <c r="F336" t="s">
        <v>36</v>
      </c>
      <c r="G336" t="str">
        <f>VLOOKUP(D336,Товар!A:C,3,0)</f>
        <v>Мыло туалетное земляничное</v>
      </c>
      <c r="H336" t="str">
        <f>VLOOKUP(C336,Магазин!A:C,3,0)</f>
        <v>Тургеневская, 15</v>
      </c>
      <c r="I336">
        <f>VLOOKUP(D336,Товар!A:E,5,0)</f>
        <v>150</v>
      </c>
    </row>
    <row r="337" spans="1:9" hidden="1" x14ac:dyDescent="0.25">
      <c r="A337">
        <v>336</v>
      </c>
      <c r="B337" s="1">
        <v>45108</v>
      </c>
      <c r="C337" s="3" t="s">
        <v>16</v>
      </c>
      <c r="D337" s="3">
        <v>36</v>
      </c>
      <c r="E337" s="3">
        <v>100</v>
      </c>
      <c r="F337" t="s">
        <v>36</v>
      </c>
      <c r="G337" t="str">
        <f>VLOOKUP(D337,Товар!A:C,3,0)</f>
        <v>Пена для бритья</v>
      </c>
      <c r="H337" t="str">
        <f>VLOOKUP(C337,Магазин!A:C,3,0)</f>
        <v>Тургеневская, 15</v>
      </c>
      <c r="I337">
        <f>VLOOKUP(D337,Товар!A:E,5,0)</f>
        <v>200</v>
      </c>
    </row>
    <row r="338" spans="1:9" hidden="1" x14ac:dyDescent="0.25">
      <c r="A338">
        <v>337</v>
      </c>
      <c r="B338" s="1">
        <v>45108</v>
      </c>
      <c r="C338" s="3" t="s">
        <v>16</v>
      </c>
      <c r="D338" s="3">
        <v>37</v>
      </c>
      <c r="E338" s="3">
        <v>200</v>
      </c>
      <c r="F338" t="s">
        <v>36</v>
      </c>
      <c r="G338" t="str">
        <f>VLOOKUP(D338,Товар!A:C,3,0)</f>
        <v xml:space="preserve">Пена для ванн </v>
      </c>
      <c r="H338" t="str">
        <f>VLOOKUP(C338,Магазин!A:C,3,0)</f>
        <v>Тургеневская, 15</v>
      </c>
      <c r="I338">
        <f>VLOOKUP(D338,Товар!A:E,5,0)</f>
        <v>500</v>
      </c>
    </row>
    <row r="339" spans="1:9" hidden="1" x14ac:dyDescent="0.25">
      <c r="A339">
        <v>338</v>
      </c>
      <c r="B339" s="1">
        <v>45108</v>
      </c>
      <c r="C339" s="3" t="s">
        <v>16</v>
      </c>
      <c r="D339" s="3">
        <v>38</v>
      </c>
      <c r="E339" s="3">
        <v>200</v>
      </c>
      <c r="F339" t="s">
        <v>36</v>
      </c>
      <c r="G339" t="str">
        <f>VLOOKUP(D339,Товар!A:C,3,0)</f>
        <v>Шампунь для жирных волос</v>
      </c>
      <c r="H339" t="str">
        <f>VLOOKUP(C339,Магазин!A:C,3,0)</f>
        <v>Тургеневская, 15</v>
      </c>
      <c r="I339">
        <f>VLOOKUP(D339,Товар!A:E,5,0)</f>
        <v>300</v>
      </c>
    </row>
    <row r="340" spans="1:9" hidden="1" x14ac:dyDescent="0.25">
      <c r="A340">
        <v>339</v>
      </c>
      <c r="B340" s="1">
        <v>45108</v>
      </c>
      <c r="C340" s="3" t="s">
        <v>16</v>
      </c>
      <c r="D340" s="3">
        <v>39</v>
      </c>
      <c r="E340" s="3">
        <v>200</v>
      </c>
      <c r="F340" t="s">
        <v>36</v>
      </c>
      <c r="G340" t="str">
        <f>VLOOKUP(D340,Товар!A:C,3,0)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VLOOKUP(D340,Товар!A:E,5,0)</f>
        <v>300</v>
      </c>
    </row>
    <row r="341" spans="1:9" hidden="1" x14ac:dyDescent="0.25">
      <c r="A341">
        <v>340</v>
      </c>
      <c r="B341" s="1">
        <v>45108</v>
      </c>
      <c r="C341" s="3" t="s">
        <v>16</v>
      </c>
      <c r="D341" s="3">
        <v>40</v>
      </c>
      <c r="E341" s="3">
        <v>200</v>
      </c>
      <c r="F341" t="s">
        <v>36</v>
      </c>
      <c r="G341" t="str">
        <f>VLOOKUP(D341,Товар!A:C,3,0)</f>
        <v>Шампунь для сухих волос</v>
      </c>
      <c r="H341" t="str">
        <f>VLOOKUP(C341,Магазин!A:C,3,0)</f>
        <v>Тургеневская, 15</v>
      </c>
      <c r="I341">
        <f>VLOOKUP(D341,Товар!A:E,5,0)</f>
        <v>300</v>
      </c>
    </row>
    <row r="342" spans="1:9" hidden="1" x14ac:dyDescent="0.25">
      <c r="A342">
        <v>341</v>
      </c>
      <c r="B342" s="1">
        <v>45108</v>
      </c>
      <c r="C342" s="3" t="s">
        <v>16</v>
      </c>
      <c r="D342" s="3">
        <v>41</v>
      </c>
      <c r="E342" s="3">
        <v>200</v>
      </c>
      <c r="F342" t="s">
        <v>36</v>
      </c>
      <c r="G342" t="str">
        <f>VLOOKUP(D342,Товар!A:C,3,0)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VLOOKUP(D342,Товар!A:E,5,0)</f>
        <v>4</v>
      </c>
    </row>
    <row r="343" spans="1:9" hidden="1" x14ac:dyDescent="0.25">
      <c r="A343">
        <v>342</v>
      </c>
      <c r="B343" s="1">
        <v>45108</v>
      </c>
      <c r="C343" s="3" t="s">
        <v>16</v>
      </c>
      <c r="D343" s="3">
        <v>42</v>
      </c>
      <c r="E343" s="3">
        <v>200</v>
      </c>
      <c r="F343" t="s">
        <v>36</v>
      </c>
      <c r="G343" t="str">
        <f>VLOOKUP(D343,Товар!A:C,3,0)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VLOOKUP(D343,Товар!A:E,5,0)</f>
        <v>1</v>
      </c>
    </row>
    <row r="344" spans="1:9" hidden="1" x14ac:dyDescent="0.25">
      <c r="A344">
        <v>343</v>
      </c>
      <c r="B344" s="1">
        <v>45108</v>
      </c>
      <c r="C344" s="3" t="s">
        <v>16</v>
      </c>
      <c r="D344" s="3">
        <v>43</v>
      </c>
      <c r="E344" s="3">
        <v>200</v>
      </c>
      <c r="F344" t="s">
        <v>36</v>
      </c>
      <c r="G344" t="str">
        <f>VLOOKUP(D344,Товар!A:C,3,0)</f>
        <v>Бумажные полотенца в рулоне</v>
      </c>
      <c r="H344" t="str">
        <f>VLOOKUP(C344,Магазин!A:C,3,0)</f>
        <v>Тургеневская, 15</v>
      </c>
      <c r="I344">
        <f>VLOOKUP(D344,Товар!A:E,5,0)</f>
        <v>2</v>
      </c>
    </row>
    <row r="345" spans="1:9" hidden="1" x14ac:dyDescent="0.25">
      <c r="A345">
        <v>344</v>
      </c>
      <c r="B345" s="1">
        <v>45108</v>
      </c>
      <c r="C345" s="3" t="s">
        <v>16</v>
      </c>
      <c r="D345" s="3">
        <v>44</v>
      </c>
      <c r="E345" s="3">
        <v>200</v>
      </c>
      <c r="F345" t="s">
        <v>36</v>
      </c>
      <c r="G345" t="str">
        <f>VLOOKUP(D345,Товар!A:C,3,0)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VLOOKUP(D345,Товар!A:E,5,0)</f>
        <v>1</v>
      </c>
    </row>
    <row r="346" spans="1:9" hidden="1" x14ac:dyDescent="0.25">
      <c r="A346">
        <v>345</v>
      </c>
      <c r="B346" s="1">
        <v>45108</v>
      </c>
      <c r="C346" s="3" t="s">
        <v>16</v>
      </c>
      <c r="D346" s="3">
        <v>45</v>
      </c>
      <c r="E346" s="3">
        <v>200</v>
      </c>
      <c r="F346" t="s">
        <v>36</v>
      </c>
      <c r="G346" t="str">
        <f>VLOOKUP(D346,Товар!A:C,3,0)</f>
        <v>Ватные палочки 100 шт банка</v>
      </c>
      <c r="H346" t="str">
        <f>VLOOKUP(C346,Магазин!A:C,3,0)</f>
        <v>Тургеневская, 15</v>
      </c>
      <c r="I346">
        <f>VLOOKUP(D346,Товар!A:E,5,0)</f>
        <v>1</v>
      </c>
    </row>
    <row r="347" spans="1:9" hidden="1" x14ac:dyDescent="0.25">
      <c r="A347">
        <v>346</v>
      </c>
      <c r="B347" s="1">
        <v>45108</v>
      </c>
      <c r="C347" s="3" t="s">
        <v>16</v>
      </c>
      <c r="D347" s="3">
        <v>46</v>
      </c>
      <c r="E347" s="3">
        <v>200</v>
      </c>
      <c r="F347" t="s">
        <v>36</v>
      </c>
      <c r="G347" t="str">
        <f>VLOOKUP(D347,Товар!A:C,3,0)</f>
        <v>Губка банная для тела</v>
      </c>
      <c r="H347" t="str">
        <f>VLOOKUP(C347,Магазин!A:C,3,0)</f>
        <v>Тургеневская, 15</v>
      </c>
      <c r="I347">
        <f>VLOOKUP(D347,Товар!A:E,5,0)</f>
        <v>1</v>
      </c>
    </row>
    <row r="348" spans="1:9" hidden="1" x14ac:dyDescent="0.25">
      <c r="A348">
        <v>347</v>
      </c>
      <c r="B348" s="1">
        <v>45108</v>
      </c>
      <c r="C348" s="3" t="s">
        <v>16</v>
      </c>
      <c r="D348" s="3">
        <v>47</v>
      </c>
      <c r="E348" s="3">
        <v>200</v>
      </c>
      <c r="F348" t="s">
        <v>36</v>
      </c>
      <c r="G348" t="str">
        <f>VLOOKUP(D348,Товар!A:C,3,0)</f>
        <v>Губки для мытья посуды 5 шт</v>
      </c>
      <c r="H348" t="str">
        <f>VLOOKUP(C348,Магазин!A:C,3,0)</f>
        <v>Тургеневская, 15</v>
      </c>
      <c r="I348">
        <f>VLOOKUP(D348,Товар!A:E,5,0)</f>
        <v>1</v>
      </c>
    </row>
    <row r="349" spans="1:9" hidden="1" x14ac:dyDescent="0.25">
      <c r="A349">
        <v>348</v>
      </c>
      <c r="B349" s="1">
        <v>45108</v>
      </c>
      <c r="C349" s="3" t="s">
        <v>16</v>
      </c>
      <c r="D349" s="3">
        <v>48</v>
      </c>
      <c r="E349" s="3">
        <v>200</v>
      </c>
      <c r="F349" t="s">
        <v>36</v>
      </c>
      <c r="G349" t="str">
        <f>VLOOKUP(D349,Товар!A:C,3,0)</f>
        <v>Мочалка для тела массажная</v>
      </c>
      <c r="H349" t="str">
        <f>VLOOKUP(C349,Магазин!A:C,3,0)</f>
        <v>Тургеневская, 15</v>
      </c>
      <c r="I349">
        <f>VLOOKUP(D349,Товар!A:E,5,0)</f>
        <v>1</v>
      </c>
    </row>
    <row r="350" spans="1:9" hidden="1" x14ac:dyDescent="0.25">
      <c r="A350">
        <v>349</v>
      </c>
      <c r="B350" s="1">
        <v>45108</v>
      </c>
      <c r="C350" s="3" t="s">
        <v>16</v>
      </c>
      <c r="D350" s="3">
        <v>49</v>
      </c>
      <c r="E350" s="3">
        <v>200</v>
      </c>
      <c r="F350" t="s">
        <v>36</v>
      </c>
      <c r="G350" t="str">
        <f>VLOOKUP(D350,Товар!A:C,3,0)</f>
        <v>Расческа</v>
      </c>
      <c r="H350" t="str">
        <f>VLOOKUP(C350,Магазин!A:C,3,0)</f>
        <v>Тургеневская, 15</v>
      </c>
      <c r="I350">
        <f>VLOOKUP(D350,Товар!A:E,5,0)</f>
        <v>1</v>
      </c>
    </row>
    <row r="351" spans="1:9" hidden="1" x14ac:dyDescent="0.25">
      <c r="A351">
        <v>350</v>
      </c>
      <c r="B351" s="1">
        <v>45108</v>
      </c>
      <c r="C351" s="3" t="s">
        <v>16</v>
      </c>
      <c r="D351" s="3">
        <v>50</v>
      </c>
      <c r="E351" s="3">
        <v>200</v>
      </c>
      <c r="F351" t="s">
        <v>36</v>
      </c>
      <c r="G351" t="str">
        <f>VLOOKUP(D351,Товар!A:C,3,0)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VLOOKUP(D351,Товар!A:E,5,0)</f>
        <v>1</v>
      </c>
    </row>
    <row r="352" spans="1:9" hidden="1" x14ac:dyDescent="0.25">
      <c r="A352">
        <v>351</v>
      </c>
      <c r="B352" s="1">
        <v>45108</v>
      </c>
      <c r="C352" s="3" t="s">
        <v>16</v>
      </c>
      <c r="D352" s="3">
        <v>51</v>
      </c>
      <c r="E352" s="3">
        <v>200</v>
      </c>
      <c r="F352" t="s">
        <v>36</v>
      </c>
      <c r="G352" t="str">
        <f>VLOOKUP(D352,Товар!A:C,3,0)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VLOOKUP(D352,Товар!A:E,5,0)</f>
        <v>1</v>
      </c>
    </row>
    <row r="353" spans="1:9" hidden="1" x14ac:dyDescent="0.25">
      <c r="A353">
        <v>352</v>
      </c>
      <c r="B353" s="1">
        <v>45108</v>
      </c>
      <c r="C353" s="3" t="s">
        <v>16</v>
      </c>
      <c r="D353" s="3">
        <v>52</v>
      </c>
      <c r="E353" s="3">
        <v>200</v>
      </c>
      <c r="F353" t="s">
        <v>36</v>
      </c>
      <c r="G353" t="str">
        <f>VLOOKUP(D353,Товар!A:C,3,0)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VLOOKUP(D353,Товар!A:E,5,0)</f>
        <v>1</v>
      </c>
    </row>
    <row r="354" spans="1:9" hidden="1" x14ac:dyDescent="0.25">
      <c r="A354">
        <v>353</v>
      </c>
      <c r="B354" s="1">
        <v>45108</v>
      </c>
      <c r="C354" s="3" t="s">
        <v>16</v>
      </c>
      <c r="D354" s="3">
        <v>53</v>
      </c>
      <c r="E354" s="3">
        <v>200</v>
      </c>
      <c r="F354" t="s">
        <v>36</v>
      </c>
      <c r="G354" t="str">
        <f>VLOOKUP(D354,Товар!A:C,3,0)</f>
        <v xml:space="preserve">Тряпка для пола </v>
      </c>
      <c r="H354" t="str">
        <f>VLOOKUP(C354,Магазин!A:C,3,0)</f>
        <v>Тургеневская, 15</v>
      </c>
      <c r="I354">
        <f>VLOOKUP(D354,Товар!A:E,5,0)</f>
        <v>2</v>
      </c>
    </row>
    <row r="355" spans="1:9" hidden="1" x14ac:dyDescent="0.25">
      <c r="A355">
        <v>354</v>
      </c>
      <c r="B355" s="1">
        <v>45108</v>
      </c>
      <c r="C355" s="3" t="s">
        <v>16</v>
      </c>
      <c r="D355" s="3">
        <v>54</v>
      </c>
      <c r="E355" s="3">
        <v>200</v>
      </c>
      <c r="F355" t="s">
        <v>36</v>
      </c>
      <c r="G355" t="str">
        <f>VLOOKUP(D355,Товар!A:C,3,0)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VLOOKUP(D355,Товар!A:E,5,0)</f>
        <v>1</v>
      </c>
    </row>
    <row r="356" spans="1:9" hidden="1" x14ac:dyDescent="0.25">
      <c r="A356">
        <v>355</v>
      </c>
      <c r="B356" s="1">
        <v>45108</v>
      </c>
      <c r="C356" s="3" t="s">
        <v>16</v>
      </c>
      <c r="D356" s="3">
        <v>55</v>
      </c>
      <c r="E356" s="3">
        <v>200</v>
      </c>
      <c r="F356" t="s">
        <v>36</v>
      </c>
      <c r="G356" t="str">
        <f>VLOOKUP(D356,Товар!A:C,3,0)</f>
        <v>Тряпки из микрофибры</v>
      </c>
      <c r="H356" t="str">
        <f>VLOOKUP(C356,Магазин!A:C,3,0)</f>
        <v>Тургеневская, 15</v>
      </c>
      <c r="I356">
        <f>VLOOKUP(D356,Товар!A:E,5,0)</f>
        <v>2</v>
      </c>
    </row>
    <row r="357" spans="1:9" hidden="1" x14ac:dyDescent="0.25">
      <c r="A357">
        <v>356</v>
      </c>
      <c r="B357" s="1">
        <v>45108</v>
      </c>
      <c r="C357" s="3" t="s">
        <v>16</v>
      </c>
      <c r="D357" s="3">
        <v>56</v>
      </c>
      <c r="E357" s="3">
        <v>200</v>
      </c>
      <c r="F357" t="s">
        <v>36</v>
      </c>
      <c r="G357" t="str">
        <f>VLOOKUP(D357,Товар!A:C,3,0)</f>
        <v>Швабра для мытья полов</v>
      </c>
      <c r="H357" t="str">
        <f>VLOOKUP(C357,Магазин!A:C,3,0)</f>
        <v>Тургеневская, 15</v>
      </c>
      <c r="I357">
        <f>VLOOKUP(D357,Товар!A:E,5,0)</f>
        <v>1</v>
      </c>
    </row>
    <row r="358" spans="1:9" hidden="1" x14ac:dyDescent="0.25">
      <c r="A358">
        <v>357</v>
      </c>
      <c r="B358" s="1">
        <v>45108</v>
      </c>
      <c r="C358" s="3" t="s">
        <v>16</v>
      </c>
      <c r="D358" s="3">
        <v>57</v>
      </c>
      <c r="E358" s="3">
        <v>200</v>
      </c>
      <c r="F358" t="s">
        <v>36</v>
      </c>
      <c r="G358" t="str">
        <f>VLOOKUP(D358,Товар!A:C,3,0)</f>
        <v>Щетка - сметка с совочком</v>
      </c>
      <c r="H358" t="str">
        <f>VLOOKUP(C358,Магазин!A:C,3,0)</f>
        <v>Тургеневская, 15</v>
      </c>
      <c r="I358">
        <f>VLOOKUP(D358,Товар!A:E,5,0)</f>
        <v>1</v>
      </c>
    </row>
    <row r="359" spans="1:9" hidden="1" x14ac:dyDescent="0.25">
      <c r="A359">
        <v>358</v>
      </c>
      <c r="B359" s="1">
        <v>45108</v>
      </c>
      <c r="C359" s="3" t="s">
        <v>16</v>
      </c>
      <c r="D359" s="3">
        <v>58</v>
      </c>
      <c r="E359" s="3">
        <v>200</v>
      </c>
      <c r="F359" t="s">
        <v>36</v>
      </c>
      <c r="G359" t="str">
        <f>VLOOKUP(D359,Товар!A:C,3,0)</f>
        <v>Щетка для волос массажная</v>
      </c>
      <c r="H359" t="str">
        <f>VLOOKUP(C359,Магазин!A:C,3,0)</f>
        <v>Тургеневская, 15</v>
      </c>
      <c r="I359">
        <f>VLOOKUP(D359,Товар!A:E,5,0)</f>
        <v>1</v>
      </c>
    </row>
    <row r="360" spans="1:9" hidden="1" x14ac:dyDescent="0.25">
      <c r="A360">
        <v>359</v>
      </c>
      <c r="B360" s="1">
        <v>45108</v>
      </c>
      <c r="C360" s="3" t="s">
        <v>16</v>
      </c>
      <c r="D360" s="3">
        <v>59</v>
      </c>
      <c r="E360" s="3">
        <v>200</v>
      </c>
      <c r="F360" t="s">
        <v>36</v>
      </c>
      <c r="G360" t="str">
        <f>VLOOKUP(D360,Товар!A:C,3,0)</f>
        <v>Щетка для обуви</v>
      </c>
      <c r="H360" t="str">
        <f>VLOOKUP(C360,Магазин!A:C,3,0)</f>
        <v>Тургеневская, 15</v>
      </c>
      <c r="I360">
        <f>VLOOKUP(D360,Товар!A:E,5,0)</f>
        <v>1</v>
      </c>
    </row>
    <row r="361" spans="1:9" hidden="1" x14ac:dyDescent="0.25">
      <c r="A361">
        <v>360</v>
      </c>
      <c r="B361" s="1">
        <v>45108</v>
      </c>
      <c r="C361" s="3" t="s">
        <v>16</v>
      </c>
      <c r="D361" s="3">
        <v>60</v>
      </c>
      <c r="E361" s="3">
        <v>200</v>
      </c>
      <c r="F361" t="s">
        <v>36</v>
      </c>
      <c r="G361" t="str">
        <f>VLOOKUP(D361,Товар!A:C,3,0)</f>
        <v>Щетка для одежды</v>
      </c>
      <c r="H361" t="str">
        <f>VLOOKUP(C361,Магазин!A:C,3,0)</f>
        <v>Тургеневская, 15</v>
      </c>
      <c r="I361">
        <f>VLOOKUP(D361,Товар!A:E,5,0)</f>
        <v>1</v>
      </c>
    </row>
    <row r="362" spans="1:9" hidden="1" x14ac:dyDescent="0.25">
      <c r="A362">
        <v>361</v>
      </c>
      <c r="B362" s="1">
        <v>45108</v>
      </c>
      <c r="C362" s="3" t="s">
        <v>17</v>
      </c>
      <c r="D362" s="3">
        <v>1</v>
      </c>
      <c r="E362" s="3">
        <v>200</v>
      </c>
      <c r="F362" t="s">
        <v>36</v>
      </c>
      <c r="G362" t="str">
        <f>VLOOKUP(D362,Товар!A:C,3,0)</f>
        <v>Гель для деликатной стирки</v>
      </c>
      <c r="H362" t="str">
        <f>VLOOKUP(C362,Магазин!A:C,3,0)</f>
        <v>Пушкинская, 8</v>
      </c>
      <c r="I362">
        <f>VLOOKUP(D362,Товар!A:E,5,0)</f>
        <v>1000</v>
      </c>
    </row>
    <row r="363" spans="1:9" hidden="1" x14ac:dyDescent="0.25">
      <c r="A363">
        <v>362</v>
      </c>
      <c r="B363" s="1">
        <v>45108</v>
      </c>
      <c r="C363" s="3" t="s">
        <v>17</v>
      </c>
      <c r="D363" s="3">
        <v>2</v>
      </c>
      <c r="E363" s="3">
        <v>200</v>
      </c>
      <c r="F363" t="s">
        <v>36</v>
      </c>
      <c r="G363" t="str">
        <f>VLOOKUP(D363,Товар!A:C,3,0)</f>
        <v>Гель для удаления засоров</v>
      </c>
      <c r="H363" t="str">
        <f>VLOOKUP(C363,Магазин!A:C,3,0)</f>
        <v>Пушкинская, 8</v>
      </c>
      <c r="I363">
        <f>VLOOKUP(D363,Товар!A:E,5,0)</f>
        <v>500</v>
      </c>
    </row>
    <row r="364" spans="1:9" hidden="1" x14ac:dyDescent="0.25">
      <c r="A364">
        <v>363</v>
      </c>
      <c r="B364" s="1">
        <v>45108</v>
      </c>
      <c r="C364" s="3" t="s">
        <v>17</v>
      </c>
      <c r="D364" s="3">
        <v>3</v>
      </c>
      <c r="E364" s="3">
        <v>200</v>
      </c>
      <c r="F364" t="s">
        <v>36</v>
      </c>
      <c r="G364" t="str">
        <f>VLOOKUP(D364,Товар!A:C,3,0)</f>
        <v>Гель для чистки и дезинфекции</v>
      </c>
      <c r="H364" t="str">
        <f>VLOOKUP(C364,Магазин!A:C,3,0)</f>
        <v>Пушкинская, 8</v>
      </c>
      <c r="I364">
        <f>VLOOKUP(D364,Товар!A:E,5,0)</f>
        <v>750</v>
      </c>
    </row>
    <row r="365" spans="1:9" hidden="1" x14ac:dyDescent="0.25">
      <c r="A365">
        <v>364</v>
      </c>
      <c r="B365" s="1">
        <v>45108</v>
      </c>
      <c r="C365" s="3" t="s">
        <v>17</v>
      </c>
      <c r="D365" s="3">
        <v>4</v>
      </c>
      <c r="E365" s="3">
        <v>200</v>
      </c>
      <c r="F365" t="s">
        <v>36</v>
      </c>
      <c r="G365" t="str">
        <f>VLOOKUP(D365,Товар!A:C,3,0)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VLOOKUP(D365,Товар!A:E,5,0)</f>
        <v>2000</v>
      </c>
    </row>
    <row r="366" spans="1:9" hidden="1" x14ac:dyDescent="0.25">
      <c r="A366">
        <v>365</v>
      </c>
      <c r="B366" s="1">
        <v>45108</v>
      </c>
      <c r="C366" s="3" t="s">
        <v>17</v>
      </c>
      <c r="D366" s="3">
        <v>5</v>
      </c>
      <c r="E366" s="3">
        <v>200</v>
      </c>
      <c r="F366" t="s">
        <v>36</v>
      </c>
      <c r="G366" t="str">
        <f>VLOOKUP(D366,Товар!A:C,3,0)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VLOOKUP(D366,Товар!A:E,5,0)</f>
        <v>1000</v>
      </c>
    </row>
    <row r="367" spans="1:9" hidden="1" x14ac:dyDescent="0.25">
      <c r="A367">
        <v>366</v>
      </c>
      <c r="B367" s="1">
        <v>45108</v>
      </c>
      <c r="C367" s="3" t="s">
        <v>17</v>
      </c>
      <c r="D367" s="3">
        <v>6</v>
      </c>
      <c r="E367" s="3">
        <v>200</v>
      </c>
      <c r="F367" t="s">
        <v>36</v>
      </c>
      <c r="G367" t="str">
        <f>VLOOKUP(D367,Товар!A:C,3,0)</f>
        <v xml:space="preserve">Освежитель воздуха </v>
      </c>
      <c r="H367" t="str">
        <f>VLOOKUP(C367,Магазин!A:C,3,0)</f>
        <v>Пушкинская, 8</v>
      </c>
      <c r="I367">
        <f>VLOOKUP(D367,Товар!A:E,5,0)</f>
        <v>250</v>
      </c>
    </row>
    <row r="368" spans="1:9" hidden="1" x14ac:dyDescent="0.25">
      <c r="A368">
        <v>367</v>
      </c>
      <c r="B368" s="1">
        <v>45108</v>
      </c>
      <c r="C368" s="3" t="s">
        <v>17</v>
      </c>
      <c r="D368" s="3">
        <v>7</v>
      </c>
      <c r="E368" s="3">
        <v>200</v>
      </c>
      <c r="F368" t="s">
        <v>36</v>
      </c>
      <c r="G368" t="str">
        <f>VLOOKUP(D368,Товар!A:C,3,0)</f>
        <v>Отбеливатель</v>
      </c>
      <c r="H368" t="str">
        <f>VLOOKUP(C368,Магазин!A:C,3,0)</f>
        <v>Пушкинская, 8</v>
      </c>
      <c r="I368">
        <f>VLOOKUP(D368,Товар!A:E,5,0)</f>
        <v>1000</v>
      </c>
    </row>
    <row r="369" spans="1:9" hidden="1" x14ac:dyDescent="0.25">
      <c r="A369">
        <v>368</v>
      </c>
      <c r="B369" s="1">
        <v>45108</v>
      </c>
      <c r="C369" s="3" t="s">
        <v>17</v>
      </c>
      <c r="D369" s="3">
        <v>8</v>
      </c>
      <c r="E369" s="3">
        <v>200</v>
      </c>
      <c r="F369" t="s">
        <v>36</v>
      </c>
      <c r="G369" t="str">
        <f>VLOOKUP(D369,Товар!A:C,3,0)</f>
        <v>Порошок стиральный детский</v>
      </c>
      <c r="H369" t="str">
        <f>VLOOKUP(C369,Магазин!A:C,3,0)</f>
        <v>Пушкинская, 8</v>
      </c>
      <c r="I369">
        <f>VLOOKUP(D369,Товар!A:E,5,0)</f>
        <v>900</v>
      </c>
    </row>
    <row r="370" spans="1:9" hidden="1" x14ac:dyDescent="0.25">
      <c r="A370">
        <v>369</v>
      </c>
      <c r="B370" s="1">
        <v>45108</v>
      </c>
      <c r="C370" s="3" t="s">
        <v>17</v>
      </c>
      <c r="D370" s="3">
        <v>9</v>
      </c>
      <c r="E370" s="3">
        <v>200</v>
      </c>
      <c r="F370" t="s">
        <v>36</v>
      </c>
      <c r="G370" t="str">
        <f>VLOOKUP(D370,Товар!A:C,3,0)</f>
        <v>Порошок стиральный для белого</v>
      </c>
      <c r="H370" t="str">
        <f>VLOOKUP(C370,Магазин!A:C,3,0)</f>
        <v>Пушкинская, 8</v>
      </c>
      <c r="I370">
        <f>VLOOKUP(D370,Товар!A:E,5,0)</f>
        <v>3000</v>
      </c>
    </row>
    <row r="371" spans="1:9" hidden="1" x14ac:dyDescent="0.25">
      <c r="A371">
        <v>370</v>
      </c>
      <c r="B371" s="1">
        <v>45108</v>
      </c>
      <c r="C371" s="3" t="s">
        <v>17</v>
      </c>
      <c r="D371" s="3">
        <v>10</v>
      </c>
      <c r="E371" s="3">
        <v>200</v>
      </c>
      <c r="F371" t="s">
        <v>36</v>
      </c>
      <c r="G371" t="str">
        <f>VLOOKUP(D371,Товар!A:C,3,0)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VLOOKUP(D371,Товар!A:E,5,0)</f>
        <v>3000</v>
      </c>
    </row>
    <row r="372" spans="1:9" hidden="1" x14ac:dyDescent="0.25">
      <c r="A372">
        <v>371</v>
      </c>
      <c r="B372" s="1">
        <v>45108</v>
      </c>
      <c r="C372" s="3" t="s">
        <v>17</v>
      </c>
      <c r="D372" s="3">
        <v>11</v>
      </c>
      <c r="E372" s="3">
        <v>200</v>
      </c>
      <c r="F372" t="s">
        <v>36</v>
      </c>
      <c r="G372" t="str">
        <f>VLOOKUP(D372,Товар!A:C,3,0)</f>
        <v>Пятновыводитель для ковров</v>
      </c>
      <c r="H372" t="str">
        <f>VLOOKUP(C372,Магазин!A:C,3,0)</f>
        <v>Пушкинская, 8</v>
      </c>
      <c r="I372">
        <f>VLOOKUP(D372,Товар!A:E,5,0)</f>
        <v>1000</v>
      </c>
    </row>
    <row r="373" spans="1:9" hidden="1" x14ac:dyDescent="0.25">
      <c r="A373">
        <v>372</v>
      </c>
      <c r="B373" s="1">
        <v>45108</v>
      </c>
      <c r="C373" s="3" t="s">
        <v>17</v>
      </c>
      <c r="D373" s="3">
        <v>12</v>
      </c>
      <c r="E373" s="3">
        <v>200</v>
      </c>
      <c r="F373" t="s">
        <v>36</v>
      </c>
      <c r="G373" t="str">
        <f>VLOOKUP(D373,Товар!A:C,3,0)</f>
        <v>Пятновыводитель для мебели</v>
      </c>
      <c r="H373" t="str">
        <f>VLOOKUP(C373,Магазин!A:C,3,0)</f>
        <v>Пушкинская, 8</v>
      </c>
      <c r="I373">
        <f>VLOOKUP(D373,Товар!A:E,5,0)</f>
        <v>750</v>
      </c>
    </row>
    <row r="374" spans="1:9" hidden="1" x14ac:dyDescent="0.25">
      <c r="A374">
        <v>373</v>
      </c>
      <c r="B374" s="1">
        <v>45108</v>
      </c>
      <c r="C374" s="3" t="s">
        <v>17</v>
      </c>
      <c r="D374" s="3">
        <v>13</v>
      </c>
      <c r="E374" s="3">
        <v>200</v>
      </c>
      <c r="F374" t="s">
        <v>36</v>
      </c>
      <c r="G374" t="str">
        <f>VLOOKUP(D374,Товар!A:C,3,0)</f>
        <v>Пятновыводитель для стирки</v>
      </c>
      <c r="H374" t="str">
        <f>VLOOKUP(C374,Магазин!A:C,3,0)</f>
        <v>Пушкинская, 8</v>
      </c>
      <c r="I374">
        <f>VLOOKUP(D374,Товар!A:E,5,0)</f>
        <v>1000</v>
      </c>
    </row>
    <row r="375" spans="1:9" hidden="1" x14ac:dyDescent="0.25">
      <c r="A375">
        <v>374</v>
      </c>
      <c r="B375" s="1">
        <v>45108</v>
      </c>
      <c r="C375" s="3" t="s">
        <v>17</v>
      </c>
      <c r="D375" s="3">
        <v>14</v>
      </c>
      <c r="E375" s="3">
        <v>200</v>
      </c>
      <c r="F375" t="s">
        <v>36</v>
      </c>
      <c r="G375" t="str">
        <f>VLOOKUP(D375,Товар!A:C,3,0)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VLOOKUP(D375,Товар!A:E,5,0)</f>
        <v>500</v>
      </c>
    </row>
    <row r="376" spans="1:9" hidden="1" x14ac:dyDescent="0.25">
      <c r="A376">
        <v>375</v>
      </c>
      <c r="B376" s="1">
        <v>45108</v>
      </c>
      <c r="C376" s="3" t="s">
        <v>17</v>
      </c>
      <c r="D376" s="3">
        <v>15</v>
      </c>
      <c r="E376" s="3">
        <v>200</v>
      </c>
      <c r="F376" t="s">
        <v>36</v>
      </c>
      <c r="G376" t="str">
        <f>VLOOKUP(D376,Товар!A:C,3,0)</f>
        <v>Спрей для мытья окон и зеркал</v>
      </c>
      <c r="H376" t="str">
        <f>VLOOKUP(C376,Магазин!A:C,3,0)</f>
        <v>Пушкинская, 8</v>
      </c>
      <c r="I376">
        <f>VLOOKUP(D376,Товар!A:E,5,0)</f>
        <v>500</v>
      </c>
    </row>
    <row r="377" spans="1:9" hidden="1" x14ac:dyDescent="0.25">
      <c r="A377">
        <v>376</v>
      </c>
      <c r="B377" s="1">
        <v>45108</v>
      </c>
      <c r="C377" s="3" t="s">
        <v>17</v>
      </c>
      <c r="D377" s="3">
        <v>16</v>
      </c>
      <c r="E377" s="3">
        <v>200</v>
      </c>
      <c r="F377" t="s">
        <v>36</v>
      </c>
      <c r="G377" t="str">
        <f>VLOOKUP(D377,Товар!A:C,3,0)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VLOOKUP(D377,Товар!A:E,5,0)</f>
        <v>900</v>
      </c>
    </row>
    <row r="378" spans="1:9" hidden="1" x14ac:dyDescent="0.25">
      <c r="A378">
        <v>377</v>
      </c>
      <c r="B378" s="1">
        <v>45108</v>
      </c>
      <c r="C378" s="3" t="s">
        <v>17</v>
      </c>
      <c r="D378" s="3">
        <v>17</v>
      </c>
      <c r="E378" s="3">
        <v>200</v>
      </c>
      <c r="F378" t="s">
        <v>36</v>
      </c>
      <c r="G378" t="str">
        <f>VLOOKUP(D378,Товар!A:C,3,0)</f>
        <v>Средство для мытья полов</v>
      </c>
      <c r="H378" t="str">
        <f>VLOOKUP(C378,Магазин!A:C,3,0)</f>
        <v>Пушкинская, 8</v>
      </c>
      <c r="I378">
        <f>VLOOKUP(D378,Товар!A:E,5,0)</f>
        <v>750</v>
      </c>
    </row>
    <row r="379" spans="1:9" hidden="1" x14ac:dyDescent="0.25">
      <c r="A379">
        <v>378</v>
      </c>
      <c r="B379" s="1">
        <v>45108</v>
      </c>
      <c r="C379" s="3" t="s">
        <v>17</v>
      </c>
      <c r="D379" s="3">
        <v>18</v>
      </c>
      <c r="E379" s="3">
        <v>200</v>
      </c>
      <c r="F379" t="s">
        <v>36</v>
      </c>
      <c r="G379" t="str">
        <f>VLOOKUP(D379,Товар!A:C,3,0)</f>
        <v>Средство для мытья сантехники</v>
      </c>
      <c r="H379" t="str">
        <f>VLOOKUP(C379,Магазин!A:C,3,0)</f>
        <v>Пушкинская, 8</v>
      </c>
      <c r="I379">
        <f>VLOOKUP(D379,Товар!A:E,5,0)</f>
        <v>750</v>
      </c>
    </row>
    <row r="380" spans="1:9" hidden="1" x14ac:dyDescent="0.25">
      <c r="A380">
        <v>379</v>
      </c>
      <c r="B380" s="1">
        <v>45108</v>
      </c>
      <c r="C380" s="3" t="s">
        <v>17</v>
      </c>
      <c r="D380" s="3">
        <v>19</v>
      </c>
      <c r="E380" s="3">
        <v>200</v>
      </c>
      <c r="F380" t="s">
        <v>36</v>
      </c>
      <c r="G380" t="str">
        <f>VLOOKUP(D380,Товар!A:C,3,0)</f>
        <v>Средство для чистки металла</v>
      </c>
      <c r="H380" t="str">
        <f>VLOOKUP(C380,Магазин!A:C,3,0)</f>
        <v>Пушкинская, 8</v>
      </c>
      <c r="I380">
        <f>VLOOKUP(D380,Товар!A:E,5,0)</f>
        <v>250</v>
      </c>
    </row>
    <row r="381" spans="1:9" hidden="1" x14ac:dyDescent="0.25">
      <c r="A381">
        <v>380</v>
      </c>
      <c r="B381" s="1">
        <v>45108</v>
      </c>
      <c r="C381" s="3" t="s">
        <v>17</v>
      </c>
      <c r="D381" s="3">
        <v>20</v>
      </c>
      <c r="E381" s="3">
        <v>200</v>
      </c>
      <c r="F381" t="s">
        <v>36</v>
      </c>
      <c r="G381" t="str">
        <f>VLOOKUP(D381,Товар!A:C,3,0)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VLOOKUP(D381,Товар!A:E,5,0)</f>
        <v>60</v>
      </c>
    </row>
    <row r="382" spans="1:9" hidden="1" x14ac:dyDescent="0.25">
      <c r="A382">
        <v>381</v>
      </c>
      <c r="B382" s="1">
        <v>45108</v>
      </c>
      <c r="C382" s="3" t="s">
        <v>17</v>
      </c>
      <c r="D382" s="3">
        <v>21</v>
      </c>
      <c r="E382" s="3">
        <v>200</v>
      </c>
      <c r="F382" t="s">
        <v>36</v>
      </c>
      <c r="G382" t="str">
        <f>VLOOKUP(D382,Товар!A:C,3,0)</f>
        <v>Антиперспирант шариковый</v>
      </c>
      <c r="H382" t="str">
        <f>VLOOKUP(C382,Магазин!A:C,3,0)</f>
        <v>Пушкинская, 8</v>
      </c>
      <c r="I382">
        <f>VLOOKUP(D382,Товар!A:E,5,0)</f>
        <v>50</v>
      </c>
    </row>
    <row r="383" spans="1:9" hidden="1" x14ac:dyDescent="0.25">
      <c r="A383">
        <v>382</v>
      </c>
      <c r="B383" s="1">
        <v>45108</v>
      </c>
      <c r="C383" s="3" t="s">
        <v>17</v>
      </c>
      <c r="D383" s="3">
        <v>22</v>
      </c>
      <c r="E383" s="3">
        <v>200</v>
      </c>
      <c r="F383" t="s">
        <v>36</v>
      </c>
      <c r="G383" t="str">
        <f>VLOOKUP(D383,Товар!A:C,3,0)</f>
        <v>Антисептик для рук гель</v>
      </c>
      <c r="H383" t="str">
        <f>VLOOKUP(C383,Магазин!A:C,3,0)</f>
        <v>Пушкинская, 8</v>
      </c>
      <c r="I383">
        <f>VLOOKUP(D383,Товар!A:E,5,0)</f>
        <v>500</v>
      </c>
    </row>
    <row r="384" spans="1:9" hidden="1" x14ac:dyDescent="0.25">
      <c r="A384">
        <v>383</v>
      </c>
      <c r="B384" s="1">
        <v>45108</v>
      </c>
      <c r="C384" s="3" t="s">
        <v>17</v>
      </c>
      <c r="D384" s="3">
        <v>23</v>
      </c>
      <c r="E384" s="3">
        <v>200</v>
      </c>
      <c r="F384" t="s">
        <v>36</v>
      </c>
      <c r="G384" t="str">
        <f>VLOOKUP(D384,Товар!A:C,3,0)</f>
        <v>Гель для бритья</v>
      </c>
      <c r="H384" t="str">
        <f>VLOOKUP(C384,Магазин!A:C,3,0)</f>
        <v>Пушкинская, 8</v>
      </c>
      <c r="I384">
        <f>VLOOKUP(D384,Товар!A:E,5,0)</f>
        <v>200</v>
      </c>
    </row>
    <row r="385" spans="1:9" hidden="1" x14ac:dyDescent="0.25">
      <c r="A385">
        <v>384</v>
      </c>
      <c r="B385" s="1">
        <v>45108</v>
      </c>
      <c r="C385" s="3" t="s">
        <v>17</v>
      </c>
      <c r="D385" s="3">
        <v>24</v>
      </c>
      <c r="E385" s="3">
        <v>200</v>
      </c>
      <c r="F385" t="s">
        <v>36</v>
      </c>
      <c r="G385" t="str">
        <f>VLOOKUP(D385,Товар!A:C,3,0)</f>
        <v>Гель для душа тонизирующий</v>
      </c>
      <c r="H385" t="str">
        <f>VLOOKUP(C385,Магазин!A:C,3,0)</f>
        <v>Пушкинская, 8</v>
      </c>
      <c r="I385">
        <f>VLOOKUP(D385,Товар!A:E,5,0)</f>
        <v>350</v>
      </c>
    </row>
    <row r="386" spans="1:9" hidden="1" x14ac:dyDescent="0.25">
      <c r="A386">
        <v>385</v>
      </c>
      <c r="B386" s="1">
        <v>45108</v>
      </c>
      <c r="C386" s="3" t="s">
        <v>17</v>
      </c>
      <c r="D386" s="3">
        <v>25</v>
      </c>
      <c r="E386" s="3">
        <v>200</v>
      </c>
      <c r="F386" t="s">
        <v>36</v>
      </c>
      <c r="G386" t="str">
        <f>VLOOKUP(D386,Товар!A:C,3,0)</f>
        <v>Гель для душа успокаивающий</v>
      </c>
      <c r="H386" t="str">
        <f>VLOOKUP(C386,Магазин!A:C,3,0)</f>
        <v>Пушкинская, 8</v>
      </c>
      <c r="I386">
        <f>VLOOKUP(D386,Товар!A:E,5,0)</f>
        <v>350</v>
      </c>
    </row>
    <row r="387" spans="1:9" hidden="1" x14ac:dyDescent="0.25">
      <c r="A387">
        <v>386</v>
      </c>
      <c r="B387" s="1">
        <v>45108</v>
      </c>
      <c r="C387" s="3" t="s">
        <v>17</v>
      </c>
      <c r="D387" s="3">
        <v>26</v>
      </c>
      <c r="E387" s="3">
        <v>200</v>
      </c>
      <c r="F387" t="s">
        <v>36</v>
      </c>
      <c r="G387" t="str">
        <f>VLOOKUP(D387,Товар!A:C,3,0)</f>
        <v>Дезодорант  спрей</v>
      </c>
      <c r="H387" t="str">
        <f>VLOOKUP(C387,Магазин!A:C,3,0)</f>
        <v>Пушкинская, 8</v>
      </c>
      <c r="I387">
        <f>VLOOKUP(D387,Товар!A:E,5,0)</f>
        <v>150</v>
      </c>
    </row>
    <row r="388" spans="1:9" hidden="1" x14ac:dyDescent="0.25">
      <c r="A388">
        <v>387</v>
      </c>
      <c r="B388" s="1">
        <v>45108</v>
      </c>
      <c r="C388" s="3" t="s">
        <v>17</v>
      </c>
      <c r="D388" s="3">
        <v>27</v>
      </c>
      <c r="E388" s="3">
        <v>200</v>
      </c>
      <c r="F388" t="s">
        <v>36</v>
      </c>
      <c r="G388" t="str">
        <f>VLOOKUP(D388,Товар!A:C,3,0)</f>
        <v>Жидкое антибактериальное мыло</v>
      </c>
      <c r="H388" t="str">
        <f>VLOOKUP(C388,Магазин!A:C,3,0)</f>
        <v>Пушкинская, 8</v>
      </c>
      <c r="I388">
        <f>VLOOKUP(D388,Товар!A:E,5,0)</f>
        <v>250</v>
      </c>
    </row>
    <row r="389" spans="1:9" hidden="1" x14ac:dyDescent="0.25">
      <c r="A389">
        <v>388</v>
      </c>
      <c r="B389" s="1">
        <v>45108</v>
      </c>
      <c r="C389" s="3" t="s">
        <v>17</v>
      </c>
      <c r="D389" s="3">
        <v>28</v>
      </c>
      <c r="E389" s="3">
        <v>200</v>
      </c>
      <c r="F389" t="s">
        <v>36</v>
      </c>
      <c r="G389" t="str">
        <f>VLOOKUP(D389,Товар!A:C,3,0)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VLOOKUP(D389,Товар!A:E,5,0)</f>
        <v>300</v>
      </c>
    </row>
    <row r="390" spans="1:9" hidden="1" x14ac:dyDescent="0.25">
      <c r="A390">
        <v>389</v>
      </c>
      <c r="B390" s="1">
        <v>45108</v>
      </c>
      <c r="C390" s="3" t="s">
        <v>17</v>
      </c>
      <c r="D390" s="3">
        <v>29</v>
      </c>
      <c r="E390" s="3">
        <v>200</v>
      </c>
      <c r="F390" t="s">
        <v>36</v>
      </c>
      <c r="G390" t="str">
        <f>VLOOKUP(D390,Товар!A:C,3,0)</f>
        <v>Крем для лица увлажняющий</v>
      </c>
      <c r="H390" t="str">
        <f>VLOOKUP(C390,Магазин!A:C,3,0)</f>
        <v>Пушкинская, 8</v>
      </c>
      <c r="I390">
        <f>VLOOKUP(D390,Товар!A:E,5,0)</f>
        <v>75</v>
      </c>
    </row>
    <row r="391" spans="1:9" hidden="1" x14ac:dyDescent="0.25">
      <c r="A391">
        <v>390</v>
      </c>
      <c r="B391" s="1">
        <v>45108</v>
      </c>
      <c r="C391" s="3" t="s">
        <v>17</v>
      </c>
      <c r="D391" s="3">
        <v>30</v>
      </c>
      <c r="E391" s="3">
        <v>200</v>
      </c>
      <c r="F391" t="s">
        <v>36</v>
      </c>
      <c r="G391" t="str">
        <f>VLOOKUP(D391,Товар!A:C,3,0)</f>
        <v>Крем-масло для рук и тела</v>
      </c>
      <c r="H391" t="str">
        <f>VLOOKUP(C391,Магазин!A:C,3,0)</f>
        <v>Пушкинская, 8</v>
      </c>
      <c r="I391">
        <f>VLOOKUP(D391,Товар!A:E,5,0)</f>
        <v>75</v>
      </c>
    </row>
    <row r="392" spans="1:9" hidden="1" x14ac:dyDescent="0.25">
      <c r="A392">
        <v>391</v>
      </c>
      <c r="B392" s="1">
        <v>45108</v>
      </c>
      <c r="C392" s="3" t="s">
        <v>17</v>
      </c>
      <c r="D392" s="3">
        <v>31</v>
      </c>
      <c r="E392" s="3">
        <v>200</v>
      </c>
      <c r="F392" t="s">
        <v>36</v>
      </c>
      <c r="G392" t="str">
        <f>VLOOKUP(D392,Товар!A:C,3,0)</f>
        <v>Крем-мыло для лица и тела</v>
      </c>
      <c r="H392" t="str">
        <f>VLOOKUP(C392,Магазин!A:C,3,0)</f>
        <v>Пушкинская, 8</v>
      </c>
      <c r="I392">
        <f>VLOOKUP(D392,Товар!A:E,5,0)</f>
        <v>150</v>
      </c>
    </row>
    <row r="393" spans="1:9" hidden="1" x14ac:dyDescent="0.25">
      <c r="A393">
        <v>392</v>
      </c>
      <c r="B393" s="1">
        <v>45108</v>
      </c>
      <c r="C393" s="3" t="s">
        <v>17</v>
      </c>
      <c r="D393" s="3">
        <v>32</v>
      </c>
      <c r="E393" s="3">
        <v>200</v>
      </c>
      <c r="F393" t="s">
        <v>36</v>
      </c>
      <c r="G393" t="str">
        <f>VLOOKUP(D393,Товар!A:C,3,0)</f>
        <v>Лосьон для лица после бритья</v>
      </c>
      <c r="H393" t="str">
        <f>VLOOKUP(C393,Магазин!A:C,3,0)</f>
        <v>Пушкинская, 8</v>
      </c>
      <c r="I393">
        <f>VLOOKUP(D393,Товар!A:E,5,0)</f>
        <v>100</v>
      </c>
    </row>
    <row r="394" spans="1:9" hidden="1" x14ac:dyDescent="0.25">
      <c r="A394">
        <v>393</v>
      </c>
      <c r="B394" s="1">
        <v>45108</v>
      </c>
      <c r="C394" s="3" t="s">
        <v>17</v>
      </c>
      <c r="D394" s="3">
        <v>33</v>
      </c>
      <c r="E394" s="3">
        <v>200</v>
      </c>
      <c r="F394" t="s">
        <v>36</v>
      </c>
      <c r="G394" t="str">
        <f>VLOOKUP(D394,Товар!A:C,3,0)</f>
        <v>Мусс для умывания</v>
      </c>
      <c r="H394" t="str">
        <f>VLOOKUP(C394,Магазин!A:C,3,0)</f>
        <v>Пушкинская, 8</v>
      </c>
      <c r="I394">
        <f>VLOOKUP(D394,Товар!A:E,5,0)</f>
        <v>150</v>
      </c>
    </row>
    <row r="395" spans="1:9" hidden="1" x14ac:dyDescent="0.25">
      <c r="A395">
        <v>394</v>
      </c>
      <c r="B395" s="1">
        <v>45108</v>
      </c>
      <c r="C395" s="3" t="s">
        <v>17</v>
      </c>
      <c r="D395" s="3">
        <v>34</v>
      </c>
      <c r="E395" s="3">
        <v>200</v>
      </c>
      <c r="F395" t="s">
        <v>36</v>
      </c>
      <c r="G395" t="str">
        <f>VLOOKUP(D395,Товар!A:C,3,0)</f>
        <v>Мыло детское</v>
      </c>
      <c r="H395" t="str">
        <f>VLOOKUP(C395,Магазин!A:C,3,0)</f>
        <v>Пушкинская, 8</v>
      </c>
      <c r="I395">
        <f>VLOOKUP(D395,Товар!A:E,5,0)</f>
        <v>100</v>
      </c>
    </row>
    <row r="396" spans="1:9" hidden="1" x14ac:dyDescent="0.25">
      <c r="A396">
        <v>395</v>
      </c>
      <c r="B396" s="1">
        <v>45108</v>
      </c>
      <c r="C396" s="3" t="s">
        <v>17</v>
      </c>
      <c r="D396" s="3">
        <v>35</v>
      </c>
      <c r="E396" s="3">
        <v>200</v>
      </c>
      <c r="F396" t="s">
        <v>36</v>
      </c>
      <c r="G396" t="str">
        <f>VLOOKUP(D396,Товар!A:C,3,0)</f>
        <v>Мыло туалетное земляничное</v>
      </c>
      <c r="H396" t="str">
        <f>VLOOKUP(C396,Магазин!A:C,3,0)</f>
        <v>Пушкинская, 8</v>
      </c>
      <c r="I396">
        <f>VLOOKUP(D396,Товар!A:E,5,0)</f>
        <v>150</v>
      </c>
    </row>
    <row r="397" spans="1:9" hidden="1" x14ac:dyDescent="0.25">
      <c r="A397">
        <v>396</v>
      </c>
      <c r="B397" s="1">
        <v>45108</v>
      </c>
      <c r="C397" s="3" t="s">
        <v>17</v>
      </c>
      <c r="D397" s="3">
        <v>36</v>
      </c>
      <c r="E397" s="3">
        <v>200</v>
      </c>
      <c r="F397" t="s">
        <v>36</v>
      </c>
      <c r="G397" t="str">
        <f>VLOOKUP(D397,Товар!A:C,3,0)</f>
        <v>Пена для бритья</v>
      </c>
      <c r="H397" t="str">
        <f>VLOOKUP(C397,Магазин!A:C,3,0)</f>
        <v>Пушкинская, 8</v>
      </c>
      <c r="I397">
        <f>VLOOKUP(D397,Товар!A:E,5,0)</f>
        <v>200</v>
      </c>
    </row>
    <row r="398" spans="1:9" hidden="1" x14ac:dyDescent="0.25">
      <c r="A398">
        <v>397</v>
      </c>
      <c r="B398" s="1">
        <v>45108</v>
      </c>
      <c r="C398" s="3" t="s">
        <v>17</v>
      </c>
      <c r="D398" s="3">
        <v>37</v>
      </c>
      <c r="E398" s="3">
        <v>300</v>
      </c>
      <c r="F398" t="s">
        <v>36</v>
      </c>
      <c r="G398" t="str">
        <f>VLOOKUP(D398,Товар!A:C,3,0)</f>
        <v xml:space="preserve">Пена для ванн </v>
      </c>
      <c r="H398" t="str">
        <f>VLOOKUP(C398,Магазин!A:C,3,0)</f>
        <v>Пушкинская, 8</v>
      </c>
      <c r="I398">
        <f>VLOOKUP(D398,Товар!A:E,5,0)</f>
        <v>500</v>
      </c>
    </row>
    <row r="399" spans="1:9" hidden="1" x14ac:dyDescent="0.25">
      <c r="A399">
        <v>398</v>
      </c>
      <c r="B399" s="1">
        <v>45108</v>
      </c>
      <c r="C399" s="3" t="s">
        <v>17</v>
      </c>
      <c r="D399" s="3">
        <v>38</v>
      </c>
      <c r="E399" s="3">
        <v>300</v>
      </c>
      <c r="F399" t="s">
        <v>36</v>
      </c>
      <c r="G399" t="str">
        <f>VLOOKUP(D399,Товар!A:C,3,0)</f>
        <v>Шампунь для жирных волос</v>
      </c>
      <c r="H399" t="str">
        <f>VLOOKUP(C399,Магазин!A:C,3,0)</f>
        <v>Пушкинская, 8</v>
      </c>
      <c r="I399">
        <f>VLOOKUP(D399,Товар!A:E,5,0)</f>
        <v>300</v>
      </c>
    </row>
    <row r="400" spans="1:9" hidden="1" x14ac:dyDescent="0.25">
      <c r="A400">
        <v>399</v>
      </c>
      <c r="B400" s="1">
        <v>45108</v>
      </c>
      <c r="C400" s="3" t="s">
        <v>17</v>
      </c>
      <c r="D400" s="3">
        <v>39</v>
      </c>
      <c r="E400" s="3">
        <v>300</v>
      </c>
      <c r="F400" t="s">
        <v>36</v>
      </c>
      <c r="G400" t="str">
        <f>VLOOKUP(D400,Товар!A:C,3,0)</f>
        <v>Шампунь для нормальных волос</v>
      </c>
      <c r="H400" t="str">
        <f>VLOOKUP(C400,Магазин!A:C,3,0)</f>
        <v>Пушкинская, 8</v>
      </c>
      <c r="I400">
        <f>VLOOKUP(D400,Товар!A:E,5,0)</f>
        <v>300</v>
      </c>
    </row>
    <row r="401" spans="1:9" hidden="1" x14ac:dyDescent="0.25">
      <c r="A401">
        <v>400</v>
      </c>
      <c r="B401" s="1">
        <v>45108</v>
      </c>
      <c r="C401" s="3" t="s">
        <v>17</v>
      </c>
      <c r="D401" s="3">
        <v>40</v>
      </c>
      <c r="E401" s="3">
        <v>300</v>
      </c>
      <c r="F401" t="s">
        <v>36</v>
      </c>
      <c r="G401" t="str">
        <f>VLOOKUP(D401,Товар!A:C,3,0)</f>
        <v>Шампунь для сухих волос</v>
      </c>
      <c r="H401" t="str">
        <f>VLOOKUP(C401,Магазин!A:C,3,0)</f>
        <v>Пушкинская, 8</v>
      </c>
      <c r="I401">
        <f>VLOOKUP(D401,Товар!A:E,5,0)</f>
        <v>300</v>
      </c>
    </row>
    <row r="402" spans="1:9" hidden="1" x14ac:dyDescent="0.25">
      <c r="A402">
        <v>401</v>
      </c>
      <c r="B402" s="1">
        <v>45108</v>
      </c>
      <c r="C402" s="3" t="s">
        <v>17</v>
      </c>
      <c r="D402" s="3">
        <v>41</v>
      </c>
      <c r="E402" s="3">
        <v>300</v>
      </c>
      <c r="F402" t="s">
        <v>36</v>
      </c>
      <c r="G402" t="str">
        <f>VLOOKUP(D402,Товар!A:C,3,0)</f>
        <v>Бумага туалетная двухслойная</v>
      </c>
      <c r="H402" t="str">
        <f>VLOOKUP(C402,Магазин!A:C,3,0)</f>
        <v>Пушкинская, 8</v>
      </c>
      <c r="I402">
        <f>VLOOKUP(D402,Товар!A:E,5,0)</f>
        <v>4</v>
      </c>
    </row>
    <row r="403" spans="1:9" hidden="1" x14ac:dyDescent="0.25">
      <c r="A403">
        <v>402</v>
      </c>
      <c r="B403" s="1">
        <v>45108</v>
      </c>
      <c r="C403" s="3" t="s">
        <v>17</v>
      </c>
      <c r="D403" s="3">
        <v>42</v>
      </c>
      <c r="E403" s="3">
        <v>300</v>
      </c>
      <c r="F403" t="s">
        <v>36</v>
      </c>
      <c r="G403" t="str">
        <f>VLOOKUP(D403,Товар!A:C,3,0)</f>
        <v>Бумага туалетная однослойная</v>
      </c>
      <c r="H403" t="str">
        <f>VLOOKUP(C403,Магазин!A:C,3,0)</f>
        <v>Пушкинская, 8</v>
      </c>
      <c r="I403">
        <f>VLOOKUP(D403,Товар!A:E,5,0)</f>
        <v>1</v>
      </c>
    </row>
    <row r="404" spans="1:9" hidden="1" x14ac:dyDescent="0.25">
      <c r="A404">
        <v>403</v>
      </c>
      <c r="B404" s="1">
        <v>45108</v>
      </c>
      <c r="C404" s="3" t="s">
        <v>17</v>
      </c>
      <c r="D404" s="3">
        <v>43</v>
      </c>
      <c r="E404" s="3">
        <v>300</v>
      </c>
      <c r="F404" t="s">
        <v>36</v>
      </c>
      <c r="G404" t="str">
        <f>VLOOKUP(D404,Товар!A:C,3,0)</f>
        <v>Бумажные полотенца в рулоне</v>
      </c>
      <c r="H404" t="str">
        <f>VLOOKUP(C404,Магазин!A:C,3,0)</f>
        <v>Пушкинская, 8</v>
      </c>
      <c r="I404">
        <f>VLOOKUP(D404,Товар!A:E,5,0)</f>
        <v>2</v>
      </c>
    </row>
    <row r="405" spans="1:9" hidden="1" x14ac:dyDescent="0.25">
      <c r="A405">
        <v>404</v>
      </c>
      <c r="B405" s="1">
        <v>45108</v>
      </c>
      <c r="C405" s="3" t="s">
        <v>17</v>
      </c>
      <c r="D405" s="3">
        <v>44</v>
      </c>
      <c r="E405" s="3">
        <v>300</v>
      </c>
      <c r="F405" t="s">
        <v>36</v>
      </c>
      <c r="G405" t="str">
        <f>VLOOKUP(D405,Товар!A:C,3,0)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VLOOKUP(D405,Товар!A:E,5,0)</f>
        <v>1</v>
      </c>
    </row>
    <row r="406" spans="1:9" hidden="1" x14ac:dyDescent="0.25">
      <c r="A406">
        <v>405</v>
      </c>
      <c r="B406" s="1">
        <v>45108</v>
      </c>
      <c r="C406" s="3" t="s">
        <v>17</v>
      </c>
      <c r="D406" s="3">
        <v>45</v>
      </c>
      <c r="E406" s="3">
        <v>300</v>
      </c>
      <c r="F406" t="s">
        <v>36</v>
      </c>
      <c r="G406" t="str">
        <f>VLOOKUP(D406,Товар!A:C,3,0)</f>
        <v>Ватные палочки 100 шт банка</v>
      </c>
      <c r="H406" t="str">
        <f>VLOOKUP(C406,Магазин!A:C,3,0)</f>
        <v>Пушкинская, 8</v>
      </c>
      <c r="I406">
        <f>VLOOKUP(D406,Товар!A:E,5,0)</f>
        <v>1</v>
      </c>
    </row>
    <row r="407" spans="1:9" hidden="1" x14ac:dyDescent="0.25">
      <c r="A407">
        <v>406</v>
      </c>
      <c r="B407" s="1">
        <v>45108</v>
      </c>
      <c r="C407" s="3" t="s">
        <v>17</v>
      </c>
      <c r="D407" s="3">
        <v>46</v>
      </c>
      <c r="E407" s="3">
        <v>300</v>
      </c>
      <c r="F407" t="s">
        <v>36</v>
      </c>
      <c r="G407" t="str">
        <f>VLOOKUP(D407,Товар!A:C,3,0)</f>
        <v>Губка банная для тела</v>
      </c>
      <c r="H407" t="str">
        <f>VLOOKUP(C407,Магазин!A:C,3,0)</f>
        <v>Пушкинская, 8</v>
      </c>
      <c r="I407">
        <f>VLOOKUP(D407,Товар!A:E,5,0)</f>
        <v>1</v>
      </c>
    </row>
    <row r="408" spans="1:9" hidden="1" x14ac:dyDescent="0.25">
      <c r="A408">
        <v>407</v>
      </c>
      <c r="B408" s="1">
        <v>45108</v>
      </c>
      <c r="C408" s="3" t="s">
        <v>17</v>
      </c>
      <c r="D408" s="3">
        <v>47</v>
      </c>
      <c r="E408" s="3">
        <v>300</v>
      </c>
      <c r="F408" t="s">
        <v>36</v>
      </c>
      <c r="G408" t="str">
        <f>VLOOKUP(D408,Товар!A:C,3,0)</f>
        <v>Губки для мытья посуды 5 шт</v>
      </c>
      <c r="H408" t="str">
        <f>VLOOKUP(C408,Магазин!A:C,3,0)</f>
        <v>Пушкинская, 8</v>
      </c>
      <c r="I408">
        <f>VLOOKUP(D408,Товар!A:E,5,0)</f>
        <v>1</v>
      </c>
    </row>
    <row r="409" spans="1:9" hidden="1" x14ac:dyDescent="0.25">
      <c r="A409">
        <v>408</v>
      </c>
      <c r="B409" s="1">
        <v>45108</v>
      </c>
      <c r="C409" s="3" t="s">
        <v>17</v>
      </c>
      <c r="D409" s="3">
        <v>48</v>
      </c>
      <c r="E409" s="3">
        <v>300</v>
      </c>
      <c r="F409" t="s">
        <v>36</v>
      </c>
      <c r="G409" t="str">
        <f>VLOOKUP(D409,Товар!A:C,3,0)</f>
        <v>Мочалка для тела массажная</v>
      </c>
      <c r="H409" t="str">
        <f>VLOOKUP(C409,Магазин!A:C,3,0)</f>
        <v>Пушкинская, 8</v>
      </c>
      <c r="I409">
        <f>VLOOKUP(D409,Товар!A:E,5,0)</f>
        <v>1</v>
      </c>
    </row>
    <row r="410" spans="1:9" hidden="1" x14ac:dyDescent="0.25">
      <c r="A410">
        <v>409</v>
      </c>
      <c r="B410" s="1">
        <v>45108</v>
      </c>
      <c r="C410" s="3" t="s">
        <v>17</v>
      </c>
      <c r="D410" s="3">
        <v>49</v>
      </c>
      <c r="E410" s="3">
        <v>300</v>
      </c>
      <c r="F410" t="s">
        <v>36</v>
      </c>
      <c r="G410" t="str">
        <f>VLOOKUP(D410,Товар!A:C,3,0)</f>
        <v>Расческа</v>
      </c>
      <c r="H410" t="str">
        <f>VLOOKUP(C410,Магазин!A:C,3,0)</f>
        <v>Пушкинская, 8</v>
      </c>
      <c r="I410">
        <f>VLOOKUP(D410,Товар!A:E,5,0)</f>
        <v>1</v>
      </c>
    </row>
    <row r="411" spans="1:9" hidden="1" x14ac:dyDescent="0.25">
      <c r="A411">
        <v>410</v>
      </c>
      <c r="B411" s="1">
        <v>45108</v>
      </c>
      <c r="C411" s="3" t="s">
        <v>17</v>
      </c>
      <c r="D411" s="3">
        <v>50</v>
      </c>
      <c r="E411" s="3">
        <v>300</v>
      </c>
      <c r="F411" t="s">
        <v>36</v>
      </c>
      <c r="G411" t="str">
        <f>VLOOKUP(D411,Товар!A:C,3,0)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VLOOKUP(D411,Товар!A:E,5,0)</f>
        <v>1</v>
      </c>
    </row>
    <row r="412" spans="1:9" hidden="1" x14ac:dyDescent="0.25">
      <c r="A412">
        <v>411</v>
      </c>
      <c r="B412" s="1">
        <v>45108</v>
      </c>
      <c r="C412" s="3" t="s">
        <v>17</v>
      </c>
      <c r="D412" s="3">
        <v>51</v>
      </c>
      <c r="E412" s="3">
        <v>300</v>
      </c>
      <c r="F412" t="s">
        <v>36</v>
      </c>
      <c r="G412" t="str">
        <f>VLOOKUP(D412,Товар!A:C,3,0)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VLOOKUP(D412,Товар!A:E,5,0)</f>
        <v>1</v>
      </c>
    </row>
    <row r="413" spans="1:9" hidden="1" x14ac:dyDescent="0.25">
      <c r="A413">
        <v>412</v>
      </c>
      <c r="B413" s="1">
        <v>45108</v>
      </c>
      <c r="C413" s="3" t="s">
        <v>17</v>
      </c>
      <c r="D413" s="3">
        <v>52</v>
      </c>
      <c r="E413" s="3">
        <v>300</v>
      </c>
      <c r="F413" t="s">
        <v>36</v>
      </c>
      <c r="G413" t="str">
        <f>VLOOKUP(D413,Товар!A:C,3,0)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VLOOKUP(D413,Товар!A:E,5,0)</f>
        <v>1</v>
      </c>
    </row>
    <row r="414" spans="1:9" hidden="1" x14ac:dyDescent="0.25">
      <c r="A414">
        <v>413</v>
      </c>
      <c r="B414" s="1">
        <v>45108</v>
      </c>
      <c r="C414" s="3" t="s">
        <v>17</v>
      </c>
      <c r="D414" s="3">
        <v>53</v>
      </c>
      <c r="E414" s="3">
        <v>300</v>
      </c>
      <c r="F414" t="s">
        <v>36</v>
      </c>
      <c r="G414" t="str">
        <f>VLOOKUP(D414,Товар!A:C,3,0)</f>
        <v xml:space="preserve">Тряпка для пола </v>
      </c>
      <c r="H414" t="str">
        <f>VLOOKUP(C414,Магазин!A:C,3,0)</f>
        <v>Пушкинская, 8</v>
      </c>
      <c r="I414">
        <f>VLOOKUP(D414,Товар!A:E,5,0)</f>
        <v>2</v>
      </c>
    </row>
    <row r="415" spans="1:9" hidden="1" x14ac:dyDescent="0.25">
      <c r="A415">
        <v>414</v>
      </c>
      <c r="B415" s="1">
        <v>45108</v>
      </c>
      <c r="C415" s="3" t="s">
        <v>17</v>
      </c>
      <c r="D415" s="3">
        <v>54</v>
      </c>
      <c r="E415" s="3">
        <v>300</v>
      </c>
      <c r="F415" t="s">
        <v>36</v>
      </c>
      <c r="G415" t="str">
        <f>VLOOKUP(D415,Товар!A:C,3,0)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VLOOKUP(D415,Товар!A:E,5,0)</f>
        <v>1</v>
      </c>
    </row>
    <row r="416" spans="1:9" hidden="1" x14ac:dyDescent="0.25">
      <c r="A416">
        <v>415</v>
      </c>
      <c r="B416" s="1">
        <v>45108</v>
      </c>
      <c r="C416" s="3" t="s">
        <v>17</v>
      </c>
      <c r="D416" s="3">
        <v>55</v>
      </c>
      <c r="E416" s="3">
        <v>300</v>
      </c>
      <c r="F416" t="s">
        <v>36</v>
      </c>
      <c r="G416" t="str">
        <f>VLOOKUP(D416,Товар!A:C,3,0)</f>
        <v>Тряпки из микрофибры</v>
      </c>
      <c r="H416" t="str">
        <f>VLOOKUP(C416,Магазин!A:C,3,0)</f>
        <v>Пушкинская, 8</v>
      </c>
      <c r="I416">
        <f>VLOOKUP(D416,Товар!A:E,5,0)</f>
        <v>2</v>
      </c>
    </row>
    <row r="417" spans="1:9" hidden="1" x14ac:dyDescent="0.25">
      <c r="A417">
        <v>416</v>
      </c>
      <c r="B417" s="1">
        <v>45108</v>
      </c>
      <c r="C417" s="3" t="s">
        <v>17</v>
      </c>
      <c r="D417" s="3">
        <v>56</v>
      </c>
      <c r="E417" s="3">
        <v>300</v>
      </c>
      <c r="F417" t="s">
        <v>36</v>
      </c>
      <c r="G417" t="str">
        <f>VLOOKUP(D417,Товар!A:C,3,0)</f>
        <v>Швабра для мытья полов</v>
      </c>
      <c r="H417" t="str">
        <f>VLOOKUP(C417,Магазин!A:C,3,0)</f>
        <v>Пушкинская, 8</v>
      </c>
      <c r="I417">
        <f>VLOOKUP(D417,Товар!A:E,5,0)</f>
        <v>1</v>
      </c>
    </row>
    <row r="418" spans="1:9" hidden="1" x14ac:dyDescent="0.25">
      <c r="A418">
        <v>417</v>
      </c>
      <c r="B418" s="1">
        <v>45108</v>
      </c>
      <c r="C418" s="3" t="s">
        <v>17</v>
      </c>
      <c r="D418" s="3">
        <v>57</v>
      </c>
      <c r="E418" s="3">
        <v>300</v>
      </c>
      <c r="F418" t="s">
        <v>36</v>
      </c>
      <c r="G418" t="str">
        <f>VLOOKUP(D418,Товар!A:C,3,0)</f>
        <v>Щетка - сметка с совочком</v>
      </c>
      <c r="H418" t="str">
        <f>VLOOKUP(C418,Магазин!A:C,3,0)</f>
        <v>Пушкинская, 8</v>
      </c>
      <c r="I418">
        <f>VLOOKUP(D418,Товар!A:E,5,0)</f>
        <v>1</v>
      </c>
    </row>
    <row r="419" spans="1:9" hidden="1" x14ac:dyDescent="0.25">
      <c r="A419">
        <v>418</v>
      </c>
      <c r="B419" s="1">
        <v>45108</v>
      </c>
      <c r="C419" s="3" t="s">
        <v>17</v>
      </c>
      <c r="D419" s="3">
        <v>58</v>
      </c>
      <c r="E419" s="3">
        <v>300</v>
      </c>
      <c r="F419" t="s">
        <v>36</v>
      </c>
      <c r="G419" t="str">
        <f>VLOOKUP(D419,Товар!A:C,3,0)</f>
        <v>Щетка для волос массажная</v>
      </c>
      <c r="H419" t="str">
        <f>VLOOKUP(C419,Магазин!A:C,3,0)</f>
        <v>Пушкинская, 8</v>
      </c>
      <c r="I419">
        <f>VLOOKUP(D419,Товар!A:E,5,0)</f>
        <v>1</v>
      </c>
    </row>
    <row r="420" spans="1:9" hidden="1" x14ac:dyDescent="0.25">
      <c r="A420">
        <v>419</v>
      </c>
      <c r="B420" s="1">
        <v>45108</v>
      </c>
      <c r="C420" s="3" t="s">
        <v>17</v>
      </c>
      <c r="D420" s="3">
        <v>59</v>
      </c>
      <c r="E420" s="3">
        <v>300</v>
      </c>
      <c r="F420" t="s">
        <v>36</v>
      </c>
      <c r="G420" t="str">
        <f>VLOOKUP(D420,Товар!A:C,3,0)</f>
        <v>Щетка для обуви</v>
      </c>
      <c r="H420" t="str">
        <f>VLOOKUP(C420,Магазин!A:C,3,0)</f>
        <v>Пушкинская, 8</v>
      </c>
      <c r="I420">
        <f>VLOOKUP(D420,Товар!A:E,5,0)</f>
        <v>1</v>
      </c>
    </row>
    <row r="421" spans="1:9" hidden="1" x14ac:dyDescent="0.25">
      <c r="A421">
        <v>420</v>
      </c>
      <c r="B421" s="1">
        <v>45108</v>
      </c>
      <c r="C421" s="3" t="s">
        <v>17</v>
      </c>
      <c r="D421" s="3">
        <v>60</v>
      </c>
      <c r="E421" s="3">
        <v>300</v>
      </c>
      <c r="F421" t="s">
        <v>36</v>
      </c>
      <c r="G421" t="str">
        <f>VLOOKUP(D421,Товар!A:C,3,0)</f>
        <v>Щетка для одежды</v>
      </c>
      <c r="H421" t="str">
        <f>VLOOKUP(C421,Магазин!A:C,3,0)</f>
        <v>Пушкинская, 8</v>
      </c>
      <c r="I421">
        <f>VLOOKUP(D421,Товар!A:E,5,0)</f>
        <v>1</v>
      </c>
    </row>
    <row r="422" spans="1:9" hidden="1" x14ac:dyDescent="0.25">
      <c r="A422">
        <v>421</v>
      </c>
      <c r="B422" s="1">
        <v>45108</v>
      </c>
      <c r="C422" s="3" t="s">
        <v>18</v>
      </c>
      <c r="D422" s="3">
        <v>1</v>
      </c>
      <c r="E422" s="3">
        <v>300</v>
      </c>
      <c r="F422" t="s">
        <v>36</v>
      </c>
      <c r="G422" t="str">
        <f>VLOOKUP(D422,Товар!A:C,3,0)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VLOOKUP(D422,Товар!A:E,5,0)</f>
        <v>1000</v>
      </c>
    </row>
    <row r="423" spans="1:9" hidden="1" x14ac:dyDescent="0.25">
      <c r="A423">
        <v>422</v>
      </c>
      <c r="B423" s="1">
        <v>45108</v>
      </c>
      <c r="C423" s="3" t="s">
        <v>18</v>
      </c>
      <c r="D423" s="3">
        <v>2</v>
      </c>
      <c r="E423" s="3">
        <v>300</v>
      </c>
      <c r="F423" t="s">
        <v>36</v>
      </c>
      <c r="G423" t="str">
        <f>VLOOKUP(D423,Товар!A:C,3,0)</f>
        <v>Гель для удаления засоров</v>
      </c>
      <c r="H423" t="str">
        <f>VLOOKUP(C423,Магазин!A:C,3,0)</f>
        <v>ул. Металлургов. 29</v>
      </c>
      <c r="I423">
        <f>VLOOKUP(D423,Товар!A:E,5,0)</f>
        <v>500</v>
      </c>
    </row>
    <row r="424" spans="1:9" hidden="1" x14ac:dyDescent="0.25">
      <c r="A424">
        <v>423</v>
      </c>
      <c r="B424" s="1">
        <v>45108</v>
      </c>
      <c r="C424" s="3" t="s">
        <v>18</v>
      </c>
      <c r="D424" s="3">
        <v>3</v>
      </c>
      <c r="E424" s="3">
        <v>300</v>
      </c>
      <c r="F424" t="s">
        <v>36</v>
      </c>
      <c r="G424" t="str">
        <f>VLOOKUP(D424,Товар!A:C,3,0)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VLOOKUP(D424,Товар!A:E,5,0)</f>
        <v>750</v>
      </c>
    </row>
    <row r="425" spans="1:9" hidden="1" x14ac:dyDescent="0.25">
      <c r="A425">
        <v>424</v>
      </c>
      <c r="B425" s="1">
        <v>45108</v>
      </c>
      <c r="C425" s="3" t="s">
        <v>18</v>
      </c>
      <c r="D425" s="3">
        <v>4</v>
      </c>
      <c r="E425" s="3">
        <v>300</v>
      </c>
      <c r="F425" t="s">
        <v>36</v>
      </c>
      <c r="G425" t="str">
        <f>VLOOKUP(D425,Товар!A:C,3,0)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VLOOKUP(D425,Товар!A:E,5,0)</f>
        <v>2000</v>
      </c>
    </row>
    <row r="426" spans="1:9" hidden="1" x14ac:dyDescent="0.25">
      <c r="A426">
        <v>425</v>
      </c>
      <c r="B426" s="1">
        <v>45108</v>
      </c>
      <c r="C426" s="3" t="s">
        <v>18</v>
      </c>
      <c r="D426" s="3">
        <v>5</v>
      </c>
      <c r="E426" s="3">
        <v>300</v>
      </c>
      <c r="F426" t="s">
        <v>36</v>
      </c>
      <c r="G426" t="str">
        <f>VLOOKUP(D426,Товар!A:C,3,0)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VLOOKUP(D426,Товар!A:E,5,0)</f>
        <v>1000</v>
      </c>
    </row>
    <row r="427" spans="1:9" hidden="1" x14ac:dyDescent="0.25">
      <c r="A427">
        <v>426</v>
      </c>
      <c r="B427" s="1">
        <v>45108</v>
      </c>
      <c r="C427" s="3" t="s">
        <v>18</v>
      </c>
      <c r="D427" s="3">
        <v>6</v>
      </c>
      <c r="E427" s="3">
        <v>300</v>
      </c>
      <c r="F427" t="s">
        <v>36</v>
      </c>
      <c r="G427" t="str">
        <f>VLOOKUP(D427,Товар!A:C,3,0)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VLOOKUP(D427,Товар!A:E,5,0)</f>
        <v>250</v>
      </c>
    </row>
    <row r="428" spans="1:9" hidden="1" x14ac:dyDescent="0.25">
      <c r="A428">
        <v>427</v>
      </c>
      <c r="B428" s="1">
        <v>45108</v>
      </c>
      <c r="C428" s="3" t="s">
        <v>18</v>
      </c>
      <c r="D428" s="3">
        <v>7</v>
      </c>
      <c r="E428" s="3">
        <v>300</v>
      </c>
      <c r="F428" t="s">
        <v>36</v>
      </c>
      <c r="G428" t="str">
        <f>VLOOKUP(D428,Товар!A:C,3,0)</f>
        <v>Отбеливатель</v>
      </c>
      <c r="H428" t="str">
        <f>VLOOKUP(C428,Магазин!A:C,3,0)</f>
        <v>ул. Металлургов. 29</v>
      </c>
      <c r="I428">
        <f>VLOOKUP(D428,Товар!A:E,5,0)</f>
        <v>1000</v>
      </c>
    </row>
    <row r="429" spans="1:9" hidden="1" x14ac:dyDescent="0.25">
      <c r="A429">
        <v>428</v>
      </c>
      <c r="B429" s="1">
        <v>45108</v>
      </c>
      <c r="C429" s="3" t="s">
        <v>18</v>
      </c>
      <c r="D429" s="3">
        <v>8</v>
      </c>
      <c r="E429" s="3">
        <v>300</v>
      </c>
      <c r="F429" t="s">
        <v>36</v>
      </c>
      <c r="G429" t="str">
        <f>VLOOKUP(D429,Товар!A:C,3,0)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VLOOKUP(D429,Товар!A:E,5,0)</f>
        <v>900</v>
      </c>
    </row>
    <row r="430" spans="1:9" hidden="1" x14ac:dyDescent="0.25">
      <c r="A430">
        <v>429</v>
      </c>
      <c r="B430" s="1">
        <v>45108</v>
      </c>
      <c r="C430" s="3" t="s">
        <v>18</v>
      </c>
      <c r="D430" s="3">
        <v>9</v>
      </c>
      <c r="E430" s="3">
        <v>300</v>
      </c>
      <c r="F430" t="s">
        <v>36</v>
      </c>
      <c r="G430" t="str">
        <f>VLOOKUP(D430,Товар!A:C,3,0)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VLOOKUP(D430,Товар!A:E,5,0)</f>
        <v>3000</v>
      </c>
    </row>
    <row r="431" spans="1:9" hidden="1" x14ac:dyDescent="0.25">
      <c r="A431">
        <v>430</v>
      </c>
      <c r="B431" s="1">
        <v>45108</v>
      </c>
      <c r="C431" s="3" t="s">
        <v>18</v>
      </c>
      <c r="D431" s="3">
        <v>10</v>
      </c>
      <c r="E431" s="3">
        <v>300</v>
      </c>
      <c r="F431" t="s">
        <v>36</v>
      </c>
      <c r="G431" t="str">
        <f>VLOOKUP(D431,Товар!A:C,3,0)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VLOOKUP(D431,Товар!A:E,5,0)</f>
        <v>3000</v>
      </c>
    </row>
    <row r="432" spans="1:9" hidden="1" x14ac:dyDescent="0.25">
      <c r="A432">
        <v>431</v>
      </c>
      <c r="B432" s="1">
        <v>45108</v>
      </c>
      <c r="C432" s="3" t="s">
        <v>18</v>
      </c>
      <c r="D432" s="3">
        <v>11</v>
      </c>
      <c r="E432" s="3">
        <v>300</v>
      </c>
      <c r="F432" t="s">
        <v>36</v>
      </c>
      <c r="G432" t="str">
        <f>VLOOKUP(D432,Товар!A:C,3,0)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VLOOKUP(D432,Товар!A:E,5,0)</f>
        <v>1000</v>
      </c>
    </row>
    <row r="433" spans="1:9" hidden="1" x14ac:dyDescent="0.25">
      <c r="A433">
        <v>432</v>
      </c>
      <c r="B433" s="1">
        <v>45108</v>
      </c>
      <c r="C433" s="3" t="s">
        <v>18</v>
      </c>
      <c r="D433" s="3">
        <v>12</v>
      </c>
      <c r="E433" s="3">
        <v>300</v>
      </c>
      <c r="F433" t="s">
        <v>36</v>
      </c>
      <c r="G433" t="str">
        <f>VLOOKUP(D433,Товар!A:C,3,0)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VLOOKUP(D433,Товар!A:E,5,0)</f>
        <v>750</v>
      </c>
    </row>
    <row r="434" spans="1:9" hidden="1" x14ac:dyDescent="0.25">
      <c r="A434">
        <v>433</v>
      </c>
      <c r="B434" s="1">
        <v>45108</v>
      </c>
      <c r="C434" s="3" t="s">
        <v>18</v>
      </c>
      <c r="D434" s="3">
        <v>13</v>
      </c>
      <c r="E434" s="3">
        <v>300</v>
      </c>
      <c r="F434" t="s">
        <v>36</v>
      </c>
      <c r="G434" t="str">
        <f>VLOOKUP(D434,Товар!A:C,3,0)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VLOOKUP(D434,Товар!A:E,5,0)</f>
        <v>1000</v>
      </c>
    </row>
    <row r="435" spans="1:9" hidden="1" x14ac:dyDescent="0.25">
      <c r="A435">
        <v>434</v>
      </c>
      <c r="B435" s="1">
        <v>45108</v>
      </c>
      <c r="C435" s="3" t="s">
        <v>18</v>
      </c>
      <c r="D435" s="3">
        <v>14</v>
      </c>
      <c r="E435" s="3">
        <v>300</v>
      </c>
      <c r="F435" t="s">
        <v>36</v>
      </c>
      <c r="G435" t="str">
        <f>VLOOKUP(D435,Товар!A:C,3,0)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VLOOKUP(D435,Товар!A:E,5,0)</f>
        <v>500</v>
      </c>
    </row>
    <row r="436" spans="1:9" hidden="1" x14ac:dyDescent="0.25">
      <c r="A436">
        <v>435</v>
      </c>
      <c r="B436" s="1">
        <v>45108</v>
      </c>
      <c r="C436" s="3" t="s">
        <v>18</v>
      </c>
      <c r="D436" s="3">
        <v>15</v>
      </c>
      <c r="E436" s="3">
        <v>300</v>
      </c>
      <c r="F436" t="s">
        <v>36</v>
      </c>
      <c r="G436" t="str">
        <f>VLOOKUP(D436,Товар!A:C,3,0)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VLOOKUP(D436,Товар!A:E,5,0)</f>
        <v>500</v>
      </c>
    </row>
    <row r="437" spans="1:9" hidden="1" x14ac:dyDescent="0.25">
      <c r="A437">
        <v>436</v>
      </c>
      <c r="B437" s="1">
        <v>45108</v>
      </c>
      <c r="C437" s="3" t="s">
        <v>18</v>
      </c>
      <c r="D437" s="3">
        <v>16</v>
      </c>
      <c r="E437" s="3">
        <v>300</v>
      </c>
      <c r="F437" t="s">
        <v>36</v>
      </c>
      <c r="G437" t="str">
        <f>VLOOKUP(D437,Товар!A:C,3,0)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VLOOKUP(D437,Товар!A:E,5,0)</f>
        <v>900</v>
      </c>
    </row>
    <row r="438" spans="1:9" hidden="1" x14ac:dyDescent="0.25">
      <c r="A438">
        <v>437</v>
      </c>
      <c r="B438" s="1">
        <v>45108</v>
      </c>
      <c r="C438" s="3" t="s">
        <v>18</v>
      </c>
      <c r="D438" s="3">
        <v>17</v>
      </c>
      <c r="E438" s="3">
        <v>300</v>
      </c>
      <c r="F438" t="s">
        <v>36</v>
      </c>
      <c r="G438" t="str">
        <f>VLOOKUP(D438,Товар!A:C,3,0)</f>
        <v>Средство для мытья полов</v>
      </c>
      <c r="H438" t="str">
        <f>VLOOKUP(C438,Магазин!A:C,3,0)</f>
        <v>ул. Металлургов. 29</v>
      </c>
      <c r="I438">
        <f>VLOOKUP(D438,Товар!A:E,5,0)</f>
        <v>750</v>
      </c>
    </row>
    <row r="439" spans="1:9" hidden="1" x14ac:dyDescent="0.25">
      <c r="A439">
        <v>438</v>
      </c>
      <c r="B439" s="1">
        <v>45108</v>
      </c>
      <c r="C439" s="3" t="s">
        <v>18</v>
      </c>
      <c r="D439" s="3">
        <v>18</v>
      </c>
      <c r="E439" s="3">
        <v>300</v>
      </c>
      <c r="F439" t="s">
        <v>36</v>
      </c>
      <c r="G439" t="str">
        <f>VLOOKUP(D439,Товар!A:C,3,0)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VLOOKUP(D439,Товар!A:E,5,0)</f>
        <v>750</v>
      </c>
    </row>
    <row r="440" spans="1:9" hidden="1" x14ac:dyDescent="0.25">
      <c r="A440">
        <v>439</v>
      </c>
      <c r="B440" s="1">
        <v>45108</v>
      </c>
      <c r="C440" s="3" t="s">
        <v>18</v>
      </c>
      <c r="D440" s="3">
        <v>19</v>
      </c>
      <c r="E440" s="3">
        <v>300</v>
      </c>
      <c r="F440" t="s">
        <v>36</v>
      </c>
      <c r="G440" t="str">
        <f>VLOOKUP(D440,Товар!A:C,3,0)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VLOOKUP(D440,Товар!A:E,5,0)</f>
        <v>250</v>
      </c>
    </row>
    <row r="441" spans="1:9" hidden="1" x14ac:dyDescent="0.25">
      <c r="A441">
        <v>440</v>
      </c>
      <c r="B441" s="1">
        <v>45108</v>
      </c>
      <c r="C441" s="3" t="s">
        <v>18</v>
      </c>
      <c r="D441" s="3">
        <v>20</v>
      </c>
      <c r="E441" s="3">
        <v>300</v>
      </c>
      <c r="F441" t="s">
        <v>36</v>
      </c>
      <c r="G441" t="str">
        <f>VLOOKUP(D441,Товар!A:C,3,0)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VLOOKUP(D441,Товар!A:E,5,0)</f>
        <v>60</v>
      </c>
    </row>
    <row r="442" spans="1:9" hidden="1" x14ac:dyDescent="0.25">
      <c r="A442">
        <v>441</v>
      </c>
      <c r="B442" s="1">
        <v>45108</v>
      </c>
      <c r="C442" s="3" t="s">
        <v>18</v>
      </c>
      <c r="D442" s="3">
        <v>21</v>
      </c>
      <c r="E442" s="3">
        <v>300</v>
      </c>
      <c r="F442" t="s">
        <v>36</v>
      </c>
      <c r="G442" t="str">
        <f>VLOOKUP(D442,Товар!A:C,3,0)</f>
        <v>Антиперспирант шариковый</v>
      </c>
      <c r="H442" t="str">
        <f>VLOOKUP(C442,Магазин!A:C,3,0)</f>
        <v>ул. Металлургов. 29</v>
      </c>
      <c r="I442">
        <f>VLOOKUP(D442,Товар!A:E,5,0)</f>
        <v>50</v>
      </c>
    </row>
    <row r="443" spans="1:9" hidden="1" x14ac:dyDescent="0.25">
      <c r="A443">
        <v>442</v>
      </c>
      <c r="B443" s="1">
        <v>45108</v>
      </c>
      <c r="C443" s="3" t="s">
        <v>18</v>
      </c>
      <c r="D443" s="3">
        <v>22</v>
      </c>
      <c r="E443" s="3">
        <v>300</v>
      </c>
      <c r="F443" t="s">
        <v>36</v>
      </c>
      <c r="G443" t="str">
        <f>VLOOKUP(D443,Товар!A:C,3,0)</f>
        <v>Антисептик для рук гель</v>
      </c>
      <c r="H443" t="str">
        <f>VLOOKUP(C443,Магазин!A:C,3,0)</f>
        <v>ул. Металлургов. 29</v>
      </c>
      <c r="I443">
        <f>VLOOKUP(D443,Товар!A:E,5,0)</f>
        <v>500</v>
      </c>
    </row>
    <row r="444" spans="1:9" hidden="1" x14ac:dyDescent="0.25">
      <c r="A444">
        <v>443</v>
      </c>
      <c r="B444" s="1">
        <v>45108</v>
      </c>
      <c r="C444" s="3" t="s">
        <v>18</v>
      </c>
      <c r="D444" s="3">
        <v>23</v>
      </c>
      <c r="E444" s="3">
        <v>300</v>
      </c>
      <c r="F444" t="s">
        <v>36</v>
      </c>
      <c r="G444" t="str">
        <f>VLOOKUP(D444,Товар!A:C,3,0)</f>
        <v>Гель для бритья</v>
      </c>
      <c r="H444" t="str">
        <f>VLOOKUP(C444,Магазин!A:C,3,0)</f>
        <v>ул. Металлургов. 29</v>
      </c>
      <c r="I444">
        <f>VLOOKUP(D444,Товар!A:E,5,0)</f>
        <v>200</v>
      </c>
    </row>
    <row r="445" spans="1:9" hidden="1" x14ac:dyDescent="0.25">
      <c r="A445">
        <v>444</v>
      </c>
      <c r="B445" s="1">
        <v>45108</v>
      </c>
      <c r="C445" s="3" t="s">
        <v>18</v>
      </c>
      <c r="D445" s="3">
        <v>24</v>
      </c>
      <c r="E445" s="3">
        <v>300</v>
      </c>
      <c r="F445" t="s">
        <v>36</v>
      </c>
      <c r="G445" t="str">
        <f>VLOOKUP(D445,Товар!A:C,3,0)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VLOOKUP(D445,Товар!A:E,5,0)</f>
        <v>350</v>
      </c>
    </row>
    <row r="446" spans="1:9" hidden="1" x14ac:dyDescent="0.25">
      <c r="A446">
        <v>445</v>
      </c>
      <c r="B446" s="1">
        <v>45108</v>
      </c>
      <c r="C446" s="3" t="s">
        <v>18</v>
      </c>
      <c r="D446" s="3">
        <v>25</v>
      </c>
      <c r="E446" s="3">
        <v>300</v>
      </c>
      <c r="F446" t="s">
        <v>36</v>
      </c>
      <c r="G446" t="str">
        <f>VLOOKUP(D446,Товар!A:C,3,0)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VLOOKUP(D446,Товар!A:E,5,0)</f>
        <v>350</v>
      </c>
    </row>
    <row r="447" spans="1:9" hidden="1" x14ac:dyDescent="0.25">
      <c r="A447">
        <v>446</v>
      </c>
      <c r="B447" s="1">
        <v>45108</v>
      </c>
      <c r="C447" s="3" t="s">
        <v>18</v>
      </c>
      <c r="D447" s="3">
        <v>26</v>
      </c>
      <c r="E447" s="3">
        <v>300</v>
      </c>
      <c r="F447" t="s">
        <v>36</v>
      </c>
      <c r="G447" t="str">
        <f>VLOOKUP(D447,Товар!A:C,3,0)</f>
        <v>Дезодорант  спрей</v>
      </c>
      <c r="H447" t="str">
        <f>VLOOKUP(C447,Магазин!A:C,3,0)</f>
        <v>ул. Металлургов. 29</v>
      </c>
      <c r="I447">
        <f>VLOOKUP(D447,Товар!A:E,5,0)</f>
        <v>150</v>
      </c>
    </row>
    <row r="448" spans="1:9" hidden="1" x14ac:dyDescent="0.25">
      <c r="A448">
        <v>447</v>
      </c>
      <c r="B448" s="1">
        <v>45108</v>
      </c>
      <c r="C448" s="3" t="s">
        <v>18</v>
      </c>
      <c r="D448" s="3">
        <v>27</v>
      </c>
      <c r="E448" s="3">
        <v>300</v>
      </c>
      <c r="F448" t="s">
        <v>36</v>
      </c>
      <c r="G448" t="str">
        <f>VLOOKUP(D448,Товар!A:C,3,0)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VLOOKUP(D448,Товар!A:E,5,0)</f>
        <v>250</v>
      </c>
    </row>
    <row r="449" spans="1:9" hidden="1" x14ac:dyDescent="0.25">
      <c r="A449">
        <v>448</v>
      </c>
      <c r="B449" s="1">
        <v>45108</v>
      </c>
      <c r="C449" s="3" t="s">
        <v>18</v>
      </c>
      <c r="D449" s="3">
        <v>28</v>
      </c>
      <c r="E449" s="3">
        <v>300</v>
      </c>
      <c r="F449" t="s">
        <v>36</v>
      </c>
      <c r="G449" t="str">
        <f>VLOOKUP(D449,Товар!A:C,3,0)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VLOOKUP(D449,Товар!A:E,5,0)</f>
        <v>300</v>
      </c>
    </row>
    <row r="450" spans="1:9" hidden="1" x14ac:dyDescent="0.25">
      <c r="A450">
        <v>449</v>
      </c>
      <c r="B450" s="1">
        <v>45108</v>
      </c>
      <c r="C450" s="3" t="s">
        <v>18</v>
      </c>
      <c r="D450" s="3">
        <v>29</v>
      </c>
      <c r="E450" s="3">
        <v>300</v>
      </c>
      <c r="F450" t="s">
        <v>36</v>
      </c>
      <c r="G450" t="str">
        <f>VLOOKUP(D450,Товар!A:C,3,0)</f>
        <v>Крем для лица увлажняющий</v>
      </c>
      <c r="H450" t="str">
        <f>VLOOKUP(C450,Магазин!A:C,3,0)</f>
        <v>ул. Металлургов. 29</v>
      </c>
      <c r="I450">
        <f>VLOOKUP(D450,Товар!A:E,5,0)</f>
        <v>75</v>
      </c>
    </row>
    <row r="451" spans="1:9" hidden="1" x14ac:dyDescent="0.25">
      <c r="A451">
        <v>450</v>
      </c>
      <c r="B451" s="1">
        <v>45108</v>
      </c>
      <c r="C451" s="3" t="s">
        <v>18</v>
      </c>
      <c r="D451" s="3">
        <v>30</v>
      </c>
      <c r="E451" s="3">
        <v>300</v>
      </c>
      <c r="F451" t="s">
        <v>36</v>
      </c>
      <c r="G451" t="str">
        <f>VLOOKUP(D451,Товар!A:C,3,0)</f>
        <v>Крем-масло для рук и тела</v>
      </c>
      <c r="H451" t="str">
        <f>VLOOKUP(C451,Магазин!A:C,3,0)</f>
        <v>ул. Металлургов. 29</v>
      </c>
      <c r="I451">
        <f>VLOOKUP(D451,Товар!A:E,5,0)</f>
        <v>75</v>
      </c>
    </row>
    <row r="452" spans="1:9" hidden="1" x14ac:dyDescent="0.25">
      <c r="A452">
        <v>451</v>
      </c>
      <c r="B452" s="1">
        <v>45108</v>
      </c>
      <c r="C452" s="3" t="s">
        <v>18</v>
      </c>
      <c r="D452" s="3">
        <v>31</v>
      </c>
      <c r="E452" s="3">
        <v>300</v>
      </c>
      <c r="F452" t="s">
        <v>36</v>
      </c>
      <c r="G452" t="str">
        <f>VLOOKUP(D452,Товар!A:C,3,0)</f>
        <v>Крем-мыло для лица и тела</v>
      </c>
      <c r="H452" t="str">
        <f>VLOOKUP(C452,Магазин!A:C,3,0)</f>
        <v>ул. Металлургов. 29</v>
      </c>
      <c r="I452">
        <f>VLOOKUP(D452,Товар!A:E,5,0)</f>
        <v>150</v>
      </c>
    </row>
    <row r="453" spans="1:9" hidden="1" x14ac:dyDescent="0.25">
      <c r="A453">
        <v>452</v>
      </c>
      <c r="B453" s="1">
        <v>45108</v>
      </c>
      <c r="C453" s="3" t="s">
        <v>18</v>
      </c>
      <c r="D453" s="3">
        <v>32</v>
      </c>
      <c r="E453" s="3">
        <v>300</v>
      </c>
      <c r="F453" t="s">
        <v>36</v>
      </c>
      <c r="G453" t="str">
        <f>VLOOKUP(D453,Товар!A:C,3,0)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VLOOKUP(D453,Товар!A:E,5,0)</f>
        <v>100</v>
      </c>
    </row>
    <row r="454" spans="1:9" hidden="1" x14ac:dyDescent="0.25">
      <c r="A454">
        <v>453</v>
      </c>
      <c r="B454" s="1">
        <v>45108</v>
      </c>
      <c r="C454" s="3" t="s">
        <v>18</v>
      </c>
      <c r="D454" s="3">
        <v>33</v>
      </c>
      <c r="E454" s="3">
        <v>300</v>
      </c>
      <c r="F454" t="s">
        <v>36</v>
      </c>
      <c r="G454" t="str">
        <f>VLOOKUP(D454,Товар!A:C,3,0)</f>
        <v>Мусс для умывания</v>
      </c>
      <c r="H454" t="str">
        <f>VLOOKUP(C454,Магазин!A:C,3,0)</f>
        <v>ул. Металлургов. 29</v>
      </c>
      <c r="I454">
        <f>VLOOKUP(D454,Товар!A:E,5,0)</f>
        <v>150</v>
      </c>
    </row>
    <row r="455" spans="1:9" hidden="1" x14ac:dyDescent="0.25">
      <c r="A455">
        <v>454</v>
      </c>
      <c r="B455" s="1">
        <v>45108</v>
      </c>
      <c r="C455" s="3" t="s">
        <v>18</v>
      </c>
      <c r="D455" s="3">
        <v>34</v>
      </c>
      <c r="E455" s="3">
        <v>300</v>
      </c>
      <c r="F455" t="s">
        <v>36</v>
      </c>
      <c r="G455" t="str">
        <f>VLOOKUP(D455,Товар!A:C,3,0)</f>
        <v>Мыло детское</v>
      </c>
      <c r="H455" t="str">
        <f>VLOOKUP(C455,Магазин!A:C,3,0)</f>
        <v>ул. Металлургов. 29</v>
      </c>
      <c r="I455">
        <f>VLOOKUP(D455,Товар!A:E,5,0)</f>
        <v>100</v>
      </c>
    </row>
    <row r="456" spans="1:9" hidden="1" x14ac:dyDescent="0.25">
      <c r="A456">
        <v>455</v>
      </c>
      <c r="B456" s="1">
        <v>45108</v>
      </c>
      <c r="C456" s="3" t="s">
        <v>18</v>
      </c>
      <c r="D456" s="3">
        <v>35</v>
      </c>
      <c r="E456" s="3">
        <v>300</v>
      </c>
      <c r="F456" t="s">
        <v>36</v>
      </c>
      <c r="G456" t="str">
        <f>VLOOKUP(D456,Товар!A:C,3,0)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VLOOKUP(D456,Товар!A:E,5,0)</f>
        <v>150</v>
      </c>
    </row>
    <row r="457" spans="1:9" hidden="1" x14ac:dyDescent="0.25">
      <c r="A457">
        <v>456</v>
      </c>
      <c r="B457" s="1">
        <v>45108</v>
      </c>
      <c r="C457" s="3" t="s">
        <v>18</v>
      </c>
      <c r="D457" s="3">
        <v>36</v>
      </c>
      <c r="E457" s="3">
        <v>300</v>
      </c>
      <c r="F457" t="s">
        <v>36</v>
      </c>
      <c r="G457" t="str">
        <f>VLOOKUP(D457,Товар!A:C,3,0)</f>
        <v>Пена для бритья</v>
      </c>
      <c r="H457" t="str">
        <f>VLOOKUP(C457,Магазин!A:C,3,0)</f>
        <v>ул. Металлургов. 29</v>
      </c>
      <c r="I457">
        <f>VLOOKUP(D457,Товар!A:E,5,0)</f>
        <v>200</v>
      </c>
    </row>
    <row r="458" spans="1:9" hidden="1" x14ac:dyDescent="0.25">
      <c r="A458">
        <v>457</v>
      </c>
      <c r="B458" s="1">
        <v>45108</v>
      </c>
      <c r="C458" s="3" t="s">
        <v>18</v>
      </c>
      <c r="D458" s="3">
        <v>37</v>
      </c>
      <c r="E458" s="3">
        <v>400</v>
      </c>
      <c r="F458" t="s">
        <v>36</v>
      </c>
      <c r="G458" t="str">
        <f>VLOOKUP(D458,Товар!A:C,3,0)</f>
        <v xml:space="preserve">Пена для ванн </v>
      </c>
      <c r="H458" t="str">
        <f>VLOOKUP(C458,Магазин!A:C,3,0)</f>
        <v>ул. Металлургов. 29</v>
      </c>
      <c r="I458">
        <f>VLOOKUP(D458,Товар!A:E,5,0)</f>
        <v>500</v>
      </c>
    </row>
    <row r="459" spans="1:9" hidden="1" x14ac:dyDescent="0.25">
      <c r="A459">
        <v>458</v>
      </c>
      <c r="B459" s="1">
        <v>45108</v>
      </c>
      <c r="C459" s="3" t="s">
        <v>18</v>
      </c>
      <c r="D459" s="3">
        <v>38</v>
      </c>
      <c r="E459" s="3">
        <v>400</v>
      </c>
      <c r="F459" t="s">
        <v>36</v>
      </c>
      <c r="G459" t="str">
        <f>VLOOKUP(D459,Товар!A:C,3,0)</f>
        <v>Шампунь для жирных волос</v>
      </c>
      <c r="H459" t="str">
        <f>VLOOKUP(C459,Магазин!A:C,3,0)</f>
        <v>ул. Металлургов. 29</v>
      </c>
      <c r="I459">
        <f>VLOOKUP(D459,Товар!A:E,5,0)</f>
        <v>300</v>
      </c>
    </row>
    <row r="460" spans="1:9" hidden="1" x14ac:dyDescent="0.25">
      <c r="A460">
        <v>459</v>
      </c>
      <c r="B460" s="1">
        <v>45108</v>
      </c>
      <c r="C460" s="3" t="s">
        <v>18</v>
      </c>
      <c r="D460" s="3">
        <v>39</v>
      </c>
      <c r="E460" s="3">
        <v>400</v>
      </c>
      <c r="F460" t="s">
        <v>36</v>
      </c>
      <c r="G460" t="str">
        <f>VLOOKUP(D460,Товар!A:C,3,0)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VLOOKUP(D460,Товар!A:E,5,0)</f>
        <v>300</v>
      </c>
    </row>
    <row r="461" spans="1:9" hidden="1" x14ac:dyDescent="0.25">
      <c r="A461">
        <v>460</v>
      </c>
      <c r="B461" s="1">
        <v>45108</v>
      </c>
      <c r="C461" s="3" t="s">
        <v>18</v>
      </c>
      <c r="D461" s="3">
        <v>40</v>
      </c>
      <c r="E461" s="3">
        <v>400</v>
      </c>
      <c r="F461" t="s">
        <v>36</v>
      </c>
      <c r="G461" t="str">
        <f>VLOOKUP(D461,Товар!A:C,3,0)</f>
        <v>Шампунь для сухих волос</v>
      </c>
      <c r="H461" t="str">
        <f>VLOOKUP(C461,Магазин!A:C,3,0)</f>
        <v>ул. Металлургов. 29</v>
      </c>
      <c r="I461">
        <f>VLOOKUP(D461,Товар!A:E,5,0)</f>
        <v>300</v>
      </c>
    </row>
    <row r="462" spans="1:9" hidden="1" x14ac:dyDescent="0.25">
      <c r="A462">
        <v>461</v>
      </c>
      <c r="B462" s="1">
        <v>45108</v>
      </c>
      <c r="C462" s="3" t="s">
        <v>18</v>
      </c>
      <c r="D462" s="3">
        <v>41</v>
      </c>
      <c r="E462" s="3">
        <v>400</v>
      </c>
      <c r="F462" t="s">
        <v>36</v>
      </c>
      <c r="G462" t="str">
        <f>VLOOKUP(D462,Товар!A:C,3,0)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VLOOKUP(D462,Товар!A:E,5,0)</f>
        <v>4</v>
      </c>
    </row>
    <row r="463" spans="1:9" hidden="1" x14ac:dyDescent="0.25">
      <c r="A463">
        <v>462</v>
      </c>
      <c r="B463" s="1">
        <v>45108</v>
      </c>
      <c r="C463" s="3" t="s">
        <v>18</v>
      </c>
      <c r="D463" s="3">
        <v>42</v>
      </c>
      <c r="E463" s="3">
        <v>400</v>
      </c>
      <c r="F463" t="s">
        <v>36</v>
      </c>
      <c r="G463" t="str">
        <f>VLOOKUP(D463,Товар!A:C,3,0)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VLOOKUP(D463,Товар!A:E,5,0)</f>
        <v>1</v>
      </c>
    </row>
    <row r="464" spans="1:9" hidden="1" x14ac:dyDescent="0.25">
      <c r="A464">
        <v>463</v>
      </c>
      <c r="B464" s="1">
        <v>45108</v>
      </c>
      <c r="C464" s="3" t="s">
        <v>18</v>
      </c>
      <c r="D464" s="3">
        <v>43</v>
      </c>
      <c r="E464" s="3">
        <v>400</v>
      </c>
      <c r="F464" t="s">
        <v>36</v>
      </c>
      <c r="G464" t="str">
        <f>VLOOKUP(D464,Товар!A:C,3,0)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VLOOKUP(D464,Товар!A:E,5,0)</f>
        <v>2</v>
      </c>
    </row>
    <row r="465" spans="1:9" hidden="1" x14ac:dyDescent="0.25">
      <c r="A465">
        <v>464</v>
      </c>
      <c r="B465" s="1">
        <v>45108</v>
      </c>
      <c r="C465" s="3" t="s">
        <v>18</v>
      </c>
      <c r="D465" s="3">
        <v>44</v>
      </c>
      <c r="E465" s="3">
        <v>400</v>
      </c>
      <c r="F465" t="s">
        <v>36</v>
      </c>
      <c r="G465" t="str">
        <f>VLOOKUP(D465,Товар!A:C,3,0)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VLOOKUP(D465,Товар!A:E,5,0)</f>
        <v>1</v>
      </c>
    </row>
    <row r="466" spans="1:9" hidden="1" x14ac:dyDescent="0.25">
      <c r="A466">
        <v>465</v>
      </c>
      <c r="B466" s="1">
        <v>45108</v>
      </c>
      <c r="C466" s="3" t="s">
        <v>18</v>
      </c>
      <c r="D466" s="3">
        <v>45</v>
      </c>
      <c r="E466" s="3">
        <v>400</v>
      </c>
      <c r="F466" t="s">
        <v>36</v>
      </c>
      <c r="G466" t="str">
        <f>VLOOKUP(D466,Товар!A:C,3,0)</f>
        <v>Ватные палочки 100 шт банка</v>
      </c>
      <c r="H466" t="str">
        <f>VLOOKUP(C466,Магазин!A:C,3,0)</f>
        <v>ул. Металлургов. 29</v>
      </c>
      <c r="I466">
        <f>VLOOKUP(D466,Товар!A:E,5,0)</f>
        <v>1</v>
      </c>
    </row>
    <row r="467" spans="1:9" hidden="1" x14ac:dyDescent="0.25">
      <c r="A467">
        <v>466</v>
      </c>
      <c r="B467" s="1">
        <v>45108</v>
      </c>
      <c r="C467" s="3" t="s">
        <v>18</v>
      </c>
      <c r="D467" s="3">
        <v>46</v>
      </c>
      <c r="E467" s="3">
        <v>400</v>
      </c>
      <c r="F467" t="s">
        <v>36</v>
      </c>
      <c r="G467" t="str">
        <f>VLOOKUP(D467,Товар!A:C,3,0)</f>
        <v>Губка банная для тела</v>
      </c>
      <c r="H467" t="str">
        <f>VLOOKUP(C467,Магазин!A:C,3,0)</f>
        <v>ул. Металлургов. 29</v>
      </c>
      <c r="I467">
        <f>VLOOKUP(D467,Товар!A:E,5,0)</f>
        <v>1</v>
      </c>
    </row>
    <row r="468" spans="1:9" hidden="1" x14ac:dyDescent="0.25">
      <c r="A468">
        <v>467</v>
      </c>
      <c r="B468" s="1">
        <v>45108</v>
      </c>
      <c r="C468" s="3" t="s">
        <v>18</v>
      </c>
      <c r="D468" s="3">
        <v>47</v>
      </c>
      <c r="E468" s="3">
        <v>400</v>
      </c>
      <c r="F468" t="s">
        <v>36</v>
      </c>
      <c r="G468" t="str">
        <f>VLOOKUP(D468,Товар!A:C,3,0)</f>
        <v>Губки для мытья посуды 5 шт</v>
      </c>
      <c r="H468" t="str">
        <f>VLOOKUP(C468,Магазин!A:C,3,0)</f>
        <v>ул. Металлургов. 29</v>
      </c>
      <c r="I468">
        <f>VLOOKUP(D468,Товар!A:E,5,0)</f>
        <v>1</v>
      </c>
    </row>
    <row r="469" spans="1:9" hidden="1" x14ac:dyDescent="0.25">
      <c r="A469">
        <v>468</v>
      </c>
      <c r="B469" s="1">
        <v>45108</v>
      </c>
      <c r="C469" s="3" t="s">
        <v>18</v>
      </c>
      <c r="D469" s="3">
        <v>48</v>
      </c>
      <c r="E469" s="3">
        <v>400</v>
      </c>
      <c r="F469" t="s">
        <v>36</v>
      </c>
      <c r="G469" t="str">
        <f>VLOOKUP(D469,Товар!A:C,3,0)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VLOOKUP(D469,Товар!A:E,5,0)</f>
        <v>1</v>
      </c>
    </row>
    <row r="470" spans="1:9" hidden="1" x14ac:dyDescent="0.25">
      <c r="A470">
        <v>469</v>
      </c>
      <c r="B470" s="1">
        <v>45108</v>
      </c>
      <c r="C470" s="3" t="s">
        <v>18</v>
      </c>
      <c r="D470" s="3">
        <v>49</v>
      </c>
      <c r="E470" s="3">
        <v>400</v>
      </c>
      <c r="F470" t="s">
        <v>36</v>
      </c>
      <c r="G470" t="str">
        <f>VLOOKUP(D470,Товар!A:C,3,0)</f>
        <v>Расческа</v>
      </c>
      <c r="H470" t="str">
        <f>VLOOKUP(C470,Магазин!A:C,3,0)</f>
        <v>ул. Металлургов. 29</v>
      </c>
      <c r="I470">
        <f>VLOOKUP(D470,Товар!A:E,5,0)</f>
        <v>1</v>
      </c>
    </row>
    <row r="471" spans="1:9" hidden="1" x14ac:dyDescent="0.25">
      <c r="A471">
        <v>470</v>
      </c>
      <c r="B471" s="1">
        <v>45108</v>
      </c>
      <c r="C471" s="3" t="s">
        <v>18</v>
      </c>
      <c r="D471" s="3">
        <v>50</v>
      </c>
      <c r="E471" s="3">
        <v>400</v>
      </c>
      <c r="F471" t="s">
        <v>36</v>
      </c>
      <c r="G471" t="str">
        <f>VLOOKUP(D471,Товар!A:C,3,0)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VLOOKUP(D471,Товар!A:E,5,0)</f>
        <v>1</v>
      </c>
    </row>
    <row r="472" spans="1:9" hidden="1" x14ac:dyDescent="0.25">
      <c r="A472">
        <v>471</v>
      </c>
      <c r="B472" s="1">
        <v>45108</v>
      </c>
      <c r="C472" s="3" t="s">
        <v>18</v>
      </c>
      <c r="D472" s="3">
        <v>51</v>
      </c>
      <c r="E472" s="3">
        <v>400</v>
      </c>
      <c r="F472" t="s">
        <v>36</v>
      </c>
      <c r="G472" t="str">
        <f>VLOOKUP(D472,Товар!A:C,3,0)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VLOOKUP(D472,Товар!A:E,5,0)</f>
        <v>1</v>
      </c>
    </row>
    <row r="473" spans="1:9" hidden="1" x14ac:dyDescent="0.25">
      <c r="A473">
        <v>472</v>
      </c>
      <c r="B473" s="1">
        <v>45108</v>
      </c>
      <c r="C473" s="3" t="s">
        <v>18</v>
      </c>
      <c r="D473" s="3">
        <v>52</v>
      </c>
      <c r="E473" s="3">
        <v>400</v>
      </c>
      <c r="F473" t="s">
        <v>36</v>
      </c>
      <c r="G473" t="str">
        <f>VLOOKUP(D473,Товар!A:C,3,0)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VLOOKUP(D473,Товар!A:E,5,0)</f>
        <v>1</v>
      </c>
    </row>
    <row r="474" spans="1:9" hidden="1" x14ac:dyDescent="0.25">
      <c r="A474">
        <v>473</v>
      </c>
      <c r="B474" s="1">
        <v>45108</v>
      </c>
      <c r="C474" s="3" t="s">
        <v>18</v>
      </c>
      <c r="D474" s="3">
        <v>53</v>
      </c>
      <c r="E474" s="3">
        <v>400</v>
      </c>
      <c r="F474" t="s">
        <v>36</v>
      </c>
      <c r="G474" t="str">
        <f>VLOOKUP(D474,Товар!A:C,3,0)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VLOOKUP(D474,Товар!A:E,5,0)</f>
        <v>2</v>
      </c>
    </row>
    <row r="475" spans="1:9" hidden="1" x14ac:dyDescent="0.25">
      <c r="A475">
        <v>474</v>
      </c>
      <c r="B475" s="1">
        <v>45108</v>
      </c>
      <c r="C475" s="3" t="s">
        <v>18</v>
      </c>
      <c r="D475" s="3">
        <v>54</v>
      </c>
      <c r="E475" s="3">
        <v>400</v>
      </c>
      <c r="F475" t="s">
        <v>36</v>
      </c>
      <c r="G475" t="str">
        <f>VLOOKUP(D475,Товар!A:C,3,0)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VLOOKUP(D475,Товар!A:E,5,0)</f>
        <v>1</v>
      </c>
    </row>
    <row r="476" spans="1:9" hidden="1" x14ac:dyDescent="0.25">
      <c r="A476">
        <v>475</v>
      </c>
      <c r="B476" s="1">
        <v>45108</v>
      </c>
      <c r="C476" s="3" t="s">
        <v>18</v>
      </c>
      <c r="D476" s="3">
        <v>55</v>
      </c>
      <c r="E476" s="3">
        <v>400</v>
      </c>
      <c r="F476" t="s">
        <v>36</v>
      </c>
      <c r="G476" t="str">
        <f>VLOOKUP(D476,Товар!A:C,3,0)</f>
        <v>Тряпки из микрофибры</v>
      </c>
      <c r="H476" t="str">
        <f>VLOOKUP(C476,Магазин!A:C,3,0)</f>
        <v>ул. Металлургов. 29</v>
      </c>
      <c r="I476">
        <f>VLOOKUP(D476,Товар!A:E,5,0)</f>
        <v>2</v>
      </c>
    </row>
    <row r="477" spans="1:9" hidden="1" x14ac:dyDescent="0.25">
      <c r="A477">
        <v>476</v>
      </c>
      <c r="B477" s="1">
        <v>45108</v>
      </c>
      <c r="C477" s="3" t="s">
        <v>18</v>
      </c>
      <c r="D477" s="3">
        <v>56</v>
      </c>
      <c r="E477" s="3">
        <v>400</v>
      </c>
      <c r="F477" t="s">
        <v>36</v>
      </c>
      <c r="G477" t="str">
        <f>VLOOKUP(D477,Товар!A:C,3,0)</f>
        <v>Швабра для мытья полов</v>
      </c>
      <c r="H477" t="str">
        <f>VLOOKUP(C477,Магазин!A:C,3,0)</f>
        <v>ул. Металлургов. 29</v>
      </c>
      <c r="I477">
        <f>VLOOKUP(D477,Товар!A:E,5,0)</f>
        <v>1</v>
      </c>
    </row>
    <row r="478" spans="1:9" hidden="1" x14ac:dyDescent="0.25">
      <c r="A478">
        <v>477</v>
      </c>
      <c r="B478" s="1">
        <v>45108</v>
      </c>
      <c r="C478" s="3" t="s">
        <v>18</v>
      </c>
      <c r="D478" s="3">
        <v>57</v>
      </c>
      <c r="E478" s="3">
        <v>400</v>
      </c>
      <c r="F478" t="s">
        <v>36</v>
      </c>
      <c r="G478" t="str">
        <f>VLOOKUP(D478,Товар!A:C,3,0)</f>
        <v>Щетка - сметка с совочком</v>
      </c>
      <c r="H478" t="str">
        <f>VLOOKUP(C478,Магазин!A:C,3,0)</f>
        <v>ул. Металлургов. 29</v>
      </c>
      <c r="I478">
        <f>VLOOKUP(D478,Товар!A:E,5,0)</f>
        <v>1</v>
      </c>
    </row>
    <row r="479" spans="1:9" hidden="1" x14ac:dyDescent="0.25">
      <c r="A479">
        <v>478</v>
      </c>
      <c r="B479" s="1">
        <v>45108</v>
      </c>
      <c r="C479" s="3" t="s">
        <v>18</v>
      </c>
      <c r="D479" s="3">
        <v>58</v>
      </c>
      <c r="E479" s="3">
        <v>400</v>
      </c>
      <c r="F479" t="s">
        <v>36</v>
      </c>
      <c r="G479" t="str">
        <f>VLOOKUP(D479,Товар!A:C,3,0)</f>
        <v>Щетка для волос массажная</v>
      </c>
      <c r="H479" t="str">
        <f>VLOOKUP(C479,Магазин!A:C,3,0)</f>
        <v>ул. Металлургов. 29</v>
      </c>
      <c r="I479">
        <f>VLOOKUP(D479,Товар!A:E,5,0)</f>
        <v>1</v>
      </c>
    </row>
    <row r="480" spans="1:9" hidden="1" x14ac:dyDescent="0.25">
      <c r="A480">
        <v>479</v>
      </c>
      <c r="B480" s="1">
        <v>45108</v>
      </c>
      <c r="C480" s="3" t="s">
        <v>18</v>
      </c>
      <c r="D480" s="3">
        <v>59</v>
      </c>
      <c r="E480" s="3">
        <v>400</v>
      </c>
      <c r="F480" t="s">
        <v>36</v>
      </c>
      <c r="G480" t="str">
        <f>VLOOKUP(D480,Товар!A:C,3,0)</f>
        <v>Щетка для обуви</v>
      </c>
      <c r="H480" t="str">
        <f>VLOOKUP(C480,Магазин!A:C,3,0)</f>
        <v>ул. Металлургов. 29</v>
      </c>
      <c r="I480">
        <f>VLOOKUP(D480,Товар!A:E,5,0)</f>
        <v>1</v>
      </c>
    </row>
    <row r="481" spans="1:9" hidden="1" x14ac:dyDescent="0.25">
      <c r="A481">
        <v>480</v>
      </c>
      <c r="B481" s="1">
        <v>45108</v>
      </c>
      <c r="C481" s="3" t="s">
        <v>18</v>
      </c>
      <c r="D481" s="3">
        <v>60</v>
      </c>
      <c r="E481" s="3">
        <v>400</v>
      </c>
      <c r="F481" t="s">
        <v>36</v>
      </c>
      <c r="G481" t="str">
        <f>VLOOKUP(D481,Товар!A:C,3,0)</f>
        <v>Щетка для одежды</v>
      </c>
      <c r="H481" t="str">
        <f>VLOOKUP(C481,Магазин!A:C,3,0)</f>
        <v>ул. Металлургов. 29</v>
      </c>
      <c r="I481">
        <f>VLOOKUP(D481,Товар!A:E,5,0)</f>
        <v>1</v>
      </c>
    </row>
    <row r="482" spans="1:9" hidden="1" x14ac:dyDescent="0.25">
      <c r="A482">
        <v>481</v>
      </c>
      <c r="B482" s="1">
        <v>45108</v>
      </c>
      <c r="C482" s="3" t="s">
        <v>41</v>
      </c>
      <c r="D482" s="3">
        <v>1</v>
      </c>
      <c r="E482" s="3">
        <v>100</v>
      </c>
      <c r="F482" t="s">
        <v>36</v>
      </c>
      <c r="G482" t="str">
        <f>VLOOKUP(D482,Товар!A:C,3,0)</f>
        <v>Гель для деликатной стирки</v>
      </c>
      <c r="H482" t="str">
        <f>VLOOKUP(C482,Магазин!A:C,3,0)</f>
        <v>Тургеневская, 37</v>
      </c>
      <c r="I482">
        <f>VLOOKUP(D482,Товар!A:E,5,0)</f>
        <v>1000</v>
      </c>
    </row>
    <row r="483" spans="1:9" hidden="1" x14ac:dyDescent="0.25">
      <c r="A483">
        <v>482</v>
      </c>
      <c r="B483" s="1">
        <v>45108</v>
      </c>
      <c r="C483" s="3" t="s">
        <v>41</v>
      </c>
      <c r="D483" s="3">
        <v>2</v>
      </c>
      <c r="E483" s="3">
        <v>100</v>
      </c>
      <c r="F483" t="s">
        <v>36</v>
      </c>
      <c r="G483" t="str">
        <f>VLOOKUP(D483,Товар!A:C,3,0)</f>
        <v>Гель для удаления засоров</v>
      </c>
      <c r="H483" t="str">
        <f>VLOOKUP(C483,Магазин!A:C,3,0)</f>
        <v>Тургеневская, 37</v>
      </c>
      <c r="I483">
        <f>VLOOKUP(D483,Товар!A:E,5,0)</f>
        <v>500</v>
      </c>
    </row>
    <row r="484" spans="1:9" hidden="1" x14ac:dyDescent="0.25">
      <c r="A484">
        <v>483</v>
      </c>
      <c r="B484" s="1">
        <v>45108</v>
      </c>
      <c r="C484" s="3" t="s">
        <v>41</v>
      </c>
      <c r="D484" s="3">
        <v>3</v>
      </c>
      <c r="E484" s="3">
        <v>100</v>
      </c>
      <c r="F484" t="s">
        <v>36</v>
      </c>
      <c r="G484" t="str">
        <f>VLOOKUP(D484,Товар!A:C,3,0)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VLOOKUP(D484,Товар!A:E,5,0)</f>
        <v>750</v>
      </c>
    </row>
    <row r="485" spans="1:9" hidden="1" x14ac:dyDescent="0.25">
      <c r="A485">
        <v>484</v>
      </c>
      <c r="B485" s="1">
        <v>45108</v>
      </c>
      <c r="C485" s="3" t="s">
        <v>41</v>
      </c>
      <c r="D485" s="3">
        <v>4</v>
      </c>
      <c r="E485" s="3">
        <v>100</v>
      </c>
      <c r="F485" t="s">
        <v>36</v>
      </c>
      <c r="G485" t="str">
        <f>VLOOKUP(D485,Товар!A:C,3,0)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VLOOKUP(D485,Товар!A:E,5,0)</f>
        <v>2000</v>
      </c>
    </row>
    <row r="486" spans="1:9" hidden="1" x14ac:dyDescent="0.25">
      <c r="A486">
        <v>485</v>
      </c>
      <c r="B486" s="1">
        <v>45108</v>
      </c>
      <c r="C486" s="3" t="s">
        <v>41</v>
      </c>
      <c r="D486" s="3">
        <v>5</v>
      </c>
      <c r="E486" s="3">
        <v>100</v>
      </c>
      <c r="F486" t="s">
        <v>36</v>
      </c>
      <c r="G486" t="str">
        <f>VLOOKUP(D486,Товар!A:C,3,0)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VLOOKUP(D486,Товар!A:E,5,0)</f>
        <v>1000</v>
      </c>
    </row>
    <row r="487" spans="1:9" hidden="1" x14ac:dyDescent="0.25">
      <c r="A487">
        <v>486</v>
      </c>
      <c r="B487" s="1">
        <v>45108</v>
      </c>
      <c r="C487" s="3" t="s">
        <v>41</v>
      </c>
      <c r="D487" s="3">
        <v>6</v>
      </c>
      <c r="E487" s="3">
        <v>100</v>
      </c>
      <c r="F487" t="s">
        <v>36</v>
      </c>
      <c r="G487" t="str">
        <f>VLOOKUP(D487,Товар!A:C,3,0)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VLOOKUP(D487,Товар!A:E,5,0)</f>
        <v>250</v>
      </c>
    </row>
    <row r="488" spans="1:9" hidden="1" x14ac:dyDescent="0.25">
      <c r="A488">
        <v>487</v>
      </c>
      <c r="B488" s="1">
        <v>45108</v>
      </c>
      <c r="C488" s="3" t="s">
        <v>41</v>
      </c>
      <c r="D488" s="3">
        <v>7</v>
      </c>
      <c r="E488" s="3">
        <v>100</v>
      </c>
      <c r="F488" t="s">
        <v>36</v>
      </c>
      <c r="G488" t="str">
        <f>VLOOKUP(D488,Товар!A:C,3,0)</f>
        <v>Отбеливатель</v>
      </c>
      <c r="H488" t="str">
        <f>VLOOKUP(C488,Магазин!A:C,3,0)</f>
        <v>Тургеневская, 37</v>
      </c>
      <c r="I488">
        <f>VLOOKUP(D488,Товар!A:E,5,0)</f>
        <v>1000</v>
      </c>
    </row>
    <row r="489" spans="1:9" ht="15" hidden="1" customHeight="1" x14ac:dyDescent="0.25">
      <c r="A489">
        <v>488</v>
      </c>
      <c r="B489" s="1">
        <v>45108</v>
      </c>
      <c r="C489" s="3" t="s">
        <v>41</v>
      </c>
      <c r="D489" s="3">
        <v>8</v>
      </c>
      <c r="E489" s="3">
        <v>100</v>
      </c>
      <c r="F489" t="s">
        <v>36</v>
      </c>
      <c r="G489" t="str">
        <f>VLOOKUP(D489,Товар!A:C,3,0)</f>
        <v>Порошок стиральный детский</v>
      </c>
      <c r="H489" t="str">
        <f>VLOOKUP(C489,Магазин!A:C,3,0)</f>
        <v>Тургеневская, 37</v>
      </c>
      <c r="I489">
        <f>VLOOKUP(D489,Товар!A:E,5,0)</f>
        <v>900</v>
      </c>
    </row>
    <row r="490" spans="1:9" ht="15" hidden="1" customHeight="1" x14ac:dyDescent="0.25">
      <c r="A490">
        <v>489</v>
      </c>
      <c r="B490" s="1">
        <v>45108</v>
      </c>
      <c r="C490" s="3" t="s">
        <v>41</v>
      </c>
      <c r="D490" s="3">
        <v>9</v>
      </c>
      <c r="E490" s="3">
        <v>100</v>
      </c>
      <c r="F490" t="s">
        <v>36</v>
      </c>
      <c r="G490" t="str">
        <f>VLOOKUP(D490,Товар!A:C,3,0)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VLOOKUP(D490,Товар!A:E,5,0)</f>
        <v>3000</v>
      </c>
    </row>
    <row r="491" spans="1:9" hidden="1" x14ac:dyDescent="0.25">
      <c r="A491">
        <v>490</v>
      </c>
      <c r="B491" s="1">
        <v>45108</v>
      </c>
      <c r="C491" s="3" t="s">
        <v>41</v>
      </c>
      <c r="D491" s="3">
        <v>10</v>
      </c>
      <c r="E491" s="3">
        <v>100</v>
      </c>
      <c r="F491" t="s">
        <v>36</v>
      </c>
      <c r="G491" t="str">
        <f>VLOOKUP(D491,Товар!A:C,3,0)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VLOOKUP(D491,Товар!A:E,5,0)</f>
        <v>3000</v>
      </c>
    </row>
    <row r="492" spans="1:9" hidden="1" x14ac:dyDescent="0.25">
      <c r="A492">
        <v>491</v>
      </c>
      <c r="B492" s="1">
        <v>45108</v>
      </c>
      <c r="C492" s="3" t="s">
        <v>41</v>
      </c>
      <c r="D492" s="3">
        <v>11</v>
      </c>
      <c r="E492" s="3">
        <v>100</v>
      </c>
      <c r="F492" t="s">
        <v>36</v>
      </c>
      <c r="G492" t="str">
        <f>VLOOKUP(D492,Товар!A:C,3,0)</f>
        <v>Пятновыводитель для ковров</v>
      </c>
      <c r="H492" t="str">
        <f>VLOOKUP(C492,Магазин!A:C,3,0)</f>
        <v>Тургеневская, 37</v>
      </c>
      <c r="I492">
        <f>VLOOKUP(D492,Товар!A:E,5,0)</f>
        <v>1000</v>
      </c>
    </row>
    <row r="493" spans="1:9" hidden="1" x14ac:dyDescent="0.25">
      <c r="A493">
        <v>492</v>
      </c>
      <c r="B493" s="1">
        <v>45108</v>
      </c>
      <c r="C493" s="3" t="s">
        <v>41</v>
      </c>
      <c r="D493" s="3">
        <v>12</v>
      </c>
      <c r="E493" s="3">
        <v>100</v>
      </c>
      <c r="F493" t="s">
        <v>36</v>
      </c>
      <c r="G493" t="str">
        <f>VLOOKUP(D493,Товар!A:C,3,0)</f>
        <v>Пятновыводитель для мебели</v>
      </c>
      <c r="H493" t="str">
        <f>VLOOKUP(C493,Магазин!A:C,3,0)</f>
        <v>Тургеневская, 37</v>
      </c>
      <c r="I493">
        <f>VLOOKUP(D493,Товар!A:E,5,0)</f>
        <v>750</v>
      </c>
    </row>
    <row r="494" spans="1:9" hidden="1" x14ac:dyDescent="0.25">
      <c r="A494">
        <v>493</v>
      </c>
      <c r="B494" s="1">
        <v>45108</v>
      </c>
      <c r="C494" s="3" t="s">
        <v>41</v>
      </c>
      <c r="D494" s="3">
        <v>13</v>
      </c>
      <c r="E494" s="3">
        <v>100</v>
      </c>
      <c r="F494" t="s">
        <v>36</v>
      </c>
      <c r="G494" t="str">
        <f>VLOOKUP(D494,Товар!A:C,3,0)</f>
        <v>Пятновыводитель для стирки</v>
      </c>
      <c r="H494" t="str">
        <f>VLOOKUP(C494,Магазин!A:C,3,0)</f>
        <v>Тургеневская, 37</v>
      </c>
      <c r="I494">
        <f>VLOOKUP(D494,Товар!A:E,5,0)</f>
        <v>1000</v>
      </c>
    </row>
    <row r="495" spans="1:9" hidden="1" x14ac:dyDescent="0.25">
      <c r="A495">
        <v>494</v>
      </c>
      <c r="B495" s="1">
        <v>45108</v>
      </c>
      <c r="C495" s="3" t="s">
        <v>41</v>
      </c>
      <c r="D495" s="3">
        <v>14</v>
      </c>
      <c r="E495" s="3">
        <v>100</v>
      </c>
      <c r="F495" t="s">
        <v>36</v>
      </c>
      <c r="G495" t="str">
        <f>VLOOKUP(D495,Товар!A:C,3,0)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VLOOKUP(D495,Товар!A:E,5,0)</f>
        <v>500</v>
      </c>
    </row>
    <row r="496" spans="1:9" hidden="1" x14ac:dyDescent="0.25">
      <c r="A496">
        <v>495</v>
      </c>
      <c r="B496" s="1">
        <v>45108</v>
      </c>
      <c r="C496" s="3" t="s">
        <v>41</v>
      </c>
      <c r="D496" s="3">
        <v>15</v>
      </c>
      <c r="E496" s="3">
        <v>100</v>
      </c>
      <c r="F496" t="s">
        <v>36</v>
      </c>
      <c r="G496" t="str">
        <f>VLOOKUP(D496,Товар!A:C,3,0)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VLOOKUP(D496,Товар!A:E,5,0)</f>
        <v>500</v>
      </c>
    </row>
    <row r="497" spans="1:9" hidden="1" x14ac:dyDescent="0.25">
      <c r="A497">
        <v>496</v>
      </c>
      <c r="B497" s="1">
        <v>45108</v>
      </c>
      <c r="C497" s="3" t="s">
        <v>41</v>
      </c>
      <c r="D497" s="3">
        <v>16</v>
      </c>
      <c r="E497" s="3">
        <v>100</v>
      </c>
      <c r="F497" t="s">
        <v>36</v>
      </c>
      <c r="G497" t="str">
        <f>VLOOKUP(D497,Товар!A:C,3,0)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VLOOKUP(D497,Товар!A:E,5,0)</f>
        <v>900</v>
      </c>
    </row>
    <row r="498" spans="1:9" hidden="1" x14ac:dyDescent="0.25">
      <c r="A498">
        <v>497</v>
      </c>
      <c r="B498" s="1">
        <v>45108</v>
      </c>
      <c r="C498" s="3" t="s">
        <v>41</v>
      </c>
      <c r="D498" s="3">
        <v>17</v>
      </c>
      <c r="E498" s="3">
        <v>100</v>
      </c>
      <c r="F498" t="s">
        <v>36</v>
      </c>
      <c r="G498" t="str">
        <f>VLOOKUP(D498,Товар!A:C,3,0)</f>
        <v>Средство для мытья полов</v>
      </c>
      <c r="H498" t="str">
        <f>VLOOKUP(C498,Магазин!A:C,3,0)</f>
        <v>Тургеневская, 37</v>
      </c>
      <c r="I498">
        <f>VLOOKUP(D498,Товар!A:E,5,0)</f>
        <v>750</v>
      </c>
    </row>
    <row r="499" spans="1:9" hidden="1" x14ac:dyDescent="0.25">
      <c r="A499">
        <v>498</v>
      </c>
      <c r="B499" s="1">
        <v>45108</v>
      </c>
      <c r="C499" s="3" t="s">
        <v>41</v>
      </c>
      <c r="D499" s="3">
        <v>18</v>
      </c>
      <c r="E499" s="3">
        <v>100</v>
      </c>
      <c r="F499" t="s">
        <v>36</v>
      </c>
      <c r="G499" t="str">
        <f>VLOOKUP(D499,Товар!A:C,3,0)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VLOOKUP(D499,Товар!A:E,5,0)</f>
        <v>750</v>
      </c>
    </row>
    <row r="500" spans="1:9" hidden="1" x14ac:dyDescent="0.25">
      <c r="A500">
        <v>499</v>
      </c>
      <c r="B500" s="1">
        <v>45108</v>
      </c>
      <c r="C500" s="3" t="s">
        <v>41</v>
      </c>
      <c r="D500" s="3">
        <v>19</v>
      </c>
      <c r="E500" s="3">
        <v>100</v>
      </c>
      <c r="F500" t="s">
        <v>36</v>
      </c>
      <c r="G500" t="str">
        <f>VLOOKUP(D500,Товар!A:C,3,0)</f>
        <v>Средство для чистки металла</v>
      </c>
      <c r="H500" t="str">
        <f>VLOOKUP(C500,Магазин!A:C,3,0)</f>
        <v>Тургеневская, 37</v>
      </c>
      <c r="I500">
        <f>VLOOKUP(D500,Товар!A:E,5,0)</f>
        <v>250</v>
      </c>
    </row>
    <row r="501" spans="1:9" hidden="1" x14ac:dyDescent="0.25">
      <c r="A501">
        <v>500</v>
      </c>
      <c r="B501" s="1">
        <v>45108</v>
      </c>
      <c r="C501" s="3" t="s">
        <v>41</v>
      </c>
      <c r="D501" s="3">
        <v>20</v>
      </c>
      <c r="E501" s="3">
        <v>100</v>
      </c>
      <c r="F501" t="s">
        <v>36</v>
      </c>
      <c r="G501" t="str">
        <f>VLOOKUP(D501,Товар!A:C,3,0)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VLOOKUP(D501,Товар!A:E,5,0)</f>
        <v>60</v>
      </c>
    </row>
    <row r="502" spans="1:9" hidden="1" x14ac:dyDescent="0.25">
      <c r="A502">
        <v>501</v>
      </c>
      <c r="B502" s="1">
        <v>45108</v>
      </c>
      <c r="C502" s="3" t="s">
        <v>41</v>
      </c>
      <c r="D502" s="3">
        <v>21</v>
      </c>
      <c r="E502" s="3">
        <v>100</v>
      </c>
      <c r="F502" t="s">
        <v>36</v>
      </c>
      <c r="G502" t="str">
        <f>VLOOKUP(D502,Товар!A:C,3,0)</f>
        <v>Антиперспирант шариковый</v>
      </c>
      <c r="H502" t="str">
        <f>VLOOKUP(C502,Магазин!A:C,3,0)</f>
        <v>Тургеневская, 37</v>
      </c>
      <c r="I502">
        <f>VLOOKUP(D502,Товар!A:E,5,0)</f>
        <v>50</v>
      </c>
    </row>
    <row r="503" spans="1:9" hidden="1" x14ac:dyDescent="0.25">
      <c r="A503">
        <v>502</v>
      </c>
      <c r="B503" s="1">
        <v>45108</v>
      </c>
      <c r="C503" s="3" t="s">
        <v>41</v>
      </c>
      <c r="D503" s="3">
        <v>22</v>
      </c>
      <c r="E503" s="3">
        <v>100</v>
      </c>
      <c r="F503" t="s">
        <v>36</v>
      </c>
      <c r="G503" t="str">
        <f>VLOOKUP(D503,Товар!A:C,3,0)</f>
        <v>Антисептик для рук гель</v>
      </c>
      <c r="H503" t="str">
        <f>VLOOKUP(C503,Магазин!A:C,3,0)</f>
        <v>Тургеневская, 37</v>
      </c>
      <c r="I503">
        <f>VLOOKUP(D503,Товар!A:E,5,0)</f>
        <v>500</v>
      </c>
    </row>
    <row r="504" spans="1:9" hidden="1" x14ac:dyDescent="0.25">
      <c r="A504">
        <v>503</v>
      </c>
      <c r="B504" s="1">
        <v>45108</v>
      </c>
      <c r="C504" s="3" t="s">
        <v>41</v>
      </c>
      <c r="D504" s="3">
        <v>23</v>
      </c>
      <c r="E504" s="3">
        <v>100</v>
      </c>
      <c r="F504" t="s">
        <v>36</v>
      </c>
      <c r="G504" t="str">
        <f>VLOOKUP(D504,Товар!A:C,3,0)</f>
        <v>Гель для бритья</v>
      </c>
      <c r="H504" t="str">
        <f>VLOOKUP(C504,Магазин!A:C,3,0)</f>
        <v>Тургеневская, 37</v>
      </c>
      <c r="I504">
        <f>VLOOKUP(D504,Товар!A:E,5,0)</f>
        <v>200</v>
      </c>
    </row>
    <row r="505" spans="1:9" hidden="1" x14ac:dyDescent="0.25">
      <c r="A505">
        <v>504</v>
      </c>
      <c r="B505" s="1">
        <v>45108</v>
      </c>
      <c r="C505" s="3" t="s">
        <v>41</v>
      </c>
      <c r="D505" s="3">
        <v>24</v>
      </c>
      <c r="E505" s="3">
        <v>100</v>
      </c>
      <c r="F505" t="s">
        <v>36</v>
      </c>
      <c r="G505" t="str">
        <f>VLOOKUP(D505,Товар!A:C,3,0)</f>
        <v>Гель для душа тонизирующий</v>
      </c>
      <c r="H505" t="str">
        <f>VLOOKUP(C505,Магазин!A:C,3,0)</f>
        <v>Тургеневская, 37</v>
      </c>
      <c r="I505">
        <f>VLOOKUP(D505,Товар!A:E,5,0)</f>
        <v>350</v>
      </c>
    </row>
    <row r="506" spans="1:9" hidden="1" x14ac:dyDescent="0.25">
      <c r="A506">
        <v>505</v>
      </c>
      <c r="B506" s="1">
        <v>45108</v>
      </c>
      <c r="C506" s="3" t="s">
        <v>41</v>
      </c>
      <c r="D506" s="3">
        <v>25</v>
      </c>
      <c r="E506" s="3">
        <v>100</v>
      </c>
      <c r="F506" t="s">
        <v>36</v>
      </c>
      <c r="G506" t="str">
        <f>VLOOKUP(D506,Товар!A:C,3,0)</f>
        <v>Гель для душа успокаивающий</v>
      </c>
      <c r="H506" t="str">
        <f>VLOOKUP(C506,Магазин!A:C,3,0)</f>
        <v>Тургеневская, 37</v>
      </c>
      <c r="I506">
        <f>VLOOKUP(D506,Товар!A:E,5,0)</f>
        <v>350</v>
      </c>
    </row>
    <row r="507" spans="1:9" hidden="1" x14ac:dyDescent="0.25">
      <c r="A507">
        <v>506</v>
      </c>
      <c r="B507" s="1">
        <v>45108</v>
      </c>
      <c r="C507" s="3" t="s">
        <v>41</v>
      </c>
      <c r="D507" s="3">
        <v>26</v>
      </c>
      <c r="E507" s="3">
        <v>100</v>
      </c>
      <c r="F507" t="s">
        <v>36</v>
      </c>
      <c r="G507" t="str">
        <f>VLOOKUP(D507,Товар!A:C,3,0)</f>
        <v>Дезодорант  спрей</v>
      </c>
      <c r="H507" t="str">
        <f>VLOOKUP(C507,Магазин!A:C,3,0)</f>
        <v>Тургеневская, 37</v>
      </c>
      <c r="I507">
        <f>VLOOKUP(D507,Товар!A:E,5,0)</f>
        <v>150</v>
      </c>
    </row>
    <row r="508" spans="1:9" hidden="1" x14ac:dyDescent="0.25">
      <c r="A508">
        <v>507</v>
      </c>
      <c r="B508" s="1">
        <v>45108</v>
      </c>
      <c r="C508" s="3" t="s">
        <v>41</v>
      </c>
      <c r="D508" s="3">
        <v>27</v>
      </c>
      <c r="E508" s="3">
        <v>100</v>
      </c>
      <c r="F508" t="s">
        <v>36</v>
      </c>
      <c r="G508" t="str">
        <f>VLOOKUP(D508,Товар!A:C,3,0)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VLOOKUP(D508,Товар!A:E,5,0)</f>
        <v>250</v>
      </c>
    </row>
    <row r="509" spans="1:9" hidden="1" x14ac:dyDescent="0.25">
      <c r="A509">
        <v>508</v>
      </c>
      <c r="B509" s="1">
        <v>45108</v>
      </c>
      <c r="C509" s="3" t="s">
        <v>41</v>
      </c>
      <c r="D509" s="3">
        <v>28</v>
      </c>
      <c r="E509" s="3">
        <v>100</v>
      </c>
      <c r="F509" t="s">
        <v>36</v>
      </c>
      <c r="G509" t="str">
        <f>VLOOKUP(D509,Товар!A:C,3,0)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VLOOKUP(D509,Товар!A:E,5,0)</f>
        <v>300</v>
      </c>
    </row>
    <row r="510" spans="1:9" hidden="1" x14ac:dyDescent="0.25">
      <c r="A510">
        <v>509</v>
      </c>
      <c r="B510" s="1">
        <v>45108</v>
      </c>
      <c r="C510" s="3" t="s">
        <v>41</v>
      </c>
      <c r="D510" s="3">
        <v>29</v>
      </c>
      <c r="E510" s="3">
        <v>100</v>
      </c>
      <c r="F510" t="s">
        <v>36</v>
      </c>
      <c r="G510" t="str">
        <f>VLOOKUP(D510,Товар!A:C,3,0)</f>
        <v>Крем для лица увлажняющий</v>
      </c>
      <c r="H510" t="str">
        <f>VLOOKUP(C510,Магазин!A:C,3,0)</f>
        <v>Тургеневская, 37</v>
      </c>
      <c r="I510">
        <f>VLOOKUP(D510,Товар!A:E,5,0)</f>
        <v>75</v>
      </c>
    </row>
    <row r="511" spans="1:9" hidden="1" x14ac:dyDescent="0.25">
      <c r="A511">
        <v>510</v>
      </c>
      <c r="B511" s="1">
        <v>45108</v>
      </c>
      <c r="C511" s="3" t="s">
        <v>41</v>
      </c>
      <c r="D511" s="3">
        <v>30</v>
      </c>
      <c r="E511" s="3">
        <v>100</v>
      </c>
      <c r="F511" t="s">
        <v>36</v>
      </c>
      <c r="G511" t="str">
        <f>VLOOKUP(D511,Товар!A:C,3,0)</f>
        <v>Крем-масло для рук и тела</v>
      </c>
      <c r="H511" t="str">
        <f>VLOOKUP(C511,Магазин!A:C,3,0)</f>
        <v>Тургеневская, 37</v>
      </c>
      <c r="I511">
        <f>VLOOKUP(D511,Товар!A:E,5,0)</f>
        <v>75</v>
      </c>
    </row>
    <row r="512" spans="1:9" hidden="1" x14ac:dyDescent="0.25">
      <c r="A512">
        <v>511</v>
      </c>
      <c r="B512" s="1">
        <v>45108</v>
      </c>
      <c r="C512" s="3" t="s">
        <v>41</v>
      </c>
      <c r="D512" s="3">
        <v>31</v>
      </c>
      <c r="E512" s="3">
        <v>100</v>
      </c>
      <c r="F512" t="s">
        <v>36</v>
      </c>
      <c r="G512" t="str">
        <f>VLOOKUP(D512,Товар!A:C,3,0)</f>
        <v>Крем-мыло для лица и тела</v>
      </c>
      <c r="H512" t="str">
        <f>VLOOKUP(C512,Магазин!A:C,3,0)</f>
        <v>Тургеневская, 37</v>
      </c>
      <c r="I512">
        <f>VLOOKUP(D512,Товар!A:E,5,0)</f>
        <v>150</v>
      </c>
    </row>
    <row r="513" spans="1:9" hidden="1" x14ac:dyDescent="0.25">
      <c r="A513">
        <v>512</v>
      </c>
      <c r="B513" s="1">
        <v>45108</v>
      </c>
      <c r="C513" s="3" t="s">
        <v>41</v>
      </c>
      <c r="D513" s="3">
        <v>32</v>
      </c>
      <c r="E513" s="3">
        <v>100</v>
      </c>
      <c r="F513" t="s">
        <v>36</v>
      </c>
      <c r="G513" t="str">
        <f>VLOOKUP(D513,Товар!A:C,3,0)</f>
        <v>Лосьон для лица после бритья</v>
      </c>
      <c r="H513" t="str">
        <f>VLOOKUP(C513,Магазин!A:C,3,0)</f>
        <v>Тургеневская, 37</v>
      </c>
      <c r="I513">
        <f>VLOOKUP(D513,Товар!A:E,5,0)</f>
        <v>100</v>
      </c>
    </row>
    <row r="514" spans="1:9" hidden="1" x14ac:dyDescent="0.25">
      <c r="A514">
        <v>513</v>
      </c>
      <c r="B514" s="1">
        <v>45108</v>
      </c>
      <c r="C514" s="3" t="s">
        <v>41</v>
      </c>
      <c r="D514" s="3">
        <v>33</v>
      </c>
      <c r="E514" s="3">
        <v>100</v>
      </c>
      <c r="F514" t="s">
        <v>36</v>
      </c>
      <c r="G514" t="str">
        <f>VLOOKUP(D514,Товар!A:C,3,0)</f>
        <v>Мусс для умывания</v>
      </c>
      <c r="H514" t="str">
        <f>VLOOKUP(C514,Магазин!A:C,3,0)</f>
        <v>Тургеневская, 37</v>
      </c>
      <c r="I514">
        <f>VLOOKUP(D514,Товар!A:E,5,0)</f>
        <v>150</v>
      </c>
    </row>
    <row r="515" spans="1:9" hidden="1" x14ac:dyDescent="0.25">
      <c r="A515">
        <v>514</v>
      </c>
      <c r="B515" s="1">
        <v>45108</v>
      </c>
      <c r="C515" s="3" t="s">
        <v>41</v>
      </c>
      <c r="D515" s="3">
        <v>34</v>
      </c>
      <c r="E515" s="3">
        <v>100</v>
      </c>
      <c r="F515" t="s">
        <v>36</v>
      </c>
      <c r="G515" t="str">
        <f>VLOOKUP(D515,Товар!A:C,3,0)</f>
        <v>Мыло детское</v>
      </c>
      <c r="H515" t="str">
        <f>VLOOKUP(C515,Магазин!A:C,3,0)</f>
        <v>Тургеневская, 37</v>
      </c>
      <c r="I515">
        <f>VLOOKUP(D515,Товар!A:E,5,0)</f>
        <v>100</v>
      </c>
    </row>
    <row r="516" spans="1:9" hidden="1" x14ac:dyDescent="0.25">
      <c r="A516">
        <v>515</v>
      </c>
      <c r="B516" s="1">
        <v>45108</v>
      </c>
      <c r="C516" s="3" t="s">
        <v>41</v>
      </c>
      <c r="D516" s="3">
        <v>35</v>
      </c>
      <c r="E516" s="3">
        <v>100</v>
      </c>
      <c r="F516" t="s">
        <v>36</v>
      </c>
      <c r="G516" t="str">
        <f>VLOOKUP(D516,Товар!A:C,3,0)</f>
        <v>Мыло туалетное земляничное</v>
      </c>
      <c r="H516" t="str">
        <f>VLOOKUP(C516,Магазин!A:C,3,0)</f>
        <v>Тургеневская, 37</v>
      </c>
      <c r="I516">
        <f>VLOOKUP(D516,Товар!A:E,5,0)</f>
        <v>150</v>
      </c>
    </row>
    <row r="517" spans="1:9" hidden="1" x14ac:dyDescent="0.25">
      <c r="A517">
        <v>516</v>
      </c>
      <c r="B517" s="1">
        <v>45108</v>
      </c>
      <c r="C517" s="3" t="s">
        <v>41</v>
      </c>
      <c r="D517" s="3">
        <v>36</v>
      </c>
      <c r="E517" s="3">
        <v>100</v>
      </c>
      <c r="F517" t="s">
        <v>36</v>
      </c>
      <c r="G517" t="str">
        <f>VLOOKUP(D517,Товар!A:C,3,0)</f>
        <v>Пена для бритья</v>
      </c>
      <c r="H517" t="str">
        <f>VLOOKUP(C517,Магазин!A:C,3,0)</f>
        <v>Тургеневская, 37</v>
      </c>
      <c r="I517">
        <f>VLOOKUP(D517,Товар!A:E,5,0)</f>
        <v>200</v>
      </c>
    </row>
    <row r="518" spans="1:9" hidden="1" x14ac:dyDescent="0.25">
      <c r="A518">
        <v>517</v>
      </c>
      <c r="B518" s="1">
        <v>45108</v>
      </c>
      <c r="C518" s="3" t="s">
        <v>41</v>
      </c>
      <c r="D518" s="3">
        <v>37</v>
      </c>
      <c r="E518" s="3">
        <v>200</v>
      </c>
      <c r="F518" t="s">
        <v>36</v>
      </c>
      <c r="G518" t="str">
        <f>VLOOKUP(D518,Товар!A:C,3,0)</f>
        <v xml:space="preserve">Пена для ванн </v>
      </c>
      <c r="H518" t="str">
        <f>VLOOKUP(C518,Магазин!A:C,3,0)</f>
        <v>Тургеневская, 37</v>
      </c>
      <c r="I518">
        <f>VLOOKUP(D518,Товар!A:E,5,0)</f>
        <v>500</v>
      </c>
    </row>
    <row r="519" spans="1:9" hidden="1" x14ac:dyDescent="0.25">
      <c r="A519">
        <v>518</v>
      </c>
      <c r="B519" s="1">
        <v>45108</v>
      </c>
      <c r="C519" s="3" t="s">
        <v>41</v>
      </c>
      <c r="D519" s="3">
        <v>38</v>
      </c>
      <c r="E519" s="3">
        <v>200</v>
      </c>
      <c r="F519" t="s">
        <v>36</v>
      </c>
      <c r="G519" t="str">
        <f>VLOOKUP(D519,Товар!A:C,3,0)</f>
        <v>Шампунь для жирных волос</v>
      </c>
      <c r="H519" t="str">
        <f>VLOOKUP(C519,Магазин!A:C,3,0)</f>
        <v>Тургеневская, 37</v>
      </c>
      <c r="I519">
        <f>VLOOKUP(D519,Товар!A:E,5,0)</f>
        <v>300</v>
      </c>
    </row>
    <row r="520" spans="1:9" hidden="1" x14ac:dyDescent="0.25">
      <c r="A520">
        <v>519</v>
      </c>
      <c r="B520" s="1">
        <v>45108</v>
      </c>
      <c r="C520" s="3" t="s">
        <v>41</v>
      </c>
      <c r="D520" s="3">
        <v>39</v>
      </c>
      <c r="E520" s="3">
        <v>200</v>
      </c>
      <c r="F520" t="s">
        <v>36</v>
      </c>
      <c r="G520" t="str">
        <f>VLOOKUP(D520,Товар!A:C,3,0)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VLOOKUP(D520,Товар!A:E,5,0)</f>
        <v>300</v>
      </c>
    </row>
    <row r="521" spans="1:9" hidden="1" x14ac:dyDescent="0.25">
      <c r="A521">
        <v>520</v>
      </c>
      <c r="B521" s="1">
        <v>45108</v>
      </c>
      <c r="C521" s="3" t="s">
        <v>41</v>
      </c>
      <c r="D521" s="3">
        <v>40</v>
      </c>
      <c r="E521" s="3">
        <v>200</v>
      </c>
      <c r="F521" t="s">
        <v>36</v>
      </c>
      <c r="G521" t="str">
        <f>VLOOKUP(D521,Товар!A:C,3,0)</f>
        <v>Шампунь для сухих волос</v>
      </c>
      <c r="H521" t="str">
        <f>VLOOKUP(C521,Магазин!A:C,3,0)</f>
        <v>Тургеневская, 37</v>
      </c>
      <c r="I521">
        <f>VLOOKUP(D521,Товар!A:E,5,0)</f>
        <v>300</v>
      </c>
    </row>
    <row r="522" spans="1:9" hidden="1" x14ac:dyDescent="0.25">
      <c r="A522">
        <v>521</v>
      </c>
      <c r="B522" s="1">
        <v>45108</v>
      </c>
      <c r="C522" s="3" t="s">
        <v>41</v>
      </c>
      <c r="D522" s="3">
        <v>41</v>
      </c>
      <c r="E522" s="3">
        <v>200</v>
      </c>
      <c r="F522" t="s">
        <v>36</v>
      </c>
      <c r="G522" t="str">
        <f>VLOOKUP(D522,Товар!A:C,3,0)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VLOOKUP(D522,Товар!A:E,5,0)</f>
        <v>4</v>
      </c>
    </row>
    <row r="523" spans="1:9" hidden="1" x14ac:dyDescent="0.25">
      <c r="A523">
        <v>522</v>
      </c>
      <c r="B523" s="1">
        <v>45108</v>
      </c>
      <c r="C523" s="3" t="s">
        <v>41</v>
      </c>
      <c r="D523" s="3">
        <v>42</v>
      </c>
      <c r="E523" s="3">
        <v>200</v>
      </c>
      <c r="F523" t="s">
        <v>36</v>
      </c>
      <c r="G523" t="str">
        <f>VLOOKUP(D523,Товар!A:C,3,0)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VLOOKUP(D523,Товар!A:E,5,0)</f>
        <v>1</v>
      </c>
    </row>
    <row r="524" spans="1:9" hidden="1" x14ac:dyDescent="0.25">
      <c r="A524">
        <v>523</v>
      </c>
      <c r="B524" s="1">
        <v>45108</v>
      </c>
      <c r="C524" s="3" t="s">
        <v>41</v>
      </c>
      <c r="D524" s="3">
        <v>43</v>
      </c>
      <c r="E524" s="3">
        <v>200</v>
      </c>
      <c r="F524" t="s">
        <v>36</v>
      </c>
      <c r="G524" t="str">
        <f>VLOOKUP(D524,Товар!A:C,3,0)</f>
        <v>Бумажные полотенца в рулоне</v>
      </c>
      <c r="H524" t="str">
        <f>VLOOKUP(C524,Магазин!A:C,3,0)</f>
        <v>Тургеневская, 37</v>
      </c>
      <c r="I524">
        <f>VLOOKUP(D524,Товар!A:E,5,0)</f>
        <v>2</v>
      </c>
    </row>
    <row r="525" spans="1:9" hidden="1" x14ac:dyDescent="0.25">
      <c r="A525">
        <v>524</v>
      </c>
      <c r="B525" s="1">
        <v>45108</v>
      </c>
      <c r="C525" s="3" t="s">
        <v>41</v>
      </c>
      <c r="D525" s="3">
        <v>44</v>
      </c>
      <c r="E525" s="3">
        <v>200</v>
      </c>
      <c r="F525" t="s">
        <v>36</v>
      </c>
      <c r="G525" t="str">
        <f>VLOOKUP(D525,Товар!A:C,3,0)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VLOOKUP(D525,Товар!A:E,5,0)</f>
        <v>1</v>
      </c>
    </row>
    <row r="526" spans="1:9" hidden="1" x14ac:dyDescent="0.25">
      <c r="A526">
        <v>525</v>
      </c>
      <c r="B526" s="1">
        <v>45108</v>
      </c>
      <c r="C526" s="3" t="s">
        <v>41</v>
      </c>
      <c r="D526" s="3">
        <v>45</v>
      </c>
      <c r="E526" s="3">
        <v>200</v>
      </c>
      <c r="F526" t="s">
        <v>36</v>
      </c>
      <c r="G526" t="str">
        <f>VLOOKUP(D526,Товар!A:C,3,0)</f>
        <v>Ватные палочки 100 шт банка</v>
      </c>
      <c r="H526" t="str">
        <f>VLOOKUP(C526,Магазин!A:C,3,0)</f>
        <v>Тургеневская, 37</v>
      </c>
      <c r="I526">
        <f>VLOOKUP(D526,Товар!A:E,5,0)</f>
        <v>1</v>
      </c>
    </row>
    <row r="527" spans="1:9" hidden="1" x14ac:dyDescent="0.25">
      <c r="A527">
        <v>526</v>
      </c>
      <c r="B527" s="1">
        <v>45108</v>
      </c>
      <c r="C527" s="3" t="s">
        <v>41</v>
      </c>
      <c r="D527" s="3">
        <v>46</v>
      </c>
      <c r="E527" s="3">
        <v>200</v>
      </c>
      <c r="F527" t="s">
        <v>36</v>
      </c>
      <c r="G527" t="str">
        <f>VLOOKUP(D527,Товар!A:C,3,0)</f>
        <v>Губка банная для тела</v>
      </c>
      <c r="H527" t="str">
        <f>VLOOKUP(C527,Магазин!A:C,3,0)</f>
        <v>Тургеневская, 37</v>
      </c>
      <c r="I527">
        <f>VLOOKUP(D527,Товар!A:E,5,0)</f>
        <v>1</v>
      </c>
    </row>
    <row r="528" spans="1:9" hidden="1" x14ac:dyDescent="0.25">
      <c r="A528">
        <v>527</v>
      </c>
      <c r="B528" s="1">
        <v>45108</v>
      </c>
      <c r="C528" s="3" t="s">
        <v>41</v>
      </c>
      <c r="D528" s="3">
        <v>47</v>
      </c>
      <c r="E528" s="3">
        <v>200</v>
      </c>
      <c r="F528" t="s">
        <v>36</v>
      </c>
      <c r="G528" t="str">
        <f>VLOOKUP(D528,Товар!A:C,3,0)</f>
        <v>Губки для мытья посуды 5 шт</v>
      </c>
      <c r="H528" t="str">
        <f>VLOOKUP(C528,Магазин!A:C,3,0)</f>
        <v>Тургеневская, 37</v>
      </c>
      <c r="I528">
        <f>VLOOKUP(D528,Товар!A:E,5,0)</f>
        <v>1</v>
      </c>
    </row>
    <row r="529" spans="1:9" hidden="1" x14ac:dyDescent="0.25">
      <c r="A529">
        <v>528</v>
      </c>
      <c r="B529" s="1">
        <v>45108</v>
      </c>
      <c r="C529" s="3" t="s">
        <v>41</v>
      </c>
      <c r="D529" s="3">
        <v>48</v>
      </c>
      <c r="E529" s="3">
        <v>200</v>
      </c>
      <c r="F529" t="s">
        <v>36</v>
      </c>
      <c r="G529" t="str">
        <f>VLOOKUP(D529,Товар!A:C,3,0)</f>
        <v>Мочалка для тела массажная</v>
      </c>
      <c r="H529" t="str">
        <f>VLOOKUP(C529,Магазин!A:C,3,0)</f>
        <v>Тургеневская, 37</v>
      </c>
      <c r="I529">
        <f>VLOOKUP(D529,Товар!A:E,5,0)</f>
        <v>1</v>
      </c>
    </row>
    <row r="530" spans="1:9" hidden="1" x14ac:dyDescent="0.25">
      <c r="A530">
        <v>529</v>
      </c>
      <c r="B530" s="1">
        <v>45108</v>
      </c>
      <c r="C530" s="3" t="s">
        <v>41</v>
      </c>
      <c r="D530" s="3">
        <v>49</v>
      </c>
      <c r="E530" s="3">
        <v>200</v>
      </c>
      <c r="F530" t="s">
        <v>36</v>
      </c>
      <c r="G530" t="str">
        <f>VLOOKUP(D530,Товар!A:C,3,0)</f>
        <v>Расческа</v>
      </c>
      <c r="H530" t="str">
        <f>VLOOKUP(C530,Магазин!A:C,3,0)</f>
        <v>Тургеневская, 37</v>
      </c>
      <c r="I530">
        <f>VLOOKUP(D530,Товар!A:E,5,0)</f>
        <v>1</v>
      </c>
    </row>
    <row r="531" spans="1:9" hidden="1" x14ac:dyDescent="0.25">
      <c r="A531">
        <v>530</v>
      </c>
      <c r="B531" s="1">
        <v>45108</v>
      </c>
      <c r="C531" s="3" t="s">
        <v>41</v>
      </c>
      <c r="D531" s="3">
        <v>50</v>
      </c>
      <c r="E531" s="3">
        <v>200</v>
      </c>
      <c r="F531" t="s">
        <v>36</v>
      </c>
      <c r="G531" t="str">
        <f>VLOOKUP(D531,Товар!A:C,3,0)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VLOOKUP(D531,Товар!A:E,5,0)</f>
        <v>1</v>
      </c>
    </row>
    <row r="532" spans="1:9" hidden="1" x14ac:dyDescent="0.25">
      <c r="A532">
        <v>531</v>
      </c>
      <c r="B532" s="1">
        <v>45108</v>
      </c>
      <c r="C532" s="3" t="s">
        <v>41</v>
      </c>
      <c r="D532" s="3">
        <v>51</v>
      </c>
      <c r="E532" s="3">
        <v>200</v>
      </c>
      <c r="F532" t="s">
        <v>36</v>
      </c>
      <c r="G532" t="str">
        <f>VLOOKUP(D532,Товар!A:C,3,0)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VLOOKUP(D532,Товар!A:E,5,0)</f>
        <v>1</v>
      </c>
    </row>
    <row r="533" spans="1:9" hidden="1" x14ac:dyDescent="0.25">
      <c r="A533">
        <v>532</v>
      </c>
      <c r="B533" s="1">
        <v>45108</v>
      </c>
      <c r="C533" s="3" t="s">
        <v>41</v>
      </c>
      <c r="D533" s="3">
        <v>52</v>
      </c>
      <c r="E533" s="3">
        <v>200</v>
      </c>
      <c r="F533" t="s">
        <v>36</v>
      </c>
      <c r="G533" t="str">
        <f>VLOOKUP(D533,Товар!A:C,3,0)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VLOOKUP(D533,Товар!A:E,5,0)</f>
        <v>1</v>
      </c>
    </row>
    <row r="534" spans="1:9" hidden="1" x14ac:dyDescent="0.25">
      <c r="A534">
        <v>533</v>
      </c>
      <c r="B534" s="1">
        <v>45108</v>
      </c>
      <c r="C534" s="3" t="s">
        <v>41</v>
      </c>
      <c r="D534" s="3">
        <v>53</v>
      </c>
      <c r="E534" s="3">
        <v>200</v>
      </c>
      <c r="F534" t="s">
        <v>36</v>
      </c>
      <c r="G534" t="str">
        <f>VLOOKUP(D534,Товар!A:C,3,0)</f>
        <v xml:space="preserve">Тряпка для пола </v>
      </c>
      <c r="H534" t="str">
        <f>VLOOKUP(C534,Магазин!A:C,3,0)</f>
        <v>Тургеневская, 37</v>
      </c>
      <c r="I534">
        <f>VLOOKUP(D534,Товар!A:E,5,0)</f>
        <v>2</v>
      </c>
    </row>
    <row r="535" spans="1:9" hidden="1" x14ac:dyDescent="0.25">
      <c r="A535">
        <v>534</v>
      </c>
      <c r="B535" s="1">
        <v>45108</v>
      </c>
      <c r="C535" s="3" t="s">
        <v>41</v>
      </c>
      <c r="D535" s="3">
        <v>54</v>
      </c>
      <c r="E535" s="3">
        <v>200</v>
      </c>
      <c r="F535" t="s">
        <v>36</v>
      </c>
      <c r="G535" t="str">
        <f>VLOOKUP(D535,Товар!A:C,3,0)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VLOOKUP(D535,Товар!A:E,5,0)</f>
        <v>1</v>
      </c>
    </row>
    <row r="536" spans="1:9" hidden="1" x14ac:dyDescent="0.25">
      <c r="A536">
        <v>535</v>
      </c>
      <c r="B536" s="1">
        <v>45108</v>
      </c>
      <c r="C536" s="3" t="s">
        <v>41</v>
      </c>
      <c r="D536" s="3">
        <v>55</v>
      </c>
      <c r="E536" s="3">
        <v>200</v>
      </c>
      <c r="F536" t="s">
        <v>36</v>
      </c>
      <c r="G536" t="str">
        <f>VLOOKUP(D536,Товар!A:C,3,0)</f>
        <v>Тряпки из микрофибры</v>
      </c>
      <c r="H536" t="str">
        <f>VLOOKUP(C536,Магазин!A:C,3,0)</f>
        <v>Тургеневская, 37</v>
      </c>
      <c r="I536">
        <f>VLOOKUP(D536,Товар!A:E,5,0)</f>
        <v>2</v>
      </c>
    </row>
    <row r="537" spans="1:9" hidden="1" x14ac:dyDescent="0.25">
      <c r="A537">
        <v>536</v>
      </c>
      <c r="B537" s="1">
        <v>45108</v>
      </c>
      <c r="C537" s="3" t="s">
        <v>41</v>
      </c>
      <c r="D537" s="3">
        <v>56</v>
      </c>
      <c r="E537" s="3">
        <v>200</v>
      </c>
      <c r="F537" t="s">
        <v>36</v>
      </c>
      <c r="G537" t="str">
        <f>VLOOKUP(D537,Товар!A:C,3,0)</f>
        <v>Швабра для мытья полов</v>
      </c>
      <c r="H537" t="str">
        <f>VLOOKUP(C537,Магазин!A:C,3,0)</f>
        <v>Тургеневская, 37</v>
      </c>
      <c r="I537">
        <f>VLOOKUP(D537,Товар!A:E,5,0)</f>
        <v>1</v>
      </c>
    </row>
    <row r="538" spans="1:9" hidden="1" x14ac:dyDescent="0.25">
      <c r="A538">
        <v>537</v>
      </c>
      <c r="B538" s="1">
        <v>45108</v>
      </c>
      <c r="C538" s="3" t="s">
        <v>41</v>
      </c>
      <c r="D538" s="3">
        <v>57</v>
      </c>
      <c r="E538" s="3">
        <v>200</v>
      </c>
      <c r="F538" t="s">
        <v>36</v>
      </c>
      <c r="G538" t="str">
        <f>VLOOKUP(D538,Товар!A:C,3,0)</f>
        <v>Щетка - сметка с совочком</v>
      </c>
      <c r="H538" t="str">
        <f>VLOOKUP(C538,Магазин!A:C,3,0)</f>
        <v>Тургеневская, 37</v>
      </c>
      <c r="I538">
        <f>VLOOKUP(D538,Товар!A:E,5,0)</f>
        <v>1</v>
      </c>
    </row>
    <row r="539" spans="1:9" hidden="1" x14ac:dyDescent="0.25">
      <c r="A539">
        <v>538</v>
      </c>
      <c r="B539" s="1">
        <v>45108</v>
      </c>
      <c r="C539" s="3" t="s">
        <v>41</v>
      </c>
      <c r="D539" s="3">
        <v>58</v>
      </c>
      <c r="E539" s="3">
        <v>200</v>
      </c>
      <c r="F539" t="s">
        <v>36</v>
      </c>
      <c r="G539" t="str">
        <f>VLOOKUP(D539,Товар!A:C,3,0)</f>
        <v>Щетка для волос массажная</v>
      </c>
      <c r="H539" t="str">
        <f>VLOOKUP(C539,Магазин!A:C,3,0)</f>
        <v>Тургеневская, 37</v>
      </c>
      <c r="I539">
        <f>VLOOKUP(D539,Товар!A:E,5,0)</f>
        <v>1</v>
      </c>
    </row>
    <row r="540" spans="1:9" hidden="1" x14ac:dyDescent="0.25">
      <c r="A540">
        <v>539</v>
      </c>
      <c r="B540" s="1">
        <v>45108</v>
      </c>
      <c r="C540" s="3" t="s">
        <v>41</v>
      </c>
      <c r="D540" s="3">
        <v>59</v>
      </c>
      <c r="E540" s="3">
        <v>200</v>
      </c>
      <c r="F540" t="s">
        <v>36</v>
      </c>
      <c r="G540" t="str">
        <f>VLOOKUP(D540,Товар!A:C,3,0)</f>
        <v>Щетка для обуви</v>
      </c>
      <c r="H540" t="str">
        <f>VLOOKUP(C540,Магазин!A:C,3,0)</f>
        <v>Тургеневская, 37</v>
      </c>
      <c r="I540">
        <f>VLOOKUP(D540,Товар!A:E,5,0)</f>
        <v>1</v>
      </c>
    </row>
    <row r="541" spans="1:9" hidden="1" x14ac:dyDescent="0.25">
      <c r="A541">
        <v>540</v>
      </c>
      <c r="B541" s="1">
        <v>45108</v>
      </c>
      <c r="C541" s="3" t="s">
        <v>41</v>
      </c>
      <c r="D541" s="3">
        <v>60</v>
      </c>
      <c r="E541" s="3">
        <v>200</v>
      </c>
      <c r="F541" t="s">
        <v>36</v>
      </c>
      <c r="G541" t="str">
        <f>VLOOKUP(D541,Товар!A:C,3,0)</f>
        <v>Щетка для одежды</v>
      </c>
      <c r="H541" t="str">
        <f>VLOOKUP(C541,Магазин!A:C,3,0)</f>
        <v>Тургеневская, 37</v>
      </c>
      <c r="I541">
        <f>VLOOKUP(D541,Товар!A:E,5,0)</f>
        <v>1</v>
      </c>
    </row>
    <row r="542" spans="1:9" hidden="1" x14ac:dyDescent="0.25">
      <c r="A542">
        <v>541</v>
      </c>
      <c r="B542" s="1">
        <v>45108</v>
      </c>
      <c r="C542" s="3" t="s">
        <v>42</v>
      </c>
      <c r="D542" s="3">
        <v>1</v>
      </c>
      <c r="E542" s="3">
        <v>200</v>
      </c>
      <c r="F542" t="s">
        <v>36</v>
      </c>
      <c r="G542" t="str">
        <f>VLOOKUP(D542,Товар!A:C,3,0)</f>
        <v>Гель для деликатной стирки</v>
      </c>
      <c r="H542" t="str">
        <f>VLOOKUP(C542,Магазин!A:C,3,0)</f>
        <v>ул. Гагарина, 39</v>
      </c>
      <c r="I542">
        <f>VLOOKUP(D542,Товар!A:E,5,0)</f>
        <v>1000</v>
      </c>
    </row>
    <row r="543" spans="1:9" hidden="1" x14ac:dyDescent="0.25">
      <c r="A543">
        <v>542</v>
      </c>
      <c r="B543" s="1">
        <v>45108</v>
      </c>
      <c r="C543" s="3" t="s">
        <v>42</v>
      </c>
      <c r="D543" s="3">
        <v>2</v>
      </c>
      <c r="E543" s="3">
        <v>200</v>
      </c>
      <c r="F543" t="s">
        <v>36</v>
      </c>
      <c r="G543" t="str">
        <f>VLOOKUP(D543,Товар!A:C,3,0)</f>
        <v>Гель для удаления засоров</v>
      </c>
      <c r="H543" t="str">
        <f>VLOOKUP(C543,Магазин!A:C,3,0)</f>
        <v>ул. Гагарина, 39</v>
      </c>
      <c r="I543">
        <f>VLOOKUP(D543,Товар!A:E,5,0)</f>
        <v>500</v>
      </c>
    </row>
    <row r="544" spans="1:9" hidden="1" x14ac:dyDescent="0.25">
      <c r="A544">
        <v>543</v>
      </c>
      <c r="B544" s="1">
        <v>45108</v>
      </c>
      <c r="C544" s="3" t="s">
        <v>42</v>
      </c>
      <c r="D544" s="3">
        <v>3</v>
      </c>
      <c r="E544" s="3">
        <v>200</v>
      </c>
      <c r="F544" t="s">
        <v>36</v>
      </c>
      <c r="G544" t="str">
        <f>VLOOKUP(D544,Товар!A:C,3,0)</f>
        <v>Гель для чистки и дезинфекции</v>
      </c>
      <c r="H544" t="str">
        <f>VLOOKUP(C544,Магазин!A:C,3,0)</f>
        <v>ул. Гагарина, 39</v>
      </c>
      <c r="I544">
        <f>VLOOKUP(D544,Товар!A:E,5,0)</f>
        <v>750</v>
      </c>
    </row>
    <row r="545" spans="1:9" hidden="1" x14ac:dyDescent="0.25">
      <c r="A545">
        <v>544</v>
      </c>
      <c r="B545" s="1">
        <v>45108</v>
      </c>
      <c r="C545" s="3" t="s">
        <v>42</v>
      </c>
      <c r="D545" s="3">
        <v>4</v>
      </c>
      <c r="E545" s="3">
        <v>200</v>
      </c>
      <c r="F545" t="s">
        <v>36</v>
      </c>
      <c r="G545" t="str">
        <f>VLOOKUP(D545,Товар!A:C,3,0)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VLOOKUP(D545,Товар!A:E,5,0)</f>
        <v>2000</v>
      </c>
    </row>
    <row r="546" spans="1:9" hidden="1" x14ac:dyDescent="0.25">
      <c r="A546">
        <v>545</v>
      </c>
      <c r="B546" s="1">
        <v>45108</v>
      </c>
      <c r="C546" s="3" t="s">
        <v>42</v>
      </c>
      <c r="D546" s="3">
        <v>5</v>
      </c>
      <c r="E546" s="3">
        <v>200</v>
      </c>
      <c r="F546" t="s">
        <v>36</v>
      </c>
      <c r="G546" t="str">
        <f>VLOOKUP(D546,Товар!A:C,3,0)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VLOOKUP(D546,Товар!A:E,5,0)</f>
        <v>1000</v>
      </c>
    </row>
    <row r="547" spans="1:9" hidden="1" x14ac:dyDescent="0.25">
      <c r="A547">
        <v>546</v>
      </c>
      <c r="B547" s="1">
        <v>45108</v>
      </c>
      <c r="C547" s="3" t="s">
        <v>42</v>
      </c>
      <c r="D547" s="3">
        <v>6</v>
      </c>
      <c r="E547" s="3">
        <v>200</v>
      </c>
      <c r="F547" t="s">
        <v>36</v>
      </c>
      <c r="G547" t="str">
        <f>VLOOKUP(D547,Товар!A:C,3,0)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VLOOKUP(D547,Товар!A:E,5,0)</f>
        <v>250</v>
      </c>
    </row>
    <row r="548" spans="1:9" hidden="1" x14ac:dyDescent="0.25">
      <c r="A548">
        <v>547</v>
      </c>
      <c r="B548" s="1">
        <v>45108</v>
      </c>
      <c r="C548" s="3" t="s">
        <v>42</v>
      </c>
      <c r="D548" s="3">
        <v>7</v>
      </c>
      <c r="E548" s="3">
        <v>200</v>
      </c>
      <c r="F548" t="s">
        <v>36</v>
      </c>
      <c r="G548" t="str">
        <f>VLOOKUP(D548,Товар!A:C,3,0)</f>
        <v>Отбеливатель</v>
      </c>
      <c r="H548" t="str">
        <f>VLOOKUP(C548,Магазин!A:C,3,0)</f>
        <v>ул. Гагарина, 39</v>
      </c>
      <c r="I548">
        <f>VLOOKUP(D548,Товар!A:E,5,0)</f>
        <v>1000</v>
      </c>
    </row>
    <row r="549" spans="1:9" hidden="1" x14ac:dyDescent="0.25">
      <c r="A549">
        <v>548</v>
      </c>
      <c r="B549" s="1">
        <v>45108</v>
      </c>
      <c r="C549" s="3" t="s">
        <v>42</v>
      </c>
      <c r="D549" s="3">
        <v>8</v>
      </c>
      <c r="E549" s="3">
        <v>200</v>
      </c>
      <c r="F549" t="s">
        <v>36</v>
      </c>
      <c r="G549" t="str">
        <f>VLOOKUP(D549,Товар!A:C,3,0)</f>
        <v>Порошок стиральный детский</v>
      </c>
      <c r="H549" t="str">
        <f>VLOOKUP(C549,Магазин!A:C,3,0)</f>
        <v>ул. Гагарина, 39</v>
      </c>
      <c r="I549">
        <f>VLOOKUP(D549,Товар!A:E,5,0)</f>
        <v>900</v>
      </c>
    </row>
    <row r="550" spans="1:9" hidden="1" x14ac:dyDescent="0.25">
      <c r="A550">
        <v>549</v>
      </c>
      <c r="B550" s="1">
        <v>45108</v>
      </c>
      <c r="C550" s="3" t="s">
        <v>42</v>
      </c>
      <c r="D550" s="3">
        <v>9</v>
      </c>
      <c r="E550" s="3">
        <v>200</v>
      </c>
      <c r="F550" t="s">
        <v>36</v>
      </c>
      <c r="G550" t="str">
        <f>VLOOKUP(D550,Товар!A:C,3,0)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VLOOKUP(D550,Товар!A:E,5,0)</f>
        <v>3000</v>
      </c>
    </row>
    <row r="551" spans="1:9" hidden="1" x14ac:dyDescent="0.25">
      <c r="A551">
        <v>550</v>
      </c>
      <c r="B551" s="1">
        <v>45108</v>
      </c>
      <c r="C551" s="3" t="s">
        <v>42</v>
      </c>
      <c r="D551" s="3">
        <v>10</v>
      </c>
      <c r="E551" s="3">
        <v>200</v>
      </c>
      <c r="F551" t="s">
        <v>36</v>
      </c>
      <c r="G551" t="str">
        <f>VLOOKUP(D551,Товар!A:C,3,0)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VLOOKUP(D551,Товар!A:E,5,0)</f>
        <v>3000</v>
      </c>
    </row>
    <row r="552" spans="1:9" hidden="1" x14ac:dyDescent="0.25">
      <c r="A552">
        <v>551</v>
      </c>
      <c r="B552" s="1">
        <v>45108</v>
      </c>
      <c r="C552" s="3" t="s">
        <v>42</v>
      </c>
      <c r="D552" s="3">
        <v>11</v>
      </c>
      <c r="E552" s="3">
        <v>200</v>
      </c>
      <c r="F552" t="s">
        <v>36</v>
      </c>
      <c r="G552" t="str">
        <f>VLOOKUP(D552,Товар!A:C,3,0)</f>
        <v>Пятновыводитель для ковров</v>
      </c>
      <c r="H552" t="str">
        <f>VLOOKUP(C552,Магазин!A:C,3,0)</f>
        <v>ул. Гагарина, 39</v>
      </c>
      <c r="I552">
        <f>VLOOKUP(D552,Товар!A:E,5,0)</f>
        <v>1000</v>
      </c>
    </row>
    <row r="553" spans="1:9" hidden="1" x14ac:dyDescent="0.25">
      <c r="A553">
        <v>552</v>
      </c>
      <c r="B553" s="1">
        <v>45108</v>
      </c>
      <c r="C553" s="3" t="s">
        <v>42</v>
      </c>
      <c r="D553" s="3">
        <v>12</v>
      </c>
      <c r="E553" s="3">
        <v>200</v>
      </c>
      <c r="F553" t="s">
        <v>36</v>
      </c>
      <c r="G553" t="str">
        <f>VLOOKUP(D553,Товар!A:C,3,0)</f>
        <v>Пятновыводитель для мебели</v>
      </c>
      <c r="H553" t="str">
        <f>VLOOKUP(C553,Магазин!A:C,3,0)</f>
        <v>ул. Гагарина, 39</v>
      </c>
      <c r="I553">
        <f>VLOOKUP(D553,Товар!A:E,5,0)</f>
        <v>750</v>
      </c>
    </row>
    <row r="554" spans="1:9" hidden="1" x14ac:dyDescent="0.25">
      <c r="A554">
        <v>553</v>
      </c>
      <c r="B554" s="1">
        <v>45108</v>
      </c>
      <c r="C554" s="3" t="s">
        <v>42</v>
      </c>
      <c r="D554" s="3">
        <v>13</v>
      </c>
      <c r="E554" s="3">
        <v>200</v>
      </c>
      <c r="F554" t="s">
        <v>36</v>
      </c>
      <c r="G554" t="str">
        <f>VLOOKUP(D554,Товар!A:C,3,0)</f>
        <v>Пятновыводитель для стирки</v>
      </c>
      <c r="H554" t="str">
        <f>VLOOKUP(C554,Магазин!A:C,3,0)</f>
        <v>ул. Гагарина, 39</v>
      </c>
      <c r="I554">
        <f>VLOOKUP(D554,Товар!A:E,5,0)</f>
        <v>1000</v>
      </c>
    </row>
    <row r="555" spans="1:9" hidden="1" x14ac:dyDescent="0.25">
      <c r="A555">
        <v>554</v>
      </c>
      <c r="B555" s="1">
        <v>45108</v>
      </c>
      <c r="C555" s="3" t="s">
        <v>42</v>
      </c>
      <c r="D555" s="3">
        <v>14</v>
      </c>
      <c r="E555" s="3">
        <v>200</v>
      </c>
      <c r="F555" t="s">
        <v>36</v>
      </c>
      <c r="G555" t="str">
        <f>VLOOKUP(D555,Товар!A:C,3,0)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VLOOKUP(D555,Товар!A:E,5,0)</f>
        <v>500</v>
      </c>
    </row>
    <row r="556" spans="1:9" hidden="1" x14ac:dyDescent="0.25">
      <c r="A556">
        <v>555</v>
      </c>
      <c r="B556" s="1">
        <v>45108</v>
      </c>
      <c r="C556" s="3" t="s">
        <v>42</v>
      </c>
      <c r="D556" s="3">
        <v>15</v>
      </c>
      <c r="E556" s="3">
        <v>200</v>
      </c>
      <c r="F556" t="s">
        <v>36</v>
      </c>
      <c r="G556" t="str">
        <f>VLOOKUP(D556,Товар!A:C,3,0)</f>
        <v>Спрей для мытья окон и зеркал</v>
      </c>
      <c r="H556" t="str">
        <f>VLOOKUP(C556,Магазин!A:C,3,0)</f>
        <v>ул. Гагарина, 39</v>
      </c>
      <c r="I556">
        <f>VLOOKUP(D556,Товар!A:E,5,0)</f>
        <v>500</v>
      </c>
    </row>
    <row r="557" spans="1:9" hidden="1" x14ac:dyDescent="0.25">
      <c r="A557">
        <v>556</v>
      </c>
      <c r="B557" s="1">
        <v>45108</v>
      </c>
      <c r="C557" s="3" t="s">
        <v>42</v>
      </c>
      <c r="D557" s="3">
        <v>16</v>
      </c>
      <c r="E557" s="3">
        <v>200</v>
      </c>
      <c r="F557" t="s">
        <v>36</v>
      </c>
      <c r="G557" t="str">
        <f>VLOOKUP(D557,Товар!A:C,3,0)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VLOOKUP(D557,Товар!A:E,5,0)</f>
        <v>900</v>
      </c>
    </row>
    <row r="558" spans="1:9" hidden="1" x14ac:dyDescent="0.25">
      <c r="A558">
        <v>557</v>
      </c>
      <c r="B558" s="1">
        <v>45108</v>
      </c>
      <c r="C558" s="3" t="s">
        <v>42</v>
      </c>
      <c r="D558" s="3">
        <v>17</v>
      </c>
      <c r="E558" s="3">
        <v>200</v>
      </c>
      <c r="F558" t="s">
        <v>36</v>
      </c>
      <c r="G558" t="str">
        <f>VLOOKUP(D558,Товар!A:C,3,0)</f>
        <v>Средство для мытья полов</v>
      </c>
      <c r="H558" t="str">
        <f>VLOOKUP(C558,Магазин!A:C,3,0)</f>
        <v>ул. Гагарина, 39</v>
      </c>
      <c r="I558">
        <f>VLOOKUP(D558,Товар!A:E,5,0)</f>
        <v>750</v>
      </c>
    </row>
    <row r="559" spans="1:9" hidden="1" x14ac:dyDescent="0.25">
      <c r="A559">
        <v>558</v>
      </c>
      <c r="B559" s="1">
        <v>45108</v>
      </c>
      <c r="C559" s="3" t="s">
        <v>42</v>
      </c>
      <c r="D559" s="3">
        <v>18</v>
      </c>
      <c r="E559" s="3">
        <v>200</v>
      </c>
      <c r="F559" t="s">
        <v>36</v>
      </c>
      <c r="G559" t="str">
        <f>VLOOKUP(D559,Товар!A:C,3,0)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VLOOKUP(D559,Товар!A:E,5,0)</f>
        <v>750</v>
      </c>
    </row>
    <row r="560" spans="1:9" hidden="1" x14ac:dyDescent="0.25">
      <c r="A560">
        <v>559</v>
      </c>
      <c r="B560" s="1">
        <v>45108</v>
      </c>
      <c r="C560" s="3" t="s">
        <v>42</v>
      </c>
      <c r="D560" s="3">
        <v>19</v>
      </c>
      <c r="E560" s="3">
        <v>200</v>
      </c>
      <c r="F560" t="s">
        <v>36</v>
      </c>
      <c r="G560" t="str">
        <f>VLOOKUP(D560,Товар!A:C,3,0)</f>
        <v>Средство для чистки металла</v>
      </c>
      <c r="H560" t="str">
        <f>VLOOKUP(C560,Магазин!A:C,3,0)</f>
        <v>ул. Гагарина, 39</v>
      </c>
      <c r="I560">
        <f>VLOOKUP(D560,Товар!A:E,5,0)</f>
        <v>250</v>
      </c>
    </row>
    <row r="561" spans="1:9" hidden="1" x14ac:dyDescent="0.25">
      <c r="A561">
        <v>560</v>
      </c>
      <c r="B561" s="1">
        <v>45108</v>
      </c>
      <c r="C561" s="3" t="s">
        <v>42</v>
      </c>
      <c r="D561" s="3">
        <v>20</v>
      </c>
      <c r="E561" s="3">
        <v>200</v>
      </c>
      <c r="F561" t="s">
        <v>36</v>
      </c>
      <c r="G561" t="str">
        <f>VLOOKUP(D561,Товар!A:C,3,0)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VLOOKUP(D561,Товар!A:E,5,0)</f>
        <v>60</v>
      </c>
    </row>
    <row r="562" spans="1:9" hidden="1" x14ac:dyDescent="0.25">
      <c r="A562">
        <v>561</v>
      </c>
      <c r="B562" s="1">
        <v>45108</v>
      </c>
      <c r="C562" s="3" t="s">
        <v>42</v>
      </c>
      <c r="D562" s="3">
        <v>21</v>
      </c>
      <c r="E562" s="3">
        <v>200</v>
      </c>
      <c r="F562" t="s">
        <v>36</v>
      </c>
      <c r="G562" t="str">
        <f>VLOOKUP(D562,Товар!A:C,3,0)</f>
        <v>Антиперспирант шариковый</v>
      </c>
      <c r="H562" t="str">
        <f>VLOOKUP(C562,Магазин!A:C,3,0)</f>
        <v>ул. Гагарина, 39</v>
      </c>
      <c r="I562">
        <f>VLOOKUP(D562,Товар!A:E,5,0)</f>
        <v>50</v>
      </c>
    </row>
    <row r="563" spans="1:9" hidden="1" x14ac:dyDescent="0.25">
      <c r="A563">
        <v>562</v>
      </c>
      <c r="B563" s="1">
        <v>45108</v>
      </c>
      <c r="C563" s="3" t="s">
        <v>42</v>
      </c>
      <c r="D563" s="3">
        <v>22</v>
      </c>
      <c r="E563" s="3">
        <v>200</v>
      </c>
      <c r="F563" t="s">
        <v>36</v>
      </c>
      <c r="G563" t="str">
        <f>VLOOKUP(D563,Товар!A:C,3,0)</f>
        <v>Антисептик для рук гель</v>
      </c>
      <c r="H563" t="str">
        <f>VLOOKUP(C563,Магазин!A:C,3,0)</f>
        <v>ул. Гагарина, 39</v>
      </c>
      <c r="I563">
        <f>VLOOKUP(D563,Товар!A:E,5,0)</f>
        <v>500</v>
      </c>
    </row>
    <row r="564" spans="1:9" hidden="1" x14ac:dyDescent="0.25">
      <c r="A564">
        <v>563</v>
      </c>
      <c r="B564" s="1">
        <v>45108</v>
      </c>
      <c r="C564" s="3" t="s">
        <v>42</v>
      </c>
      <c r="D564" s="3">
        <v>23</v>
      </c>
      <c r="E564" s="3">
        <v>200</v>
      </c>
      <c r="F564" t="s">
        <v>36</v>
      </c>
      <c r="G564" t="str">
        <f>VLOOKUP(D564,Товар!A:C,3,0)</f>
        <v>Гель для бритья</v>
      </c>
      <c r="H564" t="str">
        <f>VLOOKUP(C564,Магазин!A:C,3,0)</f>
        <v>ул. Гагарина, 39</v>
      </c>
      <c r="I564">
        <f>VLOOKUP(D564,Товар!A:E,5,0)</f>
        <v>200</v>
      </c>
    </row>
    <row r="565" spans="1:9" hidden="1" x14ac:dyDescent="0.25">
      <c r="A565">
        <v>564</v>
      </c>
      <c r="B565" s="1">
        <v>45108</v>
      </c>
      <c r="C565" s="3" t="s">
        <v>42</v>
      </c>
      <c r="D565" s="3">
        <v>24</v>
      </c>
      <c r="E565" s="3">
        <v>200</v>
      </c>
      <c r="F565" t="s">
        <v>36</v>
      </c>
      <c r="G565" t="str">
        <f>VLOOKUP(D565,Товар!A:C,3,0)</f>
        <v>Гель для душа тонизирующий</v>
      </c>
      <c r="H565" t="str">
        <f>VLOOKUP(C565,Магазин!A:C,3,0)</f>
        <v>ул. Гагарина, 39</v>
      </c>
      <c r="I565">
        <f>VLOOKUP(D565,Товар!A:E,5,0)</f>
        <v>350</v>
      </c>
    </row>
    <row r="566" spans="1:9" hidden="1" x14ac:dyDescent="0.25">
      <c r="A566">
        <v>565</v>
      </c>
      <c r="B566" s="1">
        <v>45108</v>
      </c>
      <c r="C566" s="3" t="s">
        <v>42</v>
      </c>
      <c r="D566" s="3">
        <v>25</v>
      </c>
      <c r="E566" s="3">
        <v>200</v>
      </c>
      <c r="F566" t="s">
        <v>36</v>
      </c>
      <c r="G566" t="str">
        <f>VLOOKUP(D566,Товар!A:C,3,0)</f>
        <v>Гель для душа успокаивающий</v>
      </c>
      <c r="H566" t="str">
        <f>VLOOKUP(C566,Магазин!A:C,3,0)</f>
        <v>ул. Гагарина, 39</v>
      </c>
      <c r="I566">
        <f>VLOOKUP(D566,Товар!A:E,5,0)</f>
        <v>350</v>
      </c>
    </row>
    <row r="567" spans="1:9" hidden="1" x14ac:dyDescent="0.25">
      <c r="A567">
        <v>566</v>
      </c>
      <c r="B567" s="1">
        <v>45108</v>
      </c>
      <c r="C567" s="3" t="s">
        <v>42</v>
      </c>
      <c r="D567" s="3">
        <v>26</v>
      </c>
      <c r="E567" s="3">
        <v>200</v>
      </c>
      <c r="F567" t="s">
        <v>36</v>
      </c>
      <c r="G567" t="str">
        <f>VLOOKUP(D567,Товар!A:C,3,0)</f>
        <v>Дезодорант  спрей</v>
      </c>
      <c r="H567" t="str">
        <f>VLOOKUP(C567,Магазин!A:C,3,0)</f>
        <v>ул. Гагарина, 39</v>
      </c>
      <c r="I567">
        <f>VLOOKUP(D567,Товар!A:E,5,0)</f>
        <v>150</v>
      </c>
    </row>
    <row r="568" spans="1:9" hidden="1" x14ac:dyDescent="0.25">
      <c r="A568">
        <v>567</v>
      </c>
      <c r="B568" s="1">
        <v>45108</v>
      </c>
      <c r="C568" s="3" t="s">
        <v>42</v>
      </c>
      <c r="D568" s="3">
        <v>27</v>
      </c>
      <c r="E568" s="3">
        <v>200</v>
      </c>
      <c r="F568" t="s">
        <v>36</v>
      </c>
      <c r="G568" t="str">
        <f>VLOOKUP(D568,Товар!A:C,3,0)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VLOOKUP(D568,Товар!A:E,5,0)</f>
        <v>250</v>
      </c>
    </row>
    <row r="569" spans="1:9" hidden="1" x14ac:dyDescent="0.25">
      <c r="A569">
        <v>568</v>
      </c>
      <c r="B569" s="1">
        <v>45108</v>
      </c>
      <c r="C569" s="3" t="s">
        <v>42</v>
      </c>
      <c r="D569" s="3">
        <v>28</v>
      </c>
      <c r="E569" s="3">
        <v>200</v>
      </c>
      <c r="F569" t="s">
        <v>36</v>
      </c>
      <c r="G569" t="str">
        <f>VLOOKUP(D569,Товар!A:C,3,0)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VLOOKUP(D569,Товар!A:E,5,0)</f>
        <v>300</v>
      </c>
    </row>
    <row r="570" spans="1:9" hidden="1" x14ac:dyDescent="0.25">
      <c r="A570">
        <v>569</v>
      </c>
      <c r="B570" s="1">
        <v>45108</v>
      </c>
      <c r="C570" s="3" t="s">
        <v>42</v>
      </c>
      <c r="D570" s="3">
        <v>29</v>
      </c>
      <c r="E570" s="3">
        <v>200</v>
      </c>
      <c r="F570" t="s">
        <v>36</v>
      </c>
      <c r="G570" t="str">
        <f>VLOOKUP(D570,Товар!A:C,3,0)</f>
        <v>Крем для лица увлажняющий</v>
      </c>
      <c r="H570" t="str">
        <f>VLOOKUP(C570,Магазин!A:C,3,0)</f>
        <v>ул. Гагарина, 39</v>
      </c>
      <c r="I570">
        <f>VLOOKUP(D570,Товар!A:E,5,0)</f>
        <v>75</v>
      </c>
    </row>
    <row r="571" spans="1:9" hidden="1" x14ac:dyDescent="0.25">
      <c r="A571">
        <v>570</v>
      </c>
      <c r="B571" s="1">
        <v>45108</v>
      </c>
      <c r="C571" s="3" t="s">
        <v>42</v>
      </c>
      <c r="D571" s="3">
        <v>30</v>
      </c>
      <c r="E571" s="3">
        <v>200</v>
      </c>
      <c r="F571" t="s">
        <v>36</v>
      </c>
      <c r="G571" t="str">
        <f>VLOOKUP(D571,Товар!A:C,3,0)</f>
        <v>Крем-масло для рук и тела</v>
      </c>
      <c r="H571" t="str">
        <f>VLOOKUP(C571,Магазин!A:C,3,0)</f>
        <v>ул. Гагарина, 39</v>
      </c>
      <c r="I571">
        <f>VLOOKUP(D571,Товар!A:E,5,0)</f>
        <v>75</v>
      </c>
    </row>
    <row r="572" spans="1:9" hidden="1" x14ac:dyDescent="0.25">
      <c r="A572">
        <v>571</v>
      </c>
      <c r="B572" s="1">
        <v>45108</v>
      </c>
      <c r="C572" s="3" t="s">
        <v>42</v>
      </c>
      <c r="D572" s="3">
        <v>31</v>
      </c>
      <c r="E572" s="3">
        <v>200</v>
      </c>
      <c r="F572" t="s">
        <v>36</v>
      </c>
      <c r="G572" t="str">
        <f>VLOOKUP(D572,Товар!A:C,3,0)</f>
        <v>Крем-мыло для лица и тела</v>
      </c>
      <c r="H572" t="str">
        <f>VLOOKUP(C572,Магазин!A:C,3,0)</f>
        <v>ул. Гагарина, 39</v>
      </c>
      <c r="I572">
        <f>VLOOKUP(D572,Товар!A:E,5,0)</f>
        <v>150</v>
      </c>
    </row>
    <row r="573" spans="1:9" hidden="1" x14ac:dyDescent="0.25">
      <c r="A573">
        <v>572</v>
      </c>
      <c r="B573" s="1">
        <v>45108</v>
      </c>
      <c r="C573" s="3" t="s">
        <v>42</v>
      </c>
      <c r="D573" s="3">
        <v>32</v>
      </c>
      <c r="E573" s="3">
        <v>200</v>
      </c>
      <c r="F573" t="s">
        <v>36</v>
      </c>
      <c r="G573" t="str">
        <f>VLOOKUP(D573,Товар!A:C,3,0)</f>
        <v>Лосьон для лица после бритья</v>
      </c>
      <c r="H573" t="str">
        <f>VLOOKUP(C573,Магазин!A:C,3,0)</f>
        <v>ул. Гагарина, 39</v>
      </c>
      <c r="I573">
        <f>VLOOKUP(D573,Товар!A:E,5,0)</f>
        <v>100</v>
      </c>
    </row>
    <row r="574" spans="1:9" hidden="1" x14ac:dyDescent="0.25">
      <c r="A574">
        <v>573</v>
      </c>
      <c r="B574" s="1">
        <v>45108</v>
      </c>
      <c r="C574" s="3" t="s">
        <v>42</v>
      </c>
      <c r="D574" s="3">
        <v>33</v>
      </c>
      <c r="E574" s="3">
        <v>200</v>
      </c>
      <c r="F574" t="s">
        <v>36</v>
      </c>
      <c r="G574" t="str">
        <f>VLOOKUP(D574,Товар!A:C,3,0)</f>
        <v>Мусс для умывания</v>
      </c>
      <c r="H574" t="str">
        <f>VLOOKUP(C574,Магазин!A:C,3,0)</f>
        <v>ул. Гагарина, 39</v>
      </c>
      <c r="I574">
        <f>VLOOKUP(D574,Товар!A:E,5,0)</f>
        <v>150</v>
      </c>
    </row>
    <row r="575" spans="1:9" hidden="1" x14ac:dyDescent="0.25">
      <c r="A575">
        <v>574</v>
      </c>
      <c r="B575" s="1">
        <v>45108</v>
      </c>
      <c r="C575" s="3" t="s">
        <v>42</v>
      </c>
      <c r="D575" s="3">
        <v>34</v>
      </c>
      <c r="E575" s="3">
        <v>200</v>
      </c>
      <c r="F575" t="s">
        <v>36</v>
      </c>
      <c r="G575" t="str">
        <f>VLOOKUP(D575,Товар!A:C,3,0)</f>
        <v>Мыло детское</v>
      </c>
      <c r="H575" t="str">
        <f>VLOOKUP(C575,Магазин!A:C,3,0)</f>
        <v>ул. Гагарина, 39</v>
      </c>
      <c r="I575">
        <f>VLOOKUP(D575,Товар!A:E,5,0)</f>
        <v>100</v>
      </c>
    </row>
    <row r="576" spans="1:9" hidden="1" x14ac:dyDescent="0.25">
      <c r="A576">
        <v>575</v>
      </c>
      <c r="B576" s="1">
        <v>45108</v>
      </c>
      <c r="C576" s="3" t="s">
        <v>42</v>
      </c>
      <c r="D576" s="3">
        <v>35</v>
      </c>
      <c r="E576" s="3">
        <v>200</v>
      </c>
      <c r="F576" t="s">
        <v>36</v>
      </c>
      <c r="G576" t="str">
        <f>VLOOKUP(D576,Товар!A:C,3,0)</f>
        <v>Мыло туалетное земляничное</v>
      </c>
      <c r="H576" t="str">
        <f>VLOOKUP(C576,Магазин!A:C,3,0)</f>
        <v>ул. Гагарина, 39</v>
      </c>
      <c r="I576">
        <f>VLOOKUP(D576,Товар!A:E,5,0)</f>
        <v>150</v>
      </c>
    </row>
    <row r="577" spans="1:9" hidden="1" x14ac:dyDescent="0.25">
      <c r="A577">
        <v>576</v>
      </c>
      <c r="B577" s="1">
        <v>45108</v>
      </c>
      <c r="C577" s="3" t="s">
        <v>42</v>
      </c>
      <c r="D577" s="3">
        <v>36</v>
      </c>
      <c r="E577" s="3">
        <v>200</v>
      </c>
      <c r="F577" t="s">
        <v>36</v>
      </c>
      <c r="G577" t="str">
        <f>VLOOKUP(D577,Товар!A:C,3,0)</f>
        <v>Пена для бритья</v>
      </c>
      <c r="H577" t="str">
        <f>VLOOKUP(C577,Магазин!A:C,3,0)</f>
        <v>ул. Гагарина, 39</v>
      </c>
      <c r="I577">
        <f>VLOOKUP(D577,Товар!A:E,5,0)</f>
        <v>200</v>
      </c>
    </row>
    <row r="578" spans="1:9" hidden="1" x14ac:dyDescent="0.25">
      <c r="A578">
        <v>577</v>
      </c>
      <c r="B578" s="1">
        <v>45108</v>
      </c>
      <c r="C578" s="3" t="s">
        <v>42</v>
      </c>
      <c r="D578" s="3">
        <v>37</v>
      </c>
      <c r="E578" s="3">
        <v>300</v>
      </c>
      <c r="F578" t="s">
        <v>36</v>
      </c>
      <c r="G578" t="str">
        <f>VLOOKUP(D578,Товар!A:C,3,0)</f>
        <v xml:space="preserve">Пена для ванн </v>
      </c>
      <c r="H578" t="str">
        <f>VLOOKUP(C578,Магазин!A:C,3,0)</f>
        <v>ул. Гагарина, 39</v>
      </c>
      <c r="I578">
        <f>VLOOKUP(D578,Товар!A:E,5,0)</f>
        <v>500</v>
      </c>
    </row>
    <row r="579" spans="1:9" hidden="1" x14ac:dyDescent="0.25">
      <c r="A579">
        <v>578</v>
      </c>
      <c r="B579" s="1">
        <v>45108</v>
      </c>
      <c r="C579" s="3" t="s">
        <v>42</v>
      </c>
      <c r="D579" s="3">
        <v>38</v>
      </c>
      <c r="E579" s="3">
        <v>300</v>
      </c>
      <c r="F579" t="s">
        <v>36</v>
      </c>
      <c r="G579" t="str">
        <f>VLOOKUP(D579,Товар!A:C,3,0)</f>
        <v>Шампунь для жирных волос</v>
      </c>
      <c r="H579" t="str">
        <f>VLOOKUP(C579,Магазин!A:C,3,0)</f>
        <v>ул. Гагарина, 39</v>
      </c>
      <c r="I579">
        <f>VLOOKUP(D579,Товар!A:E,5,0)</f>
        <v>300</v>
      </c>
    </row>
    <row r="580" spans="1:9" hidden="1" x14ac:dyDescent="0.25">
      <c r="A580">
        <v>579</v>
      </c>
      <c r="B580" s="1">
        <v>45108</v>
      </c>
      <c r="C580" s="3" t="s">
        <v>42</v>
      </c>
      <c r="D580" s="3">
        <v>39</v>
      </c>
      <c r="E580" s="3">
        <v>300</v>
      </c>
      <c r="F580" t="s">
        <v>36</v>
      </c>
      <c r="G580" t="str">
        <f>VLOOKUP(D580,Товар!A:C,3,0)</f>
        <v>Шампунь для нормальных волос</v>
      </c>
      <c r="H580" t="str">
        <f>VLOOKUP(C580,Магазин!A:C,3,0)</f>
        <v>ул. Гагарина, 39</v>
      </c>
      <c r="I580">
        <f>VLOOKUP(D580,Товар!A:E,5,0)</f>
        <v>300</v>
      </c>
    </row>
    <row r="581" spans="1:9" hidden="1" x14ac:dyDescent="0.25">
      <c r="A581">
        <v>580</v>
      </c>
      <c r="B581" s="1">
        <v>45108</v>
      </c>
      <c r="C581" s="3" t="s">
        <v>42</v>
      </c>
      <c r="D581" s="3">
        <v>40</v>
      </c>
      <c r="E581" s="3">
        <v>300</v>
      </c>
      <c r="F581" t="s">
        <v>36</v>
      </c>
      <c r="G581" t="str">
        <f>VLOOKUP(D581,Товар!A:C,3,0)</f>
        <v>Шампунь для сухих волос</v>
      </c>
      <c r="H581" t="str">
        <f>VLOOKUP(C581,Магазин!A:C,3,0)</f>
        <v>ул. Гагарина, 39</v>
      </c>
      <c r="I581">
        <f>VLOOKUP(D581,Товар!A:E,5,0)</f>
        <v>300</v>
      </c>
    </row>
    <row r="582" spans="1:9" hidden="1" x14ac:dyDescent="0.25">
      <c r="A582">
        <v>581</v>
      </c>
      <c r="B582" s="1">
        <v>45108</v>
      </c>
      <c r="C582" s="3" t="s">
        <v>42</v>
      </c>
      <c r="D582" s="3">
        <v>41</v>
      </c>
      <c r="E582" s="3">
        <v>300</v>
      </c>
      <c r="F582" t="s">
        <v>36</v>
      </c>
      <c r="G582" t="str">
        <f>VLOOKUP(D582,Товар!A:C,3,0)</f>
        <v>Бумага туалетная двухслойная</v>
      </c>
      <c r="H582" t="str">
        <f>VLOOKUP(C582,Магазин!A:C,3,0)</f>
        <v>ул. Гагарина, 39</v>
      </c>
      <c r="I582">
        <f>VLOOKUP(D582,Товар!A:E,5,0)</f>
        <v>4</v>
      </c>
    </row>
    <row r="583" spans="1:9" hidden="1" x14ac:dyDescent="0.25">
      <c r="A583">
        <v>582</v>
      </c>
      <c r="B583" s="1">
        <v>45108</v>
      </c>
      <c r="C583" s="3" t="s">
        <v>42</v>
      </c>
      <c r="D583" s="3">
        <v>42</v>
      </c>
      <c r="E583" s="3">
        <v>300</v>
      </c>
      <c r="F583" t="s">
        <v>36</v>
      </c>
      <c r="G583" t="str">
        <f>VLOOKUP(D583,Товар!A:C,3,0)</f>
        <v>Бумага туалетная однослойная</v>
      </c>
      <c r="H583" t="str">
        <f>VLOOKUP(C583,Магазин!A:C,3,0)</f>
        <v>ул. Гагарина, 39</v>
      </c>
      <c r="I583">
        <f>VLOOKUP(D583,Товар!A:E,5,0)</f>
        <v>1</v>
      </c>
    </row>
    <row r="584" spans="1:9" hidden="1" x14ac:dyDescent="0.25">
      <c r="A584">
        <v>583</v>
      </c>
      <c r="B584" s="1">
        <v>45108</v>
      </c>
      <c r="C584" s="3" t="s">
        <v>42</v>
      </c>
      <c r="D584" s="3">
        <v>43</v>
      </c>
      <c r="E584" s="3">
        <v>300</v>
      </c>
      <c r="F584" t="s">
        <v>36</v>
      </c>
      <c r="G584" t="str">
        <f>VLOOKUP(D584,Товар!A:C,3,0)</f>
        <v>Бумажные полотенца в рулоне</v>
      </c>
      <c r="H584" t="str">
        <f>VLOOKUP(C584,Магазин!A:C,3,0)</f>
        <v>ул. Гагарина, 39</v>
      </c>
      <c r="I584">
        <f>VLOOKUP(D584,Товар!A:E,5,0)</f>
        <v>2</v>
      </c>
    </row>
    <row r="585" spans="1:9" hidden="1" x14ac:dyDescent="0.25">
      <c r="A585">
        <v>584</v>
      </c>
      <c r="B585" s="1">
        <v>45108</v>
      </c>
      <c r="C585" s="3" t="s">
        <v>42</v>
      </c>
      <c r="D585" s="3">
        <v>44</v>
      </c>
      <c r="E585" s="3">
        <v>300</v>
      </c>
      <c r="F585" t="s">
        <v>36</v>
      </c>
      <c r="G585" t="str">
        <f>VLOOKUP(D585,Товар!A:C,3,0)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VLOOKUP(D585,Товар!A:E,5,0)</f>
        <v>1</v>
      </c>
    </row>
    <row r="586" spans="1:9" hidden="1" x14ac:dyDescent="0.25">
      <c r="A586">
        <v>585</v>
      </c>
      <c r="B586" s="1">
        <v>45108</v>
      </c>
      <c r="C586" s="3" t="s">
        <v>42</v>
      </c>
      <c r="D586" s="3">
        <v>45</v>
      </c>
      <c r="E586" s="3">
        <v>300</v>
      </c>
      <c r="F586" t="s">
        <v>36</v>
      </c>
      <c r="G586" t="str">
        <f>VLOOKUP(D586,Товар!A:C,3,0)</f>
        <v>Ватные палочки 100 шт банка</v>
      </c>
      <c r="H586" t="str">
        <f>VLOOKUP(C586,Магазин!A:C,3,0)</f>
        <v>ул. Гагарина, 39</v>
      </c>
      <c r="I586">
        <f>VLOOKUP(D586,Товар!A:E,5,0)</f>
        <v>1</v>
      </c>
    </row>
    <row r="587" spans="1:9" hidden="1" x14ac:dyDescent="0.25">
      <c r="A587">
        <v>586</v>
      </c>
      <c r="B587" s="1">
        <v>45108</v>
      </c>
      <c r="C587" s="3" t="s">
        <v>42</v>
      </c>
      <c r="D587" s="3">
        <v>46</v>
      </c>
      <c r="E587" s="3">
        <v>300</v>
      </c>
      <c r="F587" t="s">
        <v>36</v>
      </c>
      <c r="G587" t="str">
        <f>VLOOKUP(D587,Товар!A:C,3,0)</f>
        <v>Губка банная для тела</v>
      </c>
      <c r="H587" t="str">
        <f>VLOOKUP(C587,Магазин!A:C,3,0)</f>
        <v>ул. Гагарина, 39</v>
      </c>
      <c r="I587">
        <f>VLOOKUP(D587,Товар!A:E,5,0)</f>
        <v>1</v>
      </c>
    </row>
    <row r="588" spans="1:9" hidden="1" x14ac:dyDescent="0.25">
      <c r="A588">
        <v>587</v>
      </c>
      <c r="B588" s="1">
        <v>45108</v>
      </c>
      <c r="C588" s="3" t="s">
        <v>42</v>
      </c>
      <c r="D588" s="3">
        <v>47</v>
      </c>
      <c r="E588" s="3">
        <v>300</v>
      </c>
      <c r="F588" t="s">
        <v>36</v>
      </c>
      <c r="G588" t="str">
        <f>VLOOKUP(D588,Товар!A:C,3,0)</f>
        <v>Губки для мытья посуды 5 шт</v>
      </c>
      <c r="H588" t="str">
        <f>VLOOKUP(C588,Магазин!A:C,3,0)</f>
        <v>ул. Гагарина, 39</v>
      </c>
      <c r="I588">
        <f>VLOOKUP(D588,Товар!A:E,5,0)</f>
        <v>1</v>
      </c>
    </row>
    <row r="589" spans="1:9" hidden="1" x14ac:dyDescent="0.25">
      <c r="A589">
        <v>588</v>
      </c>
      <c r="B589" s="1">
        <v>45108</v>
      </c>
      <c r="C589" s="3" t="s">
        <v>42</v>
      </c>
      <c r="D589" s="3">
        <v>48</v>
      </c>
      <c r="E589" s="3">
        <v>300</v>
      </c>
      <c r="F589" t="s">
        <v>36</v>
      </c>
      <c r="G589" t="str">
        <f>VLOOKUP(D589,Товар!A:C,3,0)</f>
        <v>Мочалка для тела массажная</v>
      </c>
      <c r="H589" t="str">
        <f>VLOOKUP(C589,Магазин!A:C,3,0)</f>
        <v>ул. Гагарина, 39</v>
      </c>
      <c r="I589">
        <f>VLOOKUP(D589,Товар!A:E,5,0)</f>
        <v>1</v>
      </c>
    </row>
    <row r="590" spans="1:9" hidden="1" x14ac:dyDescent="0.25">
      <c r="A590">
        <v>589</v>
      </c>
      <c r="B590" s="1">
        <v>45108</v>
      </c>
      <c r="C590" s="3" t="s">
        <v>42</v>
      </c>
      <c r="D590" s="3">
        <v>49</v>
      </c>
      <c r="E590" s="3">
        <v>300</v>
      </c>
      <c r="F590" t="s">
        <v>36</v>
      </c>
      <c r="G590" t="str">
        <f>VLOOKUP(D590,Товар!A:C,3,0)</f>
        <v>Расческа</v>
      </c>
      <c r="H590" t="str">
        <f>VLOOKUP(C590,Магазин!A:C,3,0)</f>
        <v>ул. Гагарина, 39</v>
      </c>
      <c r="I590">
        <f>VLOOKUP(D590,Товар!A:E,5,0)</f>
        <v>1</v>
      </c>
    </row>
    <row r="591" spans="1:9" hidden="1" x14ac:dyDescent="0.25">
      <c r="A591">
        <v>590</v>
      </c>
      <c r="B591" s="1">
        <v>45108</v>
      </c>
      <c r="C591" s="3" t="s">
        <v>42</v>
      </c>
      <c r="D591" s="3">
        <v>50</v>
      </c>
      <c r="E591" s="3">
        <v>300</v>
      </c>
      <c r="F591" t="s">
        <v>36</v>
      </c>
      <c r="G591" t="str">
        <f>VLOOKUP(D591,Товар!A:C,3,0)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VLOOKUP(D591,Товар!A:E,5,0)</f>
        <v>1</v>
      </c>
    </row>
    <row r="592" spans="1:9" hidden="1" x14ac:dyDescent="0.25">
      <c r="A592">
        <v>591</v>
      </c>
      <c r="B592" s="1">
        <v>45108</v>
      </c>
      <c r="C592" s="3" t="s">
        <v>42</v>
      </c>
      <c r="D592" s="3">
        <v>51</v>
      </c>
      <c r="E592" s="3">
        <v>300</v>
      </c>
      <c r="F592" t="s">
        <v>36</v>
      </c>
      <c r="G592" t="str">
        <f>VLOOKUP(D592,Товар!A:C,3,0)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VLOOKUP(D592,Товар!A:E,5,0)</f>
        <v>1</v>
      </c>
    </row>
    <row r="593" spans="1:9" hidden="1" x14ac:dyDescent="0.25">
      <c r="A593">
        <v>592</v>
      </c>
      <c r="B593" s="1">
        <v>45108</v>
      </c>
      <c r="C593" s="3" t="s">
        <v>42</v>
      </c>
      <c r="D593" s="3">
        <v>52</v>
      </c>
      <c r="E593" s="3">
        <v>300</v>
      </c>
      <c r="F593" t="s">
        <v>36</v>
      </c>
      <c r="G593" t="str">
        <f>VLOOKUP(D593,Товар!A:C,3,0)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VLOOKUP(D593,Товар!A:E,5,0)</f>
        <v>1</v>
      </c>
    </row>
    <row r="594" spans="1:9" hidden="1" x14ac:dyDescent="0.25">
      <c r="A594">
        <v>593</v>
      </c>
      <c r="B594" s="1">
        <v>45108</v>
      </c>
      <c r="C594" s="3" t="s">
        <v>42</v>
      </c>
      <c r="D594" s="3">
        <v>53</v>
      </c>
      <c r="E594" s="3">
        <v>300</v>
      </c>
      <c r="F594" t="s">
        <v>36</v>
      </c>
      <c r="G594" t="str">
        <f>VLOOKUP(D594,Товар!A:C,3,0)</f>
        <v xml:space="preserve">Тряпка для пола </v>
      </c>
      <c r="H594" t="str">
        <f>VLOOKUP(C594,Магазин!A:C,3,0)</f>
        <v>ул. Гагарина, 39</v>
      </c>
      <c r="I594">
        <f>VLOOKUP(D594,Товар!A:E,5,0)</f>
        <v>2</v>
      </c>
    </row>
    <row r="595" spans="1:9" hidden="1" x14ac:dyDescent="0.25">
      <c r="A595">
        <v>594</v>
      </c>
      <c r="B595" s="1">
        <v>45108</v>
      </c>
      <c r="C595" s="3" t="s">
        <v>42</v>
      </c>
      <c r="D595" s="3">
        <v>54</v>
      </c>
      <c r="E595" s="3">
        <v>300</v>
      </c>
      <c r="F595" t="s">
        <v>36</v>
      </c>
      <c r="G595" t="str">
        <f>VLOOKUP(D595,Товар!A:C,3,0)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VLOOKUP(D595,Товар!A:E,5,0)</f>
        <v>1</v>
      </c>
    </row>
    <row r="596" spans="1:9" hidden="1" x14ac:dyDescent="0.25">
      <c r="A596">
        <v>595</v>
      </c>
      <c r="B596" s="1">
        <v>45108</v>
      </c>
      <c r="C596" s="3" t="s">
        <v>42</v>
      </c>
      <c r="D596" s="3">
        <v>55</v>
      </c>
      <c r="E596" s="3">
        <v>300</v>
      </c>
      <c r="F596" t="s">
        <v>36</v>
      </c>
      <c r="G596" t="str">
        <f>VLOOKUP(D596,Товар!A:C,3,0)</f>
        <v>Тряпки из микрофибры</v>
      </c>
      <c r="H596" t="str">
        <f>VLOOKUP(C596,Магазин!A:C,3,0)</f>
        <v>ул. Гагарина, 39</v>
      </c>
      <c r="I596">
        <f>VLOOKUP(D596,Товар!A:E,5,0)</f>
        <v>2</v>
      </c>
    </row>
    <row r="597" spans="1:9" hidden="1" x14ac:dyDescent="0.25">
      <c r="A597">
        <v>596</v>
      </c>
      <c r="B597" s="1">
        <v>45108</v>
      </c>
      <c r="C597" s="3" t="s">
        <v>42</v>
      </c>
      <c r="D597" s="3">
        <v>56</v>
      </c>
      <c r="E597" s="3">
        <v>300</v>
      </c>
      <c r="F597" t="s">
        <v>36</v>
      </c>
      <c r="G597" t="str">
        <f>VLOOKUP(D597,Товар!A:C,3,0)</f>
        <v>Швабра для мытья полов</v>
      </c>
      <c r="H597" t="str">
        <f>VLOOKUP(C597,Магазин!A:C,3,0)</f>
        <v>ул. Гагарина, 39</v>
      </c>
      <c r="I597">
        <f>VLOOKUP(D597,Товар!A:E,5,0)</f>
        <v>1</v>
      </c>
    </row>
    <row r="598" spans="1:9" hidden="1" x14ac:dyDescent="0.25">
      <c r="A598">
        <v>597</v>
      </c>
      <c r="B598" s="1">
        <v>45108</v>
      </c>
      <c r="C598" s="3" t="s">
        <v>42</v>
      </c>
      <c r="D598" s="3">
        <v>57</v>
      </c>
      <c r="E598" s="3">
        <v>300</v>
      </c>
      <c r="F598" t="s">
        <v>36</v>
      </c>
      <c r="G598" t="str">
        <f>VLOOKUP(D598,Товар!A:C,3,0)</f>
        <v>Щетка - сметка с совочком</v>
      </c>
      <c r="H598" t="str">
        <f>VLOOKUP(C598,Магазин!A:C,3,0)</f>
        <v>ул. Гагарина, 39</v>
      </c>
      <c r="I598">
        <f>VLOOKUP(D598,Товар!A:E,5,0)</f>
        <v>1</v>
      </c>
    </row>
    <row r="599" spans="1:9" hidden="1" x14ac:dyDescent="0.25">
      <c r="A599">
        <v>598</v>
      </c>
      <c r="B599" s="1">
        <v>45108</v>
      </c>
      <c r="C599" s="3" t="s">
        <v>42</v>
      </c>
      <c r="D599" s="3">
        <v>58</v>
      </c>
      <c r="E599" s="3">
        <v>300</v>
      </c>
      <c r="F599" t="s">
        <v>36</v>
      </c>
      <c r="G599" t="str">
        <f>VLOOKUP(D599,Товар!A:C,3,0)</f>
        <v>Щетка для волос массажная</v>
      </c>
      <c r="H599" t="str">
        <f>VLOOKUP(C599,Магазин!A:C,3,0)</f>
        <v>ул. Гагарина, 39</v>
      </c>
      <c r="I599">
        <f>VLOOKUP(D599,Товар!A:E,5,0)</f>
        <v>1</v>
      </c>
    </row>
    <row r="600" spans="1:9" hidden="1" x14ac:dyDescent="0.25">
      <c r="A600">
        <v>599</v>
      </c>
      <c r="B600" s="1">
        <v>45108</v>
      </c>
      <c r="C600" s="3" t="s">
        <v>42</v>
      </c>
      <c r="D600" s="3">
        <v>59</v>
      </c>
      <c r="E600" s="3">
        <v>300</v>
      </c>
      <c r="F600" t="s">
        <v>36</v>
      </c>
      <c r="G600" t="str">
        <f>VLOOKUP(D600,Товар!A:C,3,0)</f>
        <v>Щетка для обуви</v>
      </c>
      <c r="H600" t="str">
        <f>VLOOKUP(C600,Магазин!A:C,3,0)</f>
        <v>ул. Гагарина, 39</v>
      </c>
      <c r="I600">
        <f>VLOOKUP(D600,Товар!A:E,5,0)</f>
        <v>1</v>
      </c>
    </row>
    <row r="601" spans="1:9" hidden="1" x14ac:dyDescent="0.25">
      <c r="A601">
        <v>600</v>
      </c>
      <c r="B601" s="1">
        <v>45108</v>
      </c>
      <c r="C601" s="3" t="s">
        <v>42</v>
      </c>
      <c r="D601" s="3">
        <v>60</v>
      </c>
      <c r="E601" s="3">
        <v>300</v>
      </c>
      <c r="F601" t="s">
        <v>36</v>
      </c>
      <c r="G601" t="str">
        <f>VLOOKUP(D601,Товар!A:C,3,0)</f>
        <v>Щетка для одежды</v>
      </c>
      <c r="H601" t="str">
        <f>VLOOKUP(C601,Магазин!A:C,3,0)</f>
        <v>ул. Гагарина, 39</v>
      </c>
      <c r="I601">
        <f>VLOOKUP(D601,Товар!A:E,5,0)</f>
        <v>1</v>
      </c>
    </row>
    <row r="602" spans="1:9" hidden="1" x14ac:dyDescent="0.25">
      <c r="A602">
        <v>601</v>
      </c>
      <c r="B602" s="1">
        <v>45108</v>
      </c>
      <c r="C602" s="3" t="s">
        <v>4</v>
      </c>
      <c r="D602" s="3">
        <v>1</v>
      </c>
      <c r="E602" s="3">
        <v>300</v>
      </c>
      <c r="F602" t="s">
        <v>36</v>
      </c>
      <c r="G602" t="str">
        <f>VLOOKUP(D602,Товар!A:C,3,0)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VLOOKUP(D602,Товар!A:E,5,0)</f>
        <v>1000</v>
      </c>
    </row>
    <row r="603" spans="1:9" hidden="1" x14ac:dyDescent="0.25">
      <c r="A603">
        <v>602</v>
      </c>
      <c r="B603" s="1">
        <v>45108</v>
      </c>
      <c r="C603" s="3" t="s">
        <v>4</v>
      </c>
      <c r="D603" s="3">
        <v>2</v>
      </c>
      <c r="E603" s="3">
        <v>300</v>
      </c>
      <c r="F603" t="s">
        <v>36</v>
      </c>
      <c r="G603" t="str">
        <f>VLOOKUP(D603,Товар!A:C,3,0)</f>
        <v>Гель для удаления засоров</v>
      </c>
      <c r="H603" t="str">
        <f>VLOOKUP(C603,Магазин!A:C,3,0)</f>
        <v>ул. Металлургов, 12</v>
      </c>
      <c r="I603">
        <f>VLOOKUP(D603,Товар!A:E,5,0)</f>
        <v>500</v>
      </c>
    </row>
    <row r="604" spans="1:9" hidden="1" x14ac:dyDescent="0.25">
      <c r="A604">
        <v>603</v>
      </c>
      <c r="B604" s="1">
        <v>45108</v>
      </c>
      <c r="C604" s="3" t="s">
        <v>4</v>
      </c>
      <c r="D604" s="3">
        <v>3</v>
      </c>
      <c r="E604" s="3">
        <v>300</v>
      </c>
      <c r="F604" t="s">
        <v>36</v>
      </c>
      <c r="G604" t="str">
        <f>VLOOKUP(D604,Товар!A:C,3,0)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VLOOKUP(D604,Товар!A:E,5,0)</f>
        <v>750</v>
      </c>
    </row>
    <row r="605" spans="1:9" hidden="1" x14ac:dyDescent="0.25">
      <c r="A605">
        <v>604</v>
      </c>
      <c r="B605" s="1">
        <v>45108</v>
      </c>
      <c r="C605" s="3" t="s">
        <v>4</v>
      </c>
      <c r="D605" s="3">
        <v>4</v>
      </c>
      <c r="E605" s="3">
        <v>300</v>
      </c>
      <c r="F605" t="s">
        <v>36</v>
      </c>
      <c r="G605" t="str">
        <f>VLOOKUP(D605,Товар!A:C,3,0)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VLOOKUP(D605,Товар!A:E,5,0)</f>
        <v>2000</v>
      </c>
    </row>
    <row r="606" spans="1:9" hidden="1" x14ac:dyDescent="0.25">
      <c r="A606">
        <v>605</v>
      </c>
      <c r="B606" s="1">
        <v>45108</v>
      </c>
      <c r="C606" s="3" t="s">
        <v>4</v>
      </c>
      <c r="D606" s="3">
        <v>5</v>
      </c>
      <c r="E606" s="3">
        <v>300</v>
      </c>
      <c r="F606" t="s">
        <v>36</v>
      </c>
      <c r="G606" t="str">
        <f>VLOOKUP(D606,Товар!A:C,3,0)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VLOOKUP(D606,Товар!A:E,5,0)</f>
        <v>1000</v>
      </c>
    </row>
    <row r="607" spans="1:9" hidden="1" x14ac:dyDescent="0.25">
      <c r="A607">
        <v>606</v>
      </c>
      <c r="B607" s="1">
        <v>45108</v>
      </c>
      <c r="C607" s="3" t="s">
        <v>4</v>
      </c>
      <c r="D607" s="3">
        <v>6</v>
      </c>
      <c r="E607" s="3">
        <v>300</v>
      </c>
      <c r="F607" t="s">
        <v>36</v>
      </c>
      <c r="G607" t="str">
        <f>VLOOKUP(D607,Товар!A:C,3,0)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VLOOKUP(D607,Товар!A:E,5,0)</f>
        <v>250</v>
      </c>
    </row>
    <row r="608" spans="1:9" hidden="1" x14ac:dyDescent="0.25">
      <c r="A608">
        <v>607</v>
      </c>
      <c r="B608" s="1">
        <v>45108</v>
      </c>
      <c r="C608" s="3" t="s">
        <v>4</v>
      </c>
      <c r="D608" s="3">
        <v>7</v>
      </c>
      <c r="E608" s="3">
        <v>300</v>
      </c>
      <c r="F608" t="s">
        <v>36</v>
      </c>
      <c r="G608" t="str">
        <f>VLOOKUP(D608,Товар!A:C,3,0)</f>
        <v>Отбеливатель</v>
      </c>
      <c r="H608" t="str">
        <f>VLOOKUP(C608,Магазин!A:C,3,0)</f>
        <v>ул. Металлургов, 12</v>
      </c>
      <c r="I608">
        <f>VLOOKUP(D608,Товар!A:E,5,0)</f>
        <v>1000</v>
      </c>
    </row>
    <row r="609" spans="1:9" hidden="1" x14ac:dyDescent="0.25">
      <c r="A609">
        <v>608</v>
      </c>
      <c r="B609" s="1">
        <v>45108</v>
      </c>
      <c r="C609" s="3" t="s">
        <v>4</v>
      </c>
      <c r="D609" s="3">
        <v>8</v>
      </c>
      <c r="E609" s="3">
        <v>300</v>
      </c>
      <c r="F609" t="s">
        <v>36</v>
      </c>
      <c r="G609" t="str">
        <f>VLOOKUP(D609,Товар!A:C,3,0)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VLOOKUP(D609,Товар!A:E,5,0)</f>
        <v>900</v>
      </c>
    </row>
    <row r="610" spans="1:9" hidden="1" x14ac:dyDescent="0.25">
      <c r="A610">
        <v>609</v>
      </c>
      <c r="B610" s="1">
        <v>45108</v>
      </c>
      <c r="C610" s="3" t="s">
        <v>4</v>
      </c>
      <c r="D610" s="3">
        <v>9</v>
      </c>
      <c r="E610" s="3">
        <v>300</v>
      </c>
      <c r="F610" t="s">
        <v>36</v>
      </c>
      <c r="G610" t="str">
        <f>VLOOKUP(D610,Товар!A:C,3,0)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VLOOKUP(D610,Товар!A:E,5,0)</f>
        <v>3000</v>
      </c>
    </row>
    <row r="611" spans="1:9" hidden="1" x14ac:dyDescent="0.25">
      <c r="A611">
        <v>610</v>
      </c>
      <c r="B611" s="1">
        <v>45108</v>
      </c>
      <c r="C611" s="3" t="s">
        <v>4</v>
      </c>
      <c r="D611" s="3">
        <v>10</v>
      </c>
      <c r="E611" s="3">
        <v>300</v>
      </c>
      <c r="F611" t="s">
        <v>36</v>
      </c>
      <c r="G611" t="str">
        <f>VLOOKUP(D611,Товар!A:C,3,0)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VLOOKUP(D611,Товар!A:E,5,0)</f>
        <v>3000</v>
      </c>
    </row>
    <row r="612" spans="1:9" hidden="1" x14ac:dyDescent="0.25">
      <c r="A612">
        <v>611</v>
      </c>
      <c r="B612" s="1">
        <v>45108</v>
      </c>
      <c r="C612" s="3" t="s">
        <v>4</v>
      </c>
      <c r="D612" s="3">
        <v>11</v>
      </c>
      <c r="E612" s="3">
        <v>300</v>
      </c>
      <c r="F612" t="s">
        <v>36</v>
      </c>
      <c r="G612" t="str">
        <f>VLOOKUP(D612,Товар!A:C,3,0)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VLOOKUP(D612,Товар!A:E,5,0)</f>
        <v>1000</v>
      </c>
    </row>
    <row r="613" spans="1:9" hidden="1" x14ac:dyDescent="0.25">
      <c r="A613">
        <v>612</v>
      </c>
      <c r="B613" s="1">
        <v>45108</v>
      </c>
      <c r="C613" s="3" t="s">
        <v>4</v>
      </c>
      <c r="D613" s="3">
        <v>12</v>
      </c>
      <c r="E613" s="3">
        <v>300</v>
      </c>
      <c r="F613" t="s">
        <v>36</v>
      </c>
      <c r="G613" t="str">
        <f>VLOOKUP(D613,Товар!A:C,3,0)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VLOOKUP(D613,Товар!A:E,5,0)</f>
        <v>750</v>
      </c>
    </row>
    <row r="614" spans="1:9" hidden="1" x14ac:dyDescent="0.25">
      <c r="A614">
        <v>613</v>
      </c>
      <c r="B614" s="1">
        <v>45108</v>
      </c>
      <c r="C614" s="3" t="s">
        <v>4</v>
      </c>
      <c r="D614" s="3">
        <v>13</v>
      </c>
      <c r="E614" s="3">
        <v>300</v>
      </c>
      <c r="F614" t="s">
        <v>36</v>
      </c>
      <c r="G614" t="str">
        <f>VLOOKUP(D614,Товар!A:C,3,0)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VLOOKUP(D614,Товар!A:E,5,0)</f>
        <v>1000</v>
      </c>
    </row>
    <row r="615" spans="1:9" hidden="1" x14ac:dyDescent="0.25">
      <c r="A615">
        <v>614</v>
      </c>
      <c r="B615" s="1">
        <v>45108</v>
      </c>
      <c r="C615" s="3" t="s">
        <v>4</v>
      </c>
      <c r="D615" s="3">
        <v>14</v>
      </c>
      <c r="E615" s="3">
        <v>300</v>
      </c>
      <c r="F615" t="s">
        <v>36</v>
      </c>
      <c r="G615" t="str">
        <f>VLOOKUP(D615,Товар!A:C,3,0)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VLOOKUP(D615,Товар!A:E,5,0)</f>
        <v>500</v>
      </c>
    </row>
    <row r="616" spans="1:9" hidden="1" x14ac:dyDescent="0.25">
      <c r="A616">
        <v>615</v>
      </c>
      <c r="B616" s="1">
        <v>45108</v>
      </c>
      <c r="C616" s="3" t="s">
        <v>4</v>
      </c>
      <c r="D616" s="3">
        <v>15</v>
      </c>
      <c r="E616" s="3">
        <v>300</v>
      </c>
      <c r="F616" t="s">
        <v>36</v>
      </c>
      <c r="G616" t="str">
        <f>VLOOKUP(D616,Товар!A:C,3,0)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VLOOKUP(D616,Товар!A:E,5,0)</f>
        <v>500</v>
      </c>
    </row>
    <row r="617" spans="1:9" hidden="1" x14ac:dyDescent="0.25">
      <c r="A617">
        <v>616</v>
      </c>
      <c r="B617" s="1">
        <v>45108</v>
      </c>
      <c r="C617" s="3" t="s">
        <v>4</v>
      </c>
      <c r="D617" s="3">
        <v>16</v>
      </c>
      <c r="E617" s="3">
        <v>300</v>
      </c>
      <c r="F617" t="s">
        <v>36</v>
      </c>
      <c r="G617" t="str">
        <f>VLOOKUP(D617,Товар!A:C,3,0)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VLOOKUP(D617,Товар!A:E,5,0)</f>
        <v>900</v>
      </c>
    </row>
    <row r="618" spans="1:9" hidden="1" x14ac:dyDescent="0.25">
      <c r="A618">
        <v>617</v>
      </c>
      <c r="B618" s="1">
        <v>45108</v>
      </c>
      <c r="C618" s="3" t="s">
        <v>4</v>
      </c>
      <c r="D618" s="3">
        <v>17</v>
      </c>
      <c r="E618" s="3">
        <v>300</v>
      </c>
      <c r="F618" t="s">
        <v>36</v>
      </c>
      <c r="G618" t="str">
        <f>VLOOKUP(D618,Товар!A:C,3,0)</f>
        <v>Средство для мытья полов</v>
      </c>
      <c r="H618" t="str">
        <f>VLOOKUP(C618,Магазин!A:C,3,0)</f>
        <v>ул. Металлургов, 12</v>
      </c>
      <c r="I618">
        <f>VLOOKUP(D618,Товар!A:E,5,0)</f>
        <v>750</v>
      </c>
    </row>
    <row r="619" spans="1:9" hidden="1" x14ac:dyDescent="0.25">
      <c r="A619">
        <v>618</v>
      </c>
      <c r="B619" s="1">
        <v>45108</v>
      </c>
      <c r="C619" s="3" t="s">
        <v>4</v>
      </c>
      <c r="D619" s="3">
        <v>18</v>
      </c>
      <c r="E619" s="3">
        <v>300</v>
      </c>
      <c r="F619" t="s">
        <v>36</v>
      </c>
      <c r="G619" t="str">
        <f>VLOOKUP(D619,Товар!A:C,3,0)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VLOOKUP(D619,Товар!A:E,5,0)</f>
        <v>750</v>
      </c>
    </row>
    <row r="620" spans="1:9" hidden="1" x14ac:dyDescent="0.25">
      <c r="A620">
        <v>619</v>
      </c>
      <c r="B620" s="1">
        <v>45108</v>
      </c>
      <c r="C620" s="3" t="s">
        <v>4</v>
      </c>
      <c r="D620" s="3">
        <v>19</v>
      </c>
      <c r="E620" s="3">
        <v>300</v>
      </c>
      <c r="F620" t="s">
        <v>36</v>
      </c>
      <c r="G620" t="str">
        <f>VLOOKUP(D620,Товар!A:C,3,0)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VLOOKUP(D620,Товар!A:E,5,0)</f>
        <v>250</v>
      </c>
    </row>
    <row r="621" spans="1:9" hidden="1" x14ac:dyDescent="0.25">
      <c r="A621">
        <v>620</v>
      </c>
      <c r="B621" s="1">
        <v>45108</v>
      </c>
      <c r="C621" s="3" t="s">
        <v>4</v>
      </c>
      <c r="D621" s="3">
        <v>20</v>
      </c>
      <c r="E621" s="3">
        <v>300</v>
      </c>
      <c r="F621" t="s">
        <v>36</v>
      </c>
      <c r="G621" t="str">
        <f>VLOOKUP(D621,Товар!A:C,3,0)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VLOOKUP(D621,Товар!A:E,5,0)</f>
        <v>60</v>
      </c>
    </row>
    <row r="622" spans="1:9" hidden="1" x14ac:dyDescent="0.25">
      <c r="A622">
        <v>621</v>
      </c>
      <c r="B622" s="1">
        <v>45108</v>
      </c>
      <c r="C622" s="3" t="s">
        <v>4</v>
      </c>
      <c r="D622" s="3">
        <v>21</v>
      </c>
      <c r="E622" s="3">
        <v>300</v>
      </c>
      <c r="F622" t="s">
        <v>36</v>
      </c>
      <c r="G622" t="str">
        <f>VLOOKUP(D622,Товар!A:C,3,0)</f>
        <v>Антиперспирант шариковый</v>
      </c>
      <c r="H622" t="str">
        <f>VLOOKUP(C622,Магазин!A:C,3,0)</f>
        <v>ул. Металлургов, 12</v>
      </c>
      <c r="I622">
        <f>VLOOKUP(D622,Товар!A:E,5,0)</f>
        <v>50</v>
      </c>
    </row>
    <row r="623" spans="1:9" hidden="1" x14ac:dyDescent="0.25">
      <c r="A623">
        <v>622</v>
      </c>
      <c r="B623" s="1">
        <v>45108</v>
      </c>
      <c r="C623" s="3" t="s">
        <v>4</v>
      </c>
      <c r="D623" s="3">
        <v>22</v>
      </c>
      <c r="E623" s="3">
        <v>300</v>
      </c>
      <c r="F623" t="s">
        <v>36</v>
      </c>
      <c r="G623" t="str">
        <f>VLOOKUP(D623,Товар!A:C,3,0)</f>
        <v>Антисептик для рук гель</v>
      </c>
      <c r="H623" t="str">
        <f>VLOOKUP(C623,Магазин!A:C,3,0)</f>
        <v>ул. Металлургов, 12</v>
      </c>
      <c r="I623">
        <f>VLOOKUP(D623,Товар!A:E,5,0)</f>
        <v>500</v>
      </c>
    </row>
    <row r="624" spans="1:9" hidden="1" x14ac:dyDescent="0.25">
      <c r="A624">
        <v>623</v>
      </c>
      <c r="B624" s="1">
        <v>45108</v>
      </c>
      <c r="C624" s="3" t="s">
        <v>4</v>
      </c>
      <c r="D624" s="3">
        <v>23</v>
      </c>
      <c r="E624" s="3">
        <v>300</v>
      </c>
      <c r="F624" t="s">
        <v>36</v>
      </c>
      <c r="G624" t="str">
        <f>VLOOKUP(D624,Товар!A:C,3,0)</f>
        <v>Гель для бритья</v>
      </c>
      <c r="H624" t="str">
        <f>VLOOKUP(C624,Магазин!A:C,3,0)</f>
        <v>ул. Металлургов, 12</v>
      </c>
      <c r="I624">
        <f>VLOOKUP(D624,Товар!A:E,5,0)</f>
        <v>200</v>
      </c>
    </row>
    <row r="625" spans="1:9" hidden="1" x14ac:dyDescent="0.25">
      <c r="A625">
        <v>624</v>
      </c>
      <c r="B625" s="1">
        <v>45108</v>
      </c>
      <c r="C625" s="3" t="s">
        <v>4</v>
      </c>
      <c r="D625" s="3">
        <v>24</v>
      </c>
      <c r="E625" s="3">
        <v>300</v>
      </c>
      <c r="F625" t="s">
        <v>36</v>
      </c>
      <c r="G625" t="str">
        <f>VLOOKUP(D625,Товар!A:C,3,0)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VLOOKUP(D625,Товар!A:E,5,0)</f>
        <v>350</v>
      </c>
    </row>
    <row r="626" spans="1:9" hidden="1" x14ac:dyDescent="0.25">
      <c r="A626">
        <v>625</v>
      </c>
      <c r="B626" s="1">
        <v>45108</v>
      </c>
      <c r="C626" s="3" t="s">
        <v>4</v>
      </c>
      <c r="D626" s="3">
        <v>25</v>
      </c>
      <c r="E626" s="3">
        <v>300</v>
      </c>
      <c r="F626" t="s">
        <v>36</v>
      </c>
      <c r="G626" t="str">
        <f>VLOOKUP(D626,Товар!A:C,3,0)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VLOOKUP(D626,Товар!A:E,5,0)</f>
        <v>350</v>
      </c>
    </row>
    <row r="627" spans="1:9" hidden="1" x14ac:dyDescent="0.25">
      <c r="A627">
        <v>626</v>
      </c>
      <c r="B627" s="1">
        <v>45108</v>
      </c>
      <c r="C627" s="3" t="s">
        <v>4</v>
      </c>
      <c r="D627" s="3">
        <v>26</v>
      </c>
      <c r="E627" s="3">
        <v>300</v>
      </c>
      <c r="F627" t="s">
        <v>36</v>
      </c>
      <c r="G627" t="str">
        <f>VLOOKUP(D627,Товар!A:C,3,0)</f>
        <v>Дезодорант  спрей</v>
      </c>
      <c r="H627" t="str">
        <f>VLOOKUP(C627,Магазин!A:C,3,0)</f>
        <v>ул. Металлургов, 12</v>
      </c>
      <c r="I627">
        <f>VLOOKUP(D627,Товар!A:E,5,0)</f>
        <v>150</v>
      </c>
    </row>
    <row r="628" spans="1:9" hidden="1" x14ac:dyDescent="0.25">
      <c r="A628">
        <v>627</v>
      </c>
      <c r="B628" s="1">
        <v>45108</v>
      </c>
      <c r="C628" s="3" t="s">
        <v>4</v>
      </c>
      <c r="D628" s="3">
        <v>27</v>
      </c>
      <c r="E628" s="3">
        <v>300</v>
      </c>
      <c r="F628" t="s">
        <v>36</v>
      </c>
      <c r="G628" t="str">
        <f>VLOOKUP(D628,Товар!A:C,3,0)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VLOOKUP(D628,Товар!A:E,5,0)</f>
        <v>250</v>
      </c>
    </row>
    <row r="629" spans="1:9" hidden="1" x14ac:dyDescent="0.25">
      <c r="A629">
        <v>628</v>
      </c>
      <c r="B629" s="1">
        <v>45108</v>
      </c>
      <c r="C629" s="3" t="s">
        <v>4</v>
      </c>
      <c r="D629" s="3">
        <v>28</v>
      </c>
      <c r="E629" s="3">
        <v>300</v>
      </c>
      <c r="F629" t="s">
        <v>36</v>
      </c>
      <c r="G629" t="str">
        <f>VLOOKUP(D629,Товар!A:C,3,0)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VLOOKUP(D629,Товар!A:E,5,0)</f>
        <v>300</v>
      </c>
    </row>
    <row r="630" spans="1:9" hidden="1" x14ac:dyDescent="0.25">
      <c r="A630">
        <v>629</v>
      </c>
      <c r="B630" s="1">
        <v>45108</v>
      </c>
      <c r="C630" s="3" t="s">
        <v>4</v>
      </c>
      <c r="D630" s="3">
        <v>29</v>
      </c>
      <c r="E630" s="3">
        <v>300</v>
      </c>
      <c r="F630" t="s">
        <v>36</v>
      </c>
      <c r="G630" t="str">
        <f>VLOOKUP(D630,Товар!A:C,3,0)</f>
        <v>Крем для лица увлажняющий</v>
      </c>
      <c r="H630" t="str">
        <f>VLOOKUP(C630,Магазин!A:C,3,0)</f>
        <v>ул. Металлургов, 12</v>
      </c>
      <c r="I630">
        <f>VLOOKUP(D630,Товар!A:E,5,0)</f>
        <v>75</v>
      </c>
    </row>
    <row r="631" spans="1:9" hidden="1" x14ac:dyDescent="0.25">
      <c r="A631">
        <v>630</v>
      </c>
      <c r="B631" s="1">
        <v>45108</v>
      </c>
      <c r="C631" s="3" t="s">
        <v>4</v>
      </c>
      <c r="D631" s="3">
        <v>30</v>
      </c>
      <c r="E631" s="3">
        <v>300</v>
      </c>
      <c r="F631" t="s">
        <v>36</v>
      </c>
      <c r="G631" t="str">
        <f>VLOOKUP(D631,Товар!A:C,3,0)</f>
        <v>Крем-масло для рук и тела</v>
      </c>
      <c r="H631" t="str">
        <f>VLOOKUP(C631,Магазин!A:C,3,0)</f>
        <v>ул. Металлургов, 12</v>
      </c>
      <c r="I631">
        <f>VLOOKUP(D631,Товар!A:E,5,0)</f>
        <v>75</v>
      </c>
    </row>
    <row r="632" spans="1:9" hidden="1" x14ac:dyDescent="0.25">
      <c r="A632">
        <v>631</v>
      </c>
      <c r="B632" s="1">
        <v>45108</v>
      </c>
      <c r="C632" s="3" t="s">
        <v>4</v>
      </c>
      <c r="D632" s="3">
        <v>31</v>
      </c>
      <c r="E632" s="3">
        <v>300</v>
      </c>
      <c r="F632" t="s">
        <v>36</v>
      </c>
      <c r="G632" t="str">
        <f>VLOOKUP(D632,Товар!A:C,3,0)</f>
        <v>Крем-мыло для лица и тела</v>
      </c>
      <c r="H632" t="str">
        <f>VLOOKUP(C632,Магазин!A:C,3,0)</f>
        <v>ул. Металлургов, 12</v>
      </c>
      <c r="I632">
        <f>VLOOKUP(D632,Товар!A:E,5,0)</f>
        <v>150</v>
      </c>
    </row>
    <row r="633" spans="1:9" hidden="1" x14ac:dyDescent="0.25">
      <c r="A633">
        <v>632</v>
      </c>
      <c r="B633" s="1">
        <v>45108</v>
      </c>
      <c r="C633" s="3" t="s">
        <v>4</v>
      </c>
      <c r="D633" s="3">
        <v>32</v>
      </c>
      <c r="E633" s="3">
        <v>300</v>
      </c>
      <c r="F633" t="s">
        <v>36</v>
      </c>
      <c r="G633" t="str">
        <f>VLOOKUP(D633,Товар!A:C,3,0)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VLOOKUP(D633,Товар!A:E,5,0)</f>
        <v>100</v>
      </c>
    </row>
    <row r="634" spans="1:9" hidden="1" x14ac:dyDescent="0.25">
      <c r="A634">
        <v>633</v>
      </c>
      <c r="B634" s="1">
        <v>45108</v>
      </c>
      <c r="C634" s="3" t="s">
        <v>4</v>
      </c>
      <c r="D634" s="3">
        <v>33</v>
      </c>
      <c r="E634" s="3">
        <v>300</v>
      </c>
      <c r="F634" t="s">
        <v>36</v>
      </c>
      <c r="G634" t="str">
        <f>VLOOKUP(D634,Товар!A:C,3,0)</f>
        <v>Мусс для умывания</v>
      </c>
      <c r="H634" t="str">
        <f>VLOOKUP(C634,Магазин!A:C,3,0)</f>
        <v>ул. Металлургов, 12</v>
      </c>
      <c r="I634">
        <f>VLOOKUP(D634,Товар!A:E,5,0)</f>
        <v>150</v>
      </c>
    </row>
    <row r="635" spans="1:9" hidden="1" x14ac:dyDescent="0.25">
      <c r="A635">
        <v>634</v>
      </c>
      <c r="B635" s="1">
        <v>45108</v>
      </c>
      <c r="C635" s="3" t="s">
        <v>4</v>
      </c>
      <c r="D635" s="3">
        <v>34</v>
      </c>
      <c r="E635" s="3">
        <v>300</v>
      </c>
      <c r="F635" t="s">
        <v>36</v>
      </c>
      <c r="G635" t="str">
        <f>VLOOKUP(D635,Товар!A:C,3,0)</f>
        <v>Мыло детское</v>
      </c>
      <c r="H635" t="str">
        <f>VLOOKUP(C635,Магазин!A:C,3,0)</f>
        <v>ул. Металлургов, 12</v>
      </c>
      <c r="I635">
        <f>VLOOKUP(D635,Товар!A:E,5,0)</f>
        <v>100</v>
      </c>
    </row>
    <row r="636" spans="1:9" hidden="1" x14ac:dyDescent="0.25">
      <c r="A636">
        <v>635</v>
      </c>
      <c r="B636" s="1">
        <v>45108</v>
      </c>
      <c r="C636" s="3" t="s">
        <v>4</v>
      </c>
      <c r="D636" s="3">
        <v>35</v>
      </c>
      <c r="E636" s="3">
        <v>300</v>
      </c>
      <c r="F636" t="s">
        <v>36</v>
      </c>
      <c r="G636" t="str">
        <f>VLOOKUP(D636,Товар!A:C,3,0)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VLOOKUP(D636,Товар!A:E,5,0)</f>
        <v>150</v>
      </c>
    </row>
    <row r="637" spans="1:9" hidden="1" x14ac:dyDescent="0.25">
      <c r="A637">
        <v>636</v>
      </c>
      <c r="B637" s="1">
        <v>45108</v>
      </c>
      <c r="C637" s="3" t="s">
        <v>4</v>
      </c>
      <c r="D637" s="3">
        <v>36</v>
      </c>
      <c r="E637" s="3">
        <v>300</v>
      </c>
      <c r="F637" t="s">
        <v>36</v>
      </c>
      <c r="G637" t="str">
        <f>VLOOKUP(D637,Товар!A:C,3,0)</f>
        <v>Пена для бритья</v>
      </c>
      <c r="H637" t="str">
        <f>VLOOKUP(C637,Магазин!A:C,3,0)</f>
        <v>ул. Металлургов, 12</v>
      </c>
      <c r="I637">
        <f>VLOOKUP(D637,Товар!A:E,5,0)</f>
        <v>200</v>
      </c>
    </row>
    <row r="638" spans="1:9" hidden="1" x14ac:dyDescent="0.25">
      <c r="A638">
        <v>637</v>
      </c>
      <c r="B638" s="1">
        <v>45108</v>
      </c>
      <c r="C638" s="3" t="s">
        <v>4</v>
      </c>
      <c r="D638" s="3">
        <v>37</v>
      </c>
      <c r="E638" s="3">
        <v>400</v>
      </c>
      <c r="F638" t="s">
        <v>36</v>
      </c>
      <c r="G638" t="str">
        <f>VLOOKUP(D638,Товар!A:C,3,0)</f>
        <v xml:space="preserve">Пена для ванн </v>
      </c>
      <c r="H638" t="str">
        <f>VLOOKUP(C638,Магазин!A:C,3,0)</f>
        <v>ул. Металлургов, 12</v>
      </c>
      <c r="I638">
        <f>VLOOKUP(D638,Товар!A:E,5,0)</f>
        <v>500</v>
      </c>
    </row>
    <row r="639" spans="1:9" hidden="1" x14ac:dyDescent="0.25">
      <c r="A639">
        <v>638</v>
      </c>
      <c r="B639" s="1">
        <v>45108</v>
      </c>
      <c r="C639" s="3" t="s">
        <v>4</v>
      </c>
      <c r="D639" s="3">
        <v>38</v>
      </c>
      <c r="E639" s="3">
        <v>400</v>
      </c>
      <c r="F639" t="s">
        <v>36</v>
      </c>
      <c r="G639" t="str">
        <f>VLOOKUP(D639,Товар!A:C,3,0)</f>
        <v>Шампунь для жирных волос</v>
      </c>
      <c r="H639" t="str">
        <f>VLOOKUP(C639,Магазин!A:C,3,0)</f>
        <v>ул. Металлургов, 12</v>
      </c>
      <c r="I639">
        <f>VLOOKUP(D639,Товар!A:E,5,0)</f>
        <v>300</v>
      </c>
    </row>
    <row r="640" spans="1:9" hidden="1" x14ac:dyDescent="0.25">
      <c r="A640">
        <v>639</v>
      </c>
      <c r="B640" s="1">
        <v>45108</v>
      </c>
      <c r="C640" s="3" t="s">
        <v>4</v>
      </c>
      <c r="D640" s="3">
        <v>39</v>
      </c>
      <c r="E640" s="3">
        <v>400</v>
      </c>
      <c r="F640" t="s">
        <v>36</v>
      </c>
      <c r="G640" t="str">
        <f>VLOOKUP(D640,Товар!A:C,3,0)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VLOOKUP(D640,Товар!A:E,5,0)</f>
        <v>300</v>
      </c>
    </row>
    <row r="641" spans="1:9" hidden="1" x14ac:dyDescent="0.25">
      <c r="A641">
        <v>640</v>
      </c>
      <c r="B641" s="1">
        <v>45108</v>
      </c>
      <c r="C641" s="3" t="s">
        <v>4</v>
      </c>
      <c r="D641" s="3">
        <v>40</v>
      </c>
      <c r="E641" s="3">
        <v>400</v>
      </c>
      <c r="F641" t="s">
        <v>36</v>
      </c>
      <c r="G641" t="str">
        <f>VLOOKUP(D641,Товар!A:C,3,0)</f>
        <v>Шампунь для сухих волос</v>
      </c>
      <c r="H641" t="str">
        <f>VLOOKUP(C641,Магазин!A:C,3,0)</f>
        <v>ул. Металлургов, 12</v>
      </c>
      <c r="I641">
        <f>VLOOKUP(D641,Товар!A:E,5,0)</f>
        <v>300</v>
      </c>
    </row>
    <row r="642" spans="1:9" hidden="1" x14ac:dyDescent="0.25">
      <c r="A642">
        <v>641</v>
      </c>
      <c r="B642" s="1">
        <v>45108</v>
      </c>
      <c r="C642" s="3" t="s">
        <v>4</v>
      </c>
      <c r="D642" s="3">
        <v>41</v>
      </c>
      <c r="E642" s="3">
        <v>400</v>
      </c>
      <c r="F642" t="s">
        <v>36</v>
      </c>
      <c r="G642" t="str">
        <f>VLOOKUP(D642,Товар!A:C,3,0)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VLOOKUP(D642,Товар!A:E,5,0)</f>
        <v>4</v>
      </c>
    </row>
    <row r="643" spans="1:9" hidden="1" x14ac:dyDescent="0.25">
      <c r="A643">
        <v>642</v>
      </c>
      <c r="B643" s="1">
        <v>45108</v>
      </c>
      <c r="C643" s="3" t="s">
        <v>4</v>
      </c>
      <c r="D643" s="3">
        <v>42</v>
      </c>
      <c r="E643" s="3">
        <v>400</v>
      </c>
      <c r="F643" t="s">
        <v>36</v>
      </c>
      <c r="G643" t="str">
        <f>VLOOKUP(D643,Товар!A:C,3,0)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VLOOKUP(D643,Товар!A:E,5,0)</f>
        <v>1</v>
      </c>
    </row>
    <row r="644" spans="1:9" hidden="1" x14ac:dyDescent="0.25">
      <c r="A644">
        <v>643</v>
      </c>
      <c r="B644" s="1">
        <v>45108</v>
      </c>
      <c r="C644" s="3" t="s">
        <v>4</v>
      </c>
      <c r="D644" s="3">
        <v>43</v>
      </c>
      <c r="E644" s="3">
        <v>400</v>
      </c>
      <c r="F644" t="s">
        <v>36</v>
      </c>
      <c r="G644" t="str">
        <f>VLOOKUP(D644,Товар!A:C,3,0)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VLOOKUP(D644,Товар!A:E,5,0)</f>
        <v>2</v>
      </c>
    </row>
    <row r="645" spans="1:9" hidden="1" x14ac:dyDescent="0.25">
      <c r="A645">
        <v>644</v>
      </c>
      <c r="B645" s="1">
        <v>45108</v>
      </c>
      <c r="C645" s="3" t="s">
        <v>4</v>
      </c>
      <c r="D645" s="3">
        <v>44</v>
      </c>
      <c r="E645" s="3">
        <v>400</v>
      </c>
      <c r="F645" t="s">
        <v>36</v>
      </c>
      <c r="G645" t="str">
        <f>VLOOKUP(D645,Товар!A:C,3,0)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VLOOKUP(D645,Товар!A:E,5,0)</f>
        <v>1</v>
      </c>
    </row>
    <row r="646" spans="1:9" hidden="1" x14ac:dyDescent="0.25">
      <c r="A646">
        <v>645</v>
      </c>
      <c r="B646" s="1">
        <v>45108</v>
      </c>
      <c r="C646" s="3" t="s">
        <v>4</v>
      </c>
      <c r="D646" s="3">
        <v>45</v>
      </c>
      <c r="E646" s="3">
        <v>400</v>
      </c>
      <c r="F646" t="s">
        <v>36</v>
      </c>
      <c r="G646" t="str">
        <f>VLOOKUP(D646,Товар!A:C,3,0)</f>
        <v>Ватные палочки 100 шт банка</v>
      </c>
      <c r="H646" t="str">
        <f>VLOOKUP(C646,Магазин!A:C,3,0)</f>
        <v>ул. Металлургов, 12</v>
      </c>
      <c r="I646">
        <f>VLOOKUP(D646,Товар!A:E,5,0)</f>
        <v>1</v>
      </c>
    </row>
    <row r="647" spans="1:9" hidden="1" x14ac:dyDescent="0.25">
      <c r="A647">
        <v>646</v>
      </c>
      <c r="B647" s="1">
        <v>45108</v>
      </c>
      <c r="C647" s="3" t="s">
        <v>4</v>
      </c>
      <c r="D647" s="3">
        <v>46</v>
      </c>
      <c r="E647" s="3">
        <v>400</v>
      </c>
      <c r="F647" t="s">
        <v>36</v>
      </c>
      <c r="G647" t="str">
        <f>VLOOKUP(D647,Товар!A:C,3,0)</f>
        <v>Губка банная для тела</v>
      </c>
      <c r="H647" t="str">
        <f>VLOOKUP(C647,Магазин!A:C,3,0)</f>
        <v>ул. Металлургов, 12</v>
      </c>
      <c r="I647">
        <f>VLOOKUP(D647,Товар!A:E,5,0)</f>
        <v>1</v>
      </c>
    </row>
    <row r="648" spans="1:9" hidden="1" x14ac:dyDescent="0.25">
      <c r="A648">
        <v>647</v>
      </c>
      <c r="B648" s="1">
        <v>45108</v>
      </c>
      <c r="C648" s="3" t="s">
        <v>4</v>
      </c>
      <c r="D648" s="3">
        <v>47</v>
      </c>
      <c r="E648" s="3">
        <v>400</v>
      </c>
      <c r="F648" t="s">
        <v>36</v>
      </c>
      <c r="G648" t="str">
        <f>VLOOKUP(D648,Товар!A:C,3,0)</f>
        <v>Губки для мытья посуды 5 шт</v>
      </c>
      <c r="H648" t="str">
        <f>VLOOKUP(C648,Магазин!A:C,3,0)</f>
        <v>ул. Металлургов, 12</v>
      </c>
      <c r="I648">
        <f>VLOOKUP(D648,Товар!A:E,5,0)</f>
        <v>1</v>
      </c>
    </row>
    <row r="649" spans="1:9" hidden="1" x14ac:dyDescent="0.25">
      <c r="A649">
        <v>648</v>
      </c>
      <c r="B649" s="1">
        <v>45108</v>
      </c>
      <c r="C649" s="3" t="s">
        <v>4</v>
      </c>
      <c r="D649" s="3">
        <v>48</v>
      </c>
      <c r="E649" s="3">
        <v>400</v>
      </c>
      <c r="F649" t="s">
        <v>36</v>
      </c>
      <c r="G649" t="str">
        <f>VLOOKUP(D649,Товар!A:C,3,0)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VLOOKUP(D649,Товар!A:E,5,0)</f>
        <v>1</v>
      </c>
    </row>
    <row r="650" spans="1:9" hidden="1" x14ac:dyDescent="0.25">
      <c r="A650">
        <v>649</v>
      </c>
      <c r="B650" s="1">
        <v>45108</v>
      </c>
      <c r="C650" s="3" t="s">
        <v>4</v>
      </c>
      <c r="D650" s="3">
        <v>49</v>
      </c>
      <c r="E650" s="3">
        <v>400</v>
      </c>
      <c r="F650" t="s">
        <v>36</v>
      </c>
      <c r="G650" t="str">
        <f>VLOOKUP(D650,Товар!A:C,3,0)</f>
        <v>Расческа</v>
      </c>
      <c r="H650" t="str">
        <f>VLOOKUP(C650,Магазин!A:C,3,0)</f>
        <v>ул. Металлургов, 12</v>
      </c>
      <c r="I650">
        <f>VLOOKUP(D650,Товар!A:E,5,0)</f>
        <v>1</v>
      </c>
    </row>
    <row r="651" spans="1:9" hidden="1" x14ac:dyDescent="0.25">
      <c r="A651">
        <v>650</v>
      </c>
      <c r="B651" s="1">
        <v>45108</v>
      </c>
      <c r="C651" s="3" t="s">
        <v>4</v>
      </c>
      <c r="D651" s="3">
        <v>50</v>
      </c>
      <c r="E651" s="3">
        <v>400</v>
      </c>
      <c r="F651" t="s">
        <v>36</v>
      </c>
      <c r="G651" t="str">
        <f>VLOOKUP(D651,Товар!A:C,3,0)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VLOOKUP(D651,Товар!A:E,5,0)</f>
        <v>1</v>
      </c>
    </row>
    <row r="652" spans="1:9" hidden="1" x14ac:dyDescent="0.25">
      <c r="A652">
        <v>651</v>
      </c>
      <c r="B652" s="1">
        <v>45108</v>
      </c>
      <c r="C652" s="3" t="s">
        <v>4</v>
      </c>
      <c r="D652" s="3">
        <v>51</v>
      </c>
      <c r="E652" s="3">
        <v>400</v>
      </c>
      <c r="F652" t="s">
        <v>36</v>
      </c>
      <c r="G652" t="str">
        <f>VLOOKUP(D652,Товар!A:C,3,0)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VLOOKUP(D652,Товар!A:E,5,0)</f>
        <v>1</v>
      </c>
    </row>
    <row r="653" spans="1:9" hidden="1" x14ac:dyDescent="0.25">
      <c r="A653">
        <v>652</v>
      </c>
      <c r="B653" s="1">
        <v>45108</v>
      </c>
      <c r="C653" s="3" t="s">
        <v>4</v>
      </c>
      <c r="D653" s="3">
        <v>52</v>
      </c>
      <c r="E653" s="3">
        <v>400</v>
      </c>
      <c r="F653" t="s">
        <v>36</v>
      </c>
      <c r="G653" t="str">
        <f>VLOOKUP(D653,Товар!A:C,3,0)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VLOOKUP(D653,Товар!A:E,5,0)</f>
        <v>1</v>
      </c>
    </row>
    <row r="654" spans="1:9" hidden="1" x14ac:dyDescent="0.25">
      <c r="A654">
        <v>653</v>
      </c>
      <c r="B654" s="1">
        <v>45108</v>
      </c>
      <c r="C654" s="3" t="s">
        <v>4</v>
      </c>
      <c r="D654" s="3">
        <v>53</v>
      </c>
      <c r="E654" s="3">
        <v>400</v>
      </c>
      <c r="F654" t="s">
        <v>36</v>
      </c>
      <c r="G654" t="str">
        <f>VLOOKUP(D654,Товар!A:C,3,0)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VLOOKUP(D654,Товар!A:E,5,0)</f>
        <v>2</v>
      </c>
    </row>
    <row r="655" spans="1:9" hidden="1" x14ac:dyDescent="0.25">
      <c r="A655">
        <v>654</v>
      </c>
      <c r="B655" s="1">
        <v>45108</v>
      </c>
      <c r="C655" s="3" t="s">
        <v>4</v>
      </c>
      <c r="D655" s="3">
        <v>54</v>
      </c>
      <c r="E655" s="3">
        <v>400</v>
      </c>
      <c r="F655" t="s">
        <v>36</v>
      </c>
      <c r="G655" t="str">
        <f>VLOOKUP(D655,Товар!A:C,3,0)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VLOOKUP(D655,Товар!A:E,5,0)</f>
        <v>1</v>
      </c>
    </row>
    <row r="656" spans="1:9" hidden="1" x14ac:dyDescent="0.25">
      <c r="A656">
        <v>655</v>
      </c>
      <c r="B656" s="1">
        <v>45108</v>
      </c>
      <c r="C656" s="3" t="s">
        <v>4</v>
      </c>
      <c r="D656" s="3">
        <v>55</v>
      </c>
      <c r="E656" s="3">
        <v>400</v>
      </c>
      <c r="F656" t="s">
        <v>36</v>
      </c>
      <c r="G656" t="str">
        <f>VLOOKUP(D656,Товар!A:C,3,0)</f>
        <v>Тряпки из микрофибры</v>
      </c>
      <c r="H656" t="str">
        <f>VLOOKUP(C656,Магазин!A:C,3,0)</f>
        <v>ул. Металлургов, 12</v>
      </c>
      <c r="I656">
        <f>VLOOKUP(D656,Товар!A:E,5,0)</f>
        <v>2</v>
      </c>
    </row>
    <row r="657" spans="1:9" hidden="1" x14ac:dyDescent="0.25">
      <c r="A657">
        <v>656</v>
      </c>
      <c r="B657" s="1">
        <v>45108</v>
      </c>
      <c r="C657" s="3" t="s">
        <v>4</v>
      </c>
      <c r="D657" s="3">
        <v>56</v>
      </c>
      <c r="E657" s="3">
        <v>400</v>
      </c>
      <c r="F657" t="s">
        <v>36</v>
      </c>
      <c r="G657" t="str">
        <f>VLOOKUP(D657,Товар!A:C,3,0)</f>
        <v>Швабра для мытья полов</v>
      </c>
      <c r="H657" t="str">
        <f>VLOOKUP(C657,Магазин!A:C,3,0)</f>
        <v>ул. Металлургов, 12</v>
      </c>
      <c r="I657">
        <f>VLOOKUP(D657,Товар!A:E,5,0)</f>
        <v>1</v>
      </c>
    </row>
    <row r="658" spans="1:9" hidden="1" x14ac:dyDescent="0.25">
      <c r="A658">
        <v>657</v>
      </c>
      <c r="B658" s="1">
        <v>45108</v>
      </c>
      <c r="C658" s="3" t="s">
        <v>4</v>
      </c>
      <c r="D658" s="3">
        <v>57</v>
      </c>
      <c r="E658" s="3">
        <v>400</v>
      </c>
      <c r="F658" t="s">
        <v>36</v>
      </c>
      <c r="G658" t="str">
        <f>VLOOKUP(D658,Товар!A:C,3,0)</f>
        <v>Щетка - сметка с совочком</v>
      </c>
      <c r="H658" t="str">
        <f>VLOOKUP(C658,Магазин!A:C,3,0)</f>
        <v>ул. Металлургов, 12</v>
      </c>
      <c r="I658">
        <f>VLOOKUP(D658,Товар!A:E,5,0)</f>
        <v>1</v>
      </c>
    </row>
    <row r="659" spans="1:9" hidden="1" x14ac:dyDescent="0.25">
      <c r="A659">
        <v>658</v>
      </c>
      <c r="B659" s="1">
        <v>45108</v>
      </c>
      <c r="C659" s="3" t="s">
        <v>4</v>
      </c>
      <c r="D659" s="3">
        <v>58</v>
      </c>
      <c r="E659" s="3">
        <v>400</v>
      </c>
      <c r="F659" t="s">
        <v>36</v>
      </c>
      <c r="G659" t="str">
        <f>VLOOKUP(D659,Товар!A:C,3,0)</f>
        <v>Щетка для волос массажная</v>
      </c>
      <c r="H659" t="str">
        <f>VLOOKUP(C659,Магазин!A:C,3,0)</f>
        <v>ул. Металлургов, 12</v>
      </c>
      <c r="I659">
        <f>VLOOKUP(D659,Товар!A:E,5,0)</f>
        <v>1</v>
      </c>
    </row>
    <row r="660" spans="1:9" hidden="1" x14ac:dyDescent="0.25">
      <c r="A660">
        <v>659</v>
      </c>
      <c r="B660" s="1">
        <v>45108</v>
      </c>
      <c r="C660" s="3" t="s">
        <v>4</v>
      </c>
      <c r="D660" s="3">
        <v>59</v>
      </c>
      <c r="E660" s="3">
        <v>400</v>
      </c>
      <c r="F660" t="s">
        <v>36</v>
      </c>
      <c r="G660" t="str">
        <f>VLOOKUP(D660,Товар!A:C,3,0)</f>
        <v>Щетка для обуви</v>
      </c>
      <c r="H660" t="str">
        <f>VLOOKUP(C660,Магазин!A:C,3,0)</f>
        <v>ул. Металлургов, 12</v>
      </c>
      <c r="I660">
        <f>VLOOKUP(D660,Товар!A:E,5,0)</f>
        <v>1</v>
      </c>
    </row>
    <row r="661" spans="1:9" hidden="1" x14ac:dyDescent="0.25">
      <c r="A661">
        <v>660</v>
      </c>
      <c r="B661" s="1">
        <v>45108</v>
      </c>
      <c r="C661" s="3" t="s">
        <v>4</v>
      </c>
      <c r="D661" s="3">
        <v>60</v>
      </c>
      <c r="E661" s="3">
        <v>400</v>
      </c>
      <c r="F661" t="s">
        <v>36</v>
      </c>
      <c r="G661" t="str">
        <f>VLOOKUP(D661,Товар!A:C,3,0)</f>
        <v>Щетка для одежды</v>
      </c>
      <c r="H661" t="str">
        <f>VLOOKUP(C661,Магазин!A:C,3,0)</f>
        <v>ул. Металлургов, 12</v>
      </c>
      <c r="I661">
        <f>VLOOKUP(D661,Товар!A:E,5,0)</f>
        <v>1</v>
      </c>
    </row>
    <row r="662" spans="1:9" hidden="1" x14ac:dyDescent="0.25">
      <c r="A662">
        <v>661</v>
      </c>
      <c r="B662" s="1">
        <v>45108</v>
      </c>
      <c r="C662" s="3" t="s">
        <v>5</v>
      </c>
      <c r="D662" s="3">
        <v>1</v>
      </c>
      <c r="E662" s="3">
        <v>100</v>
      </c>
      <c r="F662" t="s">
        <v>36</v>
      </c>
      <c r="G662" t="str">
        <f>VLOOKUP(D662,Товар!A:C,3,0)</f>
        <v>Гель для деликатной стирки</v>
      </c>
      <c r="H662" t="str">
        <f>VLOOKUP(C662,Магазин!A:C,3,0)</f>
        <v>ул. Лермонтова, 11</v>
      </c>
      <c r="I662">
        <f>VLOOKUP(D662,Товар!A:E,5,0)</f>
        <v>1000</v>
      </c>
    </row>
    <row r="663" spans="1:9" hidden="1" x14ac:dyDescent="0.25">
      <c r="A663">
        <v>662</v>
      </c>
      <c r="B663" s="1">
        <v>45108</v>
      </c>
      <c r="C663" s="3" t="s">
        <v>5</v>
      </c>
      <c r="D663" s="3">
        <v>2</v>
      </c>
      <c r="E663" s="3">
        <v>100</v>
      </c>
      <c r="F663" t="s">
        <v>36</v>
      </c>
      <c r="G663" t="str">
        <f>VLOOKUP(D663,Товар!A:C,3,0)</f>
        <v>Гель для удаления засоров</v>
      </c>
      <c r="H663" t="str">
        <f>VLOOKUP(C663,Магазин!A:C,3,0)</f>
        <v>ул. Лермонтова, 11</v>
      </c>
      <c r="I663">
        <f>VLOOKUP(D663,Товар!A:E,5,0)</f>
        <v>500</v>
      </c>
    </row>
    <row r="664" spans="1:9" hidden="1" x14ac:dyDescent="0.25">
      <c r="A664">
        <v>663</v>
      </c>
      <c r="B664" s="1">
        <v>45108</v>
      </c>
      <c r="C664" s="3" t="s">
        <v>5</v>
      </c>
      <c r="D664" s="3">
        <v>3</v>
      </c>
      <c r="E664" s="3">
        <v>100</v>
      </c>
      <c r="F664" t="s">
        <v>36</v>
      </c>
      <c r="G664" t="str">
        <f>VLOOKUP(D664,Товар!A:C,3,0)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VLOOKUP(D664,Товар!A:E,5,0)</f>
        <v>750</v>
      </c>
    </row>
    <row r="665" spans="1:9" hidden="1" x14ac:dyDescent="0.25">
      <c r="A665">
        <v>664</v>
      </c>
      <c r="B665" s="1">
        <v>45108</v>
      </c>
      <c r="C665" s="3" t="s">
        <v>5</v>
      </c>
      <c r="D665" s="3">
        <v>4</v>
      </c>
      <c r="E665" s="3">
        <v>100</v>
      </c>
      <c r="F665" t="s">
        <v>36</v>
      </c>
      <c r="G665" t="str">
        <f>VLOOKUP(D665,Товар!A:C,3,0)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VLOOKUP(D665,Товар!A:E,5,0)</f>
        <v>2000</v>
      </c>
    </row>
    <row r="666" spans="1:9" hidden="1" x14ac:dyDescent="0.25">
      <c r="A666">
        <v>665</v>
      </c>
      <c r="B666" s="1">
        <v>45108</v>
      </c>
      <c r="C666" s="3" t="s">
        <v>5</v>
      </c>
      <c r="D666" s="3">
        <v>5</v>
      </c>
      <c r="E666" s="3">
        <v>100</v>
      </c>
      <c r="F666" t="s">
        <v>36</v>
      </c>
      <c r="G666" t="str">
        <f>VLOOKUP(D666,Товар!A:C,3,0)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VLOOKUP(D666,Товар!A:E,5,0)</f>
        <v>1000</v>
      </c>
    </row>
    <row r="667" spans="1:9" hidden="1" x14ac:dyDescent="0.25">
      <c r="A667">
        <v>666</v>
      </c>
      <c r="B667" s="1">
        <v>45108</v>
      </c>
      <c r="C667" s="3" t="s">
        <v>5</v>
      </c>
      <c r="D667" s="3">
        <v>6</v>
      </c>
      <c r="E667" s="3">
        <v>100</v>
      </c>
      <c r="F667" t="s">
        <v>36</v>
      </c>
      <c r="G667" t="str">
        <f>VLOOKUP(D667,Товар!A:C,3,0)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VLOOKUP(D667,Товар!A:E,5,0)</f>
        <v>250</v>
      </c>
    </row>
    <row r="668" spans="1:9" hidden="1" x14ac:dyDescent="0.25">
      <c r="A668">
        <v>667</v>
      </c>
      <c r="B668" s="1">
        <v>45108</v>
      </c>
      <c r="C668" s="3" t="s">
        <v>5</v>
      </c>
      <c r="D668" s="3">
        <v>7</v>
      </c>
      <c r="E668" s="3">
        <v>100</v>
      </c>
      <c r="F668" t="s">
        <v>36</v>
      </c>
      <c r="G668" t="str">
        <f>VLOOKUP(D668,Товар!A:C,3,0)</f>
        <v>Отбеливатель</v>
      </c>
      <c r="H668" t="str">
        <f>VLOOKUP(C668,Магазин!A:C,3,0)</f>
        <v>ул. Лермонтова, 11</v>
      </c>
      <c r="I668">
        <f>VLOOKUP(D668,Товар!A:E,5,0)</f>
        <v>1000</v>
      </c>
    </row>
    <row r="669" spans="1:9" hidden="1" x14ac:dyDescent="0.25">
      <c r="A669">
        <v>668</v>
      </c>
      <c r="B669" s="1">
        <v>45108</v>
      </c>
      <c r="C669" s="3" t="s">
        <v>5</v>
      </c>
      <c r="D669" s="3">
        <v>8</v>
      </c>
      <c r="E669" s="3">
        <v>100</v>
      </c>
      <c r="F669" t="s">
        <v>36</v>
      </c>
      <c r="G669" t="str">
        <f>VLOOKUP(D669,Товар!A:C,3,0)</f>
        <v>Порошок стиральный детский</v>
      </c>
      <c r="H669" t="str">
        <f>VLOOKUP(C669,Магазин!A:C,3,0)</f>
        <v>ул. Лермонтова, 11</v>
      </c>
      <c r="I669">
        <f>VLOOKUP(D669,Товар!A:E,5,0)</f>
        <v>900</v>
      </c>
    </row>
    <row r="670" spans="1:9" hidden="1" x14ac:dyDescent="0.25">
      <c r="A670">
        <v>669</v>
      </c>
      <c r="B670" s="1">
        <v>45108</v>
      </c>
      <c r="C670" s="3" t="s">
        <v>5</v>
      </c>
      <c r="D670" s="3">
        <v>9</v>
      </c>
      <c r="E670" s="3">
        <v>100</v>
      </c>
      <c r="F670" t="s">
        <v>36</v>
      </c>
      <c r="G670" t="str">
        <f>VLOOKUP(D670,Товар!A:C,3,0)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VLOOKUP(D670,Товар!A:E,5,0)</f>
        <v>3000</v>
      </c>
    </row>
    <row r="671" spans="1:9" hidden="1" x14ac:dyDescent="0.25">
      <c r="A671">
        <v>670</v>
      </c>
      <c r="B671" s="1">
        <v>45108</v>
      </c>
      <c r="C671" s="3" t="s">
        <v>5</v>
      </c>
      <c r="D671" s="3">
        <v>10</v>
      </c>
      <c r="E671" s="3">
        <v>100</v>
      </c>
      <c r="F671" t="s">
        <v>36</v>
      </c>
      <c r="G671" t="str">
        <f>VLOOKUP(D671,Товар!A:C,3,0)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VLOOKUP(D671,Товар!A:E,5,0)</f>
        <v>3000</v>
      </c>
    </row>
    <row r="672" spans="1:9" hidden="1" x14ac:dyDescent="0.25">
      <c r="A672">
        <v>671</v>
      </c>
      <c r="B672" s="1">
        <v>45108</v>
      </c>
      <c r="C672" s="3" t="s">
        <v>5</v>
      </c>
      <c r="D672" s="3">
        <v>11</v>
      </c>
      <c r="E672" s="3">
        <v>100</v>
      </c>
      <c r="F672" t="s">
        <v>36</v>
      </c>
      <c r="G672" t="str">
        <f>VLOOKUP(D672,Товар!A:C,3,0)</f>
        <v>Пятновыводитель для ковров</v>
      </c>
      <c r="H672" t="str">
        <f>VLOOKUP(C672,Магазин!A:C,3,0)</f>
        <v>ул. Лермонтова, 11</v>
      </c>
      <c r="I672">
        <f>VLOOKUP(D672,Товар!A:E,5,0)</f>
        <v>1000</v>
      </c>
    </row>
    <row r="673" spans="1:9" hidden="1" x14ac:dyDescent="0.25">
      <c r="A673">
        <v>672</v>
      </c>
      <c r="B673" s="1">
        <v>45108</v>
      </c>
      <c r="C673" s="3" t="s">
        <v>5</v>
      </c>
      <c r="D673" s="3">
        <v>12</v>
      </c>
      <c r="E673" s="3">
        <v>100</v>
      </c>
      <c r="F673" t="s">
        <v>36</v>
      </c>
      <c r="G673" t="str">
        <f>VLOOKUP(D673,Товар!A:C,3,0)</f>
        <v>Пятновыводитель для мебели</v>
      </c>
      <c r="H673" t="str">
        <f>VLOOKUP(C673,Магазин!A:C,3,0)</f>
        <v>ул. Лермонтова, 11</v>
      </c>
      <c r="I673">
        <f>VLOOKUP(D673,Товар!A:E,5,0)</f>
        <v>750</v>
      </c>
    </row>
    <row r="674" spans="1:9" hidden="1" x14ac:dyDescent="0.25">
      <c r="A674">
        <v>673</v>
      </c>
      <c r="B674" s="1">
        <v>45108</v>
      </c>
      <c r="C674" s="3" t="s">
        <v>5</v>
      </c>
      <c r="D674" s="3">
        <v>13</v>
      </c>
      <c r="E674" s="3">
        <v>100</v>
      </c>
      <c r="F674" t="s">
        <v>36</v>
      </c>
      <c r="G674" t="str">
        <f>VLOOKUP(D674,Товар!A:C,3,0)</f>
        <v>Пятновыводитель для стирки</v>
      </c>
      <c r="H674" t="str">
        <f>VLOOKUP(C674,Магазин!A:C,3,0)</f>
        <v>ул. Лермонтова, 11</v>
      </c>
      <c r="I674">
        <f>VLOOKUP(D674,Товар!A:E,5,0)</f>
        <v>1000</v>
      </c>
    </row>
    <row r="675" spans="1:9" hidden="1" x14ac:dyDescent="0.25">
      <c r="A675">
        <v>674</v>
      </c>
      <c r="B675" s="1">
        <v>45108</v>
      </c>
      <c r="C675" s="3" t="s">
        <v>5</v>
      </c>
      <c r="D675" s="3">
        <v>14</v>
      </c>
      <c r="E675" s="3">
        <v>100</v>
      </c>
      <c r="F675" t="s">
        <v>36</v>
      </c>
      <c r="G675" t="str">
        <f>VLOOKUP(D675,Товар!A:C,3,0)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VLOOKUP(D675,Товар!A:E,5,0)</f>
        <v>500</v>
      </c>
    </row>
    <row r="676" spans="1:9" hidden="1" x14ac:dyDescent="0.25">
      <c r="A676">
        <v>675</v>
      </c>
      <c r="B676" s="1">
        <v>45108</v>
      </c>
      <c r="C676" s="3" t="s">
        <v>5</v>
      </c>
      <c r="D676" s="3">
        <v>15</v>
      </c>
      <c r="E676" s="3">
        <v>100</v>
      </c>
      <c r="F676" t="s">
        <v>36</v>
      </c>
      <c r="G676" t="str">
        <f>VLOOKUP(D676,Товар!A:C,3,0)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VLOOKUP(D676,Товар!A:E,5,0)</f>
        <v>500</v>
      </c>
    </row>
    <row r="677" spans="1:9" hidden="1" x14ac:dyDescent="0.25">
      <c r="A677">
        <v>676</v>
      </c>
      <c r="B677" s="1">
        <v>45108</v>
      </c>
      <c r="C677" s="3" t="s">
        <v>5</v>
      </c>
      <c r="D677" s="3">
        <v>16</v>
      </c>
      <c r="E677" s="3">
        <v>100</v>
      </c>
      <c r="F677" t="s">
        <v>36</v>
      </c>
      <c r="G677" t="str">
        <f>VLOOKUP(D677,Товар!A:C,3,0)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VLOOKUP(D677,Товар!A:E,5,0)</f>
        <v>900</v>
      </c>
    </row>
    <row r="678" spans="1:9" hidden="1" x14ac:dyDescent="0.25">
      <c r="A678">
        <v>677</v>
      </c>
      <c r="B678" s="1">
        <v>45108</v>
      </c>
      <c r="C678" s="3" t="s">
        <v>5</v>
      </c>
      <c r="D678" s="3">
        <v>17</v>
      </c>
      <c r="E678" s="3">
        <v>100</v>
      </c>
      <c r="F678" t="s">
        <v>36</v>
      </c>
      <c r="G678" t="str">
        <f>VLOOKUP(D678,Товар!A:C,3,0)</f>
        <v>Средство для мытья полов</v>
      </c>
      <c r="H678" t="str">
        <f>VLOOKUP(C678,Магазин!A:C,3,0)</f>
        <v>ул. Лермонтова, 11</v>
      </c>
      <c r="I678">
        <f>VLOOKUP(D678,Товар!A:E,5,0)</f>
        <v>750</v>
      </c>
    </row>
    <row r="679" spans="1:9" hidden="1" x14ac:dyDescent="0.25">
      <c r="A679">
        <v>678</v>
      </c>
      <c r="B679" s="1">
        <v>45108</v>
      </c>
      <c r="C679" s="3" t="s">
        <v>5</v>
      </c>
      <c r="D679" s="3">
        <v>18</v>
      </c>
      <c r="E679" s="3">
        <v>100</v>
      </c>
      <c r="F679" t="s">
        <v>36</v>
      </c>
      <c r="G679" t="str">
        <f>VLOOKUP(D679,Товар!A:C,3,0)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VLOOKUP(D679,Товар!A:E,5,0)</f>
        <v>750</v>
      </c>
    </row>
    <row r="680" spans="1:9" hidden="1" x14ac:dyDescent="0.25">
      <c r="A680">
        <v>679</v>
      </c>
      <c r="B680" s="1">
        <v>45108</v>
      </c>
      <c r="C680" s="3" t="s">
        <v>5</v>
      </c>
      <c r="D680" s="3">
        <v>19</v>
      </c>
      <c r="E680" s="3">
        <v>100</v>
      </c>
      <c r="F680" t="s">
        <v>36</v>
      </c>
      <c r="G680" t="str">
        <f>VLOOKUP(D680,Товар!A:C,3,0)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VLOOKUP(D680,Товар!A:E,5,0)</f>
        <v>250</v>
      </c>
    </row>
    <row r="681" spans="1:9" hidden="1" x14ac:dyDescent="0.25">
      <c r="A681">
        <v>680</v>
      </c>
      <c r="B681" s="1">
        <v>45108</v>
      </c>
      <c r="C681" s="3" t="s">
        <v>5</v>
      </c>
      <c r="D681" s="3">
        <v>20</v>
      </c>
      <c r="E681" s="3">
        <v>100</v>
      </c>
      <c r="F681" t="s">
        <v>36</v>
      </c>
      <c r="G681" t="str">
        <f>VLOOKUP(D681,Товар!A:C,3,0)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VLOOKUP(D681,Товар!A:E,5,0)</f>
        <v>60</v>
      </c>
    </row>
    <row r="682" spans="1:9" hidden="1" x14ac:dyDescent="0.25">
      <c r="A682">
        <v>681</v>
      </c>
      <c r="B682" s="1">
        <v>45108</v>
      </c>
      <c r="C682" s="3" t="s">
        <v>5</v>
      </c>
      <c r="D682" s="3">
        <v>21</v>
      </c>
      <c r="E682" s="3">
        <v>100</v>
      </c>
      <c r="F682" t="s">
        <v>36</v>
      </c>
      <c r="G682" t="str">
        <f>VLOOKUP(D682,Товар!A:C,3,0)</f>
        <v>Антиперспирант шариковый</v>
      </c>
      <c r="H682" t="str">
        <f>VLOOKUP(C682,Магазин!A:C,3,0)</f>
        <v>ул. Лермонтова, 11</v>
      </c>
      <c r="I682">
        <f>VLOOKUP(D682,Товар!A:E,5,0)</f>
        <v>50</v>
      </c>
    </row>
    <row r="683" spans="1:9" hidden="1" x14ac:dyDescent="0.25">
      <c r="A683">
        <v>682</v>
      </c>
      <c r="B683" s="1">
        <v>45108</v>
      </c>
      <c r="C683" s="3" t="s">
        <v>5</v>
      </c>
      <c r="D683" s="3">
        <v>22</v>
      </c>
      <c r="E683" s="3">
        <v>100</v>
      </c>
      <c r="F683" t="s">
        <v>36</v>
      </c>
      <c r="G683" t="str">
        <f>VLOOKUP(D683,Товар!A:C,3,0)</f>
        <v>Антисептик для рук гель</v>
      </c>
      <c r="H683" t="str">
        <f>VLOOKUP(C683,Магазин!A:C,3,0)</f>
        <v>ул. Лермонтова, 11</v>
      </c>
      <c r="I683">
        <f>VLOOKUP(D683,Товар!A:E,5,0)</f>
        <v>500</v>
      </c>
    </row>
    <row r="684" spans="1:9" hidden="1" x14ac:dyDescent="0.25">
      <c r="A684">
        <v>683</v>
      </c>
      <c r="B684" s="1">
        <v>45108</v>
      </c>
      <c r="C684" s="3" t="s">
        <v>5</v>
      </c>
      <c r="D684" s="3">
        <v>23</v>
      </c>
      <c r="E684" s="3">
        <v>100</v>
      </c>
      <c r="F684" t="s">
        <v>36</v>
      </c>
      <c r="G684" t="str">
        <f>VLOOKUP(D684,Товар!A:C,3,0)</f>
        <v>Гель для бритья</v>
      </c>
      <c r="H684" t="str">
        <f>VLOOKUP(C684,Магазин!A:C,3,0)</f>
        <v>ул. Лермонтова, 11</v>
      </c>
      <c r="I684">
        <f>VLOOKUP(D684,Товар!A:E,5,0)</f>
        <v>200</v>
      </c>
    </row>
    <row r="685" spans="1:9" hidden="1" x14ac:dyDescent="0.25">
      <c r="A685">
        <v>684</v>
      </c>
      <c r="B685" s="1">
        <v>45108</v>
      </c>
      <c r="C685" s="3" t="s">
        <v>5</v>
      </c>
      <c r="D685" s="3">
        <v>24</v>
      </c>
      <c r="E685" s="3">
        <v>100</v>
      </c>
      <c r="F685" t="s">
        <v>36</v>
      </c>
      <c r="G685" t="str">
        <f>VLOOKUP(D685,Товар!A:C,3,0)</f>
        <v>Гель для душа тонизирующий</v>
      </c>
      <c r="H685" t="str">
        <f>VLOOKUP(C685,Магазин!A:C,3,0)</f>
        <v>ул. Лермонтова, 11</v>
      </c>
      <c r="I685">
        <f>VLOOKUP(D685,Товар!A:E,5,0)</f>
        <v>350</v>
      </c>
    </row>
    <row r="686" spans="1:9" hidden="1" x14ac:dyDescent="0.25">
      <c r="A686">
        <v>685</v>
      </c>
      <c r="B686" s="1">
        <v>45108</v>
      </c>
      <c r="C686" s="3" t="s">
        <v>5</v>
      </c>
      <c r="D686" s="3">
        <v>25</v>
      </c>
      <c r="E686" s="3">
        <v>100</v>
      </c>
      <c r="F686" t="s">
        <v>36</v>
      </c>
      <c r="G686" t="str">
        <f>VLOOKUP(D686,Товар!A:C,3,0)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VLOOKUP(D686,Товар!A:E,5,0)</f>
        <v>350</v>
      </c>
    </row>
    <row r="687" spans="1:9" hidden="1" x14ac:dyDescent="0.25">
      <c r="A687">
        <v>686</v>
      </c>
      <c r="B687" s="1">
        <v>45108</v>
      </c>
      <c r="C687" s="3" t="s">
        <v>5</v>
      </c>
      <c r="D687" s="3">
        <v>26</v>
      </c>
      <c r="E687" s="3">
        <v>100</v>
      </c>
      <c r="F687" t="s">
        <v>36</v>
      </c>
      <c r="G687" t="str">
        <f>VLOOKUP(D687,Товар!A:C,3,0)</f>
        <v>Дезодорант  спрей</v>
      </c>
      <c r="H687" t="str">
        <f>VLOOKUP(C687,Магазин!A:C,3,0)</f>
        <v>ул. Лермонтова, 11</v>
      </c>
      <c r="I687">
        <f>VLOOKUP(D687,Товар!A:E,5,0)</f>
        <v>150</v>
      </c>
    </row>
    <row r="688" spans="1:9" hidden="1" x14ac:dyDescent="0.25">
      <c r="A688">
        <v>687</v>
      </c>
      <c r="B688" s="1">
        <v>45108</v>
      </c>
      <c r="C688" s="3" t="s">
        <v>5</v>
      </c>
      <c r="D688" s="3">
        <v>27</v>
      </c>
      <c r="E688" s="3">
        <v>100</v>
      </c>
      <c r="F688" t="s">
        <v>36</v>
      </c>
      <c r="G688" t="str">
        <f>VLOOKUP(D688,Товар!A:C,3,0)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VLOOKUP(D688,Товар!A:E,5,0)</f>
        <v>250</v>
      </c>
    </row>
    <row r="689" spans="1:9" hidden="1" x14ac:dyDescent="0.25">
      <c r="A689">
        <v>688</v>
      </c>
      <c r="B689" s="1">
        <v>45108</v>
      </c>
      <c r="C689" s="3" t="s">
        <v>5</v>
      </c>
      <c r="D689" s="3">
        <v>28</v>
      </c>
      <c r="E689" s="3">
        <v>100</v>
      </c>
      <c r="F689" t="s">
        <v>36</v>
      </c>
      <c r="G689" t="str">
        <f>VLOOKUP(D689,Товар!A:C,3,0)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VLOOKUP(D689,Товар!A:E,5,0)</f>
        <v>300</v>
      </c>
    </row>
    <row r="690" spans="1:9" hidden="1" x14ac:dyDescent="0.25">
      <c r="A690">
        <v>689</v>
      </c>
      <c r="B690" s="1">
        <v>45108</v>
      </c>
      <c r="C690" s="3" t="s">
        <v>5</v>
      </c>
      <c r="D690" s="3">
        <v>29</v>
      </c>
      <c r="E690" s="3">
        <v>100</v>
      </c>
      <c r="F690" t="s">
        <v>36</v>
      </c>
      <c r="G690" t="str">
        <f>VLOOKUP(D690,Товар!A:C,3,0)</f>
        <v>Крем для лица увлажняющий</v>
      </c>
      <c r="H690" t="str">
        <f>VLOOKUP(C690,Магазин!A:C,3,0)</f>
        <v>ул. Лермонтова, 11</v>
      </c>
      <c r="I690">
        <f>VLOOKUP(D690,Товар!A:E,5,0)</f>
        <v>75</v>
      </c>
    </row>
    <row r="691" spans="1:9" hidden="1" x14ac:dyDescent="0.25">
      <c r="A691">
        <v>690</v>
      </c>
      <c r="B691" s="1">
        <v>45108</v>
      </c>
      <c r="C691" s="3" t="s">
        <v>5</v>
      </c>
      <c r="D691" s="3">
        <v>30</v>
      </c>
      <c r="E691" s="3">
        <v>100</v>
      </c>
      <c r="F691" t="s">
        <v>36</v>
      </c>
      <c r="G691" t="str">
        <f>VLOOKUP(D691,Товар!A:C,3,0)</f>
        <v>Крем-масло для рук и тела</v>
      </c>
      <c r="H691" t="str">
        <f>VLOOKUP(C691,Магазин!A:C,3,0)</f>
        <v>ул. Лермонтова, 11</v>
      </c>
      <c r="I691">
        <f>VLOOKUP(D691,Товар!A:E,5,0)</f>
        <v>75</v>
      </c>
    </row>
    <row r="692" spans="1:9" hidden="1" x14ac:dyDescent="0.25">
      <c r="A692">
        <v>691</v>
      </c>
      <c r="B692" s="1">
        <v>45108</v>
      </c>
      <c r="C692" s="3" t="s">
        <v>5</v>
      </c>
      <c r="D692" s="3">
        <v>31</v>
      </c>
      <c r="E692" s="3">
        <v>100</v>
      </c>
      <c r="F692" t="s">
        <v>36</v>
      </c>
      <c r="G692" t="str">
        <f>VLOOKUP(D692,Товар!A:C,3,0)</f>
        <v>Крем-мыло для лица и тела</v>
      </c>
      <c r="H692" t="str">
        <f>VLOOKUP(C692,Магазин!A:C,3,0)</f>
        <v>ул. Лермонтова, 11</v>
      </c>
      <c r="I692">
        <f>VLOOKUP(D692,Товар!A:E,5,0)</f>
        <v>150</v>
      </c>
    </row>
    <row r="693" spans="1:9" hidden="1" x14ac:dyDescent="0.25">
      <c r="A693">
        <v>692</v>
      </c>
      <c r="B693" s="1">
        <v>45108</v>
      </c>
      <c r="C693" s="3" t="s">
        <v>5</v>
      </c>
      <c r="D693" s="3">
        <v>32</v>
      </c>
      <c r="E693" s="3">
        <v>100</v>
      </c>
      <c r="F693" t="s">
        <v>36</v>
      </c>
      <c r="G693" t="str">
        <f>VLOOKUP(D693,Товар!A:C,3,0)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VLOOKUP(D693,Товар!A:E,5,0)</f>
        <v>100</v>
      </c>
    </row>
    <row r="694" spans="1:9" hidden="1" x14ac:dyDescent="0.25">
      <c r="A694">
        <v>693</v>
      </c>
      <c r="B694" s="1">
        <v>45108</v>
      </c>
      <c r="C694" s="3" t="s">
        <v>5</v>
      </c>
      <c r="D694" s="3">
        <v>33</v>
      </c>
      <c r="E694" s="3">
        <v>100</v>
      </c>
      <c r="F694" t="s">
        <v>36</v>
      </c>
      <c r="G694" t="str">
        <f>VLOOKUP(D694,Товар!A:C,3,0)</f>
        <v>Мусс для умывания</v>
      </c>
      <c r="H694" t="str">
        <f>VLOOKUP(C694,Магазин!A:C,3,0)</f>
        <v>ул. Лермонтова, 11</v>
      </c>
      <c r="I694">
        <f>VLOOKUP(D694,Товар!A:E,5,0)</f>
        <v>150</v>
      </c>
    </row>
    <row r="695" spans="1:9" hidden="1" x14ac:dyDescent="0.25">
      <c r="A695">
        <v>694</v>
      </c>
      <c r="B695" s="1">
        <v>45108</v>
      </c>
      <c r="C695" s="3" t="s">
        <v>5</v>
      </c>
      <c r="D695" s="3">
        <v>34</v>
      </c>
      <c r="E695" s="3">
        <v>100</v>
      </c>
      <c r="F695" t="s">
        <v>36</v>
      </c>
      <c r="G695" t="str">
        <f>VLOOKUP(D695,Товар!A:C,3,0)</f>
        <v>Мыло детское</v>
      </c>
      <c r="H695" t="str">
        <f>VLOOKUP(C695,Магазин!A:C,3,0)</f>
        <v>ул. Лермонтова, 11</v>
      </c>
      <c r="I695">
        <f>VLOOKUP(D695,Товар!A:E,5,0)</f>
        <v>100</v>
      </c>
    </row>
    <row r="696" spans="1:9" hidden="1" x14ac:dyDescent="0.25">
      <c r="A696">
        <v>695</v>
      </c>
      <c r="B696" s="1">
        <v>45108</v>
      </c>
      <c r="C696" s="3" t="s">
        <v>5</v>
      </c>
      <c r="D696" s="3">
        <v>35</v>
      </c>
      <c r="E696" s="3">
        <v>100</v>
      </c>
      <c r="F696" t="s">
        <v>36</v>
      </c>
      <c r="G696" t="str">
        <f>VLOOKUP(D696,Товар!A:C,3,0)</f>
        <v>Мыло туалетное земляничное</v>
      </c>
      <c r="H696" t="str">
        <f>VLOOKUP(C696,Магазин!A:C,3,0)</f>
        <v>ул. Лермонтова, 11</v>
      </c>
      <c r="I696">
        <f>VLOOKUP(D696,Товар!A:E,5,0)</f>
        <v>150</v>
      </c>
    </row>
    <row r="697" spans="1:9" hidden="1" x14ac:dyDescent="0.25">
      <c r="A697">
        <v>696</v>
      </c>
      <c r="B697" s="1">
        <v>45108</v>
      </c>
      <c r="C697" s="3" t="s">
        <v>5</v>
      </c>
      <c r="D697" s="3">
        <v>36</v>
      </c>
      <c r="E697" s="3">
        <v>100</v>
      </c>
      <c r="F697" t="s">
        <v>36</v>
      </c>
      <c r="G697" t="str">
        <f>VLOOKUP(D697,Товар!A:C,3,0)</f>
        <v>Пена для бритья</v>
      </c>
      <c r="H697" t="str">
        <f>VLOOKUP(C697,Магазин!A:C,3,0)</f>
        <v>ул. Лермонтова, 11</v>
      </c>
      <c r="I697">
        <f>VLOOKUP(D697,Товар!A:E,5,0)</f>
        <v>200</v>
      </c>
    </row>
    <row r="698" spans="1:9" hidden="1" x14ac:dyDescent="0.25">
      <c r="A698">
        <v>697</v>
      </c>
      <c r="B698" s="1">
        <v>45108</v>
      </c>
      <c r="C698" s="3" t="s">
        <v>5</v>
      </c>
      <c r="D698" s="3">
        <v>37</v>
      </c>
      <c r="E698" s="3">
        <v>200</v>
      </c>
      <c r="F698" t="s">
        <v>36</v>
      </c>
      <c r="G698" t="str">
        <f>VLOOKUP(D698,Товар!A:C,3,0)</f>
        <v xml:space="preserve">Пена для ванн </v>
      </c>
      <c r="H698" t="str">
        <f>VLOOKUP(C698,Магазин!A:C,3,0)</f>
        <v>ул. Лермонтова, 11</v>
      </c>
      <c r="I698">
        <f>VLOOKUP(D698,Товар!A:E,5,0)</f>
        <v>500</v>
      </c>
    </row>
    <row r="699" spans="1:9" hidden="1" x14ac:dyDescent="0.25">
      <c r="A699">
        <v>698</v>
      </c>
      <c r="B699" s="1">
        <v>45108</v>
      </c>
      <c r="C699" s="3" t="s">
        <v>5</v>
      </c>
      <c r="D699" s="3">
        <v>38</v>
      </c>
      <c r="E699" s="3">
        <v>200</v>
      </c>
      <c r="F699" t="s">
        <v>36</v>
      </c>
      <c r="G699" t="str">
        <f>VLOOKUP(D699,Товар!A:C,3,0)</f>
        <v>Шампунь для жирных волос</v>
      </c>
      <c r="H699" t="str">
        <f>VLOOKUP(C699,Магазин!A:C,3,0)</f>
        <v>ул. Лермонтова, 11</v>
      </c>
      <c r="I699">
        <f>VLOOKUP(D699,Товар!A:E,5,0)</f>
        <v>300</v>
      </c>
    </row>
    <row r="700" spans="1:9" hidden="1" x14ac:dyDescent="0.25">
      <c r="A700">
        <v>699</v>
      </c>
      <c r="B700" s="1">
        <v>45108</v>
      </c>
      <c r="C700" s="3" t="s">
        <v>5</v>
      </c>
      <c r="D700" s="3">
        <v>39</v>
      </c>
      <c r="E700" s="3">
        <v>200</v>
      </c>
      <c r="F700" t="s">
        <v>36</v>
      </c>
      <c r="G700" t="str">
        <f>VLOOKUP(D700,Товар!A:C,3,0)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VLOOKUP(D700,Товар!A:E,5,0)</f>
        <v>300</v>
      </c>
    </row>
    <row r="701" spans="1:9" hidden="1" x14ac:dyDescent="0.25">
      <c r="A701">
        <v>700</v>
      </c>
      <c r="B701" s="1">
        <v>45108</v>
      </c>
      <c r="C701" s="3" t="s">
        <v>5</v>
      </c>
      <c r="D701" s="3">
        <v>40</v>
      </c>
      <c r="E701" s="3">
        <v>200</v>
      </c>
      <c r="F701" t="s">
        <v>36</v>
      </c>
      <c r="G701" t="str">
        <f>VLOOKUP(D701,Товар!A:C,3,0)</f>
        <v>Шампунь для сухих волос</v>
      </c>
      <c r="H701" t="str">
        <f>VLOOKUP(C701,Магазин!A:C,3,0)</f>
        <v>ул. Лермонтова, 11</v>
      </c>
      <c r="I701">
        <f>VLOOKUP(D701,Товар!A:E,5,0)</f>
        <v>300</v>
      </c>
    </row>
    <row r="702" spans="1:9" hidden="1" x14ac:dyDescent="0.25">
      <c r="A702">
        <v>701</v>
      </c>
      <c r="B702" s="1">
        <v>45108</v>
      </c>
      <c r="C702" s="3" t="s">
        <v>5</v>
      </c>
      <c r="D702" s="3">
        <v>41</v>
      </c>
      <c r="E702" s="3">
        <v>200</v>
      </c>
      <c r="F702" t="s">
        <v>36</v>
      </c>
      <c r="G702" t="str">
        <f>VLOOKUP(D702,Товар!A:C,3,0)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VLOOKUP(D702,Товар!A:E,5,0)</f>
        <v>4</v>
      </c>
    </row>
    <row r="703" spans="1:9" hidden="1" x14ac:dyDescent="0.25">
      <c r="A703">
        <v>702</v>
      </c>
      <c r="B703" s="1">
        <v>45108</v>
      </c>
      <c r="C703" s="3" t="s">
        <v>5</v>
      </c>
      <c r="D703" s="3">
        <v>42</v>
      </c>
      <c r="E703" s="3">
        <v>200</v>
      </c>
      <c r="F703" t="s">
        <v>36</v>
      </c>
      <c r="G703" t="str">
        <f>VLOOKUP(D703,Товар!A:C,3,0)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VLOOKUP(D703,Товар!A:E,5,0)</f>
        <v>1</v>
      </c>
    </row>
    <row r="704" spans="1:9" hidden="1" x14ac:dyDescent="0.25">
      <c r="A704">
        <v>703</v>
      </c>
      <c r="B704" s="1">
        <v>45108</v>
      </c>
      <c r="C704" s="3" t="s">
        <v>5</v>
      </c>
      <c r="D704" s="3">
        <v>43</v>
      </c>
      <c r="E704" s="3">
        <v>200</v>
      </c>
      <c r="F704" t="s">
        <v>36</v>
      </c>
      <c r="G704" t="str">
        <f>VLOOKUP(D704,Товар!A:C,3,0)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VLOOKUP(D704,Товар!A:E,5,0)</f>
        <v>2</v>
      </c>
    </row>
    <row r="705" spans="1:9" hidden="1" x14ac:dyDescent="0.25">
      <c r="A705">
        <v>704</v>
      </c>
      <c r="B705" s="1">
        <v>45108</v>
      </c>
      <c r="C705" s="3" t="s">
        <v>5</v>
      </c>
      <c r="D705" s="3">
        <v>44</v>
      </c>
      <c r="E705" s="3">
        <v>200</v>
      </c>
      <c r="F705" t="s">
        <v>36</v>
      </c>
      <c r="G705" t="str">
        <f>VLOOKUP(D705,Товар!A:C,3,0)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VLOOKUP(D705,Товар!A:E,5,0)</f>
        <v>1</v>
      </c>
    </row>
    <row r="706" spans="1:9" hidden="1" x14ac:dyDescent="0.25">
      <c r="A706">
        <v>705</v>
      </c>
      <c r="B706" s="1">
        <v>45108</v>
      </c>
      <c r="C706" s="3" t="s">
        <v>5</v>
      </c>
      <c r="D706" s="3">
        <v>45</v>
      </c>
      <c r="E706" s="3">
        <v>200</v>
      </c>
      <c r="F706" t="s">
        <v>36</v>
      </c>
      <c r="G706" t="str">
        <f>VLOOKUP(D706,Товар!A:C,3,0)</f>
        <v>Ватные палочки 100 шт банка</v>
      </c>
      <c r="H706" t="str">
        <f>VLOOKUP(C706,Магазин!A:C,3,0)</f>
        <v>ул. Лермонтова, 11</v>
      </c>
      <c r="I706">
        <f>VLOOKUP(D706,Товар!A:E,5,0)</f>
        <v>1</v>
      </c>
    </row>
    <row r="707" spans="1:9" hidden="1" x14ac:dyDescent="0.25">
      <c r="A707">
        <v>706</v>
      </c>
      <c r="B707" s="1">
        <v>45108</v>
      </c>
      <c r="C707" s="3" t="s">
        <v>5</v>
      </c>
      <c r="D707" s="3">
        <v>46</v>
      </c>
      <c r="E707" s="3">
        <v>200</v>
      </c>
      <c r="F707" t="s">
        <v>36</v>
      </c>
      <c r="G707" t="str">
        <f>VLOOKUP(D707,Товар!A:C,3,0)</f>
        <v>Губка банная для тела</v>
      </c>
      <c r="H707" t="str">
        <f>VLOOKUP(C707,Магазин!A:C,3,0)</f>
        <v>ул. Лермонтова, 11</v>
      </c>
      <c r="I707">
        <f>VLOOKUP(D707,Товар!A:E,5,0)</f>
        <v>1</v>
      </c>
    </row>
    <row r="708" spans="1:9" hidden="1" x14ac:dyDescent="0.25">
      <c r="A708">
        <v>707</v>
      </c>
      <c r="B708" s="1">
        <v>45108</v>
      </c>
      <c r="C708" s="3" t="s">
        <v>5</v>
      </c>
      <c r="D708" s="3">
        <v>47</v>
      </c>
      <c r="E708" s="3">
        <v>200</v>
      </c>
      <c r="F708" t="s">
        <v>36</v>
      </c>
      <c r="G708" t="str">
        <f>VLOOKUP(D708,Товар!A:C,3,0)</f>
        <v>Губки для мытья посуды 5 шт</v>
      </c>
      <c r="H708" t="str">
        <f>VLOOKUP(C708,Магазин!A:C,3,0)</f>
        <v>ул. Лермонтова, 11</v>
      </c>
      <c r="I708">
        <f>VLOOKUP(D708,Товар!A:E,5,0)</f>
        <v>1</v>
      </c>
    </row>
    <row r="709" spans="1:9" hidden="1" x14ac:dyDescent="0.25">
      <c r="A709">
        <v>708</v>
      </c>
      <c r="B709" s="1">
        <v>45108</v>
      </c>
      <c r="C709" s="3" t="s">
        <v>5</v>
      </c>
      <c r="D709" s="3">
        <v>48</v>
      </c>
      <c r="E709" s="3">
        <v>200</v>
      </c>
      <c r="F709" t="s">
        <v>36</v>
      </c>
      <c r="G709" t="str">
        <f>VLOOKUP(D709,Товар!A:C,3,0)</f>
        <v>Мочалка для тела массажная</v>
      </c>
      <c r="H709" t="str">
        <f>VLOOKUP(C709,Магазин!A:C,3,0)</f>
        <v>ул. Лермонтова, 11</v>
      </c>
      <c r="I709">
        <f>VLOOKUP(D709,Товар!A:E,5,0)</f>
        <v>1</v>
      </c>
    </row>
    <row r="710" spans="1:9" hidden="1" x14ac:dyDescent="0.25">
      <c r="A710">
        <v>709</v>
      </c>
      <c r="B710" s="1">
        <v>45108</v>
      </c>
      <c r="C710" s="3" t="s">
        <v>5</v>
      </c>
      <c r="D710" s="3">
        <v>49</v>
      </c>
      <c r="E710" s="3">
        <v>200</v>
      </c>
      <c r="F710" t="s">
        <v>36</v>
      </c>
      <c r="G710" t="str">
        <f>VLOOKUP(D710,Товар!A:C,3,0)</f>
        <v>Расческа</v>
      </c>
      <c r="H710" t="str">
        <f>VLOOKUP(C710,Магазин!A:C,3,0)</f>
        <v>ул. Лермонтова, 11</v>
      </c>
      <c r="I710">
        <f>VLOOKUP(D710,Товар!A:E,5,0)</f>
        <v>1</v>
      </c>
    </row>
    <row r="711" spans="1:9" hidden="1" x14ac:dyDescent="0.25">
      <c r="A711">
        <v>710</v>
      </c>
      <c r="B711" s="1">
        <v>45108</v>
      </c>
      <c r="C711" s="3" t="s">
        <v>5</v>
      </c>
      <c r="D711" s="3">
        <v>50</v>
      </c>
      <c r="E711" s="3">
        <v>200</v>
      </c>
      <c r="F711" t="s">
        <v>36</v>
      </c>
      <c r="G711" t="str">
        <f>VLOOKUP(D711,Товар!A:C,3,0)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VLOOKUP(D711,Товар!A:E,5,0)</f>
        <v>1</v>
      </c>
    </row>
    <row r="712" spans="1:9" hidden="1" x14ac:dyDescent="0.25">
      <c r="A712">
        <v>711</v>
      </c>
      <c r="B712" s="1">
        <v>45108</v>
      </c>
      <c r="C712" s="3" t="s">
        <v>5</v>
      </c>
      <c r="D712" s="3">
        <v>51</v>
      </c>
      <c r="E712" s="3">
        <v>200</v>
      </c>
      <c r="F712" t="s">
        <v>36</v>
      </c>
      <c r="G712" t="str">
        <f>VLOOKUP(D712,Товар!A:C,3,0)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VLOOKUP(D712,Товар!A:E,5,0)</f>
        <v>1</v>
      </c>
    </row>
    <row r="713" spans="1:9" hidden="1" x14ac:dyDescent="0.25">
      <c r="A713">
        <v>712</v>
      </c>
      <c r="B713" s="1">
        <v>45108</v>
      </c>
      <c r="C713" s="3" t="s">
        <v>5</v>
      </c>
      <c r="D713" s="3">
        <v>52</v>
      </c>
      <c r="E713" s="3">
        <v>200</v>
      </c>
      <c r="F713" t="s">
        <v>36</v>
      </c>
      <c r="G713" t="str">
        <f>VLOOKUP(D713,Товар!A:C,3,0)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VLOOKUP(D713,Товар!A:E,5,0)</f>
        <v>1</v>
      </c>
    </row>
    <row r="714" spans="1:9" hidden="1" x14ac:dyDescent="0.25">
      <c r="A714">
        <v>713</v>
      </c>
      <c r="B714" s="1">
        <v>45108</v>
      </c>
      <c r="C714" s="3" t="s">
        <v>5</v>
      </c>
      <c r="D714" s="3">
        <v>53</v>
      </c>
      <c r="E714" s="3">
        <v>200</v>
      </c>
      <c r="F714" t="s">
        <v>36</v>
      </c>
      <c r="G714" t="str">
        <f>VLOOKUP(D714,Товар!A:C,3,0)</f>
        <v xml:space="preserve">Тряпка для пола </v>
      </c>
      <c r="H714" t="str">
        <f>VLOOKUP(C714,Магазин!A:C,3,0)</f>
        <v>ул. Лермонтова, 11</v>
      </c>
      <c r="I714">
        <f>VLOOKUP(D714,Товар!A:E,5,0)</f>
        <v>2</v>
      </c>
    </row>
    <row r="715" spans="1:9" hidden="1" x14ac:dyDescent="0.25">
      <c r="A715">
        <v>714</v>
      </c>
      <c r="B715" s="1">
        <v>45108</v>
      </c>
      <c r="C715" s="3" t="s">
        <v>5</v>
      </c>
      <c r="D715" s="3">
        <v>54</v>
      </c>
      <c r="E715" s="3">
        <v>200</v>
      </c>
      <c r="F715" t="s">
        <v>36</v>
      </c>
      <c r="G715" t="str">
        <f>VLOOKUP(D715,Товар!A:C,3,0)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VLOOKUP(D715,Товар!A:E,5,0)</f>
        <v>1</v>
      </c>
    </row>
    <row r="716" spans="1:9" hidden="1" x14ac:dyDescent="0.25">
      <c r="A716">
        <v>715</v>
      </c>
      <c r="B716" s="1">
        <v>45108</v>
      </c>
      <c r="C716" s="3" t="s">
        <v>5</v>
      </c>
      <c r="D716" s="3">
        <v>55</v>
      </c>
      <c r="E716" s="3">
        <v>200</v>
      </c>
      <c r="F716" t="s">
        <v>36</v>
      </c>
      <c r="G716" t="str">
        <f>VLOOKUP(D716,Товар!A:C,3,0)</f>
        <v>Тряпки из микрофибры</v>
      </c>
      <c r="H716" t="str">
        <f>VLOOKUP(C716,Магазин!A:C,3,0)</f>
        <v>ул. Лермонтова, 11</v>
      </c>
      <c r="I716">
        <f>VLOOKUP(D716,Товар!A:E,5,0)</f>
        <v>2</v>
      </c>
    </row>
    <row r="717" spans="1:9" hidden="1" x14ac:dyDescent="0.25">
      <c r="A717">
        <v>716</v>
      </c>
      <c r="B717" s="1">
        <v>45108</v>
      </c>
      <c r="C717" s="3" t="s">
        <v>5</v>
      </c>
      <c r="D717" s="3">
        <v>56</v>
      </c>
      <c r="E717" s="3">
        <v>200</v>
      </c>
      <c r="F717" t="s">
        <v>36</v>
      </c>
      <c r="G717" t="str">
        <f>VLOOKUP(D717,Товар!A:C,3,0)</f>
        <v>Швабра для мытья полов</v>
      </c>
      <c r="H717" t="str">
        <f>VLOOKUP(C717,Магазин!A:C,3,0)</f>
        <v>ул. Лермонтова, 11</v>
      </c>
      <c r="I717">
        <f>VLOOKUP(D717,Товар!A:E,5,0)</f>
        <v>1</v>
      </c>
    </row>
    <row r="718" spans="1:9" hidden="1" x14ac:dyDescent="0.25">
      <c r="A718">
        <v>717</v>
      </c>
      <c r="B718" s="1">
        <v>45108</v>
      </c>
      <c r="C718" s="3" t="s">
        <v>5</v>
      </c>
      <c r="D718" s="3">
        <v>57</v>
      </c>
      <c r="E718" s="3">
        <v>200</v>
      </c>
      <c r="F718" t="s">
        <v>36</v>
      </c>
      <c r="G718" t="str">
        <f>VLOOKUP(D718,Товар!A:C,3,0)</f>
        <v>Щетка - сметка с совочком</v>
      </c>
      <c r="H718" t="str">
        <f>VLOOKUP(C718,Магазин!A:C,3,0)</f>
        <v>ул. Лермонтова, 11</v>
      </c>
      <c r="I718">
        <f>VLOOKUP(D718,Товар!A:E,5,0)</f>
        <v>1</v>
      </c>
    </row>
    <row r="719" spans="1:9" hidden="1" x14ac:dyDescent="0.25">
      <c r="A719">
        <v>718</v>
      </c>
      <c r="B719" s="1">
        <v>45108</v>
      </c>
      <c r="C719" s="3" t="s">
        <v>5</v>
      </c>
      <c r="D719" s="3">
        <v>58</v>
      </c>
      <c r="E719" s="3">
        <v>200</v>
      </c>
      <c r="F719" t="s">
        <v>36</v>
      </c>
      <c r="G719" t="str">
        <f>VLOOKUP(D719,Товар!A:C,3,0)</f>
        <v>Щетка для волос массажная</v>
      </c>
      <c r="H719" t="str">
        <f>VLOOKUP(C719,Магазин!A:C,3,0)</f>
        <v>ул. Лермонтова, 11</v>
      </c>
      <c r="I719">
        <f>VLOOKUP(D719,Товар!A:E,5,0)</f>
        <v>1</v>
      </c>
    </row>
    <row r="720" spans="1:9" hidden="1" x14ac:dyDescent="0.25">
      <c r="A720">
        <v>719</v>
      </c>
      <c r="B720" s="1">
        <v>45108</v>
      </c>
      <c r="C720" s="3" t="s">
        <v>5</v>
      </c>
      <c r="D720" s="3">
        <v>59</v>
      </c>
      <c r="E720" s="3">
        <v>200</v>
      </c>
      <c r="F720" t="s">
        <v>36</v>
      </c>
      <c r="G720" t="str">
        <f>VLOOKUP(D720,Товар!A:C,3,0)</f>
        <v>Щетка для обуви</v>
      </c>
      <c r="H720" t="str">
        <f>VLOOKUP(C720,Магазин!A:C,3,0)</f>
        <v>ул. Лермонтова, 11</v>
      </c>
      <c r="I720">
        <f>VLOOKUP(D720,Товар!A:E,5,0)</f>
        <v>1</v>
      </c>
    </row>
    <row r="721" spans="1:9" hidden="1" x14ac:dyDescent="0.25">
      <c r="A721">
        <v>720</v>
      </c>
      <c r="B721" s="1">
        <v>45108</v>
      </c>
      <c r="C721" s="3" t="s">
        <v>5</v>
      </c>
      <c r="D721" s="3">
        <v>60</v>
      </c>
      <c r="E721" s="3">
        <v>200</v>
      </c>
      <c r="F721" t="s">
        <v>36</v>
      </c>
      <c r="G721" t="str">
        <f>VLOOKUP(D721,Товар!A:C,3,0)</f>
        <v>Щетка для одежды</v>
      </c>
      <c r="H721" t="str">
        <f>VLOOKUP(C721,Магазин!A:C,3,0)</f>
        <v>ул. Лермонтова, 11</v>
      </c>
      <c r="I721">
        <f>VLOOKUP(D721,Товар!A:E,5,0)</f>
        <v>1</v>
      </c>
    </row>
    <row r="722" spans="1:9" hidden="1" x14ac:dyDescent="0.25">
      <c r="A722">
        <v>721</v>
      </c>
      <c r="B722" s="1">
        <v>45108</v>
      </c>
      <c r="C722" s="3" t="s">
        <v>6</v>
      </c>
      <c r="D722" s="3">
        <v>1</v>
      </c>
      <c r="E722" s="3">
        <v>300</v>
      </c>
      <c r="F722" t="s">
        <v>36</v>
      </c>
      <c r="G722" t="str">
        <f>VLOOKUP(D722,Товар!A:C,3,0)</f>
        <v>Гель для деликатной стирки</v>
      </c>
      <c r="H722" t="str">
        <f>VLOOKUP(C722,Магазин!A:C,3,0)</f>
        <v>Заводская, 22</v>
      </c>
      <c r="I722">
        <f>VLOOKUP(D722,Товар!A:E,5,0)</f>
        <v>1000</v>
      </c>
    </row>
    <row r="723" spans="1:9" hidden="1" x14ac:dyDescent="0.25">
      <c r="A723">
        <v>722</v>
      </c>
      <c r="B723" s="1">
        <v>45108</v>
      </c>
      <c r="C723" s="3" t="s">
        <v>6</v>
      </c>
      <c r="D723" s="3">
        <v>2</v>
      </c>
      <c r="E723" s="3">
        <v>300</v>
      </c>
      <c r="F723" t="s">
        <v>36</v>
      </c>
      <c r="G723" t="str">
        <f>VLOOKUP(D723,Товар!A:C,3,0)</f>
        <v>Гель для удаления засоров</v>
      </c>
      <c r="H723" t="str">
        <f>VLOOKUP(C723,Магазин!A:C,3,0)</f>
        <v>Заводская, 22</v>
      </c>
      <c r="I723">
        <f>VLOOKUP(D723,Товар!A:E,5,0)</f>
        <v>500</v>
      </c>
    </row>
    <row r="724" spans="1:9" hidden="1" x14ac:dyDescent="0.25">
      <c r="A724">
        <v>723</v>
      </c>
      <c r="B724" s="1">
        <v>45108</v>
      </c>
      <c r="C724" s="3" t="s">
        <v>6</v>
      </c>
      <c r="D724" s="3">
        <v>3</v>
      </c>
      <c r="E724" s="3">
        <v>300</v>
      </c>
      <c r="F724" t="s">
        <v>36</v>
      </c>
      <c r="G724" t="str">
        <f>VLOOKUP(D724,Товар!A:C,3,0)</f>
        <v>Гель для чистки и дезинфекции</v>
      </c>
      <c r="H724" t="str">
        <f>VLOOKUP(C724,Магазин!A:C,3,0)</f>
        <v>Заводская, 22</v>
      </c>
      <c r="I724">
        <f>VLOOKUP(D724,Товар!A:E,5,0)</f>
        <v>750</v>
      </c>
    </row>
    <row r="725" spans="1:9" hidden="1" x14ac:dyDescent="0.25">
      <c r="A725">
        <v>724</v>
      </c>
      <c r="B725" s="1">
        <v>45108</v>
      </c>
      <c r="C725" s="3" t="s">
        <v>6</v>
      </c>
      <c r="D725" s="3">
        <v>4</v>
      </c>
      <c r="E725" s="3">
        <v>300</v>
      </c>
      <c r="F725" t="s">
        <v>36</v>
      </c>
      <c r="G725" t="str">
        <f>VLOOKUP(D725,Товар!A:C,3,0)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VLOOKUP(D725,Товар!A:E,5,0)</f>
        <v>2000</v>
      </c>
    </row>
    <row r="726" spans="1:9" hidden="1" x14ac:dyDescent="0.25">
      <c r="A726">
        <v>725</v>
      </c>
      <c r="B726" s="1">
        <v>45108</v>
      </c>
      <c r="C726" s="3" t="s">
        <v>6</v>
      </c>
      <c r="D726" s="3">
        <v>5</v>
      </c>
      <c r="E726" s="3">
        <v>300</v>
      </c>
      <c r="F726" t="s">
        <v>36</v>
      </c>
      <c r="G726" t="str">
        <f>VLOOKUP(D726,Товар!A:C,3,0)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VLOOKUP(D726,Товар!A:E,5,0)</f>
        <v>1000</v>
      </c>
    </row>
    <row r="727" spans="1:9" hidden="1" x14ac:dyDescent="0.25">
      <c r="A727">
        <v>726</v>
      </c>
      <c r="B727" s="1">
        <v>45108</v>
      </c>
      <c r="C727" s="3" t="s">
        <v>6</v>
      </c>
      <c r="D727" s="3">
        <v>6</v>
      </c>
      <c r="E727" s="3">
        <v>300</v>
      </c>
      <c r="F727" t="s">
        <v>36</v>
      </c>
      <c r="G727" t="str">
        <f>VLOOKUP(D727,Товар!A:C,3,0)</f>
        <v xml:space="preserve">Освежитель воздуха </v>
      </c>
      <c r="H727" t="str">
        <f>VLOOKUP(C727,Магазин!A:C,3,0)</f>
        <v>Заводская, 22</v>
      </c>
      <c r="I727">
        <f>VLOOKUP(D727,Товар!A:E,5,0)</f>
        <v>250</v>
      </c>
    </row>
    <row r="728" spans="1:9" hidden="1" x14ac:dyDescent="0.25">
      <c r="A728">
        <v>727</v>
      </c>
      <c r="B728" s="1">
        <v>45108</v>
      </c>
      <c r="C728" s="3" t="s">
        <v>6</v>
      </c>
      <c r="D728" s="3">
        <v>7</v>
      </c>
      <c r="E728" s="3">
        <v>300</v>
      </c>
      <c r="F728" t="s">
        <v>36</v>
      </c>
      <c r="G728" t="str">
        <f>VLOOKUP(D728,Товар!A:C,3,0)</f>
        <v>Отбеливатель</v>
      </c>
      <c r="H728" t="str">
        <f>VLOOKUP(C728,Магазин!A:C,3,0)</f>
        <v>Заводская, 22</v>
      </c>
      <c r="I728">
        <f>VLOOKUP(D728,Товар!A:E,5,0)</f>
        <v>1000</v>
      </c>
    </row>
    <row r="729" spans="1:9" hidden="1" x14ac:dyDescent="0.25">
      <c r="A729">
        <v>728</v>
      </c>
      <c r="B729" s="1">
        <v>45108</v>
      </c>
      <c r="C729" s="3" t="s">
        <v>6</v>
      </c>
      <c r="D729" s="3">
        <v>8</v>
      </c>
      <c r="E729" s="3">
        <v>300</v>
      </c>
      <c r="F729" t="s">
        <v>36</v>
      </c>
      <c r="G729" t="str">
        <f>VLOOKUP(D729,Товар!A:C,3,0)</f>
        <v>Порошок стиральный детский</v>
      </c>
      <c r="H729" t="str">
        <f>VLOOKUP(C729,Магазин!A:C,3,0)</f>
        <v>Заводская, 22</v>
      </c>
      <c r="I729">
        <f>VLOOKUP(D729,Товар!A:E,5,0)</f>
        <v>900</v>
      </c>
    </row>
    <row r="730" spans="1:9" hidden="1" x14ac:dyDescent="0.25">
      <c r="A730">
        <v>729</v>
      </c>
      <c r="B730" s="1">
        <v>45108</v>
      </c>
      <c r="C730" s="3" t="s">
        <v>6</v>
      </c>
      <c r="D730" s="3">
        <v>9</v>
      </c>
      <c r="E730" s="3">
        <v>300</v>
      </c>
      <c r="F730" t="s">
        <v>36</v>
      </c>
      <c r="G730" t="str">
        <f>VLOOKUP(D730,Товар!A:C,3,0)</f>
        <v>Порошок стиральный для белого</v>
      </c>
      <c r="H730" t="str">
        <f>VLOOKUP(C730,Магазин!A:C,3,0)</f>
        <v>Заводская, 22</v>
      </c>
      <c r="I730">
        <f>VLOOKUP(D730,Товар!A:E,5,0)</f>
        <v>3000</v>
      </c>
    </row>
    <row r="731" spans="1:9" hidden="1" x14ac:dyDescent="0.25">
      <c r="A731">
        <v>730</v>
      </c>
      <c r="B731" s="1">
        <v>45108</v>
      </c>
      <c r="C731" s="3" t="s">
        <v>6</v>
      </c>
      <c r="D731" s="3">
        <v>10</v>
      </c>
      <c r="E731" s="3">
        <v>300</v>
      </c>
      <c r="F731" t="s">
        <v>36</v>
      </c>
      <c r="G731" t="str">
        <f>VLOOKUP(D731,Товар!A:C,3,0)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VLOOKUP(D731,Товар!A:E,5,0)</f>
        <v>3000</v>
      </c>
    </row>
    <row r="732" spans="1:9" hidden="1" x14ac:dyDescent="0.25">
      <c r="A732">
        <v>731</v>
      </c>
      <c r="B732" s="1">
        <v>45108</v>
      </c>
      <c r="C732" s="3" t="s">
        <v>6</v>
      </c>
      <c r="D732" s="3">
        <v>11</v>
      </c>
      <c r="E732" s="3">
        <v>300</v>
      </c>
      <c r="F732" t="s">
        <v>36</v>
      </c>
      <c r="G732" t="str">
        <f>VLOOKUP(D732,Товар!A:C,3,0)</f>
        <v>Пятновыводитель для ковров</v>
      </c>
      <c r="H732" t="str">
        <f>VLOOKUP(C732,Магазин!A:C,3,0)</f>
        <v>Заводская, 22</v>
      </c>
      <c r="I732">
        <f>VLOOKUP(D732,Товар!A:E,5,0)</f>
        <v>1000</v>
      </c>
    </row>
    <row r="733" spans="1:9" hidden="1" x14ac:dyDescent="0.25">
      <c r="A733">
        <v>732</v>
      </c>
      <c r="B733" s="1">
        <v>45108</v>
      </c>
      <c r="C733" s="3" t="s">
        <v>6</v>
      </c>
      <c r="D733" s="3">
        <v>12</v>
      </c>
      <c r="E733" s="3">
        <v>300</v>
      </c>
      <c r="F733" t="s">
        <v>36</v>
      </c>
      <c r="G733" t="str">
        <f>VLOOKUP(D733,Товар!A:C,3,0)</f>
        <v>Пятновыводитель для мебели</v>
      </c>
      <c r="H733" t="str">
        <f>VLOOKUP(C733,Магазин!A:C,3,0)</f>
        <v>Заводская, 22</v>
      </c>
      <c r="I733">
        <f>VLOOKUP(D733,Товар!A:E,5,0)</f>
        <v>750</v>
      </c>
    </row>
    <row r="734" spans="1:9" hidden="1" x14ac:dyDescent="0.25">
      <c r="A734">
        <v>733</v>
      </c>
      <c r="B734" s="1">
        <v>45108</v>
      </c>
      <c r="C734" s="3" t="s">
        <v>6</v>
      </c>
      <c r="D734" s="3">
        <v>13</v>
      </c>
      <c r="E734" s="3">
        <v>300</v>
      </c>
      <c r="F734" t="s">
        <v>36</v>
      </c>
      <c r="G734" t="str">
        <f>VLOOKUP(D734,Товар!A:C,3,0)</f>
        <v>Пятновыводитель для стирки</v>
      </c>
      <c r="H734" t="str">
        <f>VLOOKUP(C734,Магазин!A:C,3,0)</f>
        <v>Заводская, 22</v>
      </c>
      <c r="I734">
        <f>VLOOKUP(D734,Товар!A:E,5,0)</f>
        <v>1000</v>
      </c>
    </row>
    <row r="735" spans="1:9" hidden="1" x14ac:dyDescent="0.25">
      <c r="A735">
        <v>734</v>
      </c>
      <c r="B735" s="1">
        <v>45108</v>
      </c>
      <c r="C735" s="3" t="s">
        <v>6</v>
      </c>
      <c r="D735" s="3">
        <v>14</v>
      </c>
      <c r="E735" s="3">
        <v>300</v>
      </c>
      <c r="F735" t="s">
        <v>36</v>
      </c>
      <c r="G735" t="str">
        <f>VLOOKUP(D735,Товар!A:C,3,0)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VLOOKUP(D735,Товар!A:E,5,0)</f>
        <v>500</v>
      </c>
    </row>
    <row r="736" spans="1:9" hidden="1" x14ac:dyDescent="0.25">
      <c r="A736">
        <v>735</v>
      </c>
      <c r="B736" s="1">
        <v>45108</v>
      </c>
      <c r="C736" s="3" t="s">
        <v>6</v>
      </c>
      <c r="D736" s="3">
        <v>15</v>
      </c>
      <c r="E736" s="3">
        <v>300</v>
      </c>
      <c r="F736" t="s">
        <v>36</v>
      </c>
      <c r="G736" t="str">
        <f>VLOOKUP(D736,Товар!A:C,3,0)</f>
        <v>Спрей для мытья окон и зеркал</v>
      </c>
      <c r="H736" t="str">
        <f>VLOOKUP(C736,Магазин!A:C,3,0)</f>
        <v>Заводская, 22</v>
      </c>
      <c r="I736">
        <f>VLOOKUP(D736,Товар!A:E,5,0)</f>
        <v>500</v>
      </c>
    </row>
    <row r="737" spans="1:9" hidden="1" x14ac:dyDescent="0.25">
      <c r="A737">
        <v>736</v>
      </c>
      <c r="B737" s="1">
        <v>45108</v>
      </c>
      <c r="C737" s="3" t="s">
        <v>6</v>
      </c>
      <c r="D737" s="3">
        <v>16</v>
      </c>
      <c r="E737" s="3">
        <v>300</v>
      </c>
      <c r="F737" t="s">
        <v>36</v>
      </c>
      <c r="G737" t="str">
        <f>VLOOKUP(D737,Товар!A:C,3,0)</f>
        <v>Средство для мытья посуды лимон</v>
      </c>
      <c r="H737" t="str">
        <f>VLOOKUP(C737,Магазин!A:C,3,0)</f>
        <v>Заводская, 22</v>
      </c>
      <c r="I737">
        <f>VLOOKUP(D737,Товар!A:E,5,0)</f>
        <v>900</v>
      </c>
    </row>
    <row r="738" spans="1:9" hidden="1" x14ac:dyDescent="0.25">
      <c r="A738">
        <v>737</v>
      </c>
      <c r="B738" s="1">
        <v>45108</v>
      </c>
      <c r="C738" s="3" t="s">
        <v>6</v>
      </c>
      <c r="D738" s="3">
        <v>17</v>
      </c>
      <c r="E738" s="3">
        <v>300</v>
      </c>
      <c r="F738" t="s">
        <v>36</v>
      </c>
      <c r="G738" t="str">
        <f>VLOOKUP(D738,Товар!A:C,3,0)</f>
        <v>Средство для мытья полов</v>
      </c>
      <c r="H738" t="str">
        <f>VLOOKUP(C738,Магазин!A:C,3,0)</f>
        <v>Заводская, 22</v>
      </c>
      <c r="I738">
        <f>VLOOKUP(D738,Товар!A:E,5,0)</f>
        <v>750</v>
      </c>
    </row>
    <row r="739" spans="1:9" hidden="1" x14ac:dyDescent="0.25">
      <c r="A739">
        <v>738</v>
      </c>
      <c r="B739" s="1">
        <v>45108</v>
      </c>
      <c r="C739" s="3" t="s">
        <v>6</v>
      </c>
      <c r="D739" s="3">
        <v>18</v>
      </c>
      <c r="E739" s="3">
        <v>300</v>
      </c>
      <c r="F739" t="s">
        <v>36</v>
      </c>
      <c r="G739" t="str">
        <f>VLOOKUP(D739,Товар!A:C,3,0)</f>
        <v>Средство для мытья сантехники</v>
      </c>
      <c r="H739" t="str">
        <f>VLOOKUP(C739,Магазин!A:C,3,0)</f>
        <v>Заводская, 22</v>
      </c>
      <c r="I739">
        <f>VLOOKUP(D739,Товар!A:E,5,0)</f>
        <v>750</v>
      </c>
    </row>
    <row r="740" spans="1:9" hidden="1" x14ac:dyDescent="0.25">
      <c r="A740">
        <v>739</v>
      </c>
      <c r="B740" s="1">
        <v>45108</v>
      </c>
      <c r="C740" s="3" t="s">
        <v>6</v>
      </c>
      <c r="D740" s="3">
        <v>19</v>
      </c>
      <c r="E740" s="3">
        <v>300</v>
      </c>
      <c r="F740" t="s">
        <v>36</v>
      </c>
      <c r="G740" t="str">
        <f>VLOOKUP(D740,Товар!A:C,3,0)</f>
        <v>Средство для чистки металла</v>
      </c>
      <c r="H740" t="str">
        <f>VLOOKUP(C740,Магазин!A:C,3,0)</f>
        <v>Заводская, 22</v>
      </c>
      <c r="I740">
        <f>VLOOKUP(D740,Товар!A:E,5,0)</f>
        <v>250</v>
      </c>
    </row>
    <row r="741" spans="1:9" hidden="1" x14ac:dyDescent="0.25">
      <c r="A741">
        <v>740</v>
      </c>
      <c r="B741" s="1">
        <v>45108</v>
      </c>
      <c r="C741" s="3" t="s">
        <v>6</v>
      </c>
      <c r="D741" s="3">
        <v>20</v>
      </c>
      <c r="E741" s="3">
        <v>300</v>
      </c>
      <c r="F741" t="s">
        <v>36</v>
      </c>
      <c r="G741" t="str">
        <f>VLOOKUP(D741,Товар!A:C,3,0)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VLOOKUP(D741,Товар!A:E,5,0)</f>
        <v>60</v>
      </c>
    </row>
    <row r="742" spans="1:9" hidden="1" x14ac:dyDescent="0.25">
      <c r="A742">
        <v>741</v>
      </c>
      <c r="B742" s="1">
        <v>45108</v>
      </c>
      <c r="C742" s="3" t="s">
        <v>6</v>
      </c>
      <c r="D742" s="3">
        <v>21</v>
      </c>
      <c r="E742" s="3">
        <v>300</v>
      </c>
      <c r="F742" t="s">
        <v>36</v>
      </c>
      <c r="G742" t="str">
        <f>VLOOKUP(D742,Товар!A:C,3,0)</f>
        <v>Антиперспирант шариковый</v>
      </c>
      <c r="H742" t="str">
        <f>VLOOKUP(C742,Магазин!A:C,3,0)</f>
        <v>Заводская, 22</v>
      </c>
      <c r="I742">
        <f>VLOOKUP(D742,Товар!A:E,5,0)</f>
        <v>50</v>
      </c>
    </row>
    <row r="743" spans="1:9" hidden="1" x14ac:dyDescent="0.25">
      <c r="A743">
        <v>742</v>
      </c>
      <c r="B743" s="1">
        <v>45108</v>
      </c>
      <c r="C743" s="3" t="s">
        <v>6</v>
      </c>
      <c r="D743" s="3">
        <v>22</v>
      </c>
      <c r="E743" s="3">
        <v>300</v>
      </c>
      <c r="F743" t="s">
        <v>36</v>
      </c>
      <c r="G743" t="str">
        <f>VLOOKUP(D743,Товар!A:C,3,0)</f>
        <v>Антисептик для рук гель</v>
      </c>
      <c r="H743" t="str">
        <f>VLOOKUP(C743,Магазин!A:C,3,0)</f>
        <v>Заводская, 22</v>
      </c>
      <c r="I743">
        <f>VLOOKUP(D743,Товар!A:E,5,0)</f>
        <v>500</v>
      </c>
    </row>
    <row r="744" spans="1:9" hidden="1" x14ac:dyDescent="0.25">
      <c r="A744">
        <v>743</v>
      </c>
      <c r="B744" s="1">
        <v>45108</v>
      </c>
      <c r="C744" s="3" t="s">
        <v>6</v>
      </c>
      <c r="D744" s="3">
        <v>23</v>
      </c>
      <c r="E744" s="3">
        <v>300</v>
      </c>
      <c r="F744" t="s">
        <v>36</v>
      </c>
      <c r="G744" t="str">
        <f>VLOOKUP(D744,Товар!A:C,3,0)</f>
        <v>Гель для бритья</v>
      </c>
      <c r="H744" t="str">
        <f>VLOOKUP(C744,Магазин!A:C,3,0)</f>
        <v>Заводская, 22</v>
      </c>
      <c r="I744">
        <f>VLOOKUP(D744,Товар!A:E,5,0)</f>
        <v>200</v>
      </c>
    </row>
    <row r="745" spans="1:9" hidden="1" x14ac:dyDescent="0.25">
      <c r="A745">
        <v>744</v>
      </c>
      <c r="B745" s="1">
        <v>45108</v>
      </c>
      <c r="C745" s="3" t="s">
        <v>6</v>
      </c>
      <c r="D745" s="3">
        <v>24</v>
      </c>
      <c r="E745" s="3">
        <v>300</v>
      </c>
      <c r="F745" t="s">
        <v>36</v>
      </c>
      <c r="G745" t="str">
        <f>VLOOKUP(D745,Товар!A:C,3,0)</f>
        <v>Гель для душа тонизирующий</v>
      </c>
      <c r="H745" t="str">
        <f>VLOOKUP(C745,Магазин!A:C,3,0)</f>
        <v>Заводская, 22</v>
      </c>
      <c r="I745">
        <f>VLOOKUP(D745,Товар!A:E,5,0)</f>
        <v>350</v>
      </c>
    </row>
    <row r="746" spans="1:9" hidden="1" x14ac:dyDescent="0.25">
      <c r="A746">
        <v>745</v>
      </c>
      <c r="B746" s="1">
        <v>45108</v>
      </c>
      <c r="C746" s="3" t="s">
        <v>6</v>
      </c>
      <c r="D746" s="3">
        <v>25</v>
      </c>
      <c r="E746" s="3">
        <v>300</v>
      </c>
      <c r="F746" t="s">
        <v>36</v>
      </c>
      <c r="G746" t="str">
        <f>VLOOKUP(D746,Товар!A:C,3,0)</f>
        <v>Гель для душа успокаивающий</v>
      </c>
      <c r="H746" t="str">
        <f>VLOOKUP(C746,Магазин!A:C,3,0)</f>
        <v>Заводская, 22</v>
      </c>
      <c r="I746">
        <f>VLOOKUP(D746,Товар!A:E,5,0)</f>
        <v>350</v>
      </c>
    </row>
    <row r="747" spans="1:9" hidden="1" x14ac:dyDescent="0.25">
      <c r="A747">
        <v>746</v>
      </c>
      <c r="B747" s="1">
        <v>45108</v>
      </c>
      <c r="C747" s="3" t="s">
        <v>6</v>
      </c>
      <c r="D747" s="3">
        <v>26</v>
      </c>
      <c r="E747" s="3">
        <v>300</v>
      </c>
      <c r="F747" t="s">
        <v>36</v>
      </c>
      <c r="G747" t="str">
        <f>VLOOKUP(D747,Товар!A:C,3,0)</f>
        <v>Дезодорант  спрей</v>
      </c>
      <c r="H747" t="str">
        <f>VLOOKUP(C747,Магазин!A:C,3,0)</f>
        <v>Заводская, 22</v>
      </c>
      <c r="I747">
        <f>VLOOKUP(D747,Товар!A:E,5,0)</f>
        <v>150</v>
      </c>
    </row>
    <row r="748" spans="1:9" hidden="1" x14ac:dyDescent="0.25">
      <c r="A748">
        <v>747</v>
      </c>
      <c r="B748" s="1">
        <v>45108</v>
      </c>
      <c r="C748" s="3" t="s">
        <v>6</v>
      </c>
      <c r="D748" s="3">
        <v>27</v>
      </c>
      <c r="E748" s="3">
        <v>300</v>
      </c>
      <c r="F748" t="s">
        <v>36</v>
      </c>
      <c r="G748" t="str">
        <f>VLOOKUP(D748,Товар!A:C,3,0)</f>
        <v>Жидкое антибактериальное мыло</v>
      </c>
      <c r="H748" t="str">
        <f>VLOOKUP(C748,Магазин!A:C,3,0)</f>
        <v>Заводская, 22</v>
      </c>
      <c r="I748">
        <f>VLOOKUP(D748,Товар!A:E,5,0)</f>
        <v>250</v>
      </c>
    </row>
    <row r="749" spans="1:9" hidden="1" x14ac:dyDescent="0.25">
      <c r="A749">
        <v>748</v>
      </c>
      <c r="B749" s="1">
        <v>45108</v>
      </c>
      <c r="C749" s="3" t="s">
        <v>6</v>
      </c>
      <c r="D749" s="3">
        <v>28</v>
      </c>
      <c r="E749" s="3">
        <v>300</v>
      </c>
      <c r="F749" t="s">
        <v>36</v>
      </c>
      <c r="G749" t="str">
        <f>VLOOKUP(D749,Товар!A:C,3,0)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VLOOKUP(D749,Товар!A:E,5,0)</f>
        <v>300</v>
      </c>
    </row>
    <row r="750" spans="1:9" hidden="1" x14ac:dyDescent="0.25">
      <c r="A750">
        <v>749</v>
      </c>
      <c r="B750" s="1">
        <v>45108</v>
      </c>
      <c r="C750" s="3" t="s">
        <v>6</v>
      </c>
      <c r="D750" s="3">
        <v>29</v>
      </c>
      <c r="E750" s="3">
        <v>300</v>
      </c>
      <c r="F750" t="s">
        <v>36</v>
      </c>
      <c r="G750" t="str">
        <f>VLOOKUP(D750,Товар!A:C,3,0)</f>
        <v>Крем для лица увлажняющий</v>
      </c>
      <c r="H750" t="str">
        <f>VLOOKUP(C750,Магазин!A:C,3,0)</f>
        <v>Заводская, 22</v>
      </c>
      <c r="I750">
        <f>VLOOKUP(D750,Товар!A:E,5,0)</f>
        <v>75</v>
      </c>
    </row>
    <row r="751" spans="1:9" hidden="1" x14ac:dyDescent="0.25">
      <c r="A751">
        <v>750</v>
      </c>
      <c r="B751" s="1">
        <v>45108</v>
      </c>
      <c r="C751" s="3" t="s">
        <v>6</v>
      </c>
      <c r="D751" s="3">
        <v>30</v>
      </c>
      <c r="E751" s="3">
        <v>300</v>
      </c>
      <c r="F751" t="s">
        <v>36</v>
      </c>
      <c r="G751" t="str">
        <f>VLOOKUP(D751,Товар!A:C,3,0)</f>
        <v>Крем-масло для рук и тела</v>
      </c>
      <c r="H751" t="str">
        <f>VLOOKUP(C751,Магазин!A:C,3,0)</f>
        <v>Заводская, 22</v>
      </c>
      <c r="I751">
        <f>VLOOKUP(D751,Товар!A:E,5,0)</f>
        <v>75</v>
      </c>
    </row>
    <row r="752" spans="1:9" hidden="1" x14ac:dyDescent="0.25">
      <c r="A752">
        <v>751</v>
      </c>
      <c r="B752" s="1">
        <v>45108</v>
      </c>
      <c r="C752" s="3" t="s">
        <v>6</v>
      </c>
      <c r="D752" s="3">
        <v>31</v>
      </c>
      <c r="E752" s="3">
        <v>300</v>
      </c>
      <c r="F752" t="s">
        <v>36</v>
      </c>
      <c r="G752" t="str">
        <f>VLOOKUP(D752,Товар!A:C,3,0)</f>
        <v>Крем-мыло для лица и тела</v>
      </c>
      <c r="H752" t="str">
        <f>VLOOKUP(C752,Магазин!A:C,3,0)</f>
        <v>Заводская, 22</v>
      </c>
      <c r="I752">
        <f>VLOOKUP(D752,Товар!A:E,5,0)</f>
        <v>150</v>
      </c>
    </row>
    <row r="753" spans="1:9" hidden="1" x14ac:dyDescent="0.25">
      <c r="A753">
        <v>752</v>
      </c>
      <c r="B753" s="1">
        <v>45108</v>
      </c>
      <c r="C753" s="3" t="s">
        <v>6</v>
      </c>
      <c r="D753" s="3">
        <v>32</v>
      </c>
      <c r="E753" s="3">
        <v>300</v>
      </c>
      <c r="F753" t="s">
        <v>36</v>
      </c>
      <c r="G753" t="str">
        <f>VLOOKUP(D753,Товар!A:C,3,0)</f>
        <v>Лосьон для лица после бритья</v>
      </c>
      <c r="H753" t="str">
        <f>VLOOKUP(C753,Магазин!A:C,3,0)</f>
        <v>Заводская, 22</v>
      </c>
      <c r="I753">
        <f>VLOOKUP(D753,Товар!A:E,5,0)</f>
        <v>100</v>
      </c>
    </row>
    <row r="754" spans="1:9" hidden="1" x14ac:dyDescent="0.25">
      <c r="A754">
        <v>753</v>
      </c>
      <c r="B754" s="1">
        <v>45108</v>
      </c>
      <c r="C754" s="3" t="s">
        <v>6</v>
      </c>
      <c r="D754" s="3">
        <v>33</v>
      </c>
      <c r="E754" s="3">
        <v>300</v>
      </c>
      <c r="F754" t="s">
        <v>36</v>
      </c>
      <c r="G754" t="str">
        <f>VLOOKUP(D754,Товар!A:C,3,0)</f>
        <v>Мусс для умывания</v>
      </c>
      <c r="H754" t="str">
        <f>VLOOKUP(C754,Магазин!A:C,3,0)</f>
        <v>Заводская, 22</v>
      </c>
      <c r="I754">
        <f>VLOOKUP(D754,Товар!A:E,5,0)</f>
        <v>150</v>
      </c>
    </row>
    <row r="755" spans="1:9" hidden="1" x14ac:dyDescent="0.25">
      <c r="A755">
        <v>754</v>
      </c>
      <c r="B755" s="1">
        <v>45108</v>
      </c>
      <c r="C755" s="3" t="s">
        <v>6</v>
      </c>
      <c r="D755" s="3">
        <v>34</v>
      </c>
      <c r="E755" s="3">
        <v>300</v>
      </c>
      <c r="F755" t="s">
        <v>36</v>
      </c>
      <c r="G755" t="str">
        <f>VLOOKUP(D755,Товар!A:C,3,0)</f>
        <v>Мыло детское</v>
      </c>
      <c r="H755" t="str">
        <f>VLOOKUP(C755,Магазин!A:C,3,0)</f>
        <v>Заводская, 22</v>
      </c>
      <c r="I755">
        <f>VLOOKUP(D755,Товар!A:E,5,0)</f>
        <v>100</v>
      </c>
    </row>
    <row r="756" spans="1:9" hidden="1" x14ac:dyDescent="0.25">
      <c r="A756">
        <v>755</v>
      </c>
      <c r="B756" s="1">
        <v>45108</v>
      </c>
      <c r="C756" s="3" t="s">
        <v>6</v>
      </c>
      <c r="D756" s="3">
        <v>35</v>
      </c>
      <c r="E756" s="3">
        <v>300</v>
      </c>
      <c r="F756" t="s">
        <v>36</v>
      </c>
      <c r="G756" t="str">
        <f>VLOOKUP(D756,Товар!A:C,3,0)</f>
        <v>Мыло туалетное земляничное</v>
      </c>
      <c r="H756" t="str">
        <f>VLOOKUP(C756,Магазин!A:C,3,0)</f>
        <v>Заводская, 22</v>
      </c>
      <c r="I756">
        <f>VLOOKUP(D756,Товар!A:E,5,0)</f>
        <v>150</v>
      </c>
    </row>
    <row r="757" spans="1:9" hidden="1" x14ac:dyDescent="0.25">
      <c r="A757">
        <v>756</v>
      </c>
      <c r="B757" s="1">
        <v>45108</v>
      </c>
      <c r="C757" s="3" t="s">
        <v>6</v>
      </c>
      <c r="D757" s="3">
        <v>36</v>
      </c>
      <c r="E757" s="3">
        <v>300</v>
      </c>
      <c r="F757" t="s">
        <v>36</v>
      </c>
      <c r="G757" t="str">
        <f>VLOOKUP(D757,Товар!A:C,3,0)</f>
        <v>Пена для бритья</v>
      </c>
      <c r="H757" t="str">
        <f>VLOOKUP(C757,Магазин!A:C,3,0)</f>
        <v>Заводская, 22</v>
      </c>
      <c r="I757">
        <f>VLOOKUP(D757,Товар!A:E,5,0)</f>
        <v>200</v>
      </c>
    </row>
    <row r="758" spans="1:9" hidden="1" x14ac:dyDescent="0.25">
      <c r="A758">
        <v>757</v>
      </c>
      <c r="B758" s="1">
        <v>45108</v>
      </c>
      <c r="C758" s="3" t="s">
        <v>6</v>
      </c>
      <c r="D758" s="3">
        <v>37</v>
      </c>
      <c r="E758" s="3">
        <v>400</v>
      </c>
      <c r="F758" t="s">
        <v>36</v>
      </c>
      <c r="G758" t="str">
        <f>VLOOKUP(D758,Товар!A:C,3,0)</f>
        <v xml:space="preserve">Пена для ванн </v>
      </c>
      <c r="H758" t="str">
        <f>VLOOKUP(C758,Магазин!A:C,3,0)</f>
        <v>Заводская, 22</v>
      </c>
      <c r="I758">
        <f>VLOOKUP(D758,Товар!A:E,5,0)</f>
        <v>500</v>
      </c>
    </row>
    <row r="759" spans="1:9" hidden="1" x14ac:dyDescent="0.25">
      <c r="A759">
        <v>758</v>
      </c>
      <c r="B759" s="1">
        <v>45108</v>
      </c>
      <c r="C759" s="3" t="s">
        <v>6</v>
      </c>
      <c r="D759" s="3">
        <v>38</v>
      </c>
      <c r="E759" s="3">
        <v>400</v>
      </c>
      <c r="F759" t="s">
        <v>36</v>
      </c>
      <c r="G759" t="str">
        <f>VLOOKUP(D759,Товар!A:C,3,0)</f>
        <v>Шампунь для жирных волос</v>
      </c>
      <c r="H759" t="str">
        <f>VLOOKUP(C759,Магазин!A:C,3,0)</f>
        <v>Заводская, 22</v>
      </c>
      <c r="I759">
        <f>VLOOKUP(D759,Товар!A:E,5,0)</f>
        <v>300</v>
      </c>
    </row>
    <row r="760" spans="1:9" hidden="1" x14ac:dyDescent="0.25">
      <c r="A760">
        <v>759</v>
      </c>
      <c r="B760" s="1">
        <v>45108</v>
      </c>
      <c r="C760" s="3" t="s">
        <v>6</v>
      </c>
      <c r="D760" s="3">
        <v>39</v>
      </c>
      <c r="E760" s="3">
        <v>400</v>
      </c>
      <c r="F760" t="s">
        <v>36</v>
      </c>
      <c r="G760" t="str">
        <f>VLOOKUP(D760,Товар!A:C,3,0)</f>
        <v>Шампунь для нормальных волос</v>
      </c>
      <c r="H760" t="str">
        <f>VLOOKUP(C760,Магазин!A:C,3,0)</f>
        <v>Заводская, 22</v>
      </c>
      <c r="I760">
        <f>VLOOKUP(D760,Товар!A:E,5,0)</f>
        <v>300</v>
      </c>
    </row>
    <row r="761" spans="1:9" hidden="1" x14ac:dyDescent="0.25">
      <c r="A761">
        <v>760</v>
      </c>
      <c r="B761" s="1">
        <v>45108</v>
      </c>
      <c r="C761" s="3" t="s">
        <v>6</v>
      </c>
      <c r="D761" s="3">
        <v>40</v>
      </c>
      <c r="E761" s="3">
        <v>400</v>
      </c>
      <c r="F761" t="s">
        <v>36</v>
      </c>
      <c r="G761" t="str">
        <f>VLOOKUP(D761,Товар!A:C,3,0)</f>
        <v>Шампунь для сухих волос</v>
      </c>
      <c r="H761" t="str">
        <f>VLOOKUP(C761,Магазин!A:C,3,0)</f>
        <v>Заводская, 22</v>
      </c>
      <c r="I761">
        <f>VLOOKUP(D761,Товар!A:E,5,0)</f>
        <v>300</v>
      </c>
    </row>
    <row r="762" spans="1:9" hidden="1" x14ac:dyDescent="0.25">
      <c r="A762">
        <v>761</v>
      </c>
      <c r="B762" s="1">
        <v>45108</v>
      </c>
      <c r="C762" s="3" t="s">
        <v>6</v>
      </c>
      <c r="D762" s="3">
        <v>41</v>
      </c>
      <c r="E762" s="3">
        <v>400</v>
      </c>
      <c r="F762" t="s">
        <v>36</v>
      </c>
      <c r="G762" t="str">
        <f>VLOOKUP(D762,Товар!A:C,3,0)</f>
        <v>Бумага туалетная двухслойная</v>
      </c>
      <c r="H762" t="str">
        <f>VLOOKUP(C762,Магазин!A:C,3,0)</f>
        <v>Заводская, 22</v>
      </c>
      <c r="I762">
        <f>VLOOKUP(D762,Товар!A:E,5,0)</f>
        <v>4</v>
      </c>
    </row>
    <row r="763" spans="1:9" hidden="1" x14ac:dyDescent="0.25">
      <c r="A763">
        <v>762</v>
      </c>
      <c r="B763" s="1">
        <v>45108</v>
      </c>
      <c r="C763" s="3" t="s">
        <v>6</v>
      </c>
      <c r="D763" s="3">
        <v>42</v>
      </c>
      <c r="E763" s="3">
        <v>400</v>
      </c>
      <c r="F763" t="s">
        <v>36</v>
      </c>
      <c r="G763" t="str">
        <f>VLOOKUP(D763,Товар!A:C,3,0)</f>
        <v>Бумага туалетная однослойная</v>
      </c>
      <c r="H763" t="str">
        <f>VLOOKUP(C763,Магазин!A:C,3,0)</f>
        <v>Заводская, 22</v>
      </c>
      <c r="I763">
        <f>VLOOKUP(D763,Товар!A:E,5,0)</f>
        <v>1</v>
      </c>
    </row>
    <row r="764" spans="1:9" hidden="1" x14ac:dyDescent="0.25">
      <c r="A764">
        <v>763</v>
      </c>
      <c r="B764" s="1">
        <v>45108</v>
      </c>
      <c r="C764" s="3" t="s">
        <v>6</v>
      </c>
      <c r="D764" s="3">
        <v>43</v>
      </c>
      <c r="E764" s="3">
        <v>400</v>
      </c>
      <c r="F764" t="s">
        <v>36</v>
      </c>
      <c r="G764" t="str">
        <f>VLOOKUP(D764,Товар!A:C,3,0)</f>
        <v>Бумажные полотенца в рулоне</v>
      </c>
      <c r="H764" t="str">
        <f>VLOOKUP(C764,Магазин!A:C,3,0)</f>
        <v>Заводская, 22</v>
      </c>
      <c r="I764">
        <f>VLOOKUP(D764,Товар!A:E,5,0)</f>
        <v>2</v>
      </c>
    </row>
    <row r="765" spans="1:9" hidden="1" x14ac:dyDescent="0.25">
      <c r="A765">
        <v>764</v>
      </c>
      <c r="B765" s="1">
        <v>45108</v>
      </c>
      <c r="C765" s="3" t="s">
        <v>6</v>
      </c>
      <c r="D765" s="3">
        <v>44</v>
      </c>
      <c r="E765" s="3">
        <v>400</v>
      </c>
      <c r="F765" t="s">
        <v>36</v>
      </c>
      <c r="G765" t="str">
        <f>VLOOKUP(D765,Товар!A:C,3,0)</f>
        <v>Ватные диски 120 шт в полиэтилене</v>
      </c>
      <c r="H765" t="str">
        <f>VLOOKUP(C765,Магазин!A:C,3,0)</f>
        <v>Заводская, 22</v>
      </c>
      <c r="I765">
        <f>VLOOKUP(D765,Товар!A:E,5,0)</f>
        <v>1</v>
      </c>
    </row>
    <row r="766" spans="1:9" hidden="1" x14ac:dyDescent="0.25">
      <c r="A766">
        <v>765</v>
      </c>
      <c r="B766" s="1">
        <v>45108</v>
      </c>
      <c r="C766" s="3" t="s">
        <v>6</v>
      </c>
      <c r="D766" s="3">
        <v>45</v>
      </c>
      <c r="E766" s="3">
        <v>400</v>
      </c>
      <c r="F766" t="s">
        <v>36</v>
      </c>
      <c r="G766" t="str">
        <f>VLOOKUP(D766,Товар!A:C,3,0)</f>
        <v>Ватные палочки 100 шт банка</v>
      </c>
      <c r="H766" t="str">
        <f>VLOOKUP(C766,Магазин!A:C,3,0)</f>
        <v>Заводская, 22</v>
      </c>
      <c r="I766">
        <f>VLOOKUP(D766,Товар!A:E,5,0)</f>
        <v>1</v>
      </c>
    </row>
    <row r="767" spans="1:9" hidden="1" x14ac:dyDescent="0.25">
      <c r="A767">
        <v>766</v>
      </c>
      <c r="B767" s="1">
        <v>45108</v>
      </c>
      <c r="C767" s="3" t="s">
        <v>6</v>
      </c>
      <c r="D767" s="3">
        <v>46</v>
      </c>
      <c r="E767" s="3">
        <v>400</v>
      </c>
      <c r="F767" t="s">
        <v>36</v>
      </c>
      <c r="G767" t="str">
        <f>VLOOKUP(D767,Товар!A:C,3,0)</f>
        <v>Губка банная для тела</v>
      </c>
      <c r="H767" t="str">
        <f>VLOOKUP(C767,Магазин!A:C,3,0)</f>
        <v>Заводская, 22</v>
      </c>
      <c r="I767">
        <f>VLOOKUP(D767,Товар!A:E,5,0)</f>
        <v>1</v>
      </c>
    </row>
    <row r="768" spans="1:9" hidden="1" x14ac:dyDescent="0.25">
      <c r="A768">
        <v>767</v>
      </c>
      <c r="B768" s="1">
        <v>45108</v>
      </c>
      <c r="C768" s="3" t="s">
        <v>6</v>
      </c>
      <c r="D768" s="3">
        <v>47</v>
      </c>
      <c r="E768" s="3">
        <v>400</v>
      </c>
      <c r="F768" t="s">
        <v>36</v>
      </c>
      <c r="G768" t="str">
        <f>VLOOKUP(D768,Товар!A:C,3,0)</f>
        <v>Губки для мытья посуды 5 шт</v>
      </c>
      <c r="H768" t="str">
        <f>VLOOKUP(C768,Магазин!A:C,3,0)</f>
        <v>Заводская, 22</v>
      </c>
      <c r="I768">
        <f>VLOOKUP(D768,Товар!A:E,5,0)</f>
        <v>1</v>
      </c>
    </row>
    <row r="769" spans="1:9" hidden="1" x14ac:dyDescent="0.25">
      <c r="A769">
        <v>768</v>
      </c>
      <c r="B769" s="1">
        <v>45108</v>
      </c>
      <c r="C769" s="3" t="s">
        <v>6</v>
      </c>
      <c r="D769" s="3">
        <v>48</v>
      </c>
      <c r="E769" s="3">
        <v>400</v>
      </c>
      <c r="F769" t="s">
        <v>36</v>
      </c>
      <c r="G769" t="str">
        <f>VLOOKUP(D769,Товар!A:C,3,0)</f>
        <v>Мочалка для тела массажная</v>
      </c>
      <c r="H769" t="str">
        <f>VLOOKUP(C769,Магазин!A:C,3,0)</f>
        <v>Заводская, 22</v>
      </c>
      <c r="I769">
        <f>VLOOKUP(D769,Товар!A:E,5,0)</f>
        <v>1</v>
      </c>
    </row>
    <row r="770" spans="1:9" hidden="1" x14ac:dyDescent="0.25">
      <c r="A770">
        <v>769</v>
      </c>
      <c r="B770" s="1">
        <v>45108</v>
      </c>
      <c r="C770" s="3" t="s">
        <v>6</v>
      </c>
      <c r="D770" s="3">
        <v>49</v>
      </c>
      <c r="E770" s="3">
        <v>400</v>
      </c>
      <c r="F770" t="s">
        <v>36</v>
      </c>
      <c r="G770" t="str">
        <f>VLOOKUP(D770,Товар!A:C,3,0)</f>
        <v>Расческа</v>
      </c>
      <c r="H770" t="str">
        <f>VLOOKUP(C770,Магазин!A:C,3,0)</f>
        <v>Заводская, 22</v>
      </c>
      <c r="I770">
        <f>VLOOKUP(D770,Товар!A:E,5,0)</f>
        <v>1</v>
      </c>
    </row>
    <row r="771" spans="1:9" hidden="1" x14ac:dyDescent="0.25">
      <c r="A771">
        <v>770</v>
      </c>
      <c r="B771" s="1">
        <v>45108</v>
      </c>
      <c r="C771" s="3" t="s">
        <v>6</v>
      </c>
      <c r="D771" s="3">
        <v>50</v>
      </c>
      <c r="E771" s="3">
        <v>400</v>
      </c>
      <c r="F771" t="s">
        <v>36</v>
      </c>
      <c r="G771" t="str">
        <f>VLOOKUP(D771,Товар!A:C,3,0)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VLOOKUP(D771,Товар!A:E,5,0)</f>
        <v>1</v>
      </c>
    </row>
    <row r="772" spans="1:9" hidden="1" x14ac:dyDescent="0.25">
      <c r="A772">
        <v>771</v>
      </c>
      <c r="B772" s="1">
        <v>45108</v>
      </c>
      <c r="C772" s="3" t="s">
        <v>6</v>
      </c>
      <c r="D772" s="3">
        <v>51</v>
      </c>
      <c r="E772" s="3">
        <v>400</v>
      </c>
      <c r="F772" t="s">
        <v>36</v>
      </c>
      <c r="G772" t="str">
        <f>VLOOKUP(D772,Товар!A:C,3,0)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VLOOKUP(D772,Товар!A:E,5,0)</f>
        <v>1</v>
      </c>
    </row>
    <row r="773" spans="1:9" hidden="1" x14ac:dyDescent="0.25">
      <c r="A773">
        <v>772</v>
      </c>
      <c r="B773" s="1">
        <v>45108</v>
      </c>
      <c r="C773" s="3" t="s">
        <v>6</v>
      </c>
      <c r="D773" s="3">
        <v>52</v>
      </c>
      <c r="E773" s="3">
        <v>400</v>
      </c>
      <c r="F773" t="s">
        <v>36</v>
      </c>
      <c r="G773" t="str">
        <f>VLOOKUP(D773,Товар!A:C,3,0)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VLOOKUP(D773,Товар!A:E,5,0)</f>
        <v>1</v>
      </c>
    </row>
    <row r="774" spans="1:9" hidden="1" x14ac:dyDescent="0.25">
      <c r="A774">
        <v>773</v>
      </c>
      <c r="B774" s="1">
        <v>45108</v>
      </c>
      <c r="C774" s="3" t="s">
        <v>6</v>
      </c>
      <c r="D774" s="3">
        <v>53</v>
      </c>
      <c r="E774" s="3">
        <v>400</v>
      </c>
      <c r="F774" t="s">
        <v>36</v>
      </c>
      <c r="G774" t="str">
        <f>VLOOKUP(D774,Товар!A:C,3,0)</f>
        <v xml:space="preserve">Тряпка для пола </v>
      </c>
      <c r="H774" t="str">
        <f>VLOOKUP(C774,Магазин!A:C,3,0)</f>
        <v>Заводская, 22</v>
      </c>
      <c r="I774">
        <f>VLOOKUP(D774,Товар!A:E,5,0)</f>
        <v>2</v>
      </c>
    </row>
    <row r="775" spans="1:9" hidden="1" x14ac:dyDescent="0.25">
      <c r="A775">
        <v>774</v>
      </c>
      <c r="B775" s="1">
        <v>45108</v>
      </c>
      <c r="C775" s="3" t="s">
        <v>6</v>
      </c>
      <c r="D775" s="3">
        <v>54</v>
      </c>
      <c r="E775" s="3">
        <v>400</v>
      </c>
      <c r="F775" t="s">
        <v>36</v>
      </c>
      <c r="G775" t="str">
        <f>VLOOKUP(D775,Товар!A:C,3,0)</f>
        <v>Тряпки для влажной уборки рулон</v>
      </c>
      <c r="H775" t="str">
        <f>VLOOKUP(C775,Магазин!A:C,3,0)</f>
        <v>Заводская, 22</v>
      </c>
      <c r="I775">
        <f>VLOOKUP(D775,Товар!A:E,5,0)</f>
        <v>1</v>
      </c>
    </row>
    <row r="776" spans="1:9" ht="14.1" hidden="1" customHeight="1" x14ac:dyDescent="0.25">
      <c r="A776">
        <v>775</v>
      </c>
      <c r="B776" s="1">
        <v>45108</v>
      </c>
      <c r="C776" s="3" t="s">
        <v>6</v>
      </c>
      <c r="D776" s="3">
        <v>55</v>
      </c>
      <c r="E776" s="3">
        <v>400</v>
      </c>
      <c r="F776" t="s">
        <v>36</v>
      </c>
      <c r="G776" t="str">
        <f>VLOOKUP(D776,Товар!A:C,3,0)</f>
        <v>Тряпки из микрофибры</v>
      </c>
      <c r="H776" t="str">
        <f>VLOOKUP(C776,Магазин!A:C,3,0)</f>
        <v>Заводская, 22</v>
      </c>
      <c r="I776">
        <f>VLOOKUP(D776,Товар!A:E,5,0)</f>
        <v>2</v>
      </c>
    </row>
    <row r="777" spans="1:9" ht="14.1" hidden="1" customHeight="1" x14ac:dyDescent="0.25">
      <c r="A777">
        <v>776</v>
      </c>
      <c r="B777" s="1">
        <v>45108</v>
      </c>
      <c r="C777" s="3" t="s">
        <v>6</v>
      </c>
      <c r="D777" s="3">
        <v>56</v>
      </c>
      <c r="E777" s="3">
        <v>400</v>
      </c>
      <c r="F777" t="s">
        <v>36</v>
      </c>
      <c r="G777" t="str">
        <f>VLOOKUP(D777,Товар!A:C,3,0)</f>
        <v>Швабра для мытья полов</v>
      </c>
      <c r="H777" t="str">
        <f>VLOOKUP(C777,Магазин!A:C,3,0)</f>
        <v>Заводская, 22</v>
      </c>
      <c r="I777">
        <f>VLOOKUP(D777,Товар!A:E,5,0)</f>
        <v>1</v>
      </c>
    </row>
    <row r="778" spans="1:9" hidden="1" x14ac:dyDescent="0.25">
      <c r="A778">
        <v>777</v>
      </c>
      <c r="B778" s="1">
        <v>45108</v>
      </c>
      <c r="C778" s="3" t="s">
        <v>6</v>
      </c>
      <c r="D778" s="3">
        <v>57</v>
      </c>
      <c r="E778" s="3">
        <v>400</v>
      </c>
      <c r="F778" t="s">
        <v>36</v>
      </c>
      <c r="G778" t="str">
        <f>VLOOKUP(D778,Товар!A:C,3,0)</f>
        <v>Щетка - сметка с совочком</v>
      </c>
      <c r="H778" t="str">
        <f>VLOOKUP(C778,Магазин!A:C,3,0)</f>
        <v>Заводская, 22</v>
      </c>
      <c r="I778">
        <f>VLOOKUP(D778,Товар!A:E,5,0)</f>
        <v>1</v>
      </c>
    </row>
    <row r="779" spans="1:9" hidden="1" x14ac:dyDescent="0.25">
      <c r="A779">
        <v>778</v>
      </c>
      <c r="B779" s="1">
        <v>45108</v>
      </c>
      <c r="C779" s="3" t="s">
        <v>6</v>
      </c>
      <c r="D779" s="3">
        <v>58</v>
      </c>
      <c r="E779" s="3">
        <v>400</v>
      </c>
      <c r="F779" t="s">
        <v>36</v>
      </c>
      <c r="G779" t="str">
        <f>VLOOKUP(D779,Товар!A:C,3,0)</f>
        <v>Щетка для волос массажная</v>
      </c>
      <c r="H779" t="str">
        <f>VLOOKUP(C779,Магазин!A:C,3,0)</f>
        <v>Заводская, 22</v>
      </c>
      <c r="I779">
        <f>VLOOKUP(D779,Товар!A:E,5,0)</f>
        <v>1</v>
      </c>
    </row>
    <row r="780" spans="1:9" hidden="1" x14ac:dyDescent="0.25">
      <c r="A780">
        <v>779</v>
      </c>
      <c r="B780" s="1">
        <v>45108</v>
      </c>
      <c r="C780" s="3" t="s">
        <v>6</v>
      </c>
      <c r="D780" s="3">
        <v>59</v>
      </c>
      <c r="E780" s="3">
        <v>400</v>
      </c>
      <c r="F780" t="s">
        <v>36</v>
      </c>
      <c r="G780" t="str">
        <f>VLOOKUP(D780,Товар!A:C,3,0)</f>
        <v>Щетка для обуви</v>
      </c>
      <c r="H780" t="str">
        <f>VLOOKUP(C780,Магазин!A:C,3,0)</f>
        <v>Заводская, 22</v>
      </c>
      <c r="I780">
        <f>VLOOKUP(D780,Товар!A:E,5,0)</f>
        <v>1</v>
      </c>
    </row>
    <row r="781" spans="1:9" hidden="1" x14ac:dyDescent="0.25">
      <c r="A781">
        <v>780</v>
      </c>
      <c r="B781" s="1">
        <v>45108</v>
      </c>
      <c r="C781" s="3" t="s">
        <v>6</v>
      </c>
      <c r="D781" s="3">
        <v>60</v>
      </c>
      <c r="E781" s="3">
        <v>400</v>
      </c>
      <c r="F781" t="s">
        <v>36</v>
      </c>
      <c r="G781" t="str">
        <f>VLOOKUP(D781,Товар!A:C,3,0)</f>
        <v>Щетка для одежды</v>
      </c>
      <c r="H781" t="str">
        <f>VLOOKUP(C781,Магазин!A:C,3,0)</f>
        <v>Заводская, 22</v>
      </c>
      <c r="I781">
        <f>VLOOKUP(D781,Товар!A:E,5,0)</f>
        <v>1</v>
      </c>
    </row>
    <row r="782" spans="1:9" hidden="1" x14ac:dyDescent="0.25">
      <c r="A782">
        <v>781</v>
      </c>
      <c r="B782" s="1">
        <v>45108</v>
      </c>
      <c r="C782" s="3" t="s">
        <v>7</v>
      </c>
      <c r="D782" s="3">
        <v>1</v>
      </c>
      <c r="E782" s="3">
        <v>200</v>
      </c>
      <c r="F782" t="s">
        <v>36</v>
      </c>
      <c r="G782" t="str">
        <f>VLOOKUP(D782,Товар!A:C,3,0)</f>
        <v>Гель для деликатной стирки</v>
      </c>
      <c r="H782" t="str">
        <f>VLOOKUP(C782,Магазин!A:C,3,0)</f>
        <v>ул. Гагарина, 17</v>
      </c>
      <c r="I782">
        <f>VLOOKUP(D782,Товар!A:E,5,0)</f>
        <v>1000</v>
      </c>
    </row>
    <row r="783" spans="1:9" hidden="1" x14ac:dyDescent="0.25">
      <c r="A783">
        <v>782</v>
      </c>
      <c r="B783" s="1">
        <v>45108</v>
      </c>
      <c r="C783" s="3" t="s">
        <v>7</v>
      </c>
      <c r="D783" s="3">
        <v>2</v>
      </c>
      <c r="E783" s="3">
        <v>200</v>
      </c>
      <c r="F783" t="s">
        <v>36</v>
      </c>
      <c r="G783" t="str">
        <f>VLOOKUP(D783,Товар!A:C,3,0)</f>
        <v>Гель для удаления засоров</v>
      </c>
      <c r="H783" t="str">
        <f>VLOOKUP(C783,Магазин!A:C,3,0)</f>
        <v>ул. Гагарина, 17</v>
      </c>
      <c r="I783">
        <f>VLOOKUP(D783,Товар!A:E,5,0)</f>
        <v>500</v>
      </c>
    </row>
    <row r="784" spans="1:9" hidden="1" x14ac:dyDescent="0.25">
      <c r="A784">
        <v>783</v>
      </c>
      <c r="B784" s="1">
        <v>45108</v>
      </c>
      <c r="C784" s="3" t="s">
        <v>7</v>
      </c>
      <c r="D784" s="3">
        <v>3</v>
      </c>
      <c r="E784" s="3">
        <v>200</v>
      </c>
      <c r="F784" t="s">
        <v>36</v>
      </c>
      <c r="G784" t="str">
        <f>VLOOKUP(D784,Товар!A:C,3,0)</f>
        <v>Гель для чистки и дезинфекции</v>
      </c>
      <c r="H784" t="str">
        <f>VLOOKUP(C784,Магазин!A:C,3,0)</f>
        <v>ул. Гагарина, 17</v>
      </c>
      <c r="I784">
        <f>VLOOKUP(D784,Товар!A:E,5,0)</f>
        <v>750</v>
      </c>
    </row>
    <row r="785" spans="1:9" hidden="1" x14ac:dyDescent="0.25">
      <c r="A785">
        <v>784</v>
      </c>
      <c r="B785" s="1">
        <v>45108</v>
      </c>
      <c r="C785" s="3" t="s">
        <v>7</v>
      </c>
      <c r="D785" s="3">
        <v>4</v>
      </c>
      <c r="E785" s="3">
        <v>200</v>
      </c>
      <c r="F785" t="s">
        <v>36</v>
      </c>
      <c r="G785" t="str">
        <f>VLOOKUP(D785,Товар!A:C,3,0)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VLOOKUP(D785,Товар!A:E,5,0)</f>
        <v>2000</v>
      </c>
    </row>
    <row r="786" spans="1:9" hidden="1" x14ac:dyDescent="0.25">
      <c r="A786">
        <v>785</v>
      </c>
      <c r="B786" s="1">
        <v>45108</v>
      </c>
      <c r="C786" s="3" t="s">
        <v>7</v>
      </c>
      <c r="D786" s="3">
        <v>5</v>
      </c>
      <c r="E786" s="3">
        <v>200</v>
      </c>
      <c r="F786" t="s">
        <v>36</v>
      </c>
      <c r="G786" t="str">
        <f>VLOOKUP(D786,Товар!A:C,3,0)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VLOOKUP(D786,Товар!A:E,5,0)</f>
        <v>1000</v>
      </c>
    </row>
    <row r="787" spans="1:9" hidden="1" x14ac:dyDescent="0.25">
      <c r="A787">
        <v>786</v>
      </c>
      <c r="B787" s="1">
        <v>45108</v>
      </c>
      <c r="C787" s="3" t="s">
        <v>7</v>
      </c>
      <c r="D787" s="3">
        <v>6</v>
      </c>
      <c r="E787" s="3">
        <v>200</v>
      </c>
      <c r="F787" t="s">
        <v>36</v>
      </c>
      <c r="G787" t="str">
        <f>VLOOKUP(D787,Товар!A:C,3,0)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VLOOKUP(D787,Товар!A:E,5,0)</f>
        <v>250</v>
      </c>
    </row>
    <row r="788" spans="1:9" hidden="1" x14ac:dyDescent="0.25">
      <c r="A788">
        <v>787</v>
      </c>
      <c r="B788" s="1">
        <v>45108</v>
      </c>
      <c r="C788" s="3" t="s">
        <v>7</v>
      </c>
      <c r="D788" s="3">
        <v>7</v>
      </c>
      <c r="E788" s="3">
        <v>200</v>
      </c>
      <c r="F788" t="s">
        <v>36</v>
      </c>
      <c r="G788" t="str">
        <f>VLOOKUP(D788,Товар!A:C,3,0)</f>
        <v>Отбеливатель</v>
      </c>
      <c r="H788" t="str">
        <f>VLOOKUP(C788,Магазин!A:C,3,0)</f>
        <v>ул. Гагарина, 17</v>
      </c>
      <c r="I788">
        <f>VLOOKUP(D788,Товар!A:E,5,0)</f>
        <v>1000</v>
      </c>
    </row>
    <row r="789" spans="1:9" hidden="1" x14ac:dyDescent="0.25">
      <c r="A789">
        <v>788</v>
      </c>
      <c r="B789" s="1">
        <v>45108</v>
      </c>
      <c r="C789" s="3" t="s">
        <v>7</v>
      </c>
      <c r="D789" s="3">
        <v>8</v>
      </c>
      <c r="E789" s="3">
        <v>200</v>
      </c>
      <c r="F789" t="s">
        <v>36</v>
      </c>
      <c r="G789" t="str">
        <f>VLOOKUP(D789,Товар!A:C,3,0)</f>
        <v>Порошок стиральный детский</v>
      </c>
      <c r="H789" t="str">
        <f>VLOOKUP(C789,Магазин!A:C,3,0)</f>
        <v>ул. Гагарина, 17</v>
      </c>
      <c r="I789">
        <f>VLOOKUP(D789,Товар!A:E,5,0)</f>
        <v>900</v>
      </c>
    </row>
    <row r="790" spans="1:9" hidden="1" x14ac:dyDescent="0.25">
      <c r="A790">
        <v>789</v>
      </c>
      <c r="B790" s="1">
        <v>45108</v>
      </c>
      <c r="C790" s="3" t="s">
        <v>7</v>
      </c>
      <c r="D790" s="3">
        <v>9</v>
      </c>
      <c r="E790" s="3">
        <v>200</v>
      </c>
      <c r="F790" t="s">
        <v>36</v>
      </c>
      <c r="G790" t="str">
        <f>VLOOKUP(D790,Товар!A:C,3,0)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VLOOKUP(D790,Товар!A:E,5,0)</f>
        <v>3000</v>
      </c>
    </row>
    <row r="791" spans="1:9" hidden="1" x14ac:dyDescent="0.25">
      <c r="A791">
        <v>790</v>
      </c>
      <c r="B791" s="1">
        <v>45108</v>
      </c>
      <c r="C791" s="3" t="s">
        <v>7</v>
      </c>
      <c r="D791" s="3">
        <v>10</v>
      </c>
      <c r="E791" s="3">
        <v>200</v>
      </c>
      <c r="F791" t="s">
        <v>36</v>
      </c>
      <c r="G791" t="str">
        <f>VLOOKUP(D791,Товар!A:C,3,0)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VLOOKUP(D791,Товар!A:E,5,0)</f>
        <v>3000</v>
      </c>
    </row>
    <row r="792" spans="1:9" hidden="1" x14ac:dyDescent="0.25">
      <c r="A792">
        <v>791</v>
      </c>
      <c r="B792" s="1">
        <v>45108</v>
      </c>
      <c r="C792" s="3" t="s">
        <v>7</v>
      </c>
      <c r="D792" s="3">
        <v>11</v>
      </c>
      <c r="E792" s="3">
        <v>200</v>
      </c>
      <c r="F792" t="s">
        <v>36</v>
      </c>
      <c r="G792" t="str">
        <f>VLOOKUP(D792,Товар!A:C,3,0)</f>
        <v>Пятновыводитель для ковров</v>
      </c>
      <c r="H792" t="str">
        <f>VLOOKUP(C792,Магазин!A:C,3,0)</f>
        <v>ул. Гагарина, 17</v>
      </c>
      <c r="I792">
        <f>VLOOKUP(D792,Товар!A:E,5,0)</f>
        <v>1000</v>
      </c>
    </row>
    <row r="793" spans="1:9" hidden="1" x14ac:dyDescent="0.25">
      <c r="A793">
        <v>792</v>
      </c>
      <c r="B793" s="1">
        <v>45108</v>
      </c>
      <c r="C793" s="3" t="s">
        <v>7</v>
      </c>
      <c r="D793" s="3">
        <v>12</v>
      </c>
      <c r="E793" s="3">
        <v>200</v>
      </c>
      <c r="F793" t="s">
        <v>36</v>
      </c>
      <c r="G793" t="str">
        <f>VLOOKUP(D793,Товар!A:C,3,0)</f>
        <v>Пятновыводитель для мебели</v>
      </c>
      <c r="H793" t="str">
        <f>VLOOKUP(C793,Магазин!A:C,3,0)</f>
        <v>ул. Гагарина, 17</v>
      </c>
      <c r="I793">
        <f>VLOOKUP(D793,Товар!A:E,5,0)</f>
        <v>750</v>
      </c>
    </row>
    <row r="794" spans="1:9" hidden="1" x14ac:dyDescent="0.25">
      <c r="A794">
        <v>793</v>
      </c>
      <c r="B794" s="1">
        <v>45108</v>
      </c>
      <c r="C794" s="3" t="s">
        <v>7</v>
      </c>
      <c r="D794" s="3">
        <v>13</v>
      </c>
      <c r="E794" s="3">
        <v>200</v>
      </c>
      <c r="F794" t="s">
        <v>36</v>
      </c>
      <c r="G794" t="str">
        <f>VLOOKUP(D794,Товар!A:C,3,0)</f>
        <v>Пятновыводитель для стирки</v>
      </c>
      <c r="H794" t="str">
        <f>VLOOKUP(C794,Магазин!A:C,3,0)</f>
        <v>ул. Гагарина, 17</v>
      </c>
      <c r="I794">
        <f>VLOOKUP(D794,Товар!A:E,5,0)</f>
        <v>1000</v>
      </c>
    </row>
    <row r="795" spans="1:9" hidden="1" x14ac:dyDescent="0.25">
      <c r="A795">
        <v>794</v>
      </c>
      <c r="B795" s="1">
        <v>45108</v>
      </c>
      <c r="C795" s="3" t="s">
        <v>7</v>
      </c>
      <c r="D795" s="3">
        <v>14</v>
      </c>
      <c r="E795" s="3">
        <v>200</v>
      </c>
      <c r="F795" t="s">
        <v>36</v>
      </c>
      <c r="G795" t="str">
        <f>VLOOKUP(D795,Товар!A:C,3,0)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VLOOKUP(D795,Товар!A:E,5,0)</f>
        <v>500</v>
      </c>
    </row>
    <row r="796" spans="1:9" hidden="1" x14ac:dyDescent="0.25">
      <c r="A796">
        <v>795</v>
      </c>
      <c r="B796" s="1">
        <v>45108</v>
      </c>
      <c r="C796" s="3" t="s">
        <v>7</v>
      </c>
      <c r="D796" s="3">
        <v>15</v>
      </c>
      <c r="E796" s="3">
        <v>200</v>
      </c>
      <c r="F796" t="s">
        <v>36</v>
      </c>
      <c r="G796" t="str">
        <f>VLOOKUP(D796,Товар!A:C,3,0)</f>
        <v>Спрей для мытья окон и зеркал</v>
      </c>
      <c r="H796" t="str">
        <f>VLOOKUP(C796,Магазин!A:C,3,0)</f>
        <v>ул. Гагарина, 17</v>
      </c>
      <c r="I796">
        <f>VLOOKUP(D796,Товар!A:E,5,0)</f>
        <v>500</v>
      </c>
    </row>
    <row r="797" spans="1:9" hidden="1" x14ac:dyDescent="0.25">
      <c r="A797">
        <v>796</v>
      </c>
      <c r="B797" s="1">
        <v>45108</v>
      </c>
      <c r="C797" s="3" t="s">
        <v>7</v>
      </c>
      <c r="D797" s="3">
        <v>16</v>
      </c>
      <c r="E797" s="3">
        <v>200</v>
      </c>
      <c r="F797" t="s">
        <v>36</v>
      </c>
      <c r="G797" t="str">
        <f>VLOOKUP(D797,Товар!A:C,3,0)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VLOOKUP(D797,Товар!A:E,5,0)</f>
        <v>900</v>
      </c>
    </row>
    <row r="798" spans="1:9" hidden="1" x14ac:dyDescent="0.25">
      <c r="A798">
        <v>797</v>
      </c>
      <c r="B798" s="1">
        <v>45108</v>
      </c>
      <c r="C798" s="3" t="s">
        <v>7</v>
      </c>
      <c r="D798" s="3">
        <v>17</v>
      </c>
      <c r="E798" s="3">
        <v>200</v>
      </c>
      <c r="F798" t="s">
        <v>36</v>
      </c>
      <c r="G798" t="str">
        <f>VLOOKUP(D798,Товар!A:C,3,0)</f>
        <v>Средство для мытья полов</v>
      </c>
      <c r="H798" t="str">
        <f>VLOOKUP(C798,Магазин!A:C,3,0)</f>
        <v>ул. Гагарина, 17</v>
      </c>
      <c r="I798">
        <f>VLOOKUP(D798,Товар!A:E,5,0)</f>
        <v>750</v>
      </c>
    </row>
    <row r="799" spans="1:9" hidden="1" x14ac:dyDescent="0.25">
      <c r="A799">
        <v>798</v>
      </c>
      <c r="B799" s="1">
        <v>45108</v>
      </c>
      <c r="C799" s="3" t="s">
        <v>7</v>
      </c>
      <c r="D799" s="3">
        <v>18</v>
      </c>
      <c r="E799" s="3">
        <v>200</v>
      </c>
      <c r="F799" t="s">
        <v>36</v>
      </c>
      <c r="G799" t="str">
        <f>VLOOKUP(D799,Товар!A:C,3,0)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VLOOKUP(D799,Товар!A:E,5,0)</f>
        <v>750</v>
      </c>
    </row>
    <row r="800" spans="1:9" hidden="1" x14ac:dyDescent="0.25">
      <c r="A800">
        <v>799</v>
      </c>
      <c r="B800" s="1">
        <v>45108</v>
      </c>
      <c r="C800" s="3" t="s">
        <v>7</v>
      </c>
      <c r="D800" s="3">
        <v>19</v>
      </c>
      <c r="E800" s="3">
        <v>200</v>
      </c>
      <c r="F800" t="s">
        <v>36</v>
      </c>
      <c r="G800" t="str">
        <f>VLOOKUP(D800,Товар!A:C,3,0)</f>
        <v>Средство для чистки металла</v>
      </c>
      <c r="H800" t="str">
        <f>VLOOKUP(C800,Магазин!A:C,3,0)</f>
        <v>ул. Гагарина, 17</v>
      </c>
      <c r="I800">
        <f>VLOOKUP(D800,Товар!A:E,5,0)</f>
        <v>250</v>
      </c>
    </row>
    <row r="801" spans="1:9" hidden="1" x14ac:dyDescent="0.25">
      <c r="A801">
        <v>800</v>
      </c>
      <c r="B801" s="1">
        <v>45108</v>
      </c>
      <c r="C801" s="3" t="s">
        <v>7</v>
      </c>
      <c r="D801" s="3">
        <v>20</v>
      </c>
      <c r="E801" s="3">
        <v>200</v>
      </c>
      <c r="F801" t="s">
        <v>36</v>
      </c>
      <c r="G801" t="str">
        <f>VLOOKUP(D801,Товар!A:C,3,0)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VLOOKUP(D801,Товар!A:E,5,0)</f>
        <v>60</v>
      </c>
    </row>
    <row r="802" spans="1:9" hidden="1" x14ac:dyDescent="0.25">
      <c r="A802">
        <v>801</v>
      </c>
      <c r="B802" s="1">
        <v>45108</v>
      </c>
      <c r="C802" s="3" t="s">
        <v>7</v>
      </c>
      <c r="D802" s="3">
        <v>21</v>
      </c>
      <c r="E802" s="3">
        <v>200</v>
      </c>
      <c r="F802" t="s">
        <v>36</v>
      </c>
      <c r="G802" t="str">
        <f>VLOOKUP(D802,Товар!A:C,3,0)</f>
        <v>Антиперспирант шариковый</v>
      </c>
      <c r="H802" t="str">
        <f>VLOOKUP(C802,Магазин!A:C,3,0)</f>
        <v>ул. Гагарина, 17</v>
      </c>
      <c r="I802">
        <f>VLOOKUP(D802,Товар!A:E,5,0)</f>
        <v>50</v>
      </c>
    </row>
    <row r="803" spans="1:9" hidden="1" x14ac:dyDescent="0.25">
      <c r="A803">
        <v>802</v>
      </c>
      <c r="B803" s="1">
        <v>45108</v>
      </c>
      <c r="C803" s="3" t="s">
        <v>7</v>
      </c>
      <c r="D803" s="3">
        <v>22</v>
      </c>
      <c r="E803" s="3">
        <v>200</v>
      </c>
      <c r="F803" t="s">
        <v>36</v>
      </c>
      <c r="G803" t="str">
        <f>VLOOKUP(D803,Товар!A:C,3,0)</f>
        <v>Антисептик для рук гель</v>
      </c>
      <c r="H803" t="str">
        <f>VLOOKUP(C803,Магазин!A:C,3,0)</f>
        <v>ул. Гагарина, 17</v>
      </c>
      <c r="I803">
        <f>VLOOKUP(D803,Товар!A:E,5,0)</f>
        <v>500</v>
      </c>
    </row>
    <row r="804" spans="1:9" hidden="1" x14ac:dyDescent="0.25">
      <c r="A804">
        <v>803</v>
      </c>
      <c r="B804" s="1">
        <v>45108</v>
      </c>
      <c r="C804" s="3" t="s">
        <v>7</v>
      </c>
      <c r="D804" s="3">
        <v>23</v>
      </c>
      <c r="E804" s="3">
        <v>200</v>
      </c>
      <c r="F804" t="s">
        <v>36</v>
      </c>
      <c r="G804" t="str">
        <f>VLOOKUP(D804,Товар!A:C,3,0)</f>
        <v>Гель для бритья</v>
      </c>
      <c r="H804" t="str">
        <f>VLOOKUP(C804,Магазин!A:C,3,0)</f>
        <v>ул. Гагарина, 17</v>
      </c>
      <c r="I804">
        <f>VLOOKUP(D804,Товар!A:E,5,0)</f>
        <v>200</v>
      </c>
    </row>
    <row r="805" spans="1:9" hidden="1" x14ac:dyDescent="0.25">
      <c r="A805">
        <v>804</v>
      </c>
      <c r="B805" s="1">
        <v>45108</v>
      </c>
      <c r="C805" s="3" t="s">
        <v>7</v>
      </c>
      <c r="D805" s="3">
        <v>24</v>
      </c>
      <c r="E805" s="3">
        <v>200</v>
      </c>
      <c r="F805" t="s">
        <v>36</v>
      </c>
      <c r="G805" t="str">
        <f>VLOOKUP(D805,Товар!A:C,3,0)</f>
        <v>Гель для душа тонизирующий</v>
      </c>
      <c r="H805" t="str">
        <f>VLOOKUP(C805,Магазин!A:C,3,0)</f>
        <v>ул. Гагарина, 17</v>
      </c>
      <c r="I805">
        <f>VLOOKUP(D805,Товар!A:E,5,0)</f>
        <v>350</v>
      </c>
    </row>
    <row r="806" spans="1:9" hidden="1" x14ac:dyDescent="0.25">
      <c r="A806">
        <v>805</v>
      </c>
      <c r="B806" s="1">
        <v>45108</v>
      </c>
      <c r="C806" s="3" t="s">
        <v>7</v>
      </c>
      <c r="D806" s="3">
        <v>25</v>
      </c>
      <c r="E806" s="3">
        <v>200</v>
      </c>
      <c r="F806" t="s">
        <v>36</v>
      </c>
      <c r="G806" t="str">
        <f>VLOOKUP(D806,Товар!A:C,3,0)</f>
        <v>Гель для душа успокаивающий</v>
      </c>
      <c r="H806" t="str">
        <f>VLOOKUP(C806,Магазин!A:C,3,0)</f>
        <v>ул. Гагарина, 17</v>
      </c>
      <c r="I806">
        <f>VLOOKUP(D806,Товар!A:E,5,0)</f>
        <v>350</v>
      </c>
    </row>
    <row r="807" spans="1:9" hidden="1" x14ac:dyDescent="0.25">
      <c r="A807">
        <v>806</v>
      </c>
      <c r="B807" s="1">
        <v>45108</v>
      </c>
      <c r="C807" s="3" t="s">
        <v>7</v>
      </c>
      <c r="D807" s="3">
        <v>26</v>
      </c>
      <c r="E807" s="3">
        <v>200</v>
      </c>
      <c r="F807" t="s">
        <v>36</v>
      </c>
      <c r="G807" t="str">
        <f>VLOOKUP(D807,Товар!A:C,3,0)</f>
        <v>Дезодорант  спрей</v>
      </c>
      <c r="H807" t="str">
        <f>VLOOKUP(C807,Магазин!A:C,3,0)</f>
        <v>ул. Гагарина, 17</v>
      </c>
      <c r="I807">
        <f>VLOOKUP(D807,Товар!A:E,5,0)</f>
        <v>150</v>
      </c>
    </row>
    <row r="808" spans="1:9" hidden="1" x14ac:dyDescent="0.25">
      <c r="A808">
        <v>807</v>
      </c>
      <c r="B808" s="1">
        <v>45108</v>
      </c>
      <c r="C808" s="3" t="s">
        <v>7</v>
      </c>
      <c r="D808" s="3">
        <v>27</v>
      </c>
      <c r="E808" s="3">
        <v>200</v>
      </c>
      <c r="F808" t="s">
        <v>36</v>
      </c>
      <c r="G808" t="str">
        <f>VLOOKUP(D808,Товар!A:C,3,0)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VLOOKUP(D808,Товар!A:E,5,0)</f>
        <v>250</v>
      </c>
    </row>
    <row r="809" spans="1:9" hidden="1" x14ac:dyDescent="0.25">
      <c r="A809">
        <v>808</v>
      </c>
      <c r="B809" s="1">
        <v>45108</v>
      </c>
      <c r="C809" s="3" t="s">
        <v>7</v>
      </c>
      <c r="D809" s="3">
        <v>28</v>
      </c>
      <c r="E809" s="3">
        <v>200</v>
      </c>
      <c r="F809" t="s">
        <v>36</v>
      </c>
      <c r="G809" t="str">
        <f>VLOOKUP(D809,Товар!A:C,3,0)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VLOOKUP(D809,Товар!A:E,5,0)</f>
        <v>300</v>
      </c>
    </row>
    <row r="810" spans="1:9" hidden="1" x14ac:dyDescent="0.25">
      <c r="A810">
        <v>809</v>
      </c>
      <c r="B810" s="1">
        <v>45108</v>
      </c>
      <c r="C810" s="3" t="s">
        <v>7</v>
      </c>
      <c r="D810" s="3">
        <v>29</v>
      </c>
      <c r="E810" s="3">
        <v>200</v>
      </c>
      <c r="F810" t="s">
        <v>36</v>
      </c>
      <c r="G810" t="str">
        <f>VLOOKUP(D810,Товар!A:C,3,0)</f>
        <v>Крем для лица увлажняющий</v>
      </c>
      <c r="H810" t="str">
        <f>VLOOKUP(C810,Магазин!A:C,3,0)</f>
        <v>ул. Гагарина, 17</v>
      </c>
      <c r="I810">
        <f>VLOOKUP(D810,Товар!A:E,5,0)</f>
        <v>75</v>
      </c>
    </row>
    <row r="811" spans="1:9" hidden="1" x14ac:dyDescent="0.25">
      <c r="A811">
        <v>810</v>
      </c>
      <c r="B811" s="1">
        <v>45108</v>
      </c>
      <c r="C811" s="3" t="s">
        <v>7</v>
      </c>
      <c r="D811" s="3">
        <v>30</v>
      </c>
      <c r="E811" s="3">
        <v>200</v>
      </c>
      <c r="F811" t="s">
        <v>36</v>
      </c>
      <c r="G811" t="str">
        <f>VLOOKUP(D811,Товар!A:C,3,0)</f>
        <v>Крем-масло для рук и тела</v>
      </c>
      <c r="H811" t="str">
        <f>VLOOKUP(C811,Магазин!A:C,3,0)</f>
        <v>ул. Гагарина, 17</v>
      </c>
      <c r="I811">
        <f>VLOOKUP(D811,Товар!A:E,5,0)</f>
        <v>75</v>
      </c>
    </row>
    <row r="812" spans="1:9" hidden="1" x14ac:dyDescent="0.25">
      <c r="A812">
        <v>811</v>
      </c>
      <c r="B812" s="1">
        <v>45108</v>
      </c>
      <c r="C812" s="3" t="s">
        <v>7</v>
      </c>
      <c r="D812" s="3">
        <v>31</v>
      </c>
      <c r="E812" s="3">
        <v>200</v>
      </c>
      <c r="F812" t="s">
        <v>36</v>
      </c>
      <c r="G812" t="str">
        <f>VLOOKUP(D812,Товар!A:C,3,0)</f>
        <v>Крем-мыло для лица и тела</v>
      </c>
      <c r="H812" t="str">
        <f>VLOOKUP(C812,Магазин!A:C,3,0)</f>
        <v>ул. Гагарина, 17</v>
      </c>
      <c r="I812">
        <f>VLOOKUP(D812,Товар!A:E,5,0)</f>
        <v>150</v>
      </c>
    </row>
    <row r="813" spans="1:9" hidden="1" x14ac:dyDescent="0.25">
      <c r="A813">
        <v>812</v>
      </c>
      <c r="B813" s="1">
        <v>45108</v>
      </c>
      <c r="C813" s="3" t="s">
        <v>7</v>
      </c>
      <c r="D813" s="3">
        <v>32</v>
      </c>
      <c r="E813" s="3">
        <v>200</v>
      </c>
      <c r="F813" t="s">
        <v>36</v>
      </c>
      <c r="G813" t="str">
        <f>VLOOKUP(D813,Товар!A:C,3,0)</f>
        <v>Лосьон для лица после бритья</v>
      </c>
      <c r="H813" t="str">
        <f>VLOOKUP(C813,Магазин!A:C,3,0)</f>
        <v>ул. Гагарина, 17</v>
      </c>
      <c r="I813">
        <f>VLOOKUP(D813,Товар!A:E,5,0)</f>
        <v>100</v>
      </c>
    </row>
    <row r="814" spans="1:9" hidden="1" x14ac:dyDescent="0.25">
      <c r="A814">
        <v>813</v>
      </c>
      <c r="B814" s="1">
        <v>45108</v>
      </c>
      <c r="C814" s="3" t="s">
        <v>7</v>
      </c>
      <c r="D814" s="3">
        <v>33</v>
      </c>
      <c r="E814" s="3">
        <v>200</v>
      </c>
      <c r="F814" t="s">
        <v>36</v>
      </c>
      <c r="G814" t="str">
        <f>VLOOKUP(D814,Товар!A:C,3,0)</f>
        <v>Мусс для умывания</v>
      </c>
      <c r="H814" t="str">
        <f>VLOOKUP(C814,Магазин!A:C,3,0)</f>
        <v>ул. Гагарина, 17</v>
      </c>
      <c r="I814">
        <f>VLOOKUP(D814,Товар!A:E,5,0)</f>
        <v>150</v>
      </c>
    </row>
    <row r="815" spans="1:9" hidden="1" x14ac:dyDescent="0.25">
      <c r="A815">
        <v>814</v>
      </c>
      <c r="B815" s="1">
        <v>45108</v>
      </c>
      <c r="C815" s="3" t="s">
        <v>7</v>
      </c>
      <c r="D815" s="3">
        <v>34</v>
      </c>
      <c r="E815" s="3">
        <v>200</v>
      </c>
      <c r="F815" t="s">
        <v>36</v>
      </c>
      <c r="G815" t="str">
        <f>VLOOKUP(D815,Товар!A:C,3,0)</f>
        <v>Мыло детское</v>
      </c>
      <c r="H815" t="str">
        <f>VLOOKUP(C815,Магазин!A:C,3,0)</f>
        <v>ул. Гагарина, 17</v>
      </c>
      <c r="I815">
        <f>VLOOKUP(D815,Товар!A:E,5,0)</f>
        <v>100</v>
      </c>
    </row>
    <row r="816" spans="1:9" hidden="1" x14ac:dyDescent="0.25">
      <c r="A816">
        <v>815</v>
      </c>
      <c r="B816" s="1">
        <v>45108</v>
      </c>
      <c r="C816" s="3" t="s">
        <v>7</v>
      </c>
      <c r="D816" s="3">
        <v>35</v>
      </c>
      <c r="E816" s="3">
        <v>200</v>
      </c>
      <c r="F816" t="s">
        <v>36</v>
      </c>
      <c r="G816" t="str">
        <f>VLOOKUP(D816,Товар!A:C,3,0)</f>
        <v>Мыло туалетное земляничное</v>
      </c>
      <c r="H816" t="str">
        <f>VLOOKUP(C816,Магазин!A:C,3,0)</f>
        <v>ул. Гагарина, 17</v>
      </c>
      <c r="I816">
        <f>VLOOKUP(D816,Товар!A:E,5,0)</f>
        <v>150</v>
      </c>
    </row>
    <row r="817" spans="1:9" hidden="1" x14ac:dyDescent="0.25">
      <c r="A817">
        <v>816</v>
      </c>
      <c r="B817" s="1">
        <v>45108</v>
      </c>
      <c r="C817" s="3" t="s">
        <v>7</v>
      </c>
      <c r="D817" s="3">
        <v>36</v>
      </c>
      <c r="E817" s="3">
        <v>200</v>
      </c>
      <c r="F817" t="s">
        <v>36</v>
      </c>
      <c r="G817" t="str">
        <f>VLOOKUP(D817,Товар!A:C,3,0)</f>
        <v>Пена для бритья</v>
      </c>
      <c r="H817" t="str">
        <f>VLOOKUP(C817,Магазин!A:C,3,0)</f>
        <v>ул. Гагарина, 17</v>
      </c>
      <c r="I817">
        <f>VLOOKUP(D817,Товар!A:E,5,0)</f>
        <v>200</v>
      </c>
    </row>
    <row r="818" spans="1:9" hidden="1" x14ac:dyDescent="0.25">
      <c r="A818">
        <v>817</v>
      </c>
      <c r="B818" s="1">
        <v>45108</v>
      </c>
      <c r="C818" s="3" t="s">
        <v>7</v>
      </c>
      <c r="D818" s="3">
        <v>37</v>
      </c>
      <c r="E818" s="3">
        <v>300</v>
      </c>
      <c r="F818" t="s">
        <v>36</v>
      </c>
      <c r="G818" t="str">
        <f>VLOOKUP(D818,Товар!A:C,3,0)</f>
        <v xml:space="preserve">Пена для ванн </v>
      </c>
      <c r="H818" t="str">
        <f>VLOOKUP(C818,Магазин!A:C,3,0)</f>
        <v>ул. Гагарина, 17</v>
      </c>
      <c r="I818">
        <f>VLOOKUP(D818,Товар!A:E,5,0)</f>
        <v>500</v>
      </c>
    </row>
    <row r="819" spans="1:9" hidden="1" x14ac:dyDescent="0.25">
      <c r="A819">
        <v>818</v>
      </c>
      <c r="B819" s="1">
        <v>45108</v>
      </c>
      <c r="C819" s="3" t="s">
        <v>7</v>
      </c>
      <c r="D819" s="3">
        <v>38</v>
      </c>
      <c r="E819" s="3">
        <v>300</v>
      </c>
      <c r="F819" t="s">
        <v>36</v>
      </c>
      <c r="G819" t="str">
        <f>VLOOKUP(D819,Товар!A:C,3,0)</f>
        <v>Шампунь для жирных волос</v>
      </c>
      <c r="H819" t="str">
        <f>VLOOKUP(C819,Магазин!A:C,3,0)</f>
        <v>ул. Гагарина, 17</v>
      </c>
      <c r="I819">
        <f>VLOOKUP(D819,Товар!A:E,5,0)</f>
        <v>300</v>
      </c>
    </row>
    <row r="820" spans="1:9" hidden="1" x14ac:dyDescent="0.25">
      <c r="A820">
        <v>819</v>
      </c>
      <c r="B820" s="1">
        <v>45108</v>
      </c>
      <c r="C820" s="3" t="s">
        <v>7</v>
      </c>
      <c r="D820" s="3">
        <v>39</v>
      </c>
      <c r="E820" s="3">
        <v>300</v>
      </c>
      <c r="F820" t="s">
        <v>36</v>
      </c>
      <c r="G820" t="str">
        <f>VLOOKUP(D820,Товар!A:C,3,0)</f>
        <v>Шампунь для нормальных волос</v>
      </c>
      <c r="H820" t="str">
        <f>VLOOKUP(C820,Магазин!A:C,3,0)</f>
        <v>ул. Гагарина, 17</v>
      </c>
      <c r="I820">
        <f>VLOOKUP(D820,Товар!A:E,5,0)</f>
        <v>300</v>
      </c>
    </row>
    <row r="821" spans="1:9" hidden="1" x14ac:dyDescent="0.25">
      <c r="A821">
        <v>820</v>
      </c>
      <c r="B821" s="1">
        <v>45108</v>
      </c>
      <c r="C821" s="3" t="s">
        <v>7</v>
      </c>
      <c r="D821" s="3">
        <v>40</v>
      </c>
      <c r="E821" s="3">
        <v>300</v>
      </c>
      <c r="F821" t="s">
        <v>36</v>
      </c>
      <c r="G821" t="str">
        <f>VLOOKUP(D821,Товар!A:C,3,0)</f>
        <v>Шампунь для сухих волос</v>
      </c>
      <c r="H821" t="str">
        <f>VLOOKUP(C821,Магазин!A:C,3,0)</f>
        <v>ул. Гагарина, 17</v>
      </c>
      <c r="I821">
        <f>VLOOKUP(D821,Товар!A:E,5,0)</f>
        <v>300</v>
      </c>
    </row>
    <row r="822" spans="1:9" hidden="1" x14ac:dyDescent="0.25">
      <c r="A822">
        <v>821</v>
      </c>
      <c r="B822" s="1">
        <v>45108</v>
      </c>
      <c r="C822" s="3" t="s">
        <v>7</v>
      </c>
      <c r="D822" s="3">
        <v>41</v>
      </c>
      <c r="E822" s="3">
        <v>300</v>
      </c>
      <c r="F822" t="s">
        <v>36</v>
      </c>
      <c r="G822" t="str">
        <f>VLOOKUP(D822,Товар!A:C,3,0)</f>
        <v>Бумага туалетная двухслойная</v>
      </c>
      <c r="H822" t="str">
        <f>VLOOKUP(C822,Магазин!A:C,3,0)</f>
        <v>ул. Гагарина, 17</v>
      </c>
      <c r="I822">
        <f>VLOOKUP(D822,Товар!A:E,5,0)</f>
        <v>4</v>
      </c>
    </row>
    <row r="823" spans="1:9" hidden="1" x14ac:dyDescent="0.25">
      <c r="A823">
        <v>822</v>
      </c>
      <c r="B823" s="1">
        <v>45108</v>
      </c>
      <c r="C823" s="3" t="s">
        <v>7</v>
      </c>
      <c r="D823" s="3">
        <v>42</v>
      </c>
      <c r="E823" s="3">
        <v>300</v>
      </c>
      <c r="F823" t="s">
        <v>36</v>
      </c>
      <c r="G823" t="str">
        <f>VLOOKUP(D823,Товар!A:C,3,0)</f>
        <v>Бумага туалетная однослойная</v>
      </c>
      <c r="H823" t="str">
        <f>VLOOKUP(C823,Магазин!A:C,3,0)</f>
        <v>ул. Гагарина, 17</v>
      </c>
      <c r="I823">
        <f>VLOOKUP(D823,Товар!A:E,5,0)</f>
        <v>1</v>
      </c>
    </row>
    <row r="824" spans="1:9" hidden="1" x14ac:dyDescent="0.25">
      <c r="A824">
        <v>823</v>
      </c>
      <c r="B824" s="1">
        <v>45108</v>
      </c>
      <c r="C824" s="3" t="s">
        <v>7</v>
      </c>
      <c r="D824" s="3">
        <v>43</v>
      </c>
      <c r="E824" s="3">
        <v>300</v>
      </c>
      <c r="F824" t="s">
        <v>36</v>
      </c>
      <c r="G824" t="str">
        <f>VLOOKUP(D824,Товар!A:C,3,0)</f>
        <v>Бумажные полотенца в рулоне</v>
      </c>
      <c r="H824" t="str">
        <f>VLOOKUP(C824,Магазин!A:C,3,0)</f>
        <v>ул. Гагарина, 17</v>
      </c>
      <c r="I824">
        <f>VLOOKUP(D824,Товар!A:E,5,0)</f>
        <v>2</v>
      </c>
    </row>
    <row r="825" spans="1:9" hidden="1" x14ac:dyDescent="0.25">
      <c r="A825">
        <v>824</v>
      </c>
      <c r="B825" s="1">
        <v>45108</v>
      </c>
      <c r="C825" s="3" t="s">
        <v>7</v>
      </c>
      <c r="D825" s="3">
        <v>44</v>
      </c>
      <c r="E825" s="3">
        <v>300</v>
      </c>
      <c r="F825" t="s">
        <v>36</v>
      </c>
      <c r="G825" t="str">
        <f>VLOOKUP(D825,Товар!A:C,3,0)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VLOOKUP(D825,Товар!A:E,5,0)</f>
        <v>1</v>
      </c>
    </row>
    <row r="826" spans="1:9" hidden="1" x14ac:dyDescent="0.25">
      <c r="A826">
        <v>825</v>
      </c>
      <c r="B826" s="1">
        <v>45108</v>
      </c>
      <c r="C826" s="3" t="s">
        <v>7</v>
      </c>
      <c r="D826" s="3">
        <v>45</v>
      </c>
      <c r="E826" s="3">
        <v>300</v>
      </c>
      <c r="F826" t="s">
        <v>36</v>
      </c>
      <c r="G826" t="str">
        <f>VLOOKUP(D826,Товар!A:C,3,0)</f>
        <v>Ватные палочки 100 шт банка</v>
      </c>
      <c r="H826" t="str">
        <f>VLOOKUP(C826,Магазин!A:C,3,0)</f>
        <v>ул. Гагарина, 17</v>
      </c>
      <c r="I826">
        <f>VLOOKUP(D826,Товар!A:E,5,0)</f>
        <v>1</v>
      </c>
    </row>
    <row r="827" spans="1:9" hidden="1" x14ac:dyDescent="0.25">
      <c r="A827">
        <v>826</v>
      </c>
      <c r="B827" s="1">
        <v>45108</v>
      </c>
      <c r="C827" s="3" t="s">
        <v>7</v>
      </c>
      <c r="D827" s="3">
        <v>46</v>
      </c>
      <c r="E827" s="3">
        <v>300</v>
      </c>
      <c r="F827" t="s">
        <v>36</v>
      </c>
      <c r="G827" t="str">
        <f>VLOOKUP(D827,Товар!A:C,3,0)</f>
        <v>Губка банная для тела</v>
      </c>
      <c r="H827" t="str">
        <f>VLOOKUP(C827,Магазин!A:C,3,0)</f>
        <v>ул. Гагарина, 17</v>
      </c>
      <c r="I827">
        <f>VLOOKUP(D827,Товар!A:E,5,0)</f>
        <v>1</v>
      </c>
    </row>
    <row r="828" spans="1:9" hidden="1" x14ac:dyDescent="0.25">
      <c r="A828">
        <v>827</v>
      </c>
      <c r="B828" s="1">
        <v>45108</v>
      </c>
      <c r="C828" s="3" t="s">
        <v>7</v>
      </c>
      <c r="D828" s="3">
        <v>47</v>
      </c>
      <c r="E828" s="3">
        <v>300</v>
      </c>
      <c r="F828" t="s">
        <v>36</v>
      </c>
      <c r="G828" t="str">
        <f>VLOOKUP(D828,Товар!A:C,3,0)</f>
        <v>Губки для мытья посуды 5 шт</v>
      </c>
      <c r="H828" t="str">
        <f>VLOOKUP(C828,Магазин!A:C,3,0)</f>
        <v>ул. Гагарина, 17</v>
      </c>
      <c r="I828">
        <f>VLOOKUP(D828,Товар!A:E,5,0)</f>
        <v>1</v>
      </c>
    </row>
    <row r="829" spans="1:9" hidden="1" x14ac:dyDescent="0.25">
      <c r="A829">
        <v>828</v>
      </c>
      <c r="B829" s="1">
        <v>45108</v>
      </c>
      <c r="C829" s="3" t="s">
        <v>7</v>
      </c>
      <c r="D829" s="3">
        <v>48</v>
      </c>
      <c r="E829" s="3">
        <v>300</v>
      </c>
      <c r="F829" t="s">
        <v>36</v>
      </c>
      <c r="G829" t="str">
        <f>VLOOKUP(D829,Товар!A:C,3,0)</f>
        <v>Мочалка для тела массажная</v>
      </c>
      <c r="H829" t="str">
        <f>VLOOKUP(C829,Магазин!A:C,3,0)</f>
        <v>ул. Гагарина, 17</v>
      </c>
      <c r="I829">
        <f>VLOOKUP(D829,Товар!A:E,5,0)</f>
        <v>1</v>
      </c>
    </row>
    <row r="830" spans="1:9" hidden="1" x14ac:dyDescent="0.25">
      <c r="A830">
        <v>829</v>
      </c>
      <c r="B830" s="1">
        <v>45108</v>
      </c>
      <c r="C830" s="3" t="s">
        <v>7</v>
      </c>
      <c r="D830" s="3">
        <v>49</v>
      </c>
      <c r="E830" s="3">
        <v>300</v>
      </c>
      <c r="F830" t="s">
        <v>36</v>
      </c>
      <c r="G830" t="str">
        <f>VLOOKUP(D830,Товар!A:C,3,0)</f>
        <v>Расческа</v>
      </c>
      <c r="H830" t="str">
        <f>VLOOKUP(C830,Магазин!A:C,3,0)</f>
        <v>ул. Гагарина, 17</v>
      </c>
      <c r="I830">
        <f>VLOOKUP(D830,Товар!A:E,5,0)</f>
        <v>1</v>
      </c>
    </row>
    <row r="831" spans="1:9" hidden="1" x14ac:dyDescent="0.25">
      <c r="A831">
        <v>830</v>
      </c>
      <c r="B831" s="1">
        <v>45108</v>
      </c>
      <c r="C831" s="3" t="s">
        <v>7</v>
      </c>
      <c r="D831" s="3">
        <v>50</v>
      </c>
      <c r="E831" s="3">
        <v>300</v>
      </c>
      <c r="F831" t="s">
        <v>36</v>
      </c>
      <c r="G831" t="str">
        <f>VLOOKUP(D831,Товар!A:C,3,0)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VLOOKUP(D831,Товар!A:E,5,0)</f>
        <v>1</v>
      </c>
    </row>
    <row r="832" spans="1:9" hidden="1" x14ac:dyDescent="0.25">
      <c r="A832">
        <v>831</v>
      </c>
      <c r="B832" s="1">
        <v>45108</v>
      </c>
      <c r="C832" s="3" t="s">
        <v>7</v>
      </c>
      <c r="D832" s="3">
        <v>51</v>
      </c>
      <c r="E832" s="3">
        <v>300</v>
      </c>
      <c r="F832" t="s">
        <v>36</v>
      </c>
      <c r="G832" t="str">
        <f>VLOOKUP(D832,Товар!A:C,3,0)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VLOOKUP(D832,Товар!A:E,5,0)</f>
        <v>1</v>
      </c>
    </row>
    <row r="833" spans="1:9" hidden="1" x14ac:dyDescent="0.25">
      <c r="A833">
        <v>832</v>
      </c>
      <c r="B833" s="1">
        <v>45108</v>
      </c>
      <c r="C833" s="3" t="s">
        <v>7</v>
      </c>
      <c r="D833" s="3">
        <v>52</v>
      </c>
      <c r="E833" s="3">
        <v>300</v>
      </c>
      <c r="F833" t="s">
        <v>36</v>
      </c>
      <c r="G833" t="str">
        <f>VLOOKUP(D833,Товар!A:C,3,0)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VLOOKUP(D833,Товар!A:E,5,0)</f>
        <v>1</v>
      </c>
    </row>
    <row r="834" spans="1:9" hidden="1" x14ac:dyDescent="0.25">
      <c r="A834">
        <v>833</v>
      </c>
      <c r="B834" s="1">
        <v>45108</v>
      </c>
      <c r="C834" s="3" t="s">
        <v>7</v>
      </c>
      <c r="D834" s="3">
        <v>53</v>
      </c>
      <c r="E834" s="3">
        <v>300</v>
      </c>
      <c r="F834" t="s">
        <v>36</v>
      </c>
      <c r="G834" t="str">
        <f>VLOOKUP(D834,Товар!A:C,3,0)</f>
        <v xml:space="preserve">Тряпка для пола </v>
      </c>
      <c r="H834" t="str">
        <f>VLOOKUP(C834,Магазин!A:C,3,0)</f>
        <v>ул. Гагарина, 17</v>
      </c>
      <c r="I834">
        <f>VLOOKUP(D834,Товар!A:E,5,0)</f>
        <v>2</v>
      </c>
    </row>
    <row r="835" spans="1:9" hidden="1" x14ac:dyDescent="0.25">
      <c r="A835">
        <v>834</v>
      </c>
      <c r="B835" s="1">
        <v>45108</v>
      </c>
      <c r="C835" s="3" t="s">
        <v>7</v>
      </c>
      <c r="D835" s="3">
        <v>54</v>
      </c>
      <c r="E835" s="3">
        <v>300</v>
      </c>
      <c r="F835" t="s">
        <v>36</v>
      </c>
      <c r="G835" t="str">
        <f>VLOOKUP(D835,Товар!A:C,3,0)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VLOOKUP(D835,Товар!A:E,5,0)</f>
        <v>1</v>
      </c>
    </row>
    <row r="836" spans="1:9" hidden="1" x14ac:dyDescent="0.25">
      <c r="A836">
        <v>835</v>
      </c>
      <c r="B836" s="1">
        <v>45108</v>
      </c>
      <c r="C836" s="3" t="s">
        <v>7</v>
      </c>
      <c r="D836" s="3">
        <v>55</v>
      </c>
      <c r="E836" s="3">
        <v>300</v>
      </c>
      <c r="F836" t="s">
        <v>36</v>
      </c>
      <c r="G836" t="str">
        <f>VLOOKUP(D836,Товар!A:C,3,0)</f>
        <v>Тряпки из микрофибры</v>
      </c>
      <c r="H836" t="str">
        <f>VLOOKUP(C836,Магазин!A:C,3,0)</f>
        <v>ул. Гагарина, 17</v>
      </c>
      <c r="I836">
        <f>VLOOKUP(D836,Товар!A:E,5,0)</f>
        <v>2</v>
      </c>
    </row>
    <row r="837" spans="1:9" hidden="1" x14ac:dyDescent="0.25">
      <c r="A837">
        <v>836</v>
      </c>
      <c r="B837" s="1">
        <v>45108</v>
      </c>
      <c r="C837" s="3" t="s">
        <v>7</v>
      </c>
      <c r="D837" s="3">
        <v>56</v>
      </c>
      <c r="E837" s="3">
        <v>300</v>
      </c>
      <c r="F837" t="s">
        <v>36</v>
      </c>
      <c r="G837" t="str">
        <f>VLOOKUP(D837,Товар!A:C,3,0)</f>
        <v>Швабра для мытья полов</v>
      </c>
      <c r="H837" t="str">
        <f>VLOOKUP(C837,Магазин!A:C,3,0)</f>
        <v>ул. Гагарина, 17</v>
      </c>
      <c r="I837">
        <f>VLOOKUP(D837,Товар!A:E,5,0)</f>
        <v>1</v>
      </c>
    </row>
    <row r="838" spans="1:9" hidden="1" x14ac:dyDescent="0.25">
      <c r="A838">
        <v>837</v>
      </c>
      <c r="B838" s="1">
        <v>45108</v>
      </c>
      <c r="C838" s="3" t="s">
        <v>7</v>
      </c>
      <c r="D838" s="3">
        <v>57</v>
      </c>
      <c r="E838" s="3">
        <v>300</v>
      </c>
      <c r="F838" t="s">
        <v>36</v>
      </c>
      <c r="G838" t="str">
        <f>VLOOKUP(D838,Товар!A:C,3,0)</f>
        <v>Щетка - сметка с совочком</v>
      </c>
      <c r="H838" t="str">
        <f>VLOOKUP(C838,Магазин!A:C,3,0)</f>
        <v>ул. Гагарина, 17</v>
      </c>
      <c r="I838">
        <f>VLOOKUP(D838,Товар!A:E,5,0)</f>
        <v>1</v>
      </c>
    </row>
    <row r="839" spans="1:9" hidden="1" x14ac:dyDescent="0.25">
      <c r="A839">
        <v>838</v>
      </c>
      <c r="B839" s="1">
        <v>45108</v>
      </c>
      <c r="C839" s="3" t="s">
        <v>7</v>
      </c>
      <c r="D839" s="3">
        <v>58</v>
      </c>
      <c r="E839" s="3">
        <v>300</v>
      </c>
      <c r="F839" t="s">
        <v>36</v>
      </c>
      <c r="G839" t="str">
        <f>VLOOKUP(D839,Товар!A:C,3,0)</f>
        <v>Щетка для волос массажная</v>
      </c>
      <c r="H839" t="str">
        <f>VLOOKUP(C839,Магазин!A:C,3,0)</f>
        <v>ул. Гагарина, 17</v>
      </c>
      <c r="I839">
        <f>VLOOKUP(D839,Товар!A:E,5,0)</f>
        <v>1</v>
      </c>
    </row>
    <row r="840" spans="1:9" hidden="1" x14ac:dyDescent="0.25">
      <c r="A840">
        <v>839</v>
      </c>
      <c r="B840" s="1">
        <v>45108</v>
      </c>
      <c r="C840" s="3" t="s">
        <v>7</v>
      </c>
      <c r="D840" s="3">
        <v>59</v>
      </c>
      <c r="E840" s="3">
        <v>300</v>
      </c>
      <c r="F840" t="s">
        <v>36</v>
      </c>
      <c r="G840" t="str">
        <f>VLOOKUP(D840,Товар!A:C,3,0)</f>
        <v>Щетка для обуви</v>
      </c>
      <c r="H840" t="str">
        <f>VLOOKUP(C840,Магазин!A:C,3,0)</f>
        <v>ул. Гагарина, 17</v>
      </c>
      <c r="I840">
        <f>VLOOKUP(D840,Товар!A:E,5,0)</f>
        <v>1</v>
      </c>
    </row>
    <row r="841" spans="1:9" hidden="1" x14ac:dyDescent="0.25">
      <c r="A841">
        <v>840</v>
      </c>
      <c r="B841" s="1">
        <v>45108</v>
      </c>
      <c r="C841" s="3" t="s">
        <v>7</v>
      </c>
      <c r="D841" s="3">
        <v>60</v>
      </c>
      <c r="E841" s="3">
        <v>300</v>
      </c>
      <c r="F841" t="s">
        <v>36</v>
      </c>
      <c r="G841" t="str">
        <f>VLOOKUP(D841,Товар!A:C,3,0)</f>
        <v>Щетка для одежды</v>
      </c>
      <c r="H841" t="str">
        <f>VLOOKUP(C841,Магазин!A:C,3,0)</f>
        <v>ул. Гагарина, 17</v>
      </c>
      <c r="I841">
        <f>VLOOKUP(D841,Товар!A:E,5,0)</f>
        <v>1</v>
      </c>
    </row>
    <row r="842" spans="1:9" ht="15" hidden="1" customHeight="1" x14ac:dyDescent="0.25">
      <c r="A842">
        <v>841</v>
      </c>
      <c r="B842" s="1">
        <v>45108</v>
      </c>
      <c r="C842" s="3" t="s">
        <v>8</v>
      </c>
      <c r="D842" s="3">
        <v>1</v>
      </c>
      <c r="E842" s="3">
        <v>200</v>
      </c>
      <c r="F842" t="s">
        <v>36</v>
      </c>
      <c r="G842" t="str">
        <f>VLOOKUP(D842,Товар!A:C,3,0)</f>
        <v>Гель для деликатной стирки</v>
      </c>
      <c r="H842" t="str">
        <f>VLOOKUP(C842,Магазин!A:C,3,0)</f>
        <v>просп. Мира, 10</v>
      </c>
      <c r="I842">
        <f>VLOOKUP(D842,Товар!A:E,5,0)</f>
        <v>1000</v>
      </c>
    </row>
    <row r="843" spans="1:9" ht="15" hidden="1" customHeight="1" x14ac:dyDescent="0.25">
      <c r="A843">
        <v>842</v>
      </c>
      <c r="B843" s="1">
        <v>45108</v>
      </c>
      <c r="C843" s="3" t="s">
        <v>8</v>
      </c>
      <c r="D843" s="3">
        <v>2</v>
      </c>
      <c r="E843" s="3">
        <v>200</v>
      </c>
      <c r="F843" t="s">
        <v>36</v>
      </c>
      <c r="G843" t="str">
        <f>VLOOKUP(D843,Товар!A:C,3,0)</f>
        <v>Гель для удаления засоров</v>
      </c>
      <c r="H843" t="str">
        <f>VLOOKUP(C843,Магазин!A:C,3,0)</f>
        <v>просп. Мира, 10</v>
      </c>
      <c r="I843">
        <f>VLOOKUP(D843,Товар!A:E,5,0)</f>
        <v>500</v>
      </c>
    </row>
    <row r="844" spans="1:9" hidden="1" x14ac:dyDescent="0.25">
      <c r="A844">
        <v>843</v>
      </c>
      <c r="B844" s="1">
        <v>45108</v>
      </c>
      <c r="C844" s="3" t="s">
        <v>8</v>
      </c>
      <c r="D844" s="3">
        <v>3</v>
      </c>
      <c r="E844" s="3">
        <v>200</v>
      </c>
      <c r="F844" t="s">
        <v>36</v>
      </c>
      <c r="G844" t="str">
        <f>VLOOKUP(D844,Товар!A:C,3,0)</f>
        <v>Гель для чистки и дезинфекции</v>
      </c>
      <c r="H844" t="str">
        <f>VLOOKUP(C844,Магазин!A:C,3,0)</f>
        <v>просп. Мира, 10</v>
      </c>
      <c r="I844">
        <f>VLOOKUP(D844,Товар!A:E,5,0)</f>
        <v>750</v>
      </c>
    </row>
    <row r="845" spans="1:9" hidden="1" x14ac:dyDescent="0.25">
      <c r="A845">
        <v>844</v>
      </c>
      <c r="B845" s="1">
        <v>45108</v>
      </c>
      <c r="C845" s="3" t="s">
        <v>8</v>
      </c>
      <c r="D845" s="3">
        <v>4</v>
      </c>
      <c r="E845" s="3">
        <v>200</v>
      </c>
      <c r="F845" t="s">
        <v>36</v>
      </c>
      <c r="G845" t="str">
        <f>VLOOKUP(D845,Товар!A:C,3,0)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VLOOKUP(D845,Товар!A:E,5,0)</f>
        <v>2000</v>
      </c>
    </row>
    <row r="846" spans="1:9" hidden="1" x14ac:dyDescent="0.25">
      <c r="A846">
        <v>845</v>
      </c>
      <c r="B846" s="1">
        <v>45108</v>
      </c>
      <c r="C846" s="3" t="s">
        <v>8</v>
      </c>
      <c r="D846" s="3">
        <v>5</v>
      </c>
      <c r="E846" s="3">
        <v>200</v>
      </c>
      <c r="F846" t="s">
        <v>36</v>
      </c>
      <c r="G846" t="str">
        <f>VLOOKUP(D846,Товар!A:C,3,0)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VLOOKUP(D846,Товар!A:E,5,0)</f>
        <v>1000</v>
      </c>
    </row>
    <row r="847" spans="1:9" hidden="1" x14ac:dyDescent="0.25">
      <c r="A847">
        <v>846</v>
      </c>
      <c r="B847" s="1">
        <v>45108</v>
      </c>
      <c r="C847" s="3" t="s">
        <v>8</v>
      </c>
      <c r="D847" s="3">
        <v>6</v>
      </c>
      <c r="E847" s="3">
        <v>200</v>
      </c>
      <c r="F847" t="s">
        <v>36</v>
      </c>
      <c r="G847" t="str">
        <f>VLOOKUP(D847,Товар!A:C,3,0)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VLOOKUP(D847,Товар!A:E,5,0)</f>
        <v>250</v>
      </c>
    </row>
    <row r="848" spans="1:9" hidden="1" x14ac:dyDescent="0.25">
      <c r="A848">
        <v>847</v>
      </c>
      <c r="B848" s="1">
        <v>45108</v>
      </c>
      <c r="C848" s="3" t="s">
        <v>8</v>
      </c>
      <c r="D848" s="3">
        <v>7</v>
      </c>
      <c r="E848" s="3">
        <v>200</v>
      </c>
      <c r="F848" t="s">
        <v>36</v>
      </c>
      <c r="G848" t="str">
        <f>VLOOKUP(D848,Товар!A:C,3,0)</f>
        <v>Отбеливатель</v>
      </c>
      <c r="H848" t="str">
        <f>VLOOKUP(C848,Магазин!A:C,3,0)</f>
        <v>просп. Мира, 10</v>
      </c>
      <c r="I848">
        <f>VLOOKUP(D848,Товар!A:E,5,0)</f>
        <v>1000</v>
      </c>
    </row>
    <row r="849" spans="1:9" hidden="1" x14ac:dyDescent="0.25">
      <c r="A849">
        <v>848</v>
      </c>
      <c r="B849" s="1">
        <v>45108</v>
      </c>
      <c r="C849" s="3" t="s">
        <v>8</v>
      </c>
      <c r="D849" s="3">
        <v>8</v>
      </c>
      <c r="E849" s="3">
        <v>200</v>
      </c>
      <c r="F849" t="s">
        <v>36</v>
      </c>
      <c r="G849" t="str">
        <f>VLOOKUP(D849,Товар!A:C,3,0)</f>
        <v>Порошок стиральный детский</v>
      </c>
      <c r="H849" t="str">
        <f>VLOOKUP(C849,Магазин!A:C,3,0)</f>
        <v>просп. Мира, 10</v>
      </c>
      <c r="I849">
        <f>VLOOKUP(D849,Товар!A:E,5,0)</f>
        <v>900</v>
      </c>
    </row>
    <row r="850" spans="1:9" hidden="1" x14ac:dyDescent="0.25">
      <c r="A850">
        <v>849</v>
      </c>
      <c r="B850" s="1">
        <v>45108</v>
      </c>
      <c r="C850" s="3" t="s">
        <v>8</v>
      </c>
      <c r="D850" s="3">
        <v>9</v>
      </c>
      <c r="E850" s="3">
        <v>200</v>
      </c>
      <c r="F850" t="s">
        <v>36</v>
      </c>
      <c r="G850" t="str">
        <f>VLOOKUP(D850,Товар!A:C,3,0)</f>
        <v>Порошок стиральный для белого</v>
      </c>
      <c r="H850" t="str">
        <f>VLOOKUP(C850,Магазин!A:C,3,0)</f>
        <v>просп. Мира, 10</v>
      </c>
      <c r="I850">
        <f>VLOOKUP(D850,Товар!A:E,5,0)</f>
        <v>3000</v>
      </c>
    </row>
    <row r="851" spans="1:9" hidden="1" x14ac:dyDescent="0.25">
      <c r="A851">
        <v>850</v>
      </c>
      <c r="B851" s="1">
        <v>45108</v>
      </c>
      <c r="C851" s="3" t="s">
        <v>8</v>
      </c>
      <c r="D851" s="3">
        <v>10</v>
      </c>
      <c r="E851" s="3">
        <v>200</v>
      </c>
      <c r="F851" t="s">
        <v>36</v>
      </c>
      <c r="G851" t="str">
        <f>VLOOKUP(D851,Товар!A:C,3,0)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VLOOKUP(D851,Товар!A:E,5,0)</f>
        <v>3000</v>
      </c>
    </row>
    <row r="852" spans="1:9" hidden="1" x14ac:dyDescent="0.25">
      <c r="A852">
        <v>851</v>
      </c>
      <c r="B852" s="1">
        <v>45108</v>
      </c>
      <c r="C852" s="3" t="s">
        <v>8</v>
      </c>
      <c r="D852" s="3">
        <v>11</v>
      </c>
      <c r="E852" s="3">
        <v>200</v>
      </c>
      <c r="F852" t="s">
        <v>36</v>
      </c>
      <c r="G852" t="str">
        <f>VLOOKUP(D852,Товар!A:C,3,0)</f>
        <v>Пятновыводитель для ковров</v>
      </c>
      <c r="H852" t="str">
        <f>VLOOKUP(C852,Магазин!A:C,3,0)</f>
        <v>просп. Мира, 10</v>
      </c>
      <c r="I852">
        <f>VLOOKUP(D852,Товар!A:E,5,0)</f>
        <v>1000</v>
      </c>
    </row>
    <row r="853" spans="1:9" hidden="1" x14ac:dyDescent="0.25">
      <c r="A853">
        <v>852</v>
      </c>
      <c r="B853" s="1">
        <v>45108</v>
      </c>
      <c r="C853" s="3" t="s">
        <v>8</v>
      </c>
      <c r="D853" s="3">
        <v>12</v>
      </c>
      <c r="E853" s="3">
        <v>200</v>
      </c>
      <c r="F853" t="s">
        <v>36</v>
      </c>
      <c r="G853" t="str">
        <f>VLOOKUP(D853,Товар!A:C,3,0)</f>
        <v>Пятновыводитель для мебели</v>
      </c>
      <c r="H853" t="str">
        <f>VLOOKUP(C853,Магазин!A:C,3,0)</f>
        <v>просп. Мира, 10</v>
      </c>
      <c r="I853">
        <f>VLOOKUP(D853,Товар!A:E,5,0)</f>
        <v>750</v>
      </c>
    </row>
    <row r="854" spans="1:9" hidden="1" x14ac:dyDescent="0.25">
      <c r="A854">
        <v>853</v>
      </c>
      <c r="B854" s="1">
        <v>45108</v>
      </c>
      <c r="C854" s="3" t="s">
        <v>8</v>
      </c>
      <c r="D854" s="3">
        <v>13</v>
      </c>
      <c r="E854" s="3">
        <v>200</v>
      </c>
      <c r="F854" t="s">
        <v>36</v>
      </c>
      <c r="G854" t="str">
        <f>VLOOKUP(D854,Товар!A:C,3,0)</f>
        <v>Пятновыводитель для стирки</v>
      </c>
      <c r="H854" t="str">
        <f>VLOOKUP(C854,Магазин!A:C,3,0)</f>
        <v>просп. Мира, 10</v>
      </c>
      <c r="I854">
        <f>VLOOKUP(D854,Товар!A:E,5,0)</f>
        <v>1000</v>
      </c>
    </row>
    <row r="855" spans="1:9" hidden="1" x14ac:dyDescent="0.25">
      <c r="A855">
        <v>854</v>
      </c>
      <c r="B855" s="1">
        <v>45108</v>
      </c>
      <c r="C855" s="3" t="s">
        <v>8</v>
      </c>
      <c r="D855" s="3">
        <v>14</v>
      </c>
      <c r="E855" s="3">
        <v>200</v>
      </c>
      <c r="F855" t="s">
        <v>36</v>
      </c>
      <c r="G855" t="str">
        <f>VLOOKUP(D855,Товар!A:C,3,0)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VLOOKUP(D855,Товар!A:E,5,0)</f>
        <v>500</v>
      </c>
    </row>
    <row r="856" spans="1:9" hidden="1" x14ac:dyDescent="0.25">
      <c r="A856">
        <v>855</v>
      </c>
      <c r="B856" s="1">
        <v>45108</v>
      </c>
      <c r="C856" s="3" t="s">
        <v>8</v>
      </c>
      <c r="D856" s="3">
        <v>15</v>
      </c>
      <c r="E856" s="3">
        <v>200</v>
      </c>
      <c r="F856" t="s">
        <v>36</v>
      </c>
      <c r="G856" t="str">
        <f>VLOOKUP(D856,Товар!A:C,3,0)</f>
        <v>Спрей для мытья окон и зеркал</v>
      </c>
      <c r="H856" t="str">
        <f>VLOOKUP(C856,Магазин!A:C,3,0)</f>
        <v>просп. Мира, 10</v>
      </c>
      <c r="I856">
        <f>VLOOKUP(D856,Товар!A:E,5,0)</f>
        <v>500</v>
      </c>
    </row>
    <row r="857" spans="1:9" hidden="1" x14ac:dyDescent="0.25">
      <c r="A857">
        <v>856</v>
      </c>
      <c r="B857" s="1">
        <v>45108</v>
      </c>
      <c r="C857" s="3" t="s">
        <v>8</v>
      </c>
      <c r="D857" s="3">
        <v>16</v>
      </c>
      <c r="E857" s="3">
        <v>200</v>
      </c>
      <c r="F857" t="s">
        <v>36</v>
      </c>
      <c r="G857" t="str">
        <f>VLOOKUP(D857,Товар!A:C,3,0)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VLOOKUP(D857,Товар!A:E,5,0)</f>
        <v>900</v>
      </c>
    </row>
    <row r="858" spans="1:9" hidden="1" x14ac:dyDescent="0.25">
      <c r="A858">
        <v>857</v>
      </c>
      <c r="B858" s="1">
        <v>45108</v>
      </c>
      <c r="C858" s="3" t="s">
        <v>8</v>
      </c>
      <c r="D858" s="3">
        <v>17</v>
      </c>
      <c r="E858" s="3">
        <v>200</v>
      </c>
      <c r="F858" t="s">
        <v>36</v>
      </c>
      <c r="G858" t="str">
        <f>VLOOKUP(D858,Товар!A:C,3,0)</f>
        <v>Средство для мытья полов</v>
      </c>
      <c r="H858" t="str">
        <f>VLOOKUP(C858,Магазин!A:C,3,0)</f>
        <v>просп. Мира, 10</v>
      </c>
      <c r="I858">
        <f>VLOOKUP(D858,Товар!A:E,5,0)</f>
        <v>750</v>
      </c>
    </row>
    <row r="859" spans="1:9" hidden="1" x14ac:dyDescent="0.25">
      <c r="A859">
        <v>858</v>
      </c>
      <c r="B859" s="1">
        <v>45108</v>
      </c>
      <c r="C859" s="3" t="s">
        <v>8</v>
      </c>
      <c r="D859" s="3">
        <v>18</v>
      </c>
      <c r="E859" s="3">
        <v>200</v>
      </c>
      <c r="F859" t="s">
        <v>36</v>
      </c>
      <c r="G859" t="str">
        <f>VLOOKUP(D859,Товар!A:C,3,0)</f>
        <v>Средство для мытья сантехники</v>
      </c>
      <c r="H859" t="str">
        <f>VLOOKUP(C859,Магазин!A:C,3,0)</f>
        <v>просп. Мира, 10</v>
      </c>
      <c r="I859">
        <f>VLOOKUP(D859,Товар!A:E,5,0)</f>
        <v>750</v>
      </c>
    </row>
    <row r="860" spans="1:9" hidden="1" x14ac:dyDescent="0.25">
      <c r="A860">
        <v>859</v>
      </c>
      <c r="B860" s="1">
        <v>45108</v>
      </c>
      <c r="C860" s="3" t="s">
        <v>8</v>
      </c>
      <c r="D860" s="3">
        <v>19</v>
      </c>
      <c r="E860" s="3">
        <v>200</v>
      </c>
      <c r="F860" t="s">
        <v>36</v>
      </c>
      <c r="G860" t="str">
        <f>VLOOKUP(D860,Товар!A:C,3,0)</f>
        <v>Средство для чистки металла</v>
      </c>
      <c r="H860" t="str">
        <f>VLOOKUP(C860,Магазин!A:C,3,0)</f>
        <v>просп. Мира, 10</v>
      </c>
      <c r="I860">
        <f>VLOOKUP(D860,Товар!A:E,5,0)</f>
        <v>250</v>
      </c>
    </row>
    <row r="861" spans="1:9" hidden="1" x14ac:dyDescent="0.25">
      <c r="A861">
        <v>860</v>
      </c>
      <c r="B861" s="1">
        <v>45108</v>
      </c>
      <c r="C861" s="3" t="s">
        <v>8</v>
      </c>
      <c r="D861" s="3">
        <v>20</v>
      </c>
      <c r="E861" s="3">
        <v>200</v>
      </c>
      <c r="F861" t="s">
        <v>36</v>
      </c>
      <c r="G861" t="str">
        <f>VLOOKUP(D861,Товар!A:C,3,0)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VLOOKUP(D861,Товар!A:E,5,0)</f>
        <v>60</v>
      </c>
    </row>
    <row r="862" spans="1:9" hidden="1" x14ac:dyDescent="0.25">
      <c r="A862">
        <v>861</v>
      </c>
      <c r="B862" s="1">
        <v>45108</v>
      </c>
      <c r="C862" s="3" t="s">
        <v>8</v>
      </c>
      <c r="D862" s="3">
        <v>21</v>
      </c>
      <c r="E862" s="3">
        <v>200</v>
      </c>
      <c r="F862" t="s">
        <v>36</v>
      </c>
      <c r="G862" t="str">
        <f>VLOOKUP(D862,Товар!A:C,3,0)</f>
        <v>Антиперспирант шариковый</v>
      </c>
      <c r="H862" t="str">
        <f>VLOOKUP(C862,Магазин!A:C,3,0)</f>
        <v>просп. Мира, 10</v>
      </c>
      <c r="I862">
        <f>VLOOKUP(D862,Товар!A:E,5,0)</f>
        <v>50</v>
      </c>
    </row>
    <row r="863" spans="1:9" hidden="1" x14ac:dyDescent="0.25">
      <c r="A863">
        <v>862</v>
      </c>
      <c r="B863" s="1">
        <v>45108</v>
      </c>
      <c r="C863" s="3" t="s">
        <v>8</v>
      </c>
      <c r="D863" s="3">
        <v>22</v>
      </c>
      <c r="E863" s="3">
        <v>200</v>
      </c>
      <c r="F863" t="s">
        <v>36</v>
      </c>
      <c r="G863" t="str">
        <f>VLOOKUP(D863,Товар!A:C,3,0)</f>
        <v>Антисептик для рук гель</v>
      </c>
      <c r="H863" t="str">
        <f>VLOOKUP(C863,Магазин!A:C,3,0)</f>
        <v>просп. Мира, 10</v>
      </c>
      <c r="I863">
        <f>VLOOKUP(D863,Товар!A:E,5,0)</f>
        <v>500</v>
      </c>
    </row>
    <row r="864" spans="1:9" hidden="1" x14ac:dyDescent="0.25">
      <c r="A864">
        <v>863</v>
      </c>
      <c r="B864" s="1">
        <v>45108</v>
      </c>
      <c r="C864" s="3" t="s">
        <v>8</v>
      </c>
      <c r="D864" s="3">
        <v>23</v>
      </c>
      <c r="E864" s="3">
        <v>200</v>
      </c>
      <c r="F864" t="s">
        <v>36</v>
      </c>
      <c r="G864" t="str">
        <f>VLOOKUP(D864,Товар!A:C,3,0)</f>
        <v>Гель для бритья</v>
      </c>
      <c r="H864" t="str">
        <f>VLOOKUP(C864,Магазин!A:C,3,0)</f>
        <v>просп. Мира, 10</v>
      </c>
      <c r="I864">
        <f>VLOOKUP(D864,Товар!A:E,5,0)</f>
        <v>200</v>
      </c>
    </row>
    <row r="865" spans="1:9" hidden="1" x14ac:dyDescent="0.25">
      <c r="A865">
        <v>864</v>
      </c>
      <c r="B865" s="1">
        <v>45108</v>
      </c>
      <c r="C865" s="3" t="s">
        <v>8</v>
      </c>
      <c r="D865" s="3">
        <v>24</v>
      </c>
      <c r="E865" s="3">
        <v>200</v>
      </c>
      <c r="F865" t="s">
        <v>36</v>
      </c>
      <c r="G865" t="str">
        <f>VLOOKUP(D865,Товар!A:C,3,0)</f>
        <v>Гель для душа тонизирующий</v>
      </c>
      <c r="H865" t="str">
        <f>VLOOKUP(C865,Магазин!A:C,3,0)</f>
        <v>просп. Мира, 10</v>
      </c>
      <c r="I865">
        <f>VLOOKUP(D865,Товар!A:E,5,0)</f>
        <v>350</v>
      </c>
    </row>
    <row r="866" spans="1:9" hidden="1" x14ac:dyDescent="0.25">
      <c r="A866">
        <v>865</v>
      </c>
      <c r="B866" s="1">
        <v>45108</v>
      </c>
      <c r="C866" s="3" t="s">
        <v>8</v>
      </c>
      <c r="D866" s="3">
        <v>25</v>
      </c>
      <c r="E866" s="3">
        <v>200</v>
      </c>
      <c r="F866" t="s">
        <v>36</v>
      </c>
      <c r="G866" t="str">
        <f>VLOOKUP(D866,Товар!A:C,3,0)</f>
        <v>Гель для душа успокаивающий</v>
      </c>
      <c r="H866" t="str">
        <f>VLOOKUP(C866,Магазин!A:C,3,0)</f>
        <v>просп. Мира, 10</v>
      </c>
      <c r="I866">
        <f>VLOOKUP(D866,Товар!A:E,5,0)</f>
        <v>350</v>
      </c>
    </row>
    <row r="867" spans="1:9" hidden="1" x14ac:dyDescent="0.25">
      <c r="A867">
        <v>866</v>
      </c>
      <c r="B867" s="1">
        <v>45108</v>
      </c>
      <c r="C867" s="3" t="s">
        <v>8</v>
      </c>
      <c r="D867" s="3">
        <v>26</v>
      </c>
      <c r="E867" s="3">
        <v>200</v>
      </c>
      <c r="F867" t="s">
        <v>36</v>
      </c>
      <c r="G867" t="str">
        <f>VLOOKUP(D867,Товар!A:C,3,0)</f>
        <v>Дезодорант  спрей</v>
      </c>
      <c r="H867" t="str">
        <f>VLOOKUP(C867,Магазин!A:C,3,0)</f>
        <v>просп. Мира, 10</v>
      </c>
      <c r="I867">
        <f>VLOOKUP(D867,Товар!A:E,5,0)</f>
        <v>150</v>
      </c>
    </row>
    <row r="868" spans="1:9" hidden="1" x14ac:dyDescent="0.25">
      <c r="A868">
        <v>867</v>
      </c>
      <c r="B868" s="1">
        <v>45108</v>
      </c>
      <c r="C868" s="3" t="s">
        <v>8</v>
      </c>
      <c r="D868" s="3">
        <v>27</v>
      </c>
      <c r="E868" s="3">
        <v>200</v>
      </c>
      <c r="F868" t="s">
        <v>36</v>
      </c>
      <c r="G868" t="str">
        <f>VLOOKUP(D868,Товар!A:C,3,0)</f>
        <v>Жидкое антибактериальное мыло</v>
      </c>
      <c r="H868" t="str">
        <f>VLOOKUP(C868,Магазин!A:C,3,0)</f>
        <v>просп. Мира, 10</v>
      </c>
      <c r="I868">
        <f>VLOOKUP(D868,Товар!A:E,5,0)</f>
        <v>250</v>
      </c>
    </row>
    <row r="869" spans="1:9" hidden="1" x14ac:dyDescent="0.25">
      <c r="A869">
        <v>868</v>
      </c>
      <c r="B869" s="1">
        <v>45108</v>
      </c>
      <c r="C869" s="3" t="s">
        <v>8</v>
      </c>
      <c r="D869" s="3">
        <v>28</v>
      </c>
      <c r="E869" s="3">
        <v>200</v>
      </c>
      <c r="F869" t="s">
        <v>36</v>
      </c>
      <c r="G869" t="str">
        <f>VLOOKUP(D869,Товар!A:C,3,0)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VLOOKUP(D869,Товар!A:E,5,0)</f>
        <v>300</v>
      </c>
    </row>
    <row r="870" spans="1:9" hidden="1" x14ac:dyDescent="0.25">
      <c r="A870">
        <v>869</v>
      </c>
      <c r="B870" s="1">
        <v>45108</v>
      </c>
      <c r="C870" s="3" t="s">
        <v>8</v>
      </c>
      <c r="D870" s="3">
        <v>29</v>
      </c>
      <c r="E870" s="3">
        <v>200</v>
      </c>
      <c r="F870" t="s">
        <v>36</v>
      </c>
      <c r="G870" t="str">
        <f>VLOOKUP(D870,Товар!A:C,3,0)</f>
        <v>Крем для лица увлажняющий</v>
      </c>
      <c r="H870" t="str">
        <f>VLOOKUP(C870,Магазин!A:C,3,0)</f>
        <v>просп. Мира, 10</v>
      </c>
      <c r="I870">
        <f>VLOOKUP(D870,Товар!A:E,5,0)</f>
        <v>75</v>
      </c>
    </row>
    <row r="871" spans="1:9" hidden="1" x14ac:dyDescent="0.25">
      <c r="A871">
        <v>870</v>
      </c>
      <c r="B871" s="1">
        <v>45108</v>
      </c>
      <c r="C871" s="3" t="s">
        <v>8</v>
      </c>
      <c r="D871" s="3">
        <v>30</v>
      </c>
      <c r="E871" s="3">
        <v>200</v>
      </c>
      <c r="F871" t="s">
        <v>36</v>
      </c>
      <c r="G871" t="str">
        <f>VLOOKUP(D871,Товар!A:C,3,0)</f>
        <v>Крем-масло для рук и тела</v>
      </c>
      <c r="H871" t="str">
        <f>VLOOKUP(C871,Магазин!A:C,3,0)</f>
        <v>просп. Мира, 10</v>
      </c>
      <c r="I871">
        <f>VLOOKUP(D871,Товар!A:E,5,0)</f>
        <v>75</v>
      </c>
    </row>
    <row r="872" spans="1:9" hidden="1" x14ac:dyDescent="0.25">
      <c r="A872">
        <v>871</v>
      </c>
      <c r="B872" s="1">
        <v>45108</v>
      </c>
      <c r="C872" s="3" t="s">
        <v>8</v>
      </c>
      <c r="D872" s="3">
        <v>31</v>
      </c>
      <c r="E872" s="3">
        <v>200</v>
      </c>
      <c r="F872" t="s">
        <v>36</v>
      </c>
      <c r="G872" t="str">
        <f>VLOOKUP(D872,Товар!A:C,3,0)</f>
        <v>Крем-мыло для лица и тела</v>
      </c>
      <c r="H872" t="str">
        <f>VLOOKUP(C872,Магазин!A:C,3,0)</f>
        <v>просп. Мира, 10</v>
      </c>
      <c r="I872">
        <f>VLOOKUP(D872,Товар!A:E,5,0)</f>
        <v>150</v>
      </c>
    </row>
    <row r="873" spans="1:9" hidden="1" x14ac:dyDescent="0.25">
      <c r="A873">
        <v>872</v>
      </c>
      <c r="B873" s="1">
        <v>45108</v>
      </c>
      <c r="C873" s="3" t="s">
        <v>8</v>
      </c>
      <c r="D873" s="3">
        <v>32</v>
      </c>
      <c r="E873" s="3">
        <v>200</v>
      </c>
      <c r="F873" t="s">
        <v>36</v>
      </c>
      <c r="G873" t="str">
        <f>VLOOKUP(D873,Товар!A:C,3,0)</f>
        <v>Лосьон для лица после бритья</v>
      </c>
      <c r="H873" t="str">
        <f>VLOOKUP(C873,Магазин!A:C,3,0)</f>
        <v>просп. Мира, 10</v>
      </c>
      <c r="I873">
        <f>VLOOKUP(D873,Товар!A:E,5,0)</f>
        <v>100</v>
      </c>
    </row>
    <row r="874" spans="1:9" hidden="1" x14ac:dyDescent="0.25">
      <c r="A874">
        <v>873</v>
      </c>
      <c r="B874" s="1">
        <v>45108</v>
      </c>
      <c r="C874" s="3" t="s">
        <v>8</v>
      </c>
      <c r="D874" s="3">
        <v>33</v>
      </c>
      <c r="E874" s="3">
        <v>200</v>
      </c>
      <c r="F874" t="s">
        <v>36</v>
      </c>
      <c r="G874" t="str">
        <f>VLOOKUP(D874,Товар!A:C,3,0)</f>
        <v>Мусс для умывания</v>
      </c>
      <c r="H874" t="str">
        <f>VLOOKUP(C874,Магазин!A:C,3,0)</f>
        <v>просп. Мира, 10</v>
      </c>
      <c r="I874">
        <f>VLOOKUP(D874,Товар!A:E,5,0)</f>
        <v>150</v>
      </c>
    </row>
    <row r="875" spans="1:9" hidden="1" x14ac:dyDescent="0.25">
      <c r="A875">
        <v>874</v>
      </c>
      <c r="B875" s="1">
        <v>45108</v>
      </c>
      <c r="C875" s="3" t="s">
        <v>8</v>
      </c>
      <c r="D875" s="3">
        <v>34</v>
      </c>
      <c r="E875" s="3">
        <v>200</v>
      </c>
      <c r="F875" t="s">
        <v>36</v>
      </c>
      <c r="G875" t="str">
        <f>VLOOKUP(D875,Товар!A:C,3,0)</f>
        <v>Мыло детское</v>
      </c>
      <c r="H875" t="str">
        <f>VLOOKUP(C875,Магазин!A:C,3,0)</f>
        <v>просп. Мира, 10</v>
      </c>
      <c r="I875">
        <f>VLOOKUP(D875,Товар!A:E,5,0)</f>
        <v>100</v>
      </c>
    </row>
    <row r="876" spans="1:9" hidden="1" x14ac:dyDescent="0.25">
      <c r="A876">
        <v>875</v>
      </c>
      <c r="B876" s="1">
        <v>45108</v>
      </c>
      <c r="C876" s="3" t="s">
        <v>8</v>
      </c>
      <c r="D876" s="3">
        <v>35</v>
      </c>
      <c r="E876" s="3">
        <v>200</v>
      </c>
      <c r="F876" t="s">
        <v>36</v>
      </c>
      <c r="G876" t="str">
        <f>VLOOKUP(D876,Товар!A:C,3,0)</f>
        <v>Мыло туалетное земляничное</v>
      </c>
      <c r="H876" t="str">
        <f>VLOOKUP(C876,Магазин!A:C,3,0)</f>
        <v>просп. Мира, 10</v>
      </c>
      <c r="I876">
        <f>VLOOKUP(D876,Товар!A:E,5,0)</f>
        <v>150</v>
      </c>
    </row>
    <row r="877" spans="1:9" hidden="1" x14ac:dyDescent="0.25">
      <c r="A877">
        <v>876</v>
      </c>
      <c r="B877" s="1">
        <v>45108</v>
      </c>
      <c r="C877" s="3" t="s">
        <v>8</v>
      </c>
      <c r="D877" s="3">
        <v>36</v>
      </c>
      <c r="E877" s="3">
        <v>200</v>
      </c>
      <c r="F877" t="s">
        <v>36</v>
      </c>
      <c r="G877" t="str">
        <f>VLOOKUP(D877,Товар!A:C,3,0)</f>
        <v>Пена для бритья</v>
      </c>
      <c r="H877" t="str">
        <f>VLOOKUP(C877,Магазин!A:C,3,0)</f>
        <v>просп. Мира, 10</v>
      </c>
      <c r="I877">
        <f>VLOOKUP(D877,Товар!A:E,5,0)</f>
        <v>200</v>
      </c>
    </row>
    <row r="878" spans="1:9" hidden="1" x14ac:dyDescent="0.25">
      <c r="A878">
        <v>877</v>
      </c>
      <c r="B878" s="1">
        <v>45108</v>
      </c>
      <c r="C878" s="3" t="s">
        <v>8</v>
      </c>
      <c r="D878" s="3">
        <v>37</v>
      </c>
      <c r="E878" s="3">
        <v>300</v>
      </c>
      <c r="F878" t="s">
        <v>36</v>
      </c>
      <c r="G878" t="str">
        <f>VLOOKUP(D878,Товар!A:C,3,0)</f>
        <v xml:space="preserve">Пена для ванн </v>
      </c>
      <c r="H878" t="str">
        <f>VLOOKUP(C878,Магазин!A:C,3,0)</f>
        <v>просп. Мира, 10</v>
      </c>
      <c r="I878">
        <f>VLOOKUP(D878,Товар!A:E,5,0)</f>
        <v>500</v>
      </c>
    </row>
    <row r="879" spans="1:9" hidden="1" x14ac:dyDescent="0.25">
      <c r="A879">
        <v>878</v>
      </c>
      <c r="B879" s="1">
        <v>45108</v>
      </c>
      <c r="C879" s="3" t="s">
        <v>8</v>
      </c>
      <c r="D879" s="3">
        <v>38</v>
      </c>
      <c r="E879" s="3">
        <v>300</v>
      </c>
      <c r="F879" t="s">
        <v>36</v>
      </c>
      <c r="G879" t="str">
        <f>VLOOKUP(D879,Товар!A:C,3,0)</f>
        <v>Шампунь для жирных волос</v>
      </c>
      <c r="H879" t="str">
        <f>VLOOKUP(C879,Магазин!A:C,3,0)</f>
        <v>просп. Мира, 10</v>
      </c>
      <c r="I879">
        <f>VLOOKUP(D879,Товар!A:E,5,0)</f>
        <v>300</v>
      </c>
    </row>
    <row r="880" spans="1:9" hidden="1" x14ac:dyDescent="0.25">
      <c r="A880">
        <v>879</v>
      </c>
      <c r="B880" s="1">
        <v>45108</v>
      </c>
      <c r="C880" s="3" t="s">
        <v>8</v>
      </c>
      <c r="D880" s="3">
        <v>39</v>
      </c>
      <c r="E880" s="3">
        <v>300</v>
      </c>
      <c r="F880" t="s">
        <v>36</v>
      </c>
      <c r="G880" t="str">
        <f>VLOOKUP(D880,Товар!A:C,3,0)</f>
        <v>Шампунь для нормальных волос</v>
      </c>
      <c r="H880" t="str">
        <f>VLOOKUP(C880,Магазин!A:C,3,0)</f>
        <v>просп. Мира, 10</v>
      </c>
      <c r="I880">
        <f>VLOOKUP(D880,Товар!A:E,5,0)</f>
        <v>300</v>
      </c>
    </row>
    <row r="881" spans="1:9" hidden="1" x14ac:dyDescent="0.25">
      <c r="A881">
        <v>880</v>
      </c>
      <c r="B881" s="1">
        <v>45108</v>
      </c>
      <c r="C881" s="3" t="s">
        <v>8</v>
      </c>
      <c r="D881" s="3">
        <v>40</v>
      </c>
      <c r="E881" s="3">
        <v>300</v>
      </c>
      <c r="F881" t="s">
        <v>36</v>
      </c>
      <c r="G881" t="str">
        <f>VLOOKUP(D881,Товар!A:C,3,0)</f>
        <v>Шампунь для сухих волос</v>
      </c>
      <c r="H881" t="str">
        <f>VLOOKUP(C881,Магазин!A:C,3,0)</f>
        <v>просп. Мира, 10</v>
      </c>
      <c r="I881">
        <f>VLOOKUP(D881,Товар!A:E,5,0)</f>
        <v>300</v>
      </c>
    </row>
    <row r="882" spans="1:9" hidden="1" x14ac:dyDescent="0.25">
      <c r="A882">
        <v>881</v>
      </c>
      <c r="B882" s="1">
        <v>45108</v>
      </c>
      <c r="C882" s="3" t="s">
        <v>8</v>
      </c>
      <c r="D882" s="3">
        <v>41</v>
      </c>
      <c r="E882" s="3">
        <v>300</v>
      </c>
      <c r="F882" t="s">
        <v>36</v>
      </c>
      <c r="G882" t="str">
        <f>VLOOKUP(D882,Товар!A:C,3,0)</f>
        <v>Бумага туалетная двухслойная</v>
      </c>
      <c r="H882" t="str">
        <f>VLOOKUP(C882,Магазин!A:C,3,0)</f>
        <v>просп. Мира, 10</v>
      </c>
      <c r="I882">
        <f>VLOOKUP(D882,Товар!A:E,5,0)</f>
        <v>4</v>
      </c>
    </row>
    <row r="883" spans="1:9" hidden="1" x14ac:dyDescent="0.25">
      <c r="A883">
        <v>882</v>
      </c>
      <c r="B883" s="1">
        <v>45108</v>
      </c>
      <c r="C883" s="3" t="s">
        <v>8</v>
      </c>
      <c r="D883" s="3">
        <v>42</v>
      </c>
      <c r="E883" s="3">
        <v>300</v>
      </c>
      <c r="F883" t="s">
        <v>36</v>
      </c>
      <c r="G883" t="str">
        <f>VLOOKUP(D883,Товар!A:C,3,0)</f>
        <v>Бумага туалетная однослойная</v>
      </c>
      <c r="H883" t="str">
        <f>VLOOKUP(C883,Магазин!A:C,3,0)</f>
        <v>просп. Мира, 10</v>
      </c>
      <c r="I883">
        <f>VLOOKUP(D883,Товар!A:E,5,0)</f>
        <v>1</v>
      </c>
    </row>
    <row r="884" spans="1:9" hidden="1" x14ac:dyDescent="0.25">
      <c r="A884">
        <v>883</v>
      </c>
      <c r="B884" s="1">
        <v>45108</v>
      </c>
      <c r="C884" s="3" t="s">
        <v>8</v>
      </c>
      <c r="D884" s="3">
        <v>43</v>
      </c>
      <c r="E884" s="3">
        <v>300</v>
      </c>
      <c r="F884" t="s">
        <v>36</v>
      </c>
      <c r="G884" t="str">
        <f>VLOOKUP(D884,Товар!A:C,3,0)</f>
        <v>Бумажные полотенца в рулоне</v>
      </c>
      <c r="H884" t="str">
        <f>VLOOKUP(C884,Магазин!A:C,3,0)</f>
        <v>просп. Мира, 10</v>
      </c>
      <c r="I884">
        <f>VLOOKUP(D884,Товар!A:E,5,0)</f>
        <v>2</v>
      </c>
    </row>
    <row r="885" spans="1:9" hidden="1" x14ac:dyDescent="0.25">
      <c r="A885">
        <v>884</v>
      </c>
      <c r="B885" s="1">
        <v>45108</v>
      </c>
      <c r="C885" s="3" t="s">
        <v>8</v>
      </c>
      <c r="D885" s="3">
        <v>44</v>
      </c>
      <c r="E885" s="3">
        <v>300</v>
      </c>
      <c r="F885" t="s">
        <v>36</v>
      </c>
      <c r="G885" t="str">
        <f>VLOOKUP(D885,Товар!A:C,3,0)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VLOOKUP(D885,Товар!A:E,5,0)</f>
        <v>1</v>
      </c>
    </row>
    <row r="886" spans="1:9" hidden="1" x14ac:dyDescent="0.25">
      <c r="A886">
        <v>885</v>
      </c>
      <c r="B886" s="1">
        <v>45108</v>
      </c>
      <c r="C886" s="3" t="s">
        <v>8</v>
      </c>
      <c r="D886" s="3">
        <v>45</v>
      </c>
      <c r="E886" s="3">
        <v>300</v>
      </c>
      <c r="F886" t="s">
        <v>36</v>
      </c>
      <c r="G886" t="str">
        <f>VLOOKUP(D886,Товар!A:C,3,0)</f>
        <v>Ватные палочки 100 шт банка</v>
      </c>
      <c r="H886" t="str">
        <f>VLOOKUP(C886,Магазин!A:C,3,0)</f>
        <v>просп. Мира, 10</v>
      </c>
      <c r="I886">
        <f>VLOOKUP(D886,Товар!A:E,5,0)</f>
        <v>1</v>
      </c>
    </row>
    <row r="887" spans="1:9" hidden="1" x14ac:dyDescent="0.25">
      <c r="A887">
        <v>886</v>
      </c>
      <c r="B887" s="1">
        <v>45108</v>
      </c>
      <c r="C887" s="3" t="s">
        <v>8</v>
      </c>
      <c r="D887" s="3">
        <v>46</v>
      </c>
      <c r="E887" s="3">
        <v>300</v>
      </c>
      <c r="F887" t="s">
        <v>36</v>
      </c>
      <c r="G887" t="str">
        <f>VLOOKUP(D887,Товар!A:C,3,0)</f>
        <v>Губка банная для тела</v>
      </c>
      <c r="H887" t="str">
        <f>VLOOKUP(C887,Магазин!A:C,3,0)</f>
        <v>просп. Мира, 10</v>
      </c>
      <c r="I887">
        <f>VLOOKUP(D887,Товар!A:E,5,0)</f>
        <v>1</v>
      </c>
    </row>
    <row r="888" spans="1:9" hidden="1" x14ac:dyDescent="0.25">
      <c r="A888">
        <v>887</v>
      </c>
      <c r="B888" s="1">
        <v>45108</v>
      </c>
      <c r="C888" s="3" t="s">
        <v>8</v>
      </c>
      <c r="D888" s="3">
        <v>47</v>
      </c>
      <c r="E888" s="3">
        <v>300</v>
      </c>
      <c r="F888" t="s">
        <v>36</v>
      </c>
      <c r="G888" t="str">
        <f>VLOOKUP(D888,Товар!A:C,3,0)</f>
        <v>Губки для мытья посуды 5 шт</v>
      </c>
      <c r="H888" t="str">
        <f>VLOOKUP(C888,Магазин!A:C,3,0)</f>
        <v>просп. Мира, 10</v>
      </c>
      <c r="I888">
        <f>VLOOKUP(D888,Товар!A:E,5,0)</f>
        <v>1</v>
      </c>
    </row>
    <row r="889" spans="1:9" hidden="1" x14ac:dyDescent="0.25">
      <c r="A889">
        <v>888</v>
      </c>
      <c r="B889" s="1">
        <v>45108</v>
      </c>
      <c r="C889" s="3" t="s">
        <v>8</v>
      </c>
      <c r="D889" s="3">
        <v>48</v>
      </c>
      <c r="E889" s="3">
        <v>300</v>
      </c>
      <c r="F889" t="s">
        <v>36</v>
      </c>
      <c r="G889" t="str">
        <f>VLOOKUP(D889,Товар!A:C,3,0)</f>
        <v>Мочалка для тела массажная</v>
      </c>
      <c r="H889" t="str">
        <f>VLOOKUP(C889,Магазин!A:C,3,0)</f>
        <v>просп. Мира, 10</v>
      </c>
      <c r="I889">
        <f>VLOOKUP(D889,Товар!A:E,5,0)</f>
        <v>1</v>
      </c>
    </row>
    <row r="890" spans="1:9" hidden="1" x14ac:dyDescent="0.25">
      <c r="A890">
        <v>889</v>
      </c>
      <c r="B890" s="1">
        <v>45108</v>
      </c>
      <c r="C890" s="3" t="s">
        <v>8</v>
      </c>
      <c r="D890" s="3">
        <v>49</v>
      </c>
      <c r="E890" s="3">
        <v>300</v>
      </c>
      <c r="F890" t="s">
        <v>36</v>
      </c>
      <c r="G890" t="str">
        <f>VLOOKUP(D890,Товар!A:C,3,0)</f>
        <v>Расческа</v>
      </c>
      <c r="H890" t="str">
        <f>VLOOKUP(C890,Магазин!A:C,3,0)</f>
        <v>просп. Мира, 10</v>
      </c>
      <c r="I890">
        <f>VLOOKUP(D890,Товар!A:E,5,0)</f>
        <v>1</v>
      </c>
    </row>
    <row r="891" spans="1:9" hidden="1" x14ac:dyDescent="0.25">
      <c r="A891">
        <v>890</v>
      </c>
      <c r="B891" s="1">
        <v>45108</v>
      </c>
      <c r="C891" s="3" t="s">
        <v>8</v>
      </c>
      <c r="D891" s="3">
        <v>50</v>
      </c>
      <c r="E891" s="3">
        <v>300</v>
      </c>
      <c r="F891" t="s">
        <v>36</v>
      </c>
      <c r="G891" t="str">
        <f>VLOOKUP(D891,Товар!A:C,3,0)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VLOOKUP(D891,Товар!A:E,5,0)</f>
        <v>1</v>
      </c>
    </row>
    <row r="892" spans="1:9" hidden="1" x14ac:dyDescent="0.25">
      <c r="A892">
        <v>891</v>
      </c>
      <c r="B892" s="1">
        <v>45108</v>
      </c>
      <c r="C892" s="3" t="s">
        <v>8</v>
      </c>
      <c r="D892" s="3">
        <v>51</v>
      </c>
      <c r="E892" s="3">
        <v>300</v>
      </c>
      <c r="F892" t="s">
        <v>36</v>
      </c>
      <c r="G892" t="str">
        <f>VLOOKUP(D892,Товар!A:C,3,0)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VLOOKUP(D892,Товар!A:E,5,0)</f>
        <v>1</v>
      </c>
    </row>
    <row r="893" spans="1:9" hidden="1" x14ac:dyDescent="0.25">
      <c r="A893">
        <v>892</v>
      </c>
      <c r="B893" s="1">
        <v>45108</v>
      </c>
      <c r="C893" s="3" t="s">
        <v>8</v>
      </c>
      <c r="D893" s="3">
        <v>52</v>
      </c>
      <c r="E893" s="3">
        <v>300</v>
      </c>
      <c r="F893" t="s">
        <v>36</v>
      </c>
      <c r="G893" t="str">
        <f>VLOOKUP(D893,Товар!A:C,3,0)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VLOOKUP(D893,Товар!A:E,5,0)</f>
        <v>1</v>
      </c>
    </row>
    <row r="894" spans="1:9" hidden="1" x14ac:dyDescent="0.25">
      <c r="A894">
        <v>893</v>
      </c>
      <c r="B894" s="1">
        <v>45108</v>
      </c>
      <c r="C894" s="3" t="s">
        <v>8</v>
      </c>
      <c r="D894" s="3">
        <v>53</v>
      </c>
      <c r="E894" s="3">
        <v>300</v>
      </c>
      <c r="F894" t="s">
        <v>36</v>
      </c>
      <c r="G894" t="str">
        <f>VLOOKUP(D894,Товар!A:C,3,0)</f>
        <v xml:space="preserve">Тряпка для пола </v>
      </c>
      <c r="H894" t="str">
        <f>VLOOKUP(C894,Магазин!A:C,3,0)</f>
        <v>просп. Мира, 10</v>
      </c>
      <c r="I894">
        <f>VLOOKUP(D894,Товар!A:E,5,0)</f>
        <v>2</v>
      </c>
    </row>
    <row r="895" spans="1:9" hidden="1" x14ac:dyDescent="0.25">
      <c r="A895">
        <v>894</v>
      </c>
      <c r="B895" s="1">
        <v>45108</v>
      </c>
      <c r="C895" s="3" t="s">
        <v>8</v>
      </c>
      <c r="D895" s="3">
        <v>54</v>
      </c>
      <c r="E895" s="3">
        <v>300</v>
      </c>
      <c r="F895" t="s">
        <v>36</v>
      </c>
      <c r="G895" t="str">
        <f>VLOOKUP(D895,Товар!A:C,3,0)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VLOOKUP(D895,Товар!A:E,5,0)</f>
        <v>1</v>
      </c>
    </row>
    <row r="896" spans="1:9" hidden="1" x14ac:dyDescent="0.25">
      <c r="A896">
        <v>895</v>
      </c>
      <c r="B896" s="1">
        <v>45108</v>
      </c>
      <c r="C896" s="3" t="s">
        <v>8</v>
      </c>
      <c r="D896" s="3">
        <v>55</v>
      </c>
      <c r="E896" s="3">
        <v>300</v>
      </c>
      <c r="F896" t="s">
        <v>36</v>
      </c>
      <c r="G896" t="str">
        <f>VLOOKUP(D896,Товар!A:C,3,0)</f>
        <v>Тряпки из микрофибры</v>
      </c>
      <c r="H896" t="str">
        <f>VLOOKUP(C896,Магазин!A:C,3,0)</f>
        <v>просп. Мира, 10</v>
      </c>
      <c r="I896">
        <f>VLOOKUP(D896,Товар!A:E,5,0)</f>
        <v>2</v>
      </c>
    </row>
    <row r="897" spans="1:9" hidden="1" x14ac:dyDescent="0.25">
      <c r="A897">
        <v>896</v>
      </c>
      <c r="B897" s="1">
        <v>45108</v>
      </c>
      <c r="C897" s="3" t="s">
        <v>8</v>
      </c>
      <c r="D897" s="3">
        <v>56</v>
      </c>
      <c r="E897" s="3">
        <v>300</v>
      </c>
      <c r="F897" t="s">
        <v>36</v>
      </c>
      <c r="G897" t="str">
        <f>VLOOKUP(D897,Товар!A:C,3,0)</f>
        <v>Швабра для мытья полов</v>
      </c>
      <c r="H897" t="str">
        <f>VLOOKUP(C897,Магазин!A:C,3,0)</f>
        <v>просп. Мира, 10</v>
      </c>
      <c r="I897">
        <f>VLOOKUP(D897,Товар!A:E,5,0)</f>
        <v>1</v>
      </c>
    </row>
    <row r="898" spans="1:9" hidden="1" x14ac:dyDescent="0.25">
      <c r="A898">
        <v>897</v>
      </c>
      <c r="B898" s="1">
        <v>45108</v>
      </c>
      <c r="C898" s="3" t="s">
        <v>8</v>
      </c>
      <c r="D898" s="3">
        <v>57</v>
      </c>
      <c r="E898" s="3">
        <v>300</v>
      </c>
      <c r="F898" t="s">
        <v>36</v>
      </c>
      <c r="G898" t="str">
        <f>VLOOKUP(D898,Товар!A:C,3,0)</f>
        <v>Щетка - сметка с совочком</v>
      </c>
      <c r="H898" t="str">
        <f>VLOOKUP(C898,Магазин!A:C,3,0)</f>
        <v>просп. Мира, 10</v>
      </c>
      <c r="I898">
        <f>VLOOKUP(D898,Товар!A:E,5,0)</f>
        <v>1</v>
      </c>
    </row>
    <row r="899" spans="1:9" hidden="1" x14ac:dyDescent="0.25">
      <c r="A899">
        <v>898</v>
      </c>
      <c r="B899" s="1">
        <v>45108</v>
      </c>
      <c r="C899" s="3" t="s">
        <v>8</v>
      </c>
      <c r="D899" s="3">
        <v>58</v>
      </c>
      <c r="E899" s="3">
        <v>300</v>
      </c>
      <c r="F899" t="s">
        <v>36</v>
      </c>
      <c r="G899" t="str">
        <f>VLOOKUP(D899,Товар!A:C,3,0)</f>
        <v>Щетка для волос массажная</v>
      </c>
      <c r="H899" t="str">
        <f>VLOOKUP(C899,Магазин!A:C,3,0)</f>
        <v>просп. Мира, 10</v>
      </c>
      <c r="I899">
        <f>VLOOKUP(D899,Товар!A:E,5,0)</f>
        <v>1</v>
      </c>
    </row>
    <row r="900" spans="1:9" hidden="1" x14ac:dyDescent="0.25">
      <c r="A900">
        <v>899</v>
      </c>
      <c r="B900" s="1">
        <v>45108</v>
      </c>
      <c r="C900" s="3" t="s">
        <v>8</v>
      </c>
      <c r="D900" s="3">
        <v>59</v>
      </c>
      <c r="E900" s="3">
        <v>300</v>
      </c>
      <c r="F900" t="s">
        <v>36</v>
      </c>
      <c r="G900" t="str">
        <f>VLOOKUP(D900,Товар!A:C,3,0)</f>
        <v>Щетка для обуви</v>
      </c>
      <c r="H900" t="str">
        <f>VLOOKUP(C900,Магазин!A:C,3,0)</f>
        <v>просп. Мира, 10</v>
      </c>
      <c r="I900">
        <f>VLOOKUP(D900,Товар!A:E,5,0)</f>
        <v>1</v>
      </c>
    </row>
    <row r="901" spans="1:9" hidden="1" x14ac:dyDescent="0.25">
      <c r="A901">
        <v>900</v>
      </c>
      <c r="B901" s="1">
        <v>45108</v>
      </c>
      <c r="C901" s="3" t="s">
        <v>8</v>
      </c>
      <c r="D901" s="3">
        <v>60</v>
      </c>
      <c r="E901" s="3">
        <v>300</v>
      </c>
      <c r="F901" t="s">
        <v>36</v>
      </c>
      <c r="G901" t="str">
        <f>VLOOKUP(D901,Товар!A:C,3,0)</f>
        <v>Щетка для одежды</v>
      </c>
      <c r="H901" t="str">
        <f>VLOOKUP(C901,Магазин!A:C,3,0)</f>
        <v>просп. Мира, 10</v>
      </c>
      <c r="I901">
        <f>VLOOKUP(D901,Товар!A:E,5,0)</f>
        <v>1</v>
      </c>
    </row>
    <row r="902" spans="1:9" hidden="1" x14ac:dyDescent="0.25">
      <c r="A902">
        <v>901</v>
      </c>
      <c r="B902" s="1">
        <v>45108</v>
      </c>
      <c r="C902" s="3" t="s">
        <v>9</v>
      </c>
      <c r="D902" s="3">
        <v>1</v>
      </c>
      <c r="E902" s="3">
        <v>300</v>
      </c>
      <c r="F902" t="s">
        <v>36</v>
      </c>
      <c r="G902" t="str">
        <f>VLOOKUP(D902,Товар!A:C,3,0)</f>
        <v>Гель для деликатной стирки</v>
      </c>
      <c r="H902" t="str">
        <f>VLOOKUP(C902,Магазин!A:C,3,0)</f>
        <v>Заводская, 3</v>
      </c>
      <c r="I902">
        <f>VLOOKUP(D902,Товар!A:E,5,0)</f>
        <v>1000</v>
      </c>
    </row>
    <row r="903" spans="1:9" hidden="1" x14ac:dyDescent="0.25">
      <c r="A903">
        <v>902</v>
      </c>
      <c r="B903" s="1">
        <v>45108</v>
      </c>
      <c r="C903" s="3" t="s">
        <v>9</v>
      </c>
      <c r="D903" s="3">
        <v>2</v>
      </c>
      <c r="E903" s="3">
        <v>300</v>
      </c>
      <c r="F903" t="s">
        <v>36</v>
      </c>
      <c r="G903" t="str">
        <f>VLOOKUP(D903,Товар!A:C,3,0)</f>
        <v>Гель для удаления засоров</v>
      </c>
      <c r="H903" t="str">
        <f>VLOOKUP(C903,Магазин!A:C,3,0)</f>
        <v>Заводская, 3</v>
      </c>
      <c r="I903">
        <f>VLOOKUP(D903,Товар!A:E,5,0)</f>
        <v>500</v>
      </c>
    </row>
    <row r="904" spans="1:9" hidden="1" x14ac:dyDescent="0.25">
      <c r="A904">
        <v>903</v>
      </c>
      <c r="B904" s="1">
        <v>45108</v>
      </c>
      <c r="C904" s="3" t="s">
        <v>9</v>
      </c>
      <c r="D904" s="3">
        <v>3</v>
      </c>
      <c r="E904" s="3">
        <v>300</v>
      </c>
      <c r="F904" t="s">
        <v>36</v>
      </c>
      <c r="G904" t="str">
        <f>VLOOKUP(D904,Товар!A:C,3,0)</f>
        <v>Гель для чистки и дезинфекции</v>
      </c>
      <c r="H904" t="str">
        <f>VLOOKUP(C904,Магазин!A:C,3,0)</f>
        <v>Заводская, 3</v>
      </c>
      <c r="I904">
        <f>VLOOKUP(D904,Товар!A:E,5,0)</f>
        <v>750</v>
      </c>
    </row>
    <row r="905" spans="1:9" hidden="1" x14ac:dyDescent="0.25">
      <c r="A905">
        <v>904</v>
      </c>
      <c r="B905" s="1">
        <v>45108</v>
      </c>
      <c r="C905" s="3" t="s">
        <v>9</v>
      </c>
      <c r="D905" s="3">
        <v>4</v>
      </c>
      <c r="E905" s="3">
        <v>300</v>
      </c>
      <c r="F905" t="s">
        <v>36</v>
      </c>
      <c r="G905" t="str">
        <f>VLOOKUP(D905,Товар!A:C,3,0)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VLOOKUP(D905,Товар!A:E,5,0)</f>
        <v>2000</v>
      </c>
    </row>
    <row r="906" spans="1:9" hidden="1" x14ac:dyDescent="0.25">
      <c r="A906">
        <v>905</v>
      </c>
      <c r="B906" s="1">
        <v>45108</v>
      </c>
      <c r="C906" s="3" t="s">
        <v>9</v>
      </c>
      <c r="D906" s="3">
        <v>5</v>
      </c>
      <c r="E906" s="3">
        <v>300</v>
      </c>
      <c r="F906" t="s">
        <v>36</v>
      </c>
      <c r="G906" t="str">
        <f>VLOOKUP(D906,Товар!A:C,3,0)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VLOOKUP(D906,Товар!A:E,5,0)</f>
        <v>1000</v>
      </c>
    </row>
    <row r="907" spans="1:9" hidden="1" x14ac:dyDescent="0.25">
      <c r="A907">
        <v>906</v>
      </c>
      <c r="B907" s="1">
        <v>45108</v>
      </c>
      <c r="C907" s="3" t="s">
        <v>9</v>
      </c>
      <c r="D907" s="3">
        <v>6</v>
      </c>
      <c r="E907" s="3">
        <v>300</v>
      </c>
      <c r="F907" t="s">
        <v>36</v>
      </c>
      <c r="G907" t="str">
        <f>VLOOKUP(D907,Товар!A:C,3,0)</f>
        <v xml:space="preserve">Освежитель воздуха </v>
      </c>
      <c r="H907" t="str">
        <f>VLOOKUP(C907,Магазин!A:C,3,0)</f>
        <v>Заводская, 3</v>
      </c>
      <c r="I907">
        <f>VLOOKUP(D907,Товар!A:E,5,0)</f>
        <v>250</v>
      </c>
    </row>
    <row r="908" spans="1:9" hidden="1" x14ac:dyDescent="0.25">
      <c r="A908">
        <v>907</v>
      </c>
      <c r="B908" s="1">
        <v>45108</v>
      </c>
      <c r="C908" s="3" t="s">
        <v>9</v>
      </c>
      <c r="D908" s="3">
        <v>7</v>
      </c>
      <c r="E908" s="3">
        <v>300</v>
      </c>
      <c r="F908" t="s">
        <v>36</v>
      </c>
      <c r="G908" t="str">
        <f>VLOOKUP(D908,Товар!A:C,3,0)</f>
        <v>Отбеливатель</v>
      </c>
      <c r="H908" t="str">
        <f>VLOOKUP(C908,Магазин!A:C,3,0)</f>
        <v>Заводская, 3</v>
      </c>
      <c r="I908">
        <f>VLOOKUP(D908,Товар!A:E,5,0)</f>
        <v>1000</v>
      </c>
    </row>
    <row r="909" spans="1:9" hidden="1" x14ac:dyDescent="0.25">
      <c r="A909">
        <v>908</v>
      </c>
      <c r="B909" s="1">
        <v>45108</v>
      </c>
      <c r="C909" s="3" t="s">
        <v>9</v>
      </c>
      <c r="D909" s="3">
        <v>8</v>
      </c>
      <c r="E909" s="3">
        <v>300</v>
      </c>
      <c r="F909" t="s">
        <v>36</v>
      </c>
      <c r="G909" t="str">
        <f>VLOOKUP(D909,Товар!A:C,3,0)</f>
        <v>Порошок стиральный детский</v>
      </c>
      <c r="H909" t="str">
        <f>VLOOKUP(C909,Магазин!A:C,3,0)</f>
        <v>Заводская, 3</v>
      </c>
      <c r="I909">
        <f>VLOOKUP(D909,Товар!A:E,5,0)</f>
        <v>900</v>
      </c>
    </row>
    <row r="910" spans="1:9" hidden="1" x14ac:dyDescent="0.25">
      <c r="A910">
        <v>909</v>
      </c>
      <c r="B910" s="1">
        <v>45108</v>
      </c>
      <c r="C910" s="3" t="s">
        <v>9</v>
      </c>
      <c r="D910" s="3">
        <v>9</v>
      </c>
      <c r="E910" s="3">
        <v>300</v>
      </c>
      <c r="F910" t="s">
        <v>36</v>
      </c>
      <c r="G910" t="str">
        <f>VLOOKUP(D910,Товар!A:C,3,0)</f>
        <v>Порошок стиральный для белого</v>
      </c>
      <c r="H910" t="str">
        <f>VLOOKUP(C910,Магазин!A:C,3,0)</f>
        <v>Заводская, 3</v>
      </c>
      <c r="I910">
        <f>VLOOKUP(D910,Товар!A:E,5,0)</f>
        <v>3000</v>
      </c>
    </row>
    <row r="911" spans="1:9" hidden="1" x14ac:dyDescent="0.25">
      <c r="A911">
        <v>910</v>
      </c>
      <c r="B911" s="1">
        <v>45108</v>
      </c>
      <c r="C911" s="3" t="s">
        <v>9</v>
      </c>
      <c r="D911" s="3">
        <v>10</v>
      </c>
      <c r="E911" s="3">
        <v>300</v>
      </c>
      <c r="F911" t="s">
        <v>36</v>
      </c>
      <c r="G911" t="str">
        <f>VLOOKUP(D911,Товар!A:C,3,0)</f>
        <v>Порошок стиральный для цветного</v>
      </c>
      <c r="H911" t="str">
        <f>VLOOKUP(C911,Магазин!A:C,3,0)</f>
        <v>Заводская, 3</v>
      </c>
      <c r="I911">
        <f>VLOOKUP(D911,Товар!A:E,5,0)</f>
        <v>3000</v>
      </c>
    </row>
    <row r="912" spans="1:9" hidden="1" x14ac:dyDescent="0.25">
      <c r="A912">
        <v>911</v>
      </c>
      <c r="B912" s="1">
        <v>45108</v>
      </c>
      <c r="C912" s="3" t="s">
        <v>9</v>
      </c>
      <c r="D912" s="3">
        <v>11</v>
      </c>
      <c r="E912" s="3">
        <v>300</v>
      </c>
      <c r="F912" t="s">
        <v>36</v>
      </c>
      <c r="G912" t="str">
        <f>VLOOKUP(D912,Товар!A:C,3,0)</f>
        <v>Пятновыводитель для ковров</v>
      </c>
      <c r="H912" t="str">
        <f>VLOOKUP(C912,Магазин!A:C,3,0)</f>
        <v>Заводская, 3</v>
      </c>
      <c r="I912">
        <f>VLOOKUP(D912,Товар!A:E,5,0)</f>
        <v>1000</v>
      </c>
    </row>
    <row r="913" spans="1:9" hidden="1" x14ac:dyDescent="0.25">
      <c r="A913">
        <v>912</v>
      </c>
      <c r="B913" s="1">
        <v>45108</v>
      </c>
      <c r="C913" s="3" t="s">
        <v>9</v>
      </c>
      <c r="D913" s="3">
        <v>12</v>
      </c>
      <c r="E913" s="3">
        <v>300</v>
      </c>
      <c r="F913" t="s">
        <v>36</v>
      </c>
      <c r="G913" t="str">
        <f>VLOOKUP(D913,Товар!A:C,3,0)</f>
        <v>Пятновыводитель для мебели</v>
      </c>
      <c r="H913" t="str">
        <f>VLOOKUP(C913,Магазин!A:C,3,0)</f>
        <v>Заводская, 3</v>
      </c>
      <c r="I913">
        <f>VLOOKUP(D913,Товар!A:E,5,0)</f>
        <v>750</v>
      </c>
    </row>
    <row r="914" spans="1:9" hidden="1" x14ac:dyDescent="0.25">
      <c r="A914">
        <v>913</v>
      </c>
      <c r="B914" s="1">
        <v>45108</v>
      </c>
      <c r="C914" s="3" t="s">
        <v>9</v>
      </c>
      <c r="D914" s="3">
        <v>13</v>
      </c>
      <c r="E914" s="3">
        <v>300</v>
      </c>
      <c r="F914" t="s">
        <v>36</v>
      </c>
      <c r="G914" t="str">
        <f>VLOOKUP(D914,Товар!A:C,3,0)</f>
        <v>Пятновыводитель для стирки</v>
      </c>
      <c r="H914" t="str">
        <f>VLOOKUP(C914,Магазин!A:C,3,0)</f>
        <v>Заводская, 3</v>
      </c>
      <c r="I914">
        <f>VLOOKUP(D914,Товар!A:E,5,0)</f>
        <v>1000</v>
      </c>
    </row>
    <row r="915" spans="1:9" hidden="1" x14ac:dyDescent="0.25">
      <c r="A915">
        <v>914</v>
      </c>
      <c r="B915" s="1">
        <v>45108</v>
      </c>
      <c r="C915" s="3" t="s">
        <v>9</v>
      </c>
      <c r="D915" s="3">
        <v>14</v>
      </c>
      <c r="E915" s="3">
        <v>300</v>
      </c>
      <c r="F915" t="s">
        <v>36</v>
      </c>
      <c r="G915" t="str">
        <f>VLOOKUP(D915,Товар!A:C,3,0)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VLOOKUP(D915,Товар!A:E,5,0)</f>
        <v>500</v>
      </c>
    </row>
    <row r="916" spans="1:9" hidden="1" x14ac:dyDescent="0.25">
      <c r="A916">
        <v>915</v>
      </c>
      <c r="B916" s="1">
        <v>45108</v>
      </c>
      <c r="C916" s="3" t="s">
        <v>9</v>
      </c>
      <c r="D916" s="3">
        <v>15</v>
      </c>
      <c r="E916" s="3">
        <v>300</v>
      </c>
      <c r="F916" t="s">
        <v>36</v>
      </c>
      <c r="G916" t="str">
        <f>VLOOKUP(D916,Товар!A:C,3,0)</f>
        <v>Спрей для мытья окон и зеркал</v>
      </c>
      <c r="H916" t="str">
        <f>VLOOKUP(C916,Магазин!A:C,3,0)</f>
        <v>Заводская, 3</v>
      </c>
      <c r="I916">
        <f>VLOOKUP(D916,Товар!A:E,5,0)</f>
        <v>500</v>
      </c>
    </row>
    <row r="917" spans="1:9" hidden="1" x14ac:dyDescent="0.25">
      <c r="A917">
        <v>916</v>
      </c>
      <c r="B917" s="1">
        <v>45108</v>
      </c>
      <c r="C917" s="3" t="s">
        <v>9</v>
      </c>
      <c r="D917" s="3">
        <v>16</v>
      </c>
      <c r="E917" s="3">
        <v>300</v>
      </c>
      <c r="F917" t="s">
        <v>36</v>
      </c>
      <c r="G917" t="str">
        <f>VLOOKUP(D917,Товар!A:C,3,0)</f>
        <v>Средство для мытья посуды лимон</v>
      </c>
      <c r="H917" t="str">
        <f>VLOOKUP(C917,Магазин!A:C,3,0)</f>
        <v>Заводская, 3</v>
      </c>
      <c r="I917">
        <f>VLOOKUP(D917,Товар!A:E,5,0)</f>
        <v>900</v>
      </c>
    </row>
    <row r="918" spans="1:9" hidden="1" x14ac:dyDescent="0.25">
      <c r="A918">
        <v>917</v>
      </c>
      <c r="B918" s="1">
        <v>45108</v>
      </c>
      <c r="C918" s="3" t="s">
        <v>9</v>
      </c>
      <c r="D918" s="3">
        <v>17</v>
      </c>
      <c r="E918" s="3">
        <v>300</v>
      </c>
      <c r="F918" t="s">
        <v>36</v>
      </c>
      <c r="G918" t="str">
        <f>VLOOKUP(D918,Товар!A:C,3,0)</f>
        <v>Средство для мытья полов</v>
      </c>
      <c r="H918" t="str">
        <f>VLOOKUP(C918,Магазин!A:C,3,0)</f>
        <v>Заводская, 3</v>
      </c>
      <c r="I918">
        <f>VLOOKUP(D918,Товар!A:E,5,0)</f>
        <v>750</v>
      </c>
    </row>
    <row r="919" spans="1:9" hidden="1" x14ac:dyDescent="0.25">
      <c r="A919">
        <v>918</v>
      </c>
      <c r="B919" s="1">
        <v>45108</v>
      </c>
      <c r="C919" s="3" t="s">
        <v>9</v>
      </c>
      <c r="D919" s="3">
        <v>18</v>
      </c>
      <c r="E919" s="3">
        <v>300</v>
      </c>
      <c r="F919" t="s">
        <v>36</v>
      </c>
      <c r="G919" t="str">
        <f>VLOOKUP(D919,Товар!A:C,3,0)</f>
        <v>Средство для мытья сантехники</v>
      </c>
      <c r="H919" t="str">
        <f>VLOOKUP(C919,Магазин!A:C,3,0)</f>
        <v>Заводская, 3</v>
      </c>
      <c r="I919">
        <f>VLOOKUP(D919,Товар!A:E,5,0)</f>
        <v>750</v>
      </c>
    </row>
    <row r="920" spans="1:9" hidden="1" x14ac:dyDescent="0.25">
      <c r="A920">
        <v>919</v>
      </c>
      <c r="B920" s="1">
        <v>45108</v>
      </c>
      <c r="C920" s="3" t="s">
        <v>9</v>
      </c>
      <c r="D920" s="3">
        <v>19</v>
      </c>
      <c r="E920" s="3">
        <v>300</v>
      </c>
      <c r="F920" t="s">
        <v>36</v>
      </c>
      <c r="G920" t="str">
        <f>VLOOKUP(D920,Товар!A:C,3,0)</f>
        <v>Средство для чистки металла</v>
      </c>
      <c r="H920" t="str">
        <f>VLOOKUP(C920,Магазин!A:C,3,0)</f>
        <v>Заводская, 3</v>
      </c>
      <c r="I920">
        <f>VLOOKUP(D920,Товар!A:E,5,0)</f>
        <v>250</v>
      </c>
    </row>
    <row r="921" spans="1:9" hidden="1" x14ac:dyDescent="0.25">
      <c r="A921">
        <v>920</v>
      </c>
      <c r="B921" s="1">
        <v>45108</v>
      </c>
      <c r="C921" s="3" t="s">
        <v>9</v>
      </c>
      <c r="D921" s="3">
        <v>20</v>
      </c>
      <c r="E921" s="3">
        <v>300</v>
      </c>
      <c r="F921" t="s">
        <v>36</v>
      </c>
      <c r="G921" t="str">
        <f>VLOOKUP(D921,Товар!A:C,3,0)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VLOOKUP(D921,Товар!A:E,5,0)</f>
        <v>60</v>
      </c>
    </row>
    <row r="922" spans="1:9" hidden="1" x14ac:dyDescent="0.25">
      <c r="A922">
        <v>921</v>
      </c>
      <c r="B922" s="1">
        <v>45108</v>
      </c>
      <c r="C922" s="3" t="s">
        <v>9</v>
      </c>
      <c r="D922" s="3">
        <v>21</v>
      </c>
      <c r="E922" s="3">
        <v>300</v>
      </c>
      <c r="F922" t="s">
        <v>36</v>
      </c>
      <c r="G922" t="str">
        <f>VLOOKUP(D922,Товар!A:C,3,0)</f>
        <v>Антиперспирант шариковый</v>
      </c>
      <c r="H922" t="str">
        <f>VLOOKUP(C922,Магазин!A:C,3,0)</f>
        <v>Заводская, 3</v>
      </c>
      <c r="I922">
        <f>VLOOKUP(D922,Товар!A:E,5,0)</f>
        <v>50</v>
      </c>
    </row>
    <row r="923" spans="1:9" hidden="1" x14ac:dyDescent="0.25">
      <c r="A923">
        <v>922</v>
      </c>
      <c r="B923" s="1">
        <v>45108</v>
      </c>
      <c r="C923" s="3" t="s">
        <v>9</v>
      </c>
      <c r="D923" s="3">
        <v>22</v>
      </c>
      <c r="E923" s="3">
        <v>300</v>
      </c>
      <c r="F923" t="s">
        <v>36</v>
      </c>
      <c r="G923" t="str">
        <f>VLOOKUP(D923,Товар!A:C,3,0)</f>
        <v>Антисептик для рук гель</v>
      </c>
      <c r="H923" t="str">
        <f>VLOOKUP(C923,Магазин!A:C,3,0)</f>
        <v>Заводская, 3</v>
      </c>
      <c r="I923">
        <f>VLOOKUP(D923,Товар!A:E,5,0)</f>
        <v>500</v>
      </c>
    </row>
    <row r="924" spans="1:9" hidden="1" x14ac:dyDescent="0.25">
      <c r="A924">
        <v>923</v>
      </c>
      <c r="B924" s="1">
        <v>45108</v>
      </c>
      <c r="C924" s="3" t="s">
        <v>9</v>
      </c>
      <c r="D924" s="3">
        <v>23</v>
      </c>
      <c r="E924" s="3">
        <v>300</v>
      </c>
      <c r="F924" t="s">
        <v>36</v>
      </c>
      <c r="G924" t="str">
        <f>VLOOKUP(D924,Товар!A:C,3,0)</f>
        <v>Гель для бритья</v>
      </c>
      <c r="H924" t="str">
        <f>VLOOKUP(C924,Магазин!A:C,3,0)</f>
        <v>Заводская, 3</v>
      </c>
      <c r="I924">
        <f>VLOOKUP(D924,Товар!A:E,5,0)</f>
        <v>200</v>
      </c>
    </row>
    <row r="925" spans="1:9" hidden="1" x14ac:dyDescent="0.25">
      <c r="A925">
        <v>924</v>
      </c>
      <c r="B925" s="1">
        <v>45108</v>
      </c>
      <c r="C925" s="3" t="s">
        <v>9</v>
      </c>
      <c r="D925" s="3">
        <v>24</v>
      </c>
      <c r="E925" s="3">
        <v>300</v>
      </c>
      <c r="F925" t="s">
        <v>36</v>
      </c>
      <c r="G925" t="str">
        <f>VLOOKUP(D925,Товар!A:C,3,0)</f>
        <v>Гель для душа тонизирующий</v>
      </c>
      <c r="H925" t="str">
        <f>VLOOKUP(C925,Магазин!A:C,3,0)</f>
        <v>Заводская, 3</v>
      </c>
      <c r="I925">
        <f>VLOOKUP(D925,Товар!A:E,5,0)</f>
        <v>350</v>
      </c>
    </row>
    <row r="926" spans="1:9" hidden="1" x14ac:dyDescent="0.25">
      <c r="A926">
        <v>925</v>
      </c>
      <c r="B926" s="1">
        <v>45108</v>
      </c>
      <c r="C926" s="3" t="s">
        <v>9</v>
      </c>
      <c r="D926" s="3">
        <v>25</v>
      </c>
      <c r="E926" s="3">
        <v>300</v>
      </c>
      <c r="F926" t="s">
        <v>36</v>
      </c>
      <c r="G926" t="str">
        <f>VLOOKUP(D926,Товар!A:C,3,0)</f>
        <v>Гель для душа успокаивающий</v>
      </c>
      <c r="H926" t="str">
        <f>VLOOKUP(C926,Магазин!A:C,3,0)</f>
        <v>Заводская, 3</v>
      </c>
      <c r="I926">
        <f>VLOOKUP(D926,Товар!A:E,5,0)</f>
        <v>350</v>
      </c>
    </row>
    <row r="927" spans="1:9" hidden="1" x14ac:dyDescent="0.25">
      <c r="A927">
        <v>926</v>
      </c>
      <c r="B927" s="1">
        <v>45108</v>
      </c>
      <c r="C927" s="3" t="s">
        <v>9</v>
      </c>
      <c r="D927" s="3">
        <v>26</v>
      </c>
      <c r="E927" s="3">
        <v>300</v>
      </c>
      <c r="F927" t="s">
        <v>36</v>
      </c>
      <c r="G927" t="str">
        <f>VLOOKUP(D927,Товар!A:C,3,0)</f>
        <v>Дезодорант  спрей</v>
      </c>
      <c r="H927" t="str">
        <f>VLOOKUP(C927,Магазин!A:C,3,0)</f>
        <v>Заводская, 3</v>
      </c>
      <c r="I927">
        <f>VLOOKUP(D927,Товар!A:E,5,0)</f>
        <v>150</v>
      </c>
    </row>
    <row r="928" spans="1:9" hidden="1" x14ac:dyDescent="0.25">
      <c r="A928">
        <v>927</v>
      </c>
      <c r="B928" s="1">
        <v>45108</v>
      </c>
      <c r="C928" s="3" t="s">
        <v>9</v>
      </c>
      <c r="D928" s="3">
        <v>27</v>
      </c>
      <c r="E928" s="3">
        <v>300</v>
      </c>
      <c r="F928" t="s">
        <v>36</v>
      </c>
      <c r="G928" t="str">
        <f>VLOOKUP(D928,Товар!A:C,3,0)</f>
        <v>Жидкое антибактериальное мыло</v>
      </c>
      <c r="H928" t="str">
        <f>VLOOKUP(C928,Магазин!A:C,3,0)</f>
        <v>Заводская, 3</v>
      </c>
      <c r="I928">
        <f>VLOOKUP(D928,Товар!A:E,5,0)</f>
        <v>250</v>
      </c>
    </row>
    <row r="929" spans="1:9" hidden="1" x14ac:dyDescent="0.25">
      <c r="A929">
        <v>928</v>
      </c>
      <c r="B929" s="1">
        <v>45108</v>
      </c>
      <c r="C929" s="3" t="s">
        <v>9</v>
      </c>
      <c r="D929" s="3">
        <v>28</v>
      </c>
      <c r="E929" s="3">
        <v>300</v>
      </c>
      <c r="F929" t="s">
        <v>36</v>
      </c>
      <c r="G929" t="str">
        <f>VLOOKUP(D929,Товар!A:C,3,0)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VLOOKUP(D929,Товар!A:E,5,0)</f>
        <v>300</v>
      </c>
    </row>
    <row r="930" spans="1:9" hidden="1" x14ac:dyDescent="0.25">
      <c r="A930">
        <v>929</v>
      </c>
      <c r="B930" s="1">
        <v>45108</v>
      </c>
      <c r="C930" s="3" t="s">
        <v>9</v>
      </c>
      <c r="D930" s="3">
        <v>29</v>
      </c>
      <c r="E930" s="3">
        <v>300</v>
      </c>
      <c r="F930" t="s">
        <v>36</v>
      </c>
      <c r="G930" t="str">
        <f>VLOOKUP(D930,Товар!A:C,3,0)</f>
        <v>Крем для лица увлажняющий</v>
      </c>
      <c r="H930" t="str">
        <f>VLOOKUP(C930,Магазин!A:C,3,0)</f>
        <v>Заводская, 3</v>
      </c>
      <c r="I930">
        <f>VLOOKUP(D930,Товар!A:E,5,0)</f>
        <v>75</v>
      </c>
    </row>
    <row r="931" spans="1:9" hidden="1" x14ac:dyDescent="0.25">
      <c r="A931">
        <v>930</v>
      </c>
      <c r="B931" s="1">
        <v>45108</v>
      </c>
      <c r="C931" s="3" t="s">
        <v>9</v>
      </c>
      <c r="D931" s="3">
        <v>30</v>
      </c>
      <c r="E931" s="3">
        <v>300</v>
      </c>
      <c r="F931" t="s">
        <v>36</v>
      </c>
      <c r="G931" t="str">
        <f>VLOOKUP(D931,Товар!A:C,3,0)</f>
        <v>Крем-масло для рук и тела</v>
      </c>
      <c r="H931" t="str">
        <f>VLOOKUP(C931,Магазин!A:C,3,0)</f>
        <v>Заводская, 3</v>
      </c>
      <c r="I931">
        <f>VLOOKUP(D931,Товар!A:E,5,0)</f>
        <v>75</v>
      </c>
    </row>
    <row r="932" spans="1:9" hidden="1" x14ac:dyDescent="0.25">
      <c r="A932">
        <v>931</v>
      </c>
      <c r="B932" s="1">
        <v>45108</v>
      </c>
      <c r="C932" s="3" t="s">
        <v>9</v>
      </c>
      <c r="D932" s="3">
        <v>31</v>
      </c>
      <c r="E932" s="3">
        <v>300</v>
      </c>
      <c r="F932" t="s">
        <v>36</v>
      </c>
      <c r="G932" t="str">
        <f>VLOOKUP(D932,Товар!A:C,3,0)</f>
        <v>Крем-мыло для лица и тела</v>
      </c>
      <c r="H932" t="str">
        <f>VLOOKUP(C932,Магазин!A:C,3,0)</f>
        <v>Заводская, 3</v>
      </c>
      <c r="I932">
        <f>VLOOKUP(D932,Товар!A:E,5,0)</f>
        <v>150</v>
      </c>
    </row>
    <row r="933" spans="1:9" hidden="1" x14ac:dyDescent="0.25">
      <c r="A933">
        <v>932</v>
      </c>
      <c r="B933" s="1">
        <v>45108</v>
      </c>
      <c r="C933" s="3" t="s">
        <v>9</v>
      </c>
      <c r="D933" s="3">
        <v>32</v>
      </c>
      <c r="E933" s="3">
        <v>300</v>
      </c>
      <c r="F933" t="s">
        <v>36</v>
      </c>
      <c r="G933" t="str">
        <f>VLOOKUP(D933,Товар!A:C,3,0)</f>
        <v>Лосьон для лица после бритья</v>
      </c>
      <c r="H933" t="str">
        <f>VLOOKUP(C933,Магазин!A:C,3,0)</f>
        <v>Заводская, 3</v>
      </c>
      <c r="I933">
        <f>VLOOKUP(D933,Товар!A:E,5,0)</f>
        <v>100</v>
      </c>
    </row>
    <row r="934" spans="1:9" ht="15" hidden="1" customHeight="1" x14ac:dyDescent="0.25">
      <c r="A934">
        <v>933</v>
      </c>
      <c r="B934" s="1">
        <v>45108</v>
      </c>
      <c r="C934" s="3" t="s">
        <v>9</v>
      </c>
      <c r="D934" s="3">
        <v>33</v>
      </c>
      <c r="E934" s="3">
        <v>300</v>
      </c>
      <c r="F934" t="s">
        <v>36</v>
      </c>
      <c r="G934" t="str">
        <f>VLOOKUP(D934,Товар!A:C,3,0)</f>
        <v>Мусс для умывания</v>
      </c>
      <c r="H934" t="str">
        <f>VLOOKUP(C934,Магазин!A:C,3,0)</f>
        <v>Заводская, 3</v>
      </c>
      <c r="I934">
        <f>VLOOKUP(D934,Товар!A:E,5,0)</f>
        <v>150</v>
      </c>
    </row>
    <row r="935" spans="1:9" ht="15" hidden="1" customHeight="1" x14ac:dyDescent="0.25">
      <c r="A935">
        <v>934</v>
      </c>
      <c r="B935" s="1">
        <v>45108</v>
      </c>
      <c r="C935" s="3" t="s">
        <v>9</v>
      </c>
      <c r="D935" s="3">
        <v>34</v>
      </c>
      <c r="E935" s="3">
        <v>300</v>
      </c>
      <c r="F935" t="s">
        <v>36</v>
      </c>
      <c r="G935" t="str">
        <f>VLOOKUP(D935,Товар!A:C,3,0)</f>
        <v>Мыло детское</v>
      </c>
      <c r="H935" t="str">
        <f>VLOOKUP(C935,Магазин!A:C,3,0)</f>
        <v>Заводская, 3</v>
      </c>
      <c r="I935">
        <f>VLOOKUP(D935,Товар!A:E,5,0)</f>
        <v>100</v>
      </c>
    </row>
    <row r="936" spans="1:9" hidden="1" x14ac:dyDescent="0.25">
      <c r="A936">
        <v>935</v>
      </c>
      <c r="B936" s="1">
        <v>45108</v>
      </c>
      <c r="C936" s="3" t="s">
        <v>9</v>
      </c>
      <c r="D936" s="3">
        <v>35</v>
      </c>
      <c r="E936" s="3">
        <v>300</v>
      </c>
      <c r="F936" t="s">
        <v>36</v>
      </c>
      <c r="G936" t="str">
        <f>VLOOKUP(D936,Товар!A:C,3,0)</f>
        <v>Мыло туалетное земляничное</v>
      </c>
      <c r="H936" t="str">
        <f>VLOOKUP(C936,Магазин!A:C,3,0)</f>
        <v>Заводская, 3</v>
      </c>
      <c r="I936">
        <f>VLOOKUP(D936,Товар!A:E,5,0)</f>
        <v>150</v>
      </c>
    </row>
    <row r="937" spans="1:9" hidden="1" x14ac:dyDescent="0.25">
      <c r="A937">
        <v>936</v>
      </c>
      <c r="B937" s="1">
        <v>45108</v>
      </c>
      <c r="C937" s="3" t="s">
        <v>9</v>
      </c>
      <c r="D937" s="3">
        <v>36</v>
      </c>
      <c r="E937" s="3">
        <v>300</v>
      </c>
      <c r="F937" t="s">
        <v>36</v>
      </c>
      <c r="G937" t="str">
        <f>VLOOKUP(D937,Товар!A:C,3,0)</f>
        <v>Пена для бритья</v>
      </c>
      <c r="H937" t="str">
        <f>VLOOKUP(C937,Магазин!A:C,3,0)</f>
        <v>Заводская, 3</v>
      </c>
      <c r="I937">
        <f>VLOOKUP(D937,Товар!A:E,5,0)</f>
        <v>200</v>
      </c>
    </row>
    <row r="938" spans="1:9" hidden="1" x14ac:dyDescent="0.25">
      <c r="A938">
        <v>937</v>
      </c>
      <c r="B938" s="1">
        <v>45108</v>
      </c>
      <c r="C938" s="3" t="s">
        <v>9</v>
      </c>
      <c r="D938" s="3">
        <v>37</v>
      </c>
      <c r="E938" s="3">
        <v>400</v>
      </c>
      <c r="F938" t="s">
        <v>36</v>
      </c>
      <c r="G938" t="str">
        <f>VLOOKUP(D938,Товар!A:C,3,0)</f>
        <v xml:space="preserve">Пена для ванн </v>
      </c>
      <c r="H938" t="str">
        <f>VLOOKUP(C938,Магазин!A:C,3,0)</f>
        <v>Заводская, 3</v>
      </c>
      <c r="I938">
        <f>VLOOKUP(D938,Товар!A:E,5,0)</f>
        <v>500</v>
      </c>
    </row>
    <row r="939" spans="1:9" hidden="1" x14ac:dyDescent="0.25">
      <c r="A939">
        <v>938</v>
      </c>
      <c r="B939" s="1">
        <v>45108</v>
      </c>
      <c r="C939" s="3" t="s">
        <v>9</v>
      </c>
      <c r="D939" s="3">
        <v>38</v>
      </c>
      <c r="E939" s="3">
        <v>400</v>
      </c>
      <c r="F939" t="s">
        <v>36</v>
      </c>
      <c r="G939" t="str">
        <f>VLOOKUP(D939,Товар!A:C,3,0)</f>
        <v>Шампунь для жирных волос</v>
      </c>
      <c r="H939" t="str">
        <f>VLOOKUP(C939,Магазин!A:C,3,0)</f>
        <v>Заводская, 3</v>
      </c>
      <c r="I939">
        <f>VLOOKUP(D939,Товар!A:E,5,0)</f>
        <v>300</v>
      </c>
    </row>
    <row r="940" spans="1:9" hidden="1" x14ac:dyDescent="0.25">
      <c r="A940">
        <v>939</v>
      </c>
      <c r="B940" s="1">
        <v>45108</v>
      </c>
      <c r="C940" s="3" t="s">
        <v>9</v>
      </c>
      <c r="D940" s="3">
        <v>39</v>
      </c>
      <c r="E940" s="3">
        <v>400</v>
      </c>
      <c r="F940" t="s">
        <v>36</v>
      </c>
      <c r="G940" t="str">
        <f>VLOOKUP(D940,Товар!A:C,3,0)</f>
        <v>Шампунь для нормальных волос</v>
      </c>
      <c r="H940" t="str">
        <f>VLOOKUP(C940,Магазин!A:C,3,0)</f>
        <v>Заводская, 3</v>
      </c>
      <c r="I940">
        <f>VLOOKUP(D940,Товар!A:E,5,0)</f>
        <v>300</v>
      </c>
    </row>
    <row r="941" spans="1:9" hidden="1" x14ac:dyDescent="0.25">
      <c r="A941">
        <v>940</v>
      </c>
      <c r="B941" s="1">
        <v>45108</v>
      </c>
      <c r="C941" s="3" t="s">
        <v>9</v>
      </c>
      <c r="D941" s="3">
        <v>40</v>
      </c>
      <c r="E941" s="3">
        <v>400</v>
      </c>
      <c r="F941" t="s">
        <v>36</v>
      </c>
      <c r="G941" t="str">
        <f>VLOOKUP(D941,Товар!A:C,3,0)</f>
        <v>Шампунь для сухих волос</v>
      </c>
      <c r="H941" t="str">
        <f>VLOOKUP(C941,Магазин!A:C,3,0)</f>
        <v>Заводская, 3</v>
      </c>
      <c r="I941">
        <f>VLOOKUP(D941,Товар!A:E,5,0)</f>
        <v>300</v>
      </c>
    </row>
    <row r="942" spans="1:9" hidden="1" x14ac:dyDescent="0.25">
      <c r="A942">
        <v>941</v>
      </c>
      <c r="B942" s="1">
        <v>45108</v>
      </c>
      <c r="C942" s="3" t="s">
        <v>9</v>
      </c>
      <c r="D942" s="3">
        <v>41</v>
      </c>
      <c r="E942" s="3">
        <v>400</v>
      </c>
      <c r="F942" t="s">
        <v>36</v>
      </c>
      <c r="G942" t="str">
        <f>VLOOKUP(D942,Товар!A:C,3,0)</f>
        <v>Бумага туалетная двухслойная</v>
      </c>
      <c r="H942" t="str">
        <f>VLOOKUP(C942,Магазин!A:C,3,0)</f>
        <v>Заводская, 3</v>
      </c>
      <c r="I942">
        <f>VLOOKUP(D942,Товар!A:E,5,0)</f>
        <v>4</v>
      </c>
    </row>
    <row r="943" spans="1:9" hidden="1" x14ac:dyDescent="0.25">
      <c r="A943">
        <v>942</v>
      </c>
      <c r="B943" s="1">
        <v>45108</v>
      </c>
      <c r="C943" s="3" t="s">
        <v>9</v>
      </c>
      <c r="D943" s="3">
        <v>42</v>
      </c>
      <c r="E943" s="3">
        <v>400</v>
      </c>
      <c r="F943" t="s">
        <v>36</v>
      </c>
      <c r="G943" t="str">
        <f>VLOOKUP(D943,Товар!A:C,3,0)</f>
        <v>Бумага туалетная однослойная</v>
      </c>
      <c r="H943" t="str">
        <f>VLOOKUP(C943,Магазин!A:C,3,0)</f>
        <v>Заводская, 3</v>
      </c>
      <c r="I943">
        <f>VLOOKUP(D943,Товар!A:E,5,0)</f>
        <v>1</v>
      </c>
    </row>
    <row r="944" spans="1:9" hidden="1" x14ac:dyDescent="0.25">
      <c r="A944">
        <v>943</v>
      </c>
      <c r="B944" s="1">
        <v>45108</v>
      </c>
      <c r="C944" s="3" t="s">
        <v>9</v>
      </c>
      <c r="D944" s="3">
        <v>43</v>
      </c>
      <c r="E944" s="3">
        <v>400</v>
      </c>
      <c r="F944" t="s">
        <v>36</v>
      </c>
      <c r="G944" t="str">
        <f>VLOOKUP(D944,Товар!A:C,3,0)</f>
        <v>Бумажные полотенца в рулоне</v>
      </c>
      <c r="H944" t="str">
        <f>VLOOKUP(C944,Магазин!A:C,3,0)</f>
        <v>Заводская, 3</v>
      </c>
      <c r="I944">
        <f>VLOOKUP(D944,Товар!A:E,5,0)</f>
        <v>2</v>
      </c>
    </row>
    <row r="945" spans="1:9" hidden="1" x14ac:dyDescent="0.25">
      <c r="A945">
        <v>944</v>
      </c>
      <c r="B945" s="1">
        <v>45108</v>
      </c>
      <c r="C945" s="3" t="s">
        <v>9</v>
      </c>
      <c r="D945" s="3">
        <v>44</v>
      </c>
      <c r="E945" s="3">
        <v>400</v>
      </c>
      <c r="F945" t="s">
        <v>36</v>
      </c>
      <c r="G945" t="str">
        <f>VLOOKUP(D945,Товар!A:C,3,0)</f>
        <v>Ватные диски 120 шт в полиэтилене</v>
      </c>
      <c r="H945" t="str">
        <f>VLOOKUP(C945,Магазин!A:C,3,0)</f>
        <v>Заводская, 3</v>
      </c>
      <c r="I945">
        <f>VLOOKUP(D945,Товар!A:E,5,0)</f>
        <v>1</v>
      </c>
    </row>
    <row r="946" spans="1:9" hidden="1" x14ac:dyDescent="0.25">
      <c r="A946">
        <v>945</v>
      </c>
      <c r="B946" s="1">
        <v>45108</v>
      </c>
      <c r="C946" s="3" t="s">
        <v>9</v>
      </c>
      <c r="D946" s="3">
        <v>45</v>
      </c>
      <c r="E946" s="3">
        <v>400</v>
      </c>
      <c r="F946" t="s">
        <v>36</v>
      </c>
      <c r="G946" t="str">
        <f>VLOOKUP(D946,Товар!A:C,3,0)</f>
        <v>Ватные палочки 100 шт банка</v>
      </c>
      <c r="H946" t="str">
        <f>VLOOKUP(C946,Магазин!A:C,3,0)</f>
        <v>Заводская, 3</v>
      </c>
      <c r="I946">
        <f>VLOOKUP(D946,Товар!A:E,5,0)</f>
        <v>1</v>
      </c>
    </row>
    <row r="947" spans="1:9" hidden="1" x14ac:dyDescent="0.25">
      <c r="A947">
        <v>946</v>
      </c>
      <c r="B947" s="1">
        <v>45108</v>
      </c>
      <c r="C947" s="3" t="s">
        <v>9</v>
      </c>
      <c r="D947" s="3">
        <v>46</v>
      </c>
      <c r="E947" s="3">
        <v>400</v>
      </c>
      <c r="F947" t="s">
        <v>36</v>
      </c>
      <c r="G947" t="str">
        <f>VLOOKUP(D947,Товар!A:C,3,0)</f>
        <v>Губка банная для тела</v>
      </c>
      <c r="H947" t="str">
        <f>VLOOKUP(C947,Магазин!A:C,3,0)</f>
        <v>Заводская, 3</v>
      </c>
      <c r="I947">
        <f>VLOOKUP(D947,Товар!A:E,5,0)</f>
        <v>1</v>
      </c>
    </row>
    <row r="948" spans="1:9" hidden="1" x14ac:dyDescent="0.25">
      <c r="A948">
        <v>947</v>
      </c>
      <c r="B948" s="1">
        <v>45108</v>
      </c>
      <c r="C948" s="3" t="s">
        <v>9</v>
      </c>
      <c r="D948" s="3">
        <v>47</v>
      </c>
      <c r="E948" s="3">
        <v>400</v>
      </c>
      <c r="F948" t="s">
        <v>36</v>
      </c>
      <c r="G948" t="str">
        <f>VLOOKUP(D948,Товар!A:C,3,0)</f>
        <v>Губки для мытья посуды 5 шт</v>
      </c>
      <c r="H948" t="str">
        <f>VLOOKUP(C948,Магазин!A:C,3,0)</f>
        <v>Заводская, 3</v>
      </c>
      <c r="I948">
        <f>VLOOKUP(D948,Товар!A:E,5,0)</f>
        <v>1</v>
      </c>
    </row>
    <row r="949" spans="1:9" hidden="1" x14ac:dyDescent="0.25">
      <c r="A949">
        <v>948</v>
      </c>
      <c r="B949" s="1">
        <v>45108</v>
      </c>
      <c r="C949" s="3" t="s">
        <v>9</v>
      </c>
      <c r="D949" s="3">
        <v>48</v>
      </c>
      <c r="E949" s="3">
        <v>400</v>
      </c>
      <c r="F949" t="s">
        <v>36</v>
      </c>
      <c r="G949" t="str">
        <f>VLOOKUP(D949,Товар!A:C,3,0)</f>
        <v>Мочалка для тела массажная</v>
      </c>
      <c r="H949" t="str">
        <f>VLOOKUP(C949,Магазин!A:C,3,0)</f>
        <v>Заводская, 3</v>
      </c>
      <c r="I949">
        <f>VLOOKUP(D949,Товар!A:E,5,0)</f>
        <v>1</v>
      </c>
    </row>
    <row r="950" spans="1:9" hidden="1" x14ac:dyDescent="0.25">
      <c r="A950">
        <v>949</v>
      </c>
      <c r="B950" s="1">
        <v>45108</v>
      </c>
      <c r="C950" s="3" t="s">
        <v>9</v>
      </c>
      <c r="D950" s="3">
        <v>49</v>
      </c>
      <c r="E950" s="3">
        <v>400</v>
      </c>
      <c r="F950" t="s">
        <v>36</v>
      </c>
      <c r="G950" t="str">
        <f>VLOOKUP(D950,Товар!A:C,3,0)</f>
        <v>Расческа</v>
      </c>
      <c r="H950" t="str">
        <f>VLOOKUP(C950,Магазин!A:C,3,0)</f>
        <v>Заводская, 3</v>
      </c>
      <c r="I950">
        <f>VLOOKUP(D950,Товар!A:E,5,0)</f>
        <v>1</v>
      </c>
    </row>
    <row r="951" spans="1:9" hidden="1" x14ac:dyDescent="0.25">
      <c r="A951">
        <v>950</v>
      </c>
      <c r="B951" s="1">
        <v>45108</v>
      </c>
      <c r="C951" s="3" t="s">
        <v>9</v>
      </c>
      <c r="D951" s="3">
        <v>50</v>
      </c>
      <c r="E951" s="3">
        <v>400</v>
      </c>
      <c r="F951" t="s">
        <v>36</v>
      </c>
      <c r="G951" t="str">
        <f>VLOOKUP(D951,Товар!A:C,3,0)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VLOOKUP(D951,Товар!A:E,5,0)</f>
        <v>1</v>
      </c>
    </row>
    <row r="952" spans="1:9" hidden="1" x14ac:dyDescent="0.25">
      <c r="A952">
        <v>951</v>
      </c>
      <c r="B952" s="1">
        <v>45108</v>
      </c>
      <c r="C952" s="3" t="s">
        <v>9</v>
      </c>
      <c r="D952" s="3">
        <v>51</v>
      </c>
      <c r="E952" s="3">
        <v>400</v>
      </c>
      <c r="F952" t="s">
        <v>36</v>
      </c>
      <c r="G952" t="str">
        <f>VLOOKUP(D952,Товар!A:C,3,0)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VLOOKUP(D952,Товар!A:E,5,0)</f>
        <v>1</v>
      </c>
    </row>
    <row r="953" spans="1:9" hidden="1" x14ac:dyDescent="0.25">
      <c r="A953">
        <v>952</v>
      </c>
      <c r="B953" s="1">
        <v>45108</v>
      </c>
      <c r="C953" s="3" t="s">
        <v>9</v>
      </c>
      <c r="D953" s="3">
        <v>52</v>
      </c>
      <c r="E953" s="3">
        <v>400</v>
      </c>
      <c r="F953" t="s">
        <v>36</v>
      </c>
      <c r="G953" t="str">
        <f>VLOOKUP(D953,Товар!A:C,3,0)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VLOOKUP(D953,Товар!A:E,5,0)</f>
        <v>1</v>
      </c>
    </row>
    <row r="954" spans="1:9" hidden="1" x14ac:dyDescent="0.25">
      <c r="A954">
        <v>953</v>
      </c>
      <c r="B954" s="1">
        <v>45108</v>
      </c>
      <c r="C954" s="3" t="s">
        <v>9</v>
      </c>
      <c r="D954" s="3">
        <v>53</v>
      </c>
      <c r="E954" s="3">
        <v>400</v>
      </c>
      <c r="F954" t="s">
        <v>36</v>
      </c>
      <c r="G954" t="str">
        <f>VLOOKUP(D954,Товар!A:C,3,0)</f>
        <v xml:space="preserve">Тряпка для пола </v>
      </c>
      <c r="H954" t="str">
        <f>VLOOKUP(C954,Магазин!A:C,3,0)</f>
        <v>Заводская, 3</v>
      </c>
      <c r="I954">
        <f>VLOOKUP(D954,Товар!A:E,5,0)</f>
        <v>2</v>
      </c>
    </row>
    <row r="955" spans="1:9" hidden="1" x14ac:dyDescent="0.25">
      <c r="A955">
        <v>954</v>
      </c>
      <c r="B955" s="1">
        <v>45108</v>
      </c>
      <c r="C955" s="3" t="s">
        <v>9</v>
      </c>
      <c r="D955" s="3">
        <v>54</v>
      </c>
      <c r="E955" s="3">
        <v>400</v>
      </c>
      <c r="F955" t="s">
        <v>36</v>
      </c>
      <c r="G955" t="str">
        <f>VLOOKUP(D955,Товар!A:C,3,0)</f>
        <v>Тряпки для влажной уборки рулон</v>
      </c>
      <c r="H955" t="str">
        <f>VLOOKUP(C955,Магазин!A:C,3,0)</f>
        <v>Заводская, 3</v>
      </c>
      <c r="I955">
        <f>VLOOKUP(D955,Товар!A:E,5,0)</f>
        <v>1</v>
      </c>
    </row>
    <row r="956" spans="1:9" hidden="1" x14ac:dyDescent="0.25">
      <c r="A956">
        <v>955</v>
      </c>
      <c r="B956" s="1">
        <v>45108</v>
      </c>
      <c r="C956" s="3" t="s">
        <v>9</v>
      </c>
      <c r="D956" s="3">
        <v>55</v>
      </c>
      <c r="E956" s="3">
        <v>400</v>
      </c>
      <c r="F956" t="s">
        <v>36</v>
      </c>
      <c r="G956" t="str">
        <f>VLOOKUP(D956,Товар!A:C,3,0)</f>
        <v>Тряпки из микрофибры</v>
      </c>
      <c r="H956" t="str">
        <f>VLOOKUP(C956,Магазин!A:C,3,0)</f>
        <v>Заводская, 3</v>
      </c>
      <c r="I956">
        <f>VLOOKUP(D956,Товар!A:E,5,0)</f>
        <v>2</v>
      </c>
    </row>
    <row r="957" spans="1:9" hidden="1" x14ac:dyDescent="0.25">
      <c r="A957">
        <v>956</v>
      </c>
      <c r="B957" s="1">
        <v>45108</v>
      </c>
      <c r="C957" s="3" t="s">
        <v>9</v>
      </c>
      <c r="D957" s="3">
        <v>56</v>
      </c>
      <c r="E957" s="3">
        <v>400</v>
      </c>
      <c r="F957" t="s">
        <v>36</v>
      </c>
      <c r="G957" t="str">
        <f>VLOOKUP(D957,Товар!A:C,3,0)</f>
        <v>Швабра для мытья полов</v>
      </c>
      <c r="H957" t="str">
        <f>VLOOKUP(C957,Магазин!A:C,3,0)</f>
        <v>Заводская, 3</v>
      </c>
      <c r="I957">
        <f>VLOOKUP(D957,Товар!A:E,5,0)</f>
        <v>1</v>
      </c>
    </row>
    <row r="958" spans="1:9" hidden="1" x14ac:dyDescent="0.25">
      <c r="A958">
        <v>957</v>
      </c>
      <c r="B958" s="1">
        <v>45108</v>
      </c>
      <c r="C958" s="3" t="s">
        <v>9</v>
      </c>
      <c r="D958" s="3">
        <v>57</v>
      </c>
      <c r="E958" s="3">
        <v>400</v>
      </c>
      <c r="F958" t="s">
        <v>36</v>
      </c>
      <c r="G958" t="str">
        <f>VLOOKUP(D958,Товар!A:C,3,0)</f>
        <v>Щетка - сметка с совочком</v>
      </c>
      <c r="H958" t="str">
        <f>VLOOKUP(C958,Магазин!A:C,3,0)</f>
        <v>Заводская, 3</v>
      </c>
      <c r="I958">
        <f>VLOOKUP(D958,Товар!A:E,5,0)</f>
        <v>1</v>
      </c>
    </row>
    <row r="959" spans="1:9" hidden="1" x14ac:dyDescent="0.25">
      <c r="A959">
        <v>958</v>
      </c>
      <c r="B959" s="1">
        <v>45108</v>
      </c>
      <c r="C959" s="3" t="s">
        <v>9</v>
      </c>
      <c r="D959" s="3">
        <v>58</v>
      </c>
      <c r="E959" s="3">
        <v>400</v>
      </c>
      <c r="F959" t="s">
        <v>36</v>
      </c>
      <c r="G959" t="str">
        <f>VLOOKUP(D959,Товар!A:C,3,0)</f>
        <v>Щетка для волос массажная</v>
      </c>
      <c r="H959" t="str">
        <f>VLOOKUP(C959,Магазин!A:C,3,0)</f>
        <v>Заводская, 3</v>
      </c>
      <c r="I959">
        <f>VLOOKUP(D959,Товар!A:E,5,0)</f>
        <v>1</v>
      </c>
    </row>
    <row r="960" spans="1:9" hidden="1" x14ac:dyDescent="0.25">
      <c r="A960">
        <v>959</v>
      </c>
      <c r="B960" s="1">
        <v>45108</v>
      </c>
      <c r="C960" s="3" t="s">
        <v>9</v>
      </c>
      <c r="D960" s="3">
        <v>59</v>
      </c>
      <c r="E960" s="3">
        <v>400</v>
      </c>
      <c r="F960" t="s">
        <v>36</v>
      </c>
      <c r="G960" t="str">
        <f>VLOOKUP(D960,Товар!A:C,3,0)</f>
        <v>Щетка для обуви</v>
      </c>
      <c r="H960" t="str">
        <f>VLOOKUP(C960,Магазин!A:C,3,0)</f>
        <v>Заводская, 3</v>
      </c>
      <c r="I960">
        <f>VLOOKUP(D960,Товар!A:E,5,0)</f>
        <v>1</v>
      </c>
    </row>
    <row r="961" spans="1:9" hidden="1" x14ac:dyDescent="0.25">
      <c r="A961">
        <v>960</v>
      </c>
      <c r="B961" s="1">
        <v>45108</v>
      </c>
      <c r="C961" s="3" t="s">
        <v>9</v>
      </c>
      <c r="D961" s="3">
        <v>60</v>
      </c>
      <c r="E961" s="3">
        <v>400</v>
      </c>
      <c r="F961" t="s">
        <v>36</v>
      </c>
      <c r="G961" t="str">
        <f>VLOOKUP(D961,Товар!A:C,3,0)</f>
        <v>Щетка для одежды</v>
      </c>
      <c r="H961" t="str">
        <f>VLOOKUP(C961,Магазин!A:C,3,0)</f>
        <v>Заводская, 3</v>
      </c>
      <c r="I961">
        <f>VLOOKUP(D961,Товар!A:E,5,0)</f>
        <v>1</v>
      </c>
    </row>
    <row r="962" spans="1:9" hidden="1" x14ac:dyDescent="0.25">
      <c r="A962">
        <v>961</v>
      </c>
      <c r="B962" s="1">
        <v>45108</v>
      </c>
      <c r="C962" s="3" t="s">
        <v>10</v>
      </c>
      <c r="D962" s="3">
        <v>1</v>
      </c>
      <c r="E962" s="3">
        <v>300</v>
      </c>
      <c r="F962" t="s">
        <v>36</v>
      </c>
      <c r="G962" t="str">
        <f>VLOOKUP(D962,Товар!A:C,3,0)</f>
        <v>Гель для деликатной стирки</v>
      </c>
      <c r="H962" t="str">
        <f>VLOOKUP(C962,Магазин!A:C,3,0)</f>
        <v>ул. Сталеваров, 14</v>
      </c>
      <c r="I962">
        <f>VLOOKUP(D962,Товар!A:E,5,0)</f>
        <v>1000</v>
      </c>
    </row>
    <row r="963" spans="1:9" hidden="1" x14ac:dyDescent="0.25">
      <c r="A963">
        <v>962</v>
      </c>
      <c r="B963" s="1">
        <v>45108</v>
      </c>
      <c r="C963" s="3" t="s">
        <v>10</v>
      </c>
      <c r="D963" s="3">
        <v>2</v>
      </c>
      <c r="E963" s="3">
        <v>300</v>
      </c>
      <c r="F963" t="s">
        <v>36</v>
      </c>
      <c r="G963" t="str">
        <f>VLOOKUP(D963,Товар!A:C,3,0)</f>
        <v>Гель для удаления засоров</v>
      </c>
      <c r="H963" t="str">
        <f>VLOOKUP(C963,Магазин!A:C,3,0)</f>
        <v>ул. Сталеваров, 14</v>
      </c>
      <c r="I963">
        <f>VLOOKUP(D963,Товар!A:E,5,0)</f>
        <v>500</v>
      </c>
    </row>
    <row r="964" spans="1:9" hidden="1" x14ac:dyDescent="0.25">
      <c r="A964">
        <v>963</v>
      </c>
      <c r="B964" s="1">
        <v>45108</v>
      </c>
      <c r="C964" s="3" t="s">
        <v>10</v>
      </c>
      <c r="D964" s="3">
        <v>3</v>
      </c>
      <c r="E964" s="3">
        <v>300</v>
      </c>
      <c r="F964" t="s">
        <v>36</v>
      </c>
      <c r="G964" t="str">
        <f>VLOOKUP(D964,Товар!A:C,3,0)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VLOOKUP(D964,Товар!A:E,5,0)</f>
        <v>750</v>
      </c>
    </row>
    <row r="965" spans="1:9" hidden="1" x14ac:dyDescent="0.25">
      <c r="A965">
        <v>964</v>
      </c>
      <c r="B965" s="1">
        <v>45108</v>
      </c>
      <c r="C965" s="3" t="s">
        <v>10</v>
      </c>
      <c r="D965" s="3">
        <v>4</v>
      </c>
      <c r="E965" s="3">
        <v>300</v>
      </c>
      <c r="F965" t="s">
        <v>36</v>
      </c>
      <c r="G965" t="str">
        <f>VLOOKUP(D965,Товар!A:C,3,0)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VLOOKUP(D965,Товар!A:E,5,0)</f>
        <v>2000</v>
      </c>
    </row>
    <row r="966" spans="1:9" hidden="1" x14ac:dyDescent="0.25">
      <c r="A966">
        <v>965</v>
      </c>
      <c r="B966" s="1">
        <v>45108</v>
      </c>
      <c r="C966" s="3" t="s">
        <v>10</v>
      </c>
      <c r="D966" s="3">
        <v>5</v>
      </c>
      <c r="E966" s="3">
        <v>300</v>
      </c>
      <c r="F966" t="s">
        <v>36</v>
      </c>
      <c r="G966" t="str">
        <f>VLOOKUP(D966,Товар!A:C,3,0)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VLOOKUP(D966,Товар!A:E,5,0)</f>
        <v>1000</v>
      </c>
    </row>
    <row r="967" spans="1:9" hidden="1" x14ac:dyDescent="0.25">
      <c r="A967">
        <v>966</v>
      </c>
      <c r="B967" s="1">
        <v>45108</v>
      </c>
      <c r="C967" s="3" t="s">
        <v>10</v>
      </c>
      <c r="D967" s="3">
        <v>6</v>
      </c>
      <c r="E967" s="3">
        <v>300</v>
      </c>
      <c r="F967" t="s">
        <v>36</v>
      </c>
      <c r="G967" t="str">
        <f>VLOOKUP(D967,Товар!A:C,3,0)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VLOOKUP(D967,Товар!A:E,5,0)</f>
        <v>250</v>
      </c>
    </row>
    <row r="968" spans="1:9" hidden="1" x14ac:dyDescent="0.25">
      <c r="A968">
        <v>967</v>
      </c>
      <c r="B968" s="1">
        <v>45108</v>
      </c>
      <c r="C968" s="3" t="s">
        <v>10</v>
      </c>
      <c r="D968" s="3">
        <v>7</v>
      </c>
      <c r="E968" s="3">
        <v>300</v>
      </c>
      <c r="F968" t="s">
        <v>36</v>
      </c>
      <c r="G968" t="str">
        <f>VLOOKUP(D968,Товар!A:C,3,0)</f>
        <v>Отбеливатель</v>
      </c>
      <c r="H968" t="str">
        <f>VLOOKUP(C968,Магазин!A:C,3,0)</f>
        <v>ул. Сталеваров, 14</v>
      </c>
      <c r="I968">
        <f>VLOOKUP(D968,Товар!A:E,5,0)</f>
        <v>1000</v>
      </c>
    </row>
    <row r="969" spans="1:9" hidden="1" x14ac:dyDescent="0.25">
      <c r="A969">
        <v>968</v>
      </c>
      <c r="B969" s="1">
        <v>45108</v>
      </c>
      <c r="C969" s="3" t="s">
        <v>10</v>
      </c>
      <c r="D969" s="3">
        <v>8</v>
      </c>
      <c r="E969" s="3">
        <v>300</v>
      </c>
      <c r="F969" t="s">
        <v>36</v>
      </c>
      <c r="G969" t="str">
        <f>VLOOKUP(D969,Товар!A:C,3,0)</f>
        <v>Порошок стиральный детский</v>
      </c>
      <c r="H969" t="str">
        <f>VLOOKUP(C969,Магазин!A:C,3,0)</f>
        <v>ул. Сталеваров, 14</v>
      </c>
      <c r="I969">
        <f>VLOOKUP(D969,Товар!A:E,5,0)</f>
        <v>900</v>
      </c>
    </row>
    <row r="970" spans="1:9" hidden="1" x14ac:dyDescent="0.25">
      <c r="A970">
        <v>969</v>
      </c>
      <c r="B970" s="1">
        <v>45108</v>
      </c>
      <c r="C970" s="3" t="s">
        <v>10</v>
      </c>
      <c r="D970" s="3">
        <v>9</v>
      </c>
      <c r="E970" s="3">
        <v>300</v>
      </c>
      <c r="F970" t="s">
        <v>36</v>
      </c>
      <c r="G970" t="str">
        <f>VLOOKUP(D970,Товар!A:C,3,0)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VLOOKUP(D970,Товар!A:E,5,0)</f>
        <v>3000</v>
      </c>
    </row>
    <row r="971" spans="1:9" hidden="1" x14ac:dyDescent="0.25">
      <c r="A971">
        <v>970</v>
      </c>
      <c r="B971" s="1">
        <v>45108</v>
      </c>
      <c r="C971" s="3" t="s">
        <v>10</v>
      </c>
      <c r="D971" s="3">
        <v>10</v>
      </c>
      <c r="E971" s="3">
        <v>300</v>
      </c>
      <c r="F971" t="s">
        <v>36</v>
      </c>
      <c r="G971" t="str">
        <f>VLOOKUP(D971,Товар!A:C,3,0)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VLOOKUP(D971,Товар!A:E,5,0)</f>
        <v>3000</v>
      </c>
    </row>
    <row r="972" spans="1:9" hidden="1" x14ac:dyDescent="0.25">
      <c r="A972">
        <v>971</v>
      </c>
      <c r="B972" s="1">
        <v>45108</v>
      </c>
      <c r="C972" s="3" t="s">
        <v>10</v>
      </c>
      <c r="D972" s="3">
        <v>11</v>
      </c>
      <c r="E972" s="3">
        <v>300</v>
      </c>
      <c r="F972" t="s">
        <v>36</v>
      </c>
      <c r="G972" t="str">
        <f>VLOOKUP(D972,Товар!A:C,3,0)</f>
        <v>Пятновыводитель для ковров</v>
      </c>
      <c r="H972" t="str">
        <f>VLOOKUP(C972,Магазин!A:C,3,0)</f>
        <v>ул. Сталеваров, 14</v>
      </c>
      <c r="I972">
        <f>VLOOKUP(D972,Товар!A:E,5,0)</f>
        <v>1000</v>
      </c>
    </row>
    <row r="973" spans="1:9" hidden="1" x14ac:dyDescent="0.25">
      <c r="A973">
        <v>972</v>
      </c>
      <c r="B973" s="1">
        <v>45108</v>
      </c>
      <c r="C973" s="3" t="s">
        <v>10</v>
      </c>
      <c r="D973" s="3">
        <v>12</v>
      </c>
      <c r="E973" s="3">
        <v>300</v>
      </c>
      <c r="F973" t="s">
        <v>36</v>
      </c>
      <c r="G973" t="str">
        <f>VLOOKUP(D973,Товар!A:C,3,0)</f>
        <v>Пятновыводитель для мебели</v>
      </c>
      <c r="H973" t="str">
        <f>VLOOKUP(C973,Магазин!A:C,3,0)</f>
        <v>ул. Сталеваров, 14</v>
      </c>
      <c r="I973">
        <f>VLOOKUP(D973,Товар!A:E,5,0)</f>
        <v>750</v>
      </c>
    </row>
    <row r="974" spans="1:9" hidden="1" x14ac:dyDescent="0.25">
      <c r="A974">
        <v>973</v>
      </c>
      <c r="B974" s="1">
        <v>45108</v>
      </c>
      <c r="C974" s="3" t="s">
        <v>10</v>
      </c>
      <c r="D974" s="3">
        <v>13</v>
      </c>
      <c r="E974" s="3">
        <v>300</v>
      </c>
      <c r="F974" t="s">
        <v>36</v>
      </c>
      <c r="G974" t="str">
        <f>VLOOKUP(D974,Товар!A:C,3,0)</f>
        <v>Пятновыводитель для стирки</v>
      </c>
      <c r="H974" t="str">
        <f>VLOOKUP(C974,Магазин!A:C,3,0)</f>
        <v>ул. Сталеваров, 14</v>
      </c>
      <c r="I974">
        <f>VLOOKUP(D974,Товар!A:E,5,0)</f>
        <v>1000</v>
      </c>
    </row>
    <row r="975" spans="1:9" hidden="1" x14ac:dyDescent="0.25">
      <c r="A975">
        <v>974</v>
      </c>
      <c r="B975" s="1">
        <v>45108</v>
      </c>
      <c r="C975" s="3" t="s">
        <v>10</v>
      </c>
      <c r="D975" s="3">
        <v>14</v>
      </c>
      <c r="E975" s="3">
        <v>300</v>
      </c>
      <c r="F975" t="s">
        <v>36</v>
      </c>
      <c r="G975" t="str">
        <f>VLOOKUP(D975,Товар!A:C,3,0)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VLOOKUP(D975,Товар!A:E,5,0)</f>
        <v>500</v>
      </c>
    </row>
    <row r="976" spans="1:9" hidden="1" x14ac:dyDescent="0.25">
      <c r="A976">
        <v>975</v>
      </c>
      <c r="B976" s="1">
        <v>45108</v>
      </c>
      <c r="C976" s="3" t="s">
        <v>10</v>
      </c>
      <c r="D976" s="3">
        <v>15</v>
      </c>
      <c r="E976" s="3">
        <v>300</v>
      </c>
      <c r="F976" t="s">
        <v>36</v>
      </c>
      <c r="G976" t="str">
        <f>VLOOKUP(D976,Товар!A:C,3,0)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VLOOKUP(D976,Товар!A:E,5,0)</f>
        <v>500</v>
      </c>
    </row>
    <row r="977" spans="1:9" hidden="1" x14ac:dyDescent="0.25">
      <c r="A977">
        <v>976</v>
      </c>
      <c r="B977" s="1">
        <v>45108</v>
      </c>
      <c r="C977" s="3" t="s">
        <v>10</v>
      </c>
      <c r="D977" s="3">
        <v>16</v>
      </c>
      <c r="E977" s="3">
        <v>300</v>
      </c>
      <c r="F977" t="s">
        <v>36</v>
      </c>
      <c r="G977" t="str">
        <f>VLOOKUP(D977,Товар!A:C,3,0)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VLOOKUP(D977,Товар!A:E,5,0)</f>
        <v>900</v>
      </c>
    </row>
    <row r="978" spans="1:9" hidden="1" x14ac:dyDescent="0.25">
      <c r="A978">
        <v>977</v>
      </c>
      <c r="B978" s="1">
        <v>45108</v>
      </c>
      <c r="C978" s="3" t="s">
        <v>10</v>
      </c>
      <c r="D978" s="3">
        <v>17</v>
      </c>
      <c r="E978" s="3">
        <v>300</v>
      </c>
      <c r="F978" t="s">
        <v>36</v>
      </c>
      <c r="G978" t="str">
        <f>VLOOKUP(D978,Товар!A:C,3,0)</f>
        <v>Средство для мытья полов</v>
      </c>
      <c r="H978" t="str">
        <f>VLOOKUP(C978,Магазин!A:C,3,0)</f>
        <v>ул. Сталеваров, 14</v>
      </c>
      <c r="I978">
        <f>VLOOKUP(D978,Товар!A:E,5,0)</f>
        <v>750</v>
      </c>
    </row>
    <row r="979" spans="1:9" hidden="1" x14ac:dyDescent="0.25">
      <c r="A979">
        <v>978</v>
      </c>
      <c r="B979" s="1">
        <v>45108</v>
      </c>
      <c r="C979" s="3" t="s">
        <v>10</v>
      </c>
      <c r="D979" s="3">
        <v>18</v>
      </c>
      <c r="E979" s="3">
        <v>300</v>
      </c>
      <c r="F979" t="s">
        <v>36</v>
      </c>
      <c r="G979" t="str">
        <f>VLOOKUP(D979,Товар!A:C,3,0)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VLOOKUP(D979,Товар!A:E,5,0)</f>
        <v>750</v>
      </c>
    </row>
    <row r="980" spans="1:9" hidden="1" x14ac:dyDescent="0.25">
      <c r="A980">
        <v>979</v>
      </c>
      <c r="B980" s="1">
        <v>45108</v>
      </c>
      <c r="C980" s="3" t="s">
        <v>10</v>
      </c>
      <c r="D980" s="3">
        <v>19</v>
      </c>
      <c r="E980" s="3">
        <v>300</v>
      </c>
      <c r="F980" t="s">
        <v>36</v>
      </c>
      <c r="G980" t="str">
        <f>VLOOKUP(D980,Товар!A:C,3,0)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VLOOKUP(D980,Товар!A:E,5,0)</f>
        <v>250</v>
      </c>
    </row>
    <row r="981" spans="1:9" hidden="1" x14ac:dyDescent="0.25">
      <c r="A981">
        <v>980</v>
      </c>
      <c r="B981" s="1">
        <v>45108</v>
      </c>
      <c r="C981" s="3" t="s">
        <v>10</v>
      </c>
      <c r="D981" s="3">
        <v>20</v>
      </c>
      <c r="E981" s="3">
        <v>300</v>
      </c>
      <c r="F981" t="s">
        <v>36</v>
      </c>
      <c r="G981" t="str">
        <f>VLOOKUP(D981,Товар!A:C,3,0)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VLOOKUP(D981,Товар!A:E,5,0)</f>
        <v>60</v>
      </c>
    </row>
    <row r="982" spans="1:9" hidden="1" x14ac:dyDescent="0.25">
      <c r="A982">
        <v>981</v>
      </c>
      <c r="B982" s="1">
        <v>45108</v>
      </c>
      <c r="C982" s="3" t="s">
        <v>10</v>
      </c>
      <c r="D982" s="3">
        <v>21</v>
      </c>
      <c r="E982" s="3">
        <v>300</v>
      </c>
      <c r="F982" t="s">
        <v>36</v>
      </c>
      <c r="G982" t="str">
        <f>VLOOKUP(D982,Товар!A:C,3,0)</f>
        <v>Антиперспирант шариковый</v>
      </c>
      <c r="H982" t="str">
        <f>VLOOKUP(C982,Магазин!A:C,3,0)</f>
        <v>ул. Сталеваров, 14</v>
      </c>
      <c r="I982">
        <f>VLOOKUP(D982,Товар!A:E,5,0)</f>
        <v>50</v>
      </c>
    </row>
    <row r="983" spans="1:9" hidden="1" x14ac:dyDescent="0.25">
      <c r="A983">
        <v>982</v>
      </c>
      <c r="B983" s="1">
        <v>45108</v>
      </c>
      <c r="C983" s="3" t="s">
        <v>10</v>
      </c>
      <c r="D983" s="3">
        <v>22</v>
      </c>
      <c r="E983" s="3">
        <v>300</v>
      </c>
      <c r="F983" t="s">
        <v>36</v>
      </c>
      <c r="G983" t="str">
        <f>VLOOKUP(D983,Товар!A:C,3,0)</f>
        <v>Антисептик для рук гель</v>
      </c>
      <c r="H983" t="str">
        <f>VLOOKUP(C983,Магазин!A:C,3,0)</f>
        <v>ул. Сталеваров, 14</v>
      </c>
      <c r="I983">
        <f>VLOOKUP(D983,Товар!A:E,5,0)</f>
        <v>500</v>
      </c>
    </row>
    <row r="984" spans="1:9" hidden="1" x14ac:dyDescent="0.25">
      <c r="A984">
        <v>983</v>
      </c>
      <c r="B984" s="1">
        <v>45108</v>
      </c>
      <c r="C984" s="3" t="s">
        <v>10</v>
      </c>
      <c r="D984" s="3">
        <v>23</v>
      </c>
      <c r="E984" s="3">
        <v>300</v>
      </c>
      <c r="F984" t="s">
        <v>36</v>
      </c>
      <c r="G984" t="str">
        <f>VLOOKUP(D984,Товар!A:C,3,0)</f>
        <v>Гель для бритья</v>
      </c>
      <c r="H984" t="str">
        <f>VLOOKUP(C984,Магазин!A:C,3,0)</f>
        <v>ул. Сталеваров, 14</v>
      </c>
      <c r="I984">
        <f>VLOOKUP(D984,Товар!A:E,5,0)</f>
        <v>200</v>
      </c>
    </row>
    <row r="985" spans="1:9" hidden="1" x14ac:dyDescent="0.25">
      <c r="A985">
        <v>984</v>
      </c>
      <c r="B985" s="1">
        <v>45108</v>
      </c>
      <c r="C985" s="3" t="s">
        <v>10</v>
      </c>
      <c r="D985" s="3">
        <v>24</v>
      </c>
      <c r="E985" s="3">
        <v>300</v>
      </c>
      <c r="F985" t="s">
        <v>36</v>
      </c>
      <c r="G985" t="str">
        <f>VLOOKUP(D985,Товар!A:C,3,0)</f>
        <v>Гель для душа тонизирующий</v>
      </c>
      <c r="H985" t="str">
        <f>VLOOKUP(C985,Магазин!A:C,3,0)</f>
        <v>ул. Сталеваров, 14</v>
      </c>
      <c r="I985">
        <f>VLOOKUP(D985,Товар!A:E,5,0)</f>
        <v>350</v>
      </c>
    </row>
    <row r="986" spans="1:9" hidden="1" x14ac:dyDescent="0.25">
      <c r="A986">
        <v>985</v>
      </c>
      <c r="B986" s="1">
        <v>45108</v>
      </c>
      <c r="C986" s="3" t="s">
        <v>10</v>
      </c>
      <c r="D986" s="3">
        <v>25</v>
      </c>
      <c r="E986" s="3">
        <v>300</v>
      </c>
      <c r="F986" t="s">
        <v>36</v>
      </c>
      <c r="G986" t="str">
        <f>VLOOKUP(D986,Товар!A:C,3,0)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VLOOKUP(D986,Товар!A:E,5,0)</f>
        <v>350</v>
      </c>
    </row>
    <row r="987" spans="1:9" hidden="1" x14ac:dyDescent="0.25">
      <c r="A987">
        <v>986</v>
      </c>
      <c r="B987" s="1">
        <v>45108</v>
      </c>
      <c r="C987" s="3" t="s">
        <v>10</v>
      </c>
      <c r="D987" s="3">
        <v>26</v>
      </c>
      <c r="E987" s="3">
        <v>300</v>
      </c>
      <c r="F987" t="s">
        <v>36</v>
      </c>
      <c r="G987" t="str">
        <f>VLOOKUP(D987,Товар!A:C,3,0)</f>
        <v>Дезодорант  спрей</v>
      </c>
      <c r="H987" t="str">
        <f>VLOOKUP(C987,Магазин!A:C,3,0)</f>
        <v>ул. Сталеваров, 14</v>
      </c>
      <c r="I987">
        <f>VLOOKUP(D987,Товар!A:E,5,0)</f>
        <v>150</v>
      </c>
    </row>
    <row r="988" spans="1:9" hidden="1" x14ac:dyDescent="0.25">
      <c r="A988">
        <v>987</v>
      </c>
      <c r="B988" s="1">
        <v>45108</v>
      </c>
      <c r="C988" s="3" t="s">
        <v>10</v>
      </c>
      <c r="D988" s="3">
        <v>27</v>
      </c>
      <c r="E988" s="3">
        <v>300</v>
      </c>
      <c r="F988" t="s">
        <v>36</v>
      </c>
      <c r="G988" t="str">
        <f>VLOOKUP(D988,Товар!A:C,3,0)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VLOOKUP(D988,Товар!A:E,5,0)</f>
        <v>250</v>
      </c>
    </row>
    <row r="989" spans="1:9" hidden="1" x14ac:dyDescent="0.25">
      <c r="A989">
        <v>988</v>
      </c>
      <c r="B989" s="1">
        <v>45108</v>
      </c>
      <c r="C989" s="3" t="s">
        <v>10</v>
      </c>
      <c r="D989" s="3">
        <v>28</v>
      </c>
      <c r="E989" s="3">
        <v>300</v>
      </c>
      <c r="F989" t="s">
        <v>36</v>
      </c>
      <c r="G989" t="str">
        <f>VLOOKUP(D989,Товар!A:C,3,0)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VLOOKUP(D989,Товар!A:E,5,0)</f>
        <v>300</v>
      </c>
    </row>
    <row r="990" spans="1:9" hidden="1" x14ac:dyDescent="0.25">
      <c r="A990">
        <v>989</v>
      </c>
      <c r="B990" s="1">
        <v>45108</v>
      </c>
      <c r="C990" s="3" t="s">
        <v>10</v>
      </c>
      <c r="D990" s="3">
        <v>29</v>
      </c>
      <c r="E990" s="3">
        <v>300</v>
      </c>
      <c r="F990" t="s">
        <v>36</v>
      </c>
      <c r="G990" t="str">
        <f>VLOOKUP(D990,Товар!A:C,3,0)</f>
        <v>Крем для лица увлажняющий</v>
      </c>
      <c r="H990" t="str">
        <f>VLOOKUP(C990,Магазин!A:C,3,0)</f>
        <v>ул. Сталеваров, 14</v>
      </c>
      <c r="I990">
        <f>VLOOKUP(D990,Товар!A:E,5,0)</f>
        <v>75</v>
      </c>
    </row>
    <row r="991" spans="1:9" hidden="1" x14ac:dyDescent="0.25">
      <c r="A991">
        <v>990</v>
      </c>
      <c r="B991" s="1">
        <v>45108</v>
      </c>
      <c r="C991" s="3" t="s">
        <v>10</v>
      </c>
      <c r="D991" s="3">
        <v>30</v>
      </c>
      <c r="E991" s="3">
        <v>300</v>
      </c>
      <c r="F991" t="s">
        <v>36</v>
      </c>
      <c r="G991" t="str">
        <f>VLOOKUP(D991,Товар!A:C,3,0)</f>
        <v>Крем-масло для рук и тела</v>
      </c>
      <c r="H991" t="str">
        <f>VLOOKUP(C991,Магазин!A:C,3,0)</f>
        <v>ул. Сталеваров, 14</v>
      </c>
      <c r="I991">
        <f>VLOOKUP(D991,Товар!A:E,5,0)</f>
        <v>75</v>
      </c>
    </row>
    <row r="992" spans="1:9" hidden="1" x14ac:dyDescent="0.25">
      <c r="A992">
        <v>991</v>
      </c>
      <c r="B992" s="1">
        <v>45108</v>
      </c>
      <c r="C992" s="3" t="s">
        <v>10</v>
      </c>
      <c r="D992" s="3">
        <v>31</v>
      </c>
      <c r="E992" s="3">
        <v>300</v>
      </c>
      <c r="F992" t="s">
        <v>36</v>
      </c>
      <c r="G992" t="str">
        <f>VLOOKUP(D992,Товар!A:C,3,0)</f>
        <v>Крем-мыло для лица и тела</v>
      </c>
      <c r="H992" t="str">
        <f>VLOOKUP(C992,Магазин!A:C,3,0)</f>
        <v>ул. Сталеваров, 14</v>
      </c>
      <c r="I992">
        <f>VLOOKUP(D992,Товар!A:E,5,0)</f>
        <v>150</v>
      </c>
    </row>
    <row r="993" spans="1:9" hidden="1" x14ac:dyDescent="0.25">
      <c r="A993">
        <v>992</v>
      </c>
      <c r="B993" s="1">
        <v>45108</v>
      </c>
      <c r="C993" s="3" t="s">
        <v>10</v>
      </c>
      <c r="D993" s="3">
        <v>32</v>
      </c>
      <c r="E993" s="3">
        <v>300</v>
      </c>
      <c r="F993" t="s">
        <v>36</v>
      </c>
      <c r="G993" t="str">
        <f>VLOOKUP(D993,Товар!A:C,3,0)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VLOOKUP(D993,Товар!A:E,5,0)</f>
        <v>100</v>
      </c>
    </row>
    <row r="994" spans="1:9" hidden="1" x14ac:dyDescent="0.25">
      <c r="A994">
        <v>993</v>
      </c>
      <c r="B994" s="1">
        <v>45108</v>
      </c>
      <c r="C994" s="3" t="s">
        <v>10</v>
      </c>
      <c r="D994" s="3">
        <v>33</v>
      </c>
      <c r="E994" s="3">
        <v>300</v>
      </c>
      <c r="F994" t="s">
        <v>36</v>
      </c>
      <c r="G994" t="str">
        <f>VLOOKUP(D994,Товар!A:C,3,0)</f>
        <v>Мусс для умывания</v>
      </c>
      <c r="H994" t="str">
        <f>VLOOKUP(C994,Магазин!A:C,3,0)</f>
        <v>ул. Сталеваров, 14</v>
      </c>
      <c r="I994">
        <f>VLOOKUP(D994,Товар!A:E,5,0)</f>
        <v>150</v>
      </c>
    </row>
    <row r="995" spans="1:9" hidden="1" x14ac:dyDescent="0.25">
      <c r="A995">
        <v>994</v>
      </c>
      <c r="B995" s="1">
        <v>45108</v>
      </c>
      <c r="C995" s="3" t="s">
        <v>10</v>
      </c>
      <c r="D995" s="3">
        <v>34</v>
      </c>
      <c r="E995" s="3">
        <v>300</v>
      </c>
      <c r="F995" t="s">
        <v>36</v>
      </c>
      <c r="G995" t="str">
        <f>VLOOKUP(D995,Товар!A:C,3,0)</f>
        <v>Мыло детское</v>
      </c>
      <c r="H995" t="str">
        <f>VLOOKUP(C995,Магазин!A:C,3,0)</f>
        <v>ул. Сталеваров, 14</v>
      </c>
      <c r="I995">
        <f>VLOOKUP(D995,Товар!A:E,5,0)</f>
        <v>100</v>
      </c>
    </row>
    <row r="996" spans="1:9" hidden="1" x14ac:dyDescent="0.25">
      <c r="A996">
        <v>995</v>
      </c>
      <c r="B996" s="1">
        <v>45108</v>
      </c>
      <c r="C996" s="3" t="s">
        <v>10</v>
      </c>
      <c r="D996" s="3">
        <v>35</v>
      </c>
      <c r="E996" s="3">
        <v>300</v>
      </c>
      <c r="F996" t="s">
        <v>36</v>
      </c>
      <c r="G996" t="str">
        <f>VLOOKUP(D996,Товар!A:C,3,0)</f>
        <v>Мыло туалетное земляничное</v>
      </c>
      <c r="H996" t="str">
        <f>VLOOKUP(C996,Магазин!A:C,3,0)</f>
        <v>ул. Сталеваров, 14</v>
      </c>
      <c r="I996">
        <f>VLOOKUP(D996,Товар!A:E,5,0)</f>
        <v>150</v>
      </c>
    </row>
    <row r="997" spans="1:9" hidden="1" x14ac:dyDescent="0.25">
      <c r="A997">
        <v>996</v>
      </c>
      <c r="B997" s="1">
        <v>45108</v>
      </c>
      <c r="C997" s="3" t="s">
        <v>10</v>
      </c>
      <c r="D997" s="3">
        <v>36</v>
      </c>
      <c r="E997" s="3">
        <v>300</v>
      </c>
      <c r="F997" t="s">
        <v>36</v>
      </c>
      <c r="G997" t="str">
        <f>VLOOKUP(D997,Товар!A:C,3,0)</f>
        <v>Пена для бритья</v>
      </c>
      <c r="H997" t="str">
        <f>VLOOKUP(C997,Магазин!A:C,3,0)</f>
        <v>ул. Сталеваров, 14</v>
      </c>
      <c r="I997">
        <f>VLOOKUP(D997,Товар!A:E,5,0)</f>
        <v>200</v>
      </c>
    </row>
    <row r="998" spans="1:9" hidden="1" x14ac:dyDescent="0.25">
      <c r="A998">
        <v>997</v>
      </c>
      <c r="B998" s="1">
        <v>45108</v>
      </c>
      <c r="C998" s="3" t="s">
        <v>10</v>
      </c>
      <c r="D998" s="3">
        <v>37</v>
      </c>
      <c r="E998" s="3">
        <v>400</v>
      </c>
      <c r="F998" t="s">
        <v>36</v>
      </c>
      <c r="G998" t="str">
        <f>VLOOKUP(D998,Товар!A:C,3,0)</f>
        <v xml:space="preserve">Пена для ванн </v>
      </c>
      <c r="H998" t="str">
        <f>VLOOKUP(C998,Магазин!A:C,3,0)</f>
        <v>ул. Сталеваров, 14</v>
      </c>
      <c r="I998">
        <f>VLOOKUP(D998,Товар!A:E,5,0)</f>
        <v>500</v>
      </c>
    </row>
    <row r="999" spans="1:9" hidden="1" x14ac:dyDescent="0.25">
      <c r="A999">
        <v>998</v>
      </c>
      <c r="B999" s="1">
        <v>45108</v>
      </c>
      <c r="C999" s="3" t="s">
        <v>10</v>
      </c>
      <c r="D999" s="3">
        <v>38</v>
      </c>
      <c r="E999" s="3">
        <v>400</v>
      </c>
      <c r="F999" t="s">
        <v>36</v>
      </c>
      <c r="G999" t="str">
        <f>VLOOKUP(D999,Товар!A:C,3,0)</f>
        <v>Шампунь для жирных волос</v>
      </c>
      <c r="H999" t="str">
        <f>VLOOKUP(C999,Магазин!A:C,3,0)</f>
        <v>ул. Сталеваров, 14</v>
      </c>
      <c r="I999">
        <f>VLOOKUP(D999,Товар!A:E,5,0)</f>
        <v>300</v>
      </c>
    </row>
    <row r="1000" spans="1:9" hidden="1" x14ac:dyDescent="0.25">
      <c r="A1000">
        <v>999</v>
      </c>
      <c r="B1000" s="1">
        <v>45108</v>
      </c>
      <c r="C1000" s="3" t="s">
        <v>10</v>
      </c>
      <c r="D1000" s="3">
        <v>39</v>
      </c>
      <c r="E1000" s="3">
        <v>400</v>
      </c>
      <c r="F1000" t="s">
        <v>36</v>
      </c>
      <c r="G1000" t="str">
        <f>VLOOKUP(D1000,Товар!A:C,3,0)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VLOOKUP(D1000,Товар!A:E,5,0)</f>
        <v>300</v>
      </c>
    </row>
    <row r="1001" spans="1:9" hidden="1" x14ac:dyDescent="0.25">
      <c r="A1001">
        <v>1000</v>
      </c>
      <c r="B1001" s="1">
        <v>45108</v>
      </c>
      <c r="C1001" s="3" t="s">
        <v>10</v>
      </c>
      <c r="D1001" s="3">
        <v>40</v>
      </c>
      <c r="E1001" s="3">
        <v>400</v>
      </c>
      <c r="F1001" t="s">
        <v>36</v>
      </c>
      <c r="G1001" t="str">
        <f>VLOOKUP(D1001,Товар!A:C,3,0)</f>
        <v>Шампунь для сухих волос</v>
      </c>
      <c r="H1001" t="str">
        <f>VLOOKUP(C1001,Магазин!A:C,3,0)</f>
        <v>ул. Сталеваров, 14</v>
      </c>
      <c r="I1001">
        <f>VLOOKUP(D1001,Товар!A:E,5,0)</f>
        <v>300</v>
      </c>
    </row>
    <row r="1002" spans="1:9" hidden="1" x14ac:dyDescent="0.25">
      <c r="A1002">
        <v>1001</v>
      </c>
      <c r="B1002" s="1">
        <v>45108</v>
      </c>
      <c r="C1002" s="3" t="s">
        <v>10</v>
      </c>
      <c r="D1002" s="3">
        <v>41</v>
      </c>
      <c r="E1002" s="3">
        <v>400</v>
      </c>
      <c r="F1002" t="s">
        <v>36</v>
      </c>
      <c r="G1002" t="str">
        <f>VLOOKUP(D1002,Товар!A:C,3,0)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VLOOKUP(D1002,Товар!A:E,5,0)</f>
        <v>4</v>
      </c>
    </row>
    <row r="1003" spans="1:9" hidden="1" x14ac:dyDescent="0.25">
      <c r="A1003">
        <v>1002</v>
      </c>
      <c r="B1003" s="1">
        <v>45108</v>
      </c>
      <c r="C1003" s="3" t="s">
        <v>10</v>
      </c>
      <c r="D1003" s="3">
        <v>42</v>
      </c>
      <c r="E1003" s="3">
        <v>400</v>
      </c>
      <c r="F1003" t="s">
        <v>36</v>
      </c>
      <c r="G1003" t="str">
        <f>VLOOKUP(D1003,Товар!A:C,3,0)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VLOOKUP(D1003,Товар!A:E,5,0)</f>
        <v>1</v>
      </c>
    </row>
    <row r="1004" spans="1:9" hidden="1" x14ac:dyDescent="0.25">
      <c r="A1004">
        <v>1003</v>
      </c>
      <c r="B1004" s="1">
        <v>45108</v>
      </c>
      <c r="C1004" s="3" t="s">
        <v>10</v>
      </c>
      <c r="D1004" s="3">
        <v>43</v>
      </c>
      <c r="E1004" s="3">
        <v>400</v>
      </c>
      <c r="F1004" t="s">
        <v>36</v>
      </c>
      <c r="G1004" t="str">
        <f>VLOOKUP(D1004,Товар!A:C,3,0)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VLOOKUP(D1004,Товар!A:E,5,0)</f>
        <v>2</v>
      </c>
    </row>
    <row r="1005" spans="1:9" hidden="1" x14ac:dyDescent="0.25">
      <c r="A1005">
        <v>1004</v>
      </c>
      <c r="B1005" s="1">
        <v>45108</v>
      </c>
      <c r="C1005" s="3" t="s">
        <v>10</v>
      </c>
      <c r="D1005" s="3">
        <v>44</v>
      </c>
      <c r="E1005" s="3">
        <v>400</v>
      </c>
      <c r="F1005" t="s">
        <v>36</v>
      </c>
      <c r="G1005" t="str">
        <f>VLOOKUP(D1005,Товар!A:C,3,0)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VLOOKUP(D1005,Товар!A:E,5,0)</f>
        <v>1</v>
      </c>
    </row>
    <row r="1006" spans="1:9" hidden="1" x14ac:dyDescent="0.25">
      <c r="A1006">
        <v>1005</v>
      </c>
      <c r="B1006" s="1">
        <v>45108</v>
      </c>
      <c r="C1006" s="3" t="s">
        <v>10</v>
      </c>
      <c r="D1006" s="3">
        <v>45</v>
      </c>
      <c r="E1006" s="3">
        <v>400</v>
      </c>
      <c r="F1006" t="s">
        <v>36</v>
      </c>
      <c r="G1006" t="str">
        <f>VLOOKUP(D1006,Товар!A:C,3,0)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VLOOKUP(D1006,Товар!A:E,5,0)</f>
        <v>1</v>
      </c>
    </row>
    <row r="1007" spans="1:9" hidden="1" x14ac:dyDescent="0.25">
      <c r="A1007">
        <v>1006</v>
      </c>
      <c r="B1007" s="1">
        <v>45108</v>
      </c>
      <c r="C1007" s="3" t="s">
        <v>10</v>
      </c>
      <c r="D1007" s="3">
        <v>46</v>
      </c>
      <c r="E1007" s="3">
        <v>400</v>
      </c>
      <c r="F1007" t="s">
        <v>36</v>
      </c>
      <c r="G1007" t="str">
        <f>VLOOKUP(D1007,Товар!A:C,3,0)</f>
        <v>Губка банная для тела</v>
      </c>
      <c r="H1007" t="str">
        <f>VLOOKUP(C1007,Магазин!A:C,3,0)</f>
        <v>ул. Сталеваров, 14</v>
      </c>
      <c r="I1007">
        <f>VLOOKUP(D1007,Товар!A:E,5,0)</f>
        <v>1</v>
      </c>
    </row>
    <row r="1008" spans="1:9" hidden="1" x14ac:dyDescent="0.25">
      <c r="A1008">
        <v>1007</v>
      </c>
      <c r="B1008" s="1">
        <v>45108</v>
      </c>
      <c r="C1008" s="3" t="s">
        <v>10</v>
      </c>
      <c r="D1008" s="3">
        <v>47</v>
      </c>
      <c r="E1008" s="3">
        <v>400</v>
      </c>
      <c r="F1008" t="s">
        <v>36</v>
      </c>
      <c r="G1008" t="str">
        <f>VLOOKUP(D1008,Товар!A:C,3,0)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VLOOKUP(D1008,Товар!A:E,5,0)</f>
        <v>1</v>
      </c>
    </row>
    <row r="1009" spans="1:9" hidden="1" x14ac:dyDescent="0.25">
      <c r="A1009">
        <v>1008</v>
      </c>
      <c r="B1009" s="1">
        <v>45108</v>
      </c>
      <c r="C1009" s="3" t="s">
        <v>10</v>
      </c>
      <c r="D1009" s="3">
        <v>48</v>
      </c>
      <c r="E1009" s="3">
        <v>400</v>
      </c>
      <c r="F1009" t="s">
        <v>36</v>
      </c>
      <c r="G1009" t="str">
        <f>VLOOKUP(D1009,Товар!A:C,3,0)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VLOOKUP(D1009,Товар!A:E,5,0)</f>
        <v>1</v>
      </c>
    </row>
    <row r="1010" spans="1:9" hidden="1" x14ac:dyDescent="0.25">
      <c r="A1010">
        <v>1009</v>
      </c>
      <c r="B1010" s="1">
        <v>45108</v>
      </c>
      <c r="C1010" s="3" t="s">
        <v>10</v>
      </c>
      <c r="D1010" s="3">
        <v>49</v>
      </c>
      <c r="E1010" s="3">
        <v>400</v>
      </c>
      <c r="F1010" t="s">
        <v>36</v>
      </c>
      <c r="G1010" t="str">
        <f>VLOOKUP(D1010,Товар!A:C,3,0)</f>
        <v>Расческа</v>
      </c>
      <c r="H1010" t="str">
        <f>VLOOKUP(C1010,Магазин!A:C,3,0)</f>
        <v>ул. Сталеваров, 14</v>
      </c>
      <c r="I1010">
        <f>VLOOKUP(D1010,Товар!A:E,5,0)</f>
        <v>1</v>
      </c>
    </row>
    <row r="1011" spans="1:9" hidden="1" x14ac:dyDescent="0.25">
      <c r="A1011">
        <v>1010</v>
      </c>
      <c r="B1011" s="1">
        <v>45108</v>
      </c>
      <c r="C1011" s="3" t="s">
        <v>10</v>
      </c>
      <c r="D1011" s="3">
        <v>50</v>
      </c>
      <c r="E1011" s="3">
        <v>400</v>
      </c>
      <c r="F1011" t="s">
        <v>36</v>
      </c>
      <c r="G1011" t="str">
        <f>VLOOKUP(D1011,Товар!A:C,3,0)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VLOOKUP(D1011,Товар!A:E,5,0)</f>
        <v>1</v>
      </c>
    </row>
    <row r="1012" spans="1:9" hidden="1" x14ac:dyDescent="0.25">
      <c r="A1012">
        <v>1011</v>
      </c>
      <c r="B1012" s="1">
        <v>45108</v>
      </c>
      <c r="C1012" s="3" t="s">
        <v>10</v>
      </c>
      <c r="D1012" s="3">
        <v>51</v>
      </c>
      <c r="E1012" s="3">
        <v>400</v>
      </c>
      <c r="F1012" t="s">
        <v>36</v>
      </c>
      <c r="G1012" t="str">
        <f>VLOOKUP(D1012,Товар!A:C,3,0)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VLOOKUP(D1012,Товар!A:E,5,0)</f>
        <v>1</v>
      </c>
    </row>
    <row r="1013" spans="1:9" hidden="1" x14ac:dyDescent="0.25">
      <c r="A1013">
        <v>1012</v>
      </c>
      <c r="B1013" s="1">
        <v>45108</v>
      </c>
      <c r="C1013" s="3" t="s">
        <v>10</v>
      </c>
      <c r="D1013" s="3">
        <v>52</v>
      </c>
      <c r="E1013" s="3">
        <v>400</v>
      </c>
      <c r="F1013" t="s">
        <v>36</v>
      </c>
      <c r="G1013" t="str">
        <f>VLOOKUP(D1013,Товар!A:C,3,0)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VLOOKUP(D1013,Товар!A:E,5,0)</f>
        <v>1</v>
      </c>
    </row>
    <row r="1014" spans="1:9" hidden="1" x14ac:dyDescent="0.25">
      <c r="A1014">
        <v>1013</v>
      </c>
      <c r="B1014" s="1">
        <v>45108</v>
      </c>
      <c r="C1014" s="3" t="s">
        <v>10</v>
      </c>
      <c r="D1014" s="3">
        <v>53</v>
      </c>
      <c r="E1014" s="3">
        <v>400</v>
      </c>
      <c r="F1014" t="s">
        <v>36</v>
      </c>
      <c r="G1014" t="str">
        <f>VLOOKUP(D1014,Товар!A:C,3,0)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VLOOKUP(D1014,Товар!A:E,5,0)</f>
        <v>2</v>
      </c>
    </row>
    <row r="1015" spans="1:9" hidden="1" x14ac:dyDescent="0.25">
      <c r="A1015">
        <v>1014</v>
      </c>
      <c r="B1015" s="1">
        <v>45108</v>
      </c>
      <c r="C1015" s="3" t="s">
        <v>10</v>
      </c>
      <c r="D1015" s="3">
        <v>54</v>
      </c>
      <c r="E1015" s="3">
        <v>400</v>
      </c>
      <c r="F1015" t="s">
        <v>36</v>
      </c>
      <c r="G1015" t="str">
        <f>VLOOKUP(D1015,Товар!A:C,3,0)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VLOOKUP(D1015,Товар!A:E,5,0)</f>
        <v>1</v>
      </c>
    </row>
    <row r="1016" spans="1:9" hidden="1" x14ac:dyDescent="0.25">
      <c r="A1016">
        <v>1015</v>
      </c>
      <c r="B1016" s="1">
        <v>45108</v>
      </c>
      <c r="C1016" s="3" t="s">
        <v>10</v>
      </c>
      <c r="D1016" s="3">
        <v>55</v>
      </c>
      <c r="E1016" s="3">
        <v>400</v>
      </c>
      <c r="F1016" t="s">
        <v>36</v>
      </c>
      <c r="G1016" t="str">
        <f>VLOOKUP(D1016,Товар!A:C,3,0)</f>
        <v>Тряпки из микрофибры</v>
      </c>
      <c r="H1016" t="str">
        <f>VLOOKUP(C1016,Магазин!A:C,3,0)</f>
        <v>ул. Сталеваров, 14</v>
      </c>
      <c r="I1016">
        <f>VLOOKUP(D1016,Товар!A:E,5,0)</f>
        <v>2</v>
      </c>
    </row>
    <row r="1017" spans="1:9" hidden="1" x14ac:dyDescent="0.25">
      <c r="A1017">
        <v>1016</v>
      </c>
      <c r="B1017" s="1">
        <v>45108</v>
      </c>
      <c r="C1017" s="3" t="s">
        <v>10</v>
      </c>
      <c r="D1017" s="3">
        <v>56</v>
      </c>
      <c r="E1017" s="3">
        <v>400</v>
      </c>
      <c r="F1017" t="s">
        <v>36</v>
      </c>
      <c r="G1017" t="str">
        <f>VLOOKUP(D1017,Товар!A:C,3,0)</f>
        <v>Швабра для мытья полов</v>
      </c>
      <c r="H1017" t="str">
        <f>VLOOKUP(C1017,Магазин!A:C,3,0)</f>
        <v>ул. Сталеваров, 14</v>
      </c>
      <c r="I1017">
        <f>VLOOKUP(D1017,Товар!A:E,5,0)</f>
        <v>1</v>
      </c>
    </row>
    <row r="1018" spans="1:9" hidden="1" x14ac:dyDescent="0.25">
      <c r="A1018">
        <v>1017</v>
      </c>
      <c r="B1018" s="1">
        <v>45108</v>
      </c>
      <c r="C1018" s="3" t="s">
        <v>10</v>
      </c>
      <c r="D1018" s="3">
        <v>57</v>
      </c>
      <c r="E1018" s="3">
        <v>400</v>
      </c>
      <c r="F1018" t="s">
        <v>36</v>
      </c>
      <c r="G1018" t="str">
        <f>VLOOKUP(D1018,Товар!A:C,3,0)</f>
        <v>Щетка - сметка с совочком</v>
      </c>
      <c r="H1018" t="str">
        <f>VLOOKUP(C1018,Магазин!A:C,3,0)</f>
        <v>ул. Сталеваров, 14</v>
      </c>
      <c r="I1018">
        <f>VLOOKUP(D1018,Товар!A:E,5,0)</f>
        <v>1</v>
      </c>
    </row>
    <row r="1019" spans="1:9" hidden="1" x14ac:dyDescent="0.25">
      <c r="A1019">
        <v>1018</v>
      </c>
      <c r="B1019" s="1">
        <v>45108</v>
      </c>
      <c r="C1019" s="3" t="s">
        <v>10</v>
      </c>
      <c r="D1019" s="3">
        <v>58</v>
      </c>
      <c r="E1019" s="3">
        <v>400</v>
      </c>
      <c r="F1019" t="s">
        <v>36</v>
      </c>
      <c r="G1019" t="str">
        <f>VLOOKUP(D1019,Товар!A:C,3,0)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VLOOKUP(D1019,Товар!A:E,5,0)</f>
        <v>1</v>
      </c>
    </row>
    <row r="1020" spans="1:9" hidden="1" x14ac:dyDescent="0.25">
      <c r="A1020">
        <v>1019</v>
      </c>
      <c r="B1020" s="1">
        <v>45108</v>
      </c>
      <c r="C1020" s="3" t="s">
        <v>10</v>
      </c>
      <c r="D1020" s="3">
        <v>59</v>
      </c>
      <c r="E1020" s="3">
        <v>400</v>
      </c>
      <c r="F1020" t="s">
        <v>36</v>
      </c>
      <c r="G1020" t="str">
        <f>VLOOKUP(D1020,Товар!A:C,3,0)</f>
        <v>Щетка для обуви</v>
      </c>
      <c r="H1020" t="str">
        <f>VLOOKUP(C1020,Магазин!A:C,3,0)</f>
        <v>ул. Сталеваров, 14</v>
      </c>
      <c r="I1020">
        <f>VLOOKUP(D1020,Товар!A:E,5,0)</f>
        <v>1</v>
      </c>
    </row>
    <row r="1021" spans="1:9" hidden="1" x14ac:dyDescent="0.25">
      <c r="A1021">
        <v>1020</v>
      </c>
      <c r="B1021" s="1">
        <v>45108</v>
      </c>
      <c r="C1021" s="3" t="s">
        <v>10</v>
      </c>
      <c r="D1021" s="3">
        <v>60</v>
      </c>
      <c r="E1021" s="3">
        <v>400</v>
      </c>
      <c r="F1021" t="s">
        <v>36</v>
      </c>
      <c r="G1021" t="str">
        <f>VLOOKUP(D1021,Товар!A:C,3,0)</f>
        <v>Щетка для одежды</v>
      </c>
      <c r="H1021" t="str">
        <f>VLOOKUP(C1021,Магазин!A:C,3,0)</f>
        <v>ул. Сталеваров, 14</v>
      </c>
      <c r="I1021">
        <f>VLOOKUP(D1021,Товар!A:E,5,0)</f>
        <v>1</v>
      </c>
    </row>
    <row r="1022" spans="1:9" hidden="1" x14ac:dyDescent="0.25">
      <c r="A1022">
        <v>1021</v>
      </c>
      <c r="B1022" s="1">
        <v>45108</v>
      </c>
      <c r="C1022" s="3" t="s">
        <v>11</v>
      </c>
      <c r="D1022" s="3">
        <v>1</v>
      </c>
      <c r="E1022" s="3">
        <v>100</v>
      </c>
      <c r="F1022" t="s">
        <v>36</v>
      </c>
      <c r="G1022" t="str">
        <f>VLOOKUP(D1022,Товар!A:C,3,0)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VLOOKUP(D1022,Товар!A:E,5,0)</f>
        <v>1000</v>
      </c>
    </row>
    <row r="1023" spans="1:9" hidden="1" x14ac:dyDescent="0.25">
      <c r="A1023">
        <v>1022</v>
      </c>
      <c r="B1023" s="1">
        <v>45108</v>
      </c>
      <c r="C1023" s="3" t="s">
        <v>11</v>
      </c>
      <c r="D1023" s="3">
        <v>2</v>
      </c>
      <c r="E1023" s="3">
        <v>100</v>
      </c>
      <c r="F1023" t="s">
        <v>36</v>
      </c>
      <c r="G1023" t="str">
        <f>VLOOKUP(D1023,Товар!A:C,3,0)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VLOOKUP(D1023,Товар!A:E,5,0)</f>
        <v>500</v>
      </c>
    </row>
    <row r="1024" spans="1:9" hidden="1" x14ac:dyDescent="0.25">
      <c r="A1024">
        <v>1023</v>
      </c>
      <c r="B1024" s="1">
        <v>45108</v>
      </c>
      <c r="C1024" s="3" t="s">
        <v>11</v>
      </c>
      <c r="D1024" s="3">
        <v>3</v>
      </c>
      <c r="E1024" s="3">
        <v>100</v>
      </c>
      <c r="F1024" t="s">
        <v>36</v>
      </c>
      <c r="G1024" t="str">
        <f>VLOOKUP(D1024,Товар!A:C,3,0)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VLOOKUP(D1024,Товар!A:E,5,0)</f>
        <v>750</v>
      </c>
    </row>
    <row r="1025" spans="1:9" hidden="1" x14ac:dyDescent="0.25">
      <c r="A1025">
        <v>1024</v>
      </c>
      <c r="B1025" s="1">
        <v>45108</v>
      </c>
      <c r="C1025" s="3" t="s">
        <v>11</v>
      </c>
      <c r="D1025" s="3">
        <v>4</v>
      </c>
      <c r="E1025" s="3">
        <v>100</v>
      </c>
      <c r="F1025" t="s">
        <v>36</v>
      </c>
      <c r="G1025" t="str">
        <f>VLOOKUP(D1025,Товар!A:C,3,0)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VLOOKUP(D1025,Товар!A:E,5,0)</f>
        <v>2000</v>
      </c>
    </row>
    <row r="1026" spans="1:9" hidden="1" x14ac:dyDescent="0.25">
      <c r="A1026">
        <v>1025</v>
      </c>
      <c r="B1026" s="1">
        <v>45108</v>
      </c>
      <c r="C1026" s="3" t="s">
        <v>11</v>
      </c>
      <c r="D1026" s="3">
        <v>5</v>
      </c>
      <c r="E1026" s="3">
        <v>100</v>
      </c>
      <c r="F1026" t="s">
        <v>36</v>
      </c>
      <c r="G1026" t="str">
        <f>VLOOKUP(D1026,Товар!A:C,3,0)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VLOOKUP(D1026,Товар!A:E,5,0)</f>
        <v>1000</v>
      </c>
    </row>
    <row r="1027" spans="1:9" hidden="1" x14ac:dyDescent="0.25">
      <c r="A1027">
        <v>1026</v>
      </c>
      <c r="B1027" s="1">
        <v>45108</v>
      </c>
      <c r="C1027" s="3" t="s">
        <v>11</v>
      </c>
      <c r="D1027" s="3">
        <v>6</v>
      </c>
      <c r="E1027" s="3">
        <v>100</v>
      </c>
      <c r="F1027" t="s">
        <v>36</v>
      </c>
      <c r="G1027" t="str">
        <f>VLOOKUP(D1027,Товар!A:C,3,0)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VLOOKUP(D1027,Товар!A:E,5,0)</f>
        <v>250</v>
      </c>
    </row>
    <row r="1028" spans="1:9" hidden="1" x14ac:dyDescent="0.25">
      <c r="A1028">
        <v>1027</v>
      </c>
      <c r="B1028" s="1">
        <v>45108</v>
      </c>
      <c r="C1028" s="3" t="s">
        <v>11</v>
      </c>
      <c r="D1028" s="3">
        <v>7</v>
      </c>
      <c r="E1028" s="3">
        <v>100</v>
      </c>
      <c r="F1028" t="s">
        <v>36</v>
      </c>
      <c r="G1028" t="str">
        <f>VLOOKUP(D1028,Товар!A:C,3,0)</f>
        <v>Отбеливатель</v>
      </c>
      <c r="H1028" t="str">
        <f>VLOOKUP(C1028,Магазин!A:C,3,0)</f>
        <v>ул. Достоевского, 7</v>
      </c>
      <c r="I1028">
        <f>VLOOKUP(D1028,Товар!A:E,5,0)</f>
        <v>1000</v>
      </c>
    </row>
    <row r="1029" spans="1:9" hidden="1" x14ac:dyDescent="0.25">
      <c r="A1029">
        <v>1028</v>
      </c>
      <c r="B1029" s="1">
        <v>45108</v>
      </c>
      <c r="C1029" s="3" t="s">
        <v>11</v>
      </c>
      <c r="D1029" s="3">
        <v>8</v>
      </c>
      <c r="E1029" s="3">
        <v>100</v>
      </c>
      <c r="F1029" t="s">
        <v>36</v>
      </c>
      <c r="G1029" t="str">
        <f>VLOOKUP(D1029,Товар!A:C,3,0)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VLOOKUP(D1029,Товар!A:E,5,0)</f>
        <v>900</v>
      </c>
    </row>
    <row r="1030" spans="1:9" hidden="1" x14ac:dyDescent="0.25">
      <c r="A1030">
        <v>1029</v>
      </c>
      <c r="B1030" s="1">
        <v>45108</v>
      </c>
      <c r="C1030" s="3" t="s">
        <v>11</v>
      </c>
      <c r="D1030" s="3">
        <v>9</v>
      </c>
      <c r="E1030" s="3">
        <v>100</v>
      </c>
      <c r="F1030" t="s">
        <v>36</v>
      </c>
      <c r="G1030" t="str">
        <f>VLOOKUP(D1030,Товар!A:C,3,0)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VLOOKUP(D1030,Товар!A:E,5,0)</f>
        <v>3000</v>
      </c>
    </row>
    <row r="1031" spans="1:9" hidden="1" x14ac:dyDescent="0.25">
      <c r="A1031">
        <v>1030</v>
      </c>
      <c r="B1031" s="1">
        <v>45108</v>
      </c>
      <c r="C1031" s="3" t="s">
        <v>11</v>
      </c>
      <c r="D1031" s="3">
        <v>10</v>
      </c>
      <c r="E1031" s="3">
        <v>100</v>
      </c>
      <c r="F1031" t="s">
        <v>36</v>
      </c>
      <c r="G1031" t="str">
        <f>VLOOKUP(D1031,Товар!A:C,3,0)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VLOOKUP(D1031,Товар!A:E,5,0)</f>
        <v>3000</v>
      </c>
    </row>
    <row r="1032" spans="1:9" hidden="1" x14ac:dyDescent="0.25">
      <c r="A1032">
        <v>1031</v>
      </c>
      <c r="B1032" s="1">
        <v>45108</v>
      </c>
      <c r="C1032" s="3" t="s">
        <v>11</v>
      </c>
      <c r="D1032" s="3">
        <v>11</v>
      </c>
      <c r="E1032" s="3">
        <v>100</v>
      </c>
      <c r="F1032" t="s">
        <v>36</v>
      </c>
      <c r="G1032" t="str">
        <f>VLOOKUP(D1032,Товар!A:C,3,0)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VLOOKUP(D1032,Товар!A:E,5,0)</f>
        <v>1000</v>
      </c>
    </row>
    <row r="1033" spans="1:9" hidden="1" x14ac:dyDescent="0.25">
      <c r="A1033">
        <v>1032</v>
      </c>
      <c r="B1033" s="1">
        <v>45108</v>
      </c>
      <c r="C1033" s="3" t="s">
        <v>11</v>
      </c>
      <c r="D1033" s="3">
        <v>12</v>
      </c>
      <c r="E1033" s="3">
        <v>100</v>
      </c>
      <c r="F1033" t="s">
        <v>36</v>
      </c>
      <c r="G1033" t="str">
        <f>VLOOKUP(D1033,Товар!A:C,3,0)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VLOOKUP(D1033,Товар!A:E,5,0)</f>
        <v>750</v>
      </c>
    </row>
    <row r="1034" spans="1:9" hidden="1" x14ac:dyDescent="0.25">
      <c r="A1034">
        <v>1033</v>
      </c>
      <c r="B1034" s="1">
        <v>45108</v>
      </c>
      <c r="C1034" s="3" t="s">
        <v>11</v>
      </c>
      <c r="D1034" s="3">
        <v>13</v>
      </c>
      <c r="E1034" s="3">
        <v>100</v>
      </c>
      <c r="F1034" t="s">
        <v>36</v>
      </c>
      <c r="G1034" t="str">
        <f>VLOOKUP(D1034,Товар!A:C,3,0)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VLOOKUP(D1034,Товар!A:E,5,0)</f>
        <v>1000</v>
      </c>
    </row>
    <row r="1035" spans="1:9" hidden="1" x14ac:dyDescent="0.25">
      <c r="A1035">
        <v>1034</v>
      </c>
      <c r="B1035" s="1">
        <v>45108</v>
      </c>
      <c r="C1035" s="3" t="s">
        <v>11</v>
      </c>
      <c r="D1035" s="3">
        <v>14</v>
      </c>
      <c r="E1035" s="3">
        <v>100</v>
      </c>
      <c r="F1035" t="s">
        <v>36</v>
      </c>
      <c r="G1035" t="str">
        <f>VLOOKUP(D1035,Товар!A:C,3,0)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VLOOKUP(D1035,Товар!A:E,5,0)</f>
        <v>500</v>
      </c>
    </row>
    <row r="1036" spans="1:9" hidden="1" x14ac:dyDescent="0.25">
      <c r="A1036">
        <v>1035</v>
      </c>
      <c r="B1036" s="1">
        <v>45108</v>
      </c>
      <c r="C1036" s="3" t="s">
        <v>11</v>
      </c>
      <c r="D1036" s="3">
        <v>15</v>
      </c>
      <c r="E1036" s="3">
        <v>100</v>
      </c>
      <c r="F1036" t="s">
        <v>36</v>
      </c>
      <c r="G1036" t="str">
        <f>VLOOKUP(D1036,Товар!A:C,3,0)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VLOOKUP(D1036,Товар!A:E,5,0)</f>
        <v>500</v>
      </c>
    </row>
    <row r="1037" spans="1:9" hidden="1" x14ac:dyDescent="0.25">
      <c r="A1037">
        <v>1036</v>
      </c>
      <c r="B1037" s="1">
        <v>45108</v>
      </c>
      <c r="C1037" s="3" t="s">
        <v>11</v>
      </c>
      <c r="D1037" s="3">
        <v>16</v>
      </c>
      <c r="E1037" s="3">
        <v>100</v>
      </c>
      <c r="F1037" t="s">
        <v>36</v>
      </c>
      <c r="G1037" t="str">
        <f>VLOOKUP(D1037,Товар!A:C,3,0)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VLOOKUP(D1037,Товар!A:E,5,0)</f>
        <v>900</v>
      </c>
    </row>
    <row r="1038" spans="1:9" hidden="1" x14ac:dyDescent="0.25">
      <c r="A1038">
        <v>1037</v>
      </c>
      <c r="B1038" s="1">
        <v>45108</v>
      </c>
      <c r="C1038" s="3" t="s">
        <v>11</v>
      </c>
      <c r="D1038" s="3">
        <v>17</v>
      </c>
      <c r="E1038" s="3">
        <v>100</v>
      </c>
      <c r="F1038" t="s">
        <v>36</v>
      </c>
      <c r="G1038" t="str">
        <f>VLOOKUP(D1038,Товар!A:C,3,0)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VLOOKUP(D1038,Товар!A:E,5,0)</f>
        <v>750</v>
      </c>
    </row>
    <row r="1039" spans="1:9" hidden="1" x14ac:dyDescent="0.25">
      <c r="A1039">
        <v>1038</v>
      </c>
      <c r="B1039" s="1">
        <v>45108</v>
      </c>
      <c r="C1039" s="3" t="s">
        <v>11</v>
      </c>
      <c r="D1039" s="3">
        <v>18</v>
      </c>
      <c r="E1039" s="3">
        <v>100</v>
      </c>
      <c r="F1039" t="s">
        <v>36</v>
      </c>
      <c r="G1039" t="str">
        <f>VLOOKUP(D1039,Товар!A:C,3,0)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VLOOKUP(D1039,Товар!A:E,5,0)</f>
        <v>750</v>
      </c>
    </row>
    <row r="1040" spans="1:9" hidden="1" x14ac:dyDescent="0.25">
      <c r="A1040">
        <v>1039</v>
      </c>
      <c r="B1040" s="1">
        <v>45108</v>
      </c>
      <c r="C1040" s="3" t="s">
        <v>11</v>
      </c>
      <c r="D1040" s="3">
        <v>19</v>
      </c>
      <c r="E1040" s="3">
        <v>100</v>
      </c>
      <c r="F1040" t="s">
        <v>36</v>
      </c>
      <c r="G1040" t="str">
        <f>VLOOKUP(D1040,Товар!A:C,3,0)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VLOOKUP(D1040,Товар!A:E,5,0)</f>
        <v>250</v>
      </c>
    </row>
    <row r="1041" spans="1:9" hidden="1" x14ac:dyDescent="0.25">
      <c r="A1041">
        <v>1040</v>
      </c>
      <c r="B1041" s="1">
        <v>45108</v>
      </c>
      <c r="C1041" s="3" t="s">
        <v>11</v>
      </c>
      <c r="D1041" s="3">
        <v>20</v>
      </c>
      <c r="E1041" s="3">
        <v>100</v>
      </c>
      <c r="F1041" t="s">
        <v>36</v>
      </c>
      <c r="G1041" t="str">
        <f>VLOOKUP(D1041,Товар!A:C,3,0)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VLOOKUP(D1041,Товар!A:E,5,0)</f>
        <v>60</v>
      </c>
    </row>
    <row r="1042" spans="1:9" hidden="1" x14ac:dyDescent="0.25">
      <c r="A1042">
        <v>1041</v>
      </c>
      <c r="B1042" s="1">
        <v>45108</v>
      </c>
      <c r="C1042" s="3" t="s">
        <v>11</v>
      </c>
      <c r="D1042" s="3">
        <v>21</v>
      </c>
      <c r="E1042" s="3">
        <v>100</v>
      </c>
      <c r="F1042" t="s">
        <v>36</v>
      </c>
      <c r="G1042" t="str">
        <f>VLOOKUP(D1042,Товар!A:C,3,0)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VLOOKUP(D1042,Товар!A:E,5,0)</f>
        <v>50</v>
      </c>
    </row>
    <row r="1043" spans="1:9" hidden="1" x14ac:dyDescent="0.25">
      <c r="A1043">
        <v>1042</v>
      </c>
      <c r="B1043" s="1">
        <v>45108</v>
      </c>
      <c r="C1043" s="3" t="s">
        <v>11</v>
      </c>
      <c r="D1043" s="3">
        <v>22</v>
      </c>
      <c r="E1043" s="3">
        <v>100</v>
      </c>
      <c r="F1043" t="s">
        <v>36</v>
      </c>
      <c r="G1043" t="str">
        <f>VLOOKUP(D1043,Товар!A:C,3,0)</f>
        <v>Антисептик для рук гель</v>
      </c>
      <c r="H1043" t="str">
        <f>VLOOKUP(C1043,Магазин!A:C,3,0)</f>
        <v>ул. Достоевского, 7</v>
      </c>
      <c r="I1043">
        <f>VLOOKUP(D1043,Товар!A:E,5,0)</f>
        <v>500</v>
      </c>
    </row>
    <row r="1044" spans="1:9" hidden="1" x14ac:dyDescent="0.25">
      <c r="A1044">
        <v>1043</v>
      </c>
      <c r="B1044" s="1">
        <v>45108</v>
      </c>
      <c r="C1044" s="3" t="s">
        <v>11</v>
      </c>
      <c r="D1044" s="3">
        <v>23</v>
      </c>
      <c r="E1044" s="3">
        <v>100</v>
      </c>
      <c r="F1044" t="s">
        <v>36</v>
      </c>
      <c r="G1044" t="str">
        <f>VLOOKUP(D1044,Товар!A:C,3,0)</f>
        <v>Гель для бритья</v>
      </c>
      <c r="H1044" t="str">
        <f>VLOOKUP(C1044,Магазин!A:C,3,0)</f>
        <v>ул. Достоевского, 7</v>
      </c>
      <c r="I1044">
        <f>VLOOKUP(D1044,Товар!A:E,5,0)</f>
        <v>200</v>
      </c>
    </row>
    <row r="1045" spans="1:9" hidden="1" x14ac:dyDescent="0.25">
      <c r="A1045">
        <v>1044</v>
      </c>
      <c r="B1045" s="1">
        <v>45108</v>
      </c>
      <c r="C1045" s="3" t="s">
        <v>11</v>
      </c>
      <c r="D1045" s="3">
        <v>24</v>
      </c>
      <c r="E1045" s="3">
        <v>100</v>
      </c>
      <c r="F1045" t="s">
        <v>36</v>
      </c>
      <c r="G1045" t="str">
        <f>VLOOKUP(D1045,Товар!A:C,3,0)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VLOOKUP(D1045,Товар!A:E,5,0)</f>
        <v>350</v>
      </c>
    </row>
    <row r="1046" spans="1:9" hidden="1" x14ac:dyDescent="0.25">
      <c r="A1046">
        <v>1045</v>
      </c>
      <c r="B1046" s="1">
        <v>45108</v>
      </c>
      <c r="C1046" s="3" t="s">
        <v>11</v>
      </c>
      <c r="D1046" s="3">
        <v>25</v>
      </c>
      <c r="E1046" s="3">
        <v>100</v>
      </c>
      <c r="F1046" t="s">
        <v>36</v>
      </c>
      <c r="G1046" t="str">
        <f>VLOOKUP(D1046,Товар!A:C,3,0)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VLOOKUP(D1046,Товар!A:E,5,0)</f>
        <v>350</v>
      </c>
    </row>
    <row r="1047" spans="1:9" hidden="1" x14ac:dyDescent="0.25">
      <c r="A1047">
        <v>1046</v>
      </c>
      <c r="B1047" s="1">
        <v>45108</v>
      </c>
      <c r="C1047" s="3" t="s">
        <v>11</v>
      </c>
      <c r="D1047" s="3">
        <v>26</v>
      </c>
      <c r="E1047" s="3">
        <v>100</v>
      </c>
      <c r="F1047" t="s">
        <v>36</v>
      </c>
      <c r="G1047" t="str">
        <f>VLOOKUP(D1047,Товар!A:C,3,0)</f>
        <v>Дезодорант  спрей</v>
      </c>
      <c r="H1047" t="str">
        <f>VLOOKUP(C1047,Магазин!A:C,3,0)</f>
        <v>ул. Достоевского, 7</v>
      </c>
      <c r="I1047">
        <f>VLOOKUP(D1047,Товар!A:E,5,0)</f>
        <v>150</v>
      </c>
    </row>
    <row r="1048" spans="1:9" hidden="1" x14ac:dyDescent="0.25">
      <c r="A1048">
        <v>1047</v>
      </c>
      <c r="B1048" s="1">
        <v>45108</v>
      </c>
      <c r="C1048" s="3" t="s">
        <v>11</v>
      </c>
      <c r="D1048" s="3">
        <v>27</v>
      </c>
      <c r="E1048" s="3">
        <v>100</v>
      </c>
      <c r="F1048" t="s">
        <v>36</v>
      </c>
      <c r="G1048" t="str">
        <f>VLOOKUP(D1048,Товар!A:C,3,0)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VLOOKUP(D1048,Товар!A:E,5,0)</f>
        <v>250</v>
      </c>
    </row>
    <row r="1049" spans="1:9" hidden="1" x14ac:dyDescent="0.25">
      <c r="A1049">
        <v>1048</v>
      </c>
      <c r="B1049" s="1">
        <v>45108</v>
      </c>
      <c r="C1049" s="3" t="s">
        <v>11</v>
      </c>
      <c r="D1049" s="3">
        <v>28</v>
      </c>
      <c r="E1049" s="3">
        <v>100</v>
      </c>
      <c r="F1049" t="s">
        <v>36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VLOOKUP(D1049,Товар!A:E,5,0)</f>
        <v>300</v>
      </c>
    </row>
    <row r="1050" spans="1:9" hidden="1" x14ac:dyDescent="0.25">
      <c r="A1050">
        <v>1049</v>
      </c>
      <c r="B1050" s="1">
        <v>45108</v>
      </c>
      <c r="C1050" s="3" t="s">
        <v>11</v>
      </c>
      <c r="D1050" s="3">
        <v>29</v>
      </c>
      <c r="E1050" s="3">
        <v>100</v>
      </c>
      <c r="F1050" t="s">
        <v>36</v>
      </c>
      <c r="G1050" t="str">
        <f>VLOOKUP(D1050,Товар!A:C,3,0)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VLOOKUP(D1050,Товар!A:E,5,0)</f>
        <v>75</v>
      </c>
    </row>
    <row r="1051" spans="1:9" hidden="1" x14ac:dyDescent="0.25">
      <c r="A1051">
        <v>1050</v>
      </c>
      <c r="B1051" s="1">
        <v>45108</v>
      </c>
      <c r="C1051" s="3" t="s">
        <v>11</v>
      </c>
      <c r="D1051" s="3">
        <v>30</v>
      </c>
      <c r="E1051" s="3">
        <v>100</v>
      </c>
      <c r="F1051" t="s">
        <v>36</v>
      </c>
      <c r="G1051" t="str">
        <f>VLOOKUP(D1051,Товар!A:C,3,0)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VLOOKUP(D1051,Товар!A:E,5,0)</f>
        <v>75</v>
      </c>
    </row>
    <row r="1052" spans="1:9" hidden="1" x14ac:dyDescent="0.25">
      <c r="A1052">
        <v>1051</v>
      </c>
      <c r="B1052" s="1">
        <v>45108</v>
      </c>
      <c r="C1052" s="3" t="s">
        <v>11</v>
      </c>
      <c r="D1052" s="3">
        <v>31</v>
      </c>
      <c r="E1052" s="3">
        <v>100</v>
      </c>
      <c r="F1052" t="s">
        <v>36</v>
      </c>
      <c r="G1052" t="str">
        <f>VLOOKUP(D1052,Товар!A:C,3,0)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VLOOKUP(D1052,Товар!A:E,5,0)</f>
        <v>150</v>
      </c>
    </row>
    <row r="1053" spans="1:9" hidden="1" x14ac:dyDescent="0.25">
      <c r="A1053">
        <v>1052</v>
      </c>
      <c r="B1053" s="1">
        <v>45108</v>
      </c>
      <c r="C1053" s="3" t="s">
        <v>11</v>
      </c>
      <c r="D1053" s="3">
        <v>32</v>
      </c>
      <c r="E1053" s="3">
        <v>100</v>
      </c>
      <c r="F1053" t="s">
        <v>36</v>
      </c>
      <c r="G1053" t="str">
        <f>VLOOKUP(D1053,Товар!A:C,3,0)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VLOOKUP(D1053,Товар!A:E,5,0)</f>
        <v>100</v>
      </c>
    </row>
    <row r="1054" spans="1:9" hidden="1" x14ac:dyDescent="0.25">
      <c r="A1054">
        <v>1053</v>
      </c>
      <c r="B1054" s="1">
        <v>45108</v>
      </c>
      <c r="C1054" s="3" t="s">
        <v>11</v>
      </c>
      <c r="D1054" s="3">
        <v>33</v>
      </c>
      <c r="E1054" s="3">
        <v>100</v>
      </c>
      <c r="F1054" t="s">
        <v>36</v>
      </c>
      <c r="G1054" t="str">
        <f>VLOOKUP(D1054,Товар!A:C,3,0)</f>
        <v>Мусс для умывания</v>
      </c>
      <c r="H1054" t="str">
        <f>VLOOKUP(C1054,Магазин!A:C,3,0)</f>
        <v>ул. Достоевского, 7</v>
      </c>
      <c r="I1054">
        <f>VLOOKUP(D1054,Товар!A:E,5,0)</f>
        <v>150</v>
      </c>
    </row>
    <row r="1055" spans="1:9" hidden="1" x14ac:dyDescent="0.25">
      <c r="A1055">
        <v>1054</v>
      </c>
      <c r="B1055" s="1">
        <v>45108</v>
      </c>
      <c r="C1055" s="3" t="s">
        <v>11</v>
      </c>
      <c r="D1055" s="3">
        <v>34</v>
      </c>
      <c r="E1055" s="3">
        <v>100</v>
      </c>
      <c r="F1055" t="s">
        <v>36</v>
      </c>
      <c r="G1055" t="str">
        <f>VLOOKUP(D1055,Товар!A:C,3,0)</f>
        <v>Мыло детское</v>
      </c>
      <c r="H1055" t="str">
        <f>VLOOKUP(C1055,Магазин!A:C,3,0)</f>
        <v>ул. Достоевского, 7</v>
      </c>
      <c r="I1055">
        <f>VLOOKUP(D1055,Товар!A:E,5,0)</f>
        <v>100</v>
      </c>
    </row>
    <row r="1056" spans="1:9" hidden="1" x14ac:dyDescent="0.25">
      <c r="A1056">
        <v>1055</v>
      </c>
      <c r="B1056" s="1">
        <v>45108</v>
      </c>
      <c r="C1056" s="3" t="s">
        <v>11</v>
      </c>
      <c r="D1056" s="3">
        <v>35</v>
      </c>
      <c r="E1056" s="3">
        <v>100</v>
      </c>
      <c r="F1056" t="s">
        <v>36</v>
      </c>
      <c r="G1056" t="str">
        <f>VLOOKUP(D1056,Товар!A:C,3,0)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VLOOKUP(D1056,Товар!A:E,5,0)</f>
        <v>150</v>
      </c>
    </row>
    <row r="1057" spans="1:9" hidden="1" x14ac:dyDescent="0.25">
      <c r="A1057">
        <v>1056</v>
      </c>
      <c r="B1057" s="1">
        <v>45108</v>
      </c>
      <c r="C1057" s="3" t="s">
        <v>11</v>
      </c>
      <c r="D1057" s="3">
        <v>36</v>
      </c>
      <c r="E1057" s="3">
        <v>100</v>
      </c>
      <c r="F1057" t="s">
        <v>36</v>
      </c>
      <c r="G1057" t="str">
        <f>VLOOKUP(D1057,Товар!A:C,3,0)</f>
        <v>Пена для бритья</v>
      </c>
      <c r="H1057" t="str">
        <f>VLOOKUP(C1057,Магазин!A:C,3,0)</f>
        <v>ул. Достоевского, 7</v>
      </c>
      <c r="I1057">
        <f>VLOOKUP(D1057,Товар!A:E,5,0)</f>
        <v>200</v>
      </c>
    </row>
    <row r="1058" spans="1:9" hidden="1" x14ac:dyDescent="0.25">
      <c r="A1058">
        <v>1057</v>
      </c>
      <c r="B1058" s="1">
        <v>45108</v>
      </c>
      <c r="C1058" s="3" t="s">
        <v>11</v>
      </c>
      <c r="D1058" s="3">
        <v>37</v>
      </c>
      <c r="E1058" s="3">
        <v>200</v>
      </c>
      <c r="F1058" t="s">
        <v>36</v>
      </c>
      <c r="G1058" t="str">
        <f>VLOOKUP(D1058,Товар!A:C,3,0)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VLOOKUP(D1058,Товар!A:E,5,0)</f>
        <v>500</v>
      </c>
    </row>
    <row r="1059" spans="1:9" ht="13.5" hidden="1" customHeight="1" x14ac:dyDescent="0.25">
      <c r="A1059">
        <v>1058</v>
      </c>
      <c r="B1059" s="1">
        <v>45108</v>
      </c>
      <c r="C1059" s="3" t="s">
        <v>11</v>
      </c>
      <c r="D1059" s="3">
        <v>38</v>
      </c>
      <c r="E1059" s="3">
        <v>200</v>
      </c>
      <c r="F1059" t="s">
        <v>36</v>
      </c>
      <c r="G1059" t="str">
        <f>VLOOKUP(D1059,Товар!A:C,3,0)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VLOOKUP(D1059,Товар!A:E,5,0)</f>
        <v>300</v>
      </c>
    </row>
    <row r="1060" spans="1:9" ht="13.5" hidden="1" customHeight="1" x14ac:dyDescent="0.25">
      <c r="A1060">
        <v>1059</v>
      </c>
      <c r="B1060" s="1">
        <v>45108</v>
      </c>
      <c r="C1060" s="3" t="s">
        <v>11</v>
      </c>
      <c r="D1060" s="3">
        <v>39</v>
      </c>
      <c r="E1060" s="3">
        <v>200</v>
      </c>
      <c r="F1060" t="s">
        <v>36</v>
      </c>
      <c r="G1060" t="str">
        <f>VLOOKUP(D1060,Товар!A:C,3,0)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VLOOKUP(D1060,Товар!A:E,5,0)</f>
        <v>300</v>
      </c>
    </row>
    <row r="1061" spans="1:9" hidden="1" x14ac:dyDescent="0.25">
      <c r="A1061">
        <v>1060</v>
      </c>
      <c r="B1061" s="1">
        <v>45108</v>
      </c>
      <c r="C1061" s="3" t="s">
        <v>11</v>
      </c>
      <c r="D1061" s="3">
        <v>40</v>
      </c>
      <c r="E1061" s="3">
        <v>200</v>
      </c>
      <c r="F1061" t="s">
        <v>36</v>
      </c>
      <c r="G1061" t="str">
        <f>VLOOKUP(D1061,Товар!A:C,3,0)</f>
        <v>Шампунь для сухих волос</v>
      </c>
      <c r="H1061" t="str">
        <f>VLOOKUP(C1061,Магазин!A:C,3,0)</f>
        <v>ул. Достоевского, 7</v>
      </c>
      <c r="I1061">
        <f>VLOOKUP(D1061,Товар!A:E,5,0)</f>
        <v>300</v>
      </c>
    </row>
    <row r="1062" spans="1:9" hidden="1" x14ac:dyDescent="0.25">
      <c r="A1062">
        <v>1061</v>
      </c>
      <c r="B1062" s="1">
        <v>45108</v>
      </c>
      <c r="C1062" s="3" t="s">
        <v>11</v>
      </c>
      <c r="D1062" s="3">
        <v>41</v>
      </c>
      <c r="E1062" s="3">
        <v>200</v>
      </c>
      <c r="F1062" t="s">
        <v>36</v>
      </c>
      <c r="G1062" t="str">
        <f>VLOOKUP(D1062,Товар!A:C,3,0)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VLOOKUP(D1062,Товар!A:E,5,0)</f>
        <v>4</v>
      </c>
    </row>
    <row r="1063" spans="1:9" hidden="1" x14ac:dyDescent="0.25">
      <c r="A1063">
        <v>1062</v>
      </c>
      <c r="B1063" s="1">
        <v>45108</v>
      </c>
      <c r="C1063" s="3" t="s">
        <v>11</v>
      </c>
      <c r="D1063" s="3">
        <v>42</v>
      </c>
      <c r="E1063" s="3">
        <v>200</v>
      </c>
      <c r="F1063" t="s">
        <v>36</v>
      </c>
      <c r="G1063" t="str">
        <f>VLOOKUP(D1063,Товар!A:C,3,0)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VLOOKUP(D1063,Товар!A:E,5,0)</f>
        <v>1</v>
      </c>
    </row>
    <row r="1064" spans="1:9" hidden="1" x14ac:dyDescent="0.25">
      <c r="A1064">
        <v>1063</v>
      </c>
      <c r="B1064" s="1">
        <v>45108</v>
      </c>
      <c r="C1064" s="3" t="s">
        <v>11</v>
      </c>
      <c r="D1064" s="3">
        <v>43</v>
      </c>
      <c r="E1064" s="3">
        <v>200</v>
      </c>
      <c r="F1064" t="s">
        <v>36</v>
      </c>
      <c r="G1064" t="str">
        <f>VLOOKUP(D1064,Товар!A:C,3,0)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VLOOKUP(D1064,Товар!A:E,5,0)</f>
        <v>2</v>
      </c>
    </row>
    <row r="1065" spans="1:9" hidden="1" x14ac:dyDescent="0.25">
      <c r="A1065">
        <v>1064</v>
      </c>
      <c r="B1065" s="1">
        <v>45108</v>
      </c>
      <c r="C1065" s="3" t="s">
        <v>11</v>
      </c>
      <c r="D1065" s="3">
        <v>44</v>
      </c>
      <c r="E1065" s="3">
        <v>200</v>
      </c>
      <c r="F1065" t="s">
        <v>36</v>
      </c>
      <c r="G1065" t="str">
        <f>VLOOKUP(D1065,Товар!A:C,3,0)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VLOOKUP(D1065,Товар!A:E,5,0)</f>
        <v>1</v>
      </c>
    </row>
    <row r="1066" spans="1:9" hidden="1" x14ac:dyDescent="0.25">
      <c r="A1066">
        <v>1065</v>
      </c>
      <c r="B1066" s="1">
        <v>45108</v>
      </c>
      <c r="C1066" s="3" t="s">
        <v>11</v>
      </c>
      <c r="D1066" s="3">
        <v>45</v>
      </c>
      <c r="E1066" s="3">
        <v>200</v>
      </c>
      <c r="F1066" t="s">
        <v>36</v>
      </c>
      <c r="G1066" t="str">
        <f>VLOOKUP(D1066,Товар!A:C,3,0)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VLOOKUP(D1066,Товар!A:E,5,0)</f>
        <v>1</v>
      </c>
    </row>
    <row r="1067" spans="1:9" hidden="1" x14ac:dyDescent="0.25">
      <c r="A1067">
        <v>1066</v>
      </c>
      <c r="B1067" s="1">
        <v>45108</v>
      </c>
      <c r="C1067" s="3" t="s">
        <v>11</v>
      </c>
      <c r="D1067" s="3">
        <v>46</v>
      </c>
      <c r="E1067" s="3">
        <v>200</v>
      </c>
      <c r="F1067" t="s">
        <v>36</v>
      </c>
      <c r="G1067" t="str">
        <f>VLOOKUP(D1067,Товар!A:C,3,0)</f>
        <v>Губка банная для тела</v>
      </c>
      <c r="H1067" t="str">
        <f>VLOOKUP(C1067,Магазин!A:C,3,0)</f>
        <v>ул. Достоевского, 7</v>
      </c>
      <c r="I1067">
        <f>VLOOKUP(D1067,Товар!A:E,5,0)</f>
        <v>1</v>
      </c>
    </row>
    <row r="1068" spans="1:9" hidden="1" x14ac:dyDescent="0.25">
      <c r="A1068">
        <v>1067</v>
      </c>
      <c r="B1068" s="1">
        <v>45108</v>
      </c>
      <c r="C1068" s="3" t="s">
        <v>11</v>
      </c>
      <c r="D1068" s="3">
        <v>47</v>
      </c>
      <c r="E1068" s="3">
        <v>200</v>
      </c>
      <c r="F1068" t="s">
        <v>36</v>
      </c>
      <c r="G1068" t="str">
        <f>VLOOKUP(D1068,Товар!A:C,3,0)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VLOOKUP(D1068,Товар!A:E,5,0)</f>
        <v>1</v>
      </c>
    </row>
    <row r="1069" spans="1:9" hidden="1" x14ac:dyDescent="0.25">
      <c r="A1069">
        <v>1068</v>
      </c>
      <c r="B1069" s="1">
        <v>45108</v>
      </c>
      <c r="C1069" s="3" t="s">
        <v>11</v>
      </c>
      <c r="D1069" s="3">
        <v>48</v>
      </c>
      <c r="E1069" s="3">
        <v>200</v>
      </c>
      <c r="F1069" t="s">
        <v>36</v>
      </c>
      <c r="G1069" t="str">
        <f>VLOOKUP(D1069,Товар!A:C,3,0)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VLOOKUP(D1069,Товар!A:E,5,0)</f>
        <v>1</v>
      </c>
    </row>
    <row r="1070" spans="1:9" hidden="1" x14ac:dyDescent="0.25">
      <c r="A1070">
        <v>1069</v>
      </c>
      <c r="B1070" s="1">
        <v>45108</v>
      </c>
      <c r="C1070" s="3" t="s">
        <v>11</v>
      </c>
      <c r="D1070" s="3">
        <v>49</v>
      </c>
      <c r="E1070" s="3">
        <v>200</v>
      </c>
      <c r="F1070" t="s">
        <v>36</v>
      </c>
      <c r="G1070" t="str">
        <f>VLOOKUP(D1070,Товар!A:C,3,0)</f>
        <v>Расческа</v>
      </c>
      <c r="H1070" t="str">
        <f>VLOOKUP(C1070,Магазин!A:C,3,0)</f>
        <v>ул. Достоевского, 7</v>
      </c>
      <c r="I1070">
        <f>VLOOKUP(D1070,Товар!A:E,5,0)</f>
        <v>1</v>
      </c>
    </row>
    <row r="1071" spans="1:9" hidden="1" x14ac:dyDescent="0.25">
      <c r="A1071">
        <v>1070</v>
      </c>
      <c r="B1071" s="1">
        <v>45108</v>
      </c>
      <c r="C1071" s="3" t="s">
        <v>11</v>
      </c>
      <c r="D1071" s="3">
        <v>50</v>
      </c>
      <c r="E1071" s="3">
        <v>200</v>
      </c>
      <c r="F1071" t="s">
        <v>36</v>
      </c>
      <c r="G1071" t="str">
        <f>VLOOKUP(D1071,Товар!A:C,3,0)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VLOOKUP(D1071,Товар!A:E,5,0)</f>
        <v>1</v>
      </c>
    </row>
    <row r="1072" spans="1:9" hidden="1" x14ac:dyDescent="0.25">
      <c r="A1072">
        <v>1071</v>
      </c>
      <c r="B1072" s="1">
        <v>45108</v>
      </c>
      <c r="C1072" s="3" t="s">
        <v>11</v>
      </c>
      <c r="D1072" s="3">
        <v>51</v>
      </c>
      <c r="E1072" s="3">
        <v>200</v>
      </c>
      <c r="F1072" t="s">
        <v>36</v>
      </c>
      <c r="G1072" t="str">
        <f>VLOOKUP(D1072,Товар!A:C,3,0)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VLOOKUP(D1072,Товар!A:E,5,0)</f>
        <v>1</v>
      </c>
    </row>
    <row r="1073" spans="1:9" hidden="1" x14ac:dyDescent="0.25">
      <c r="A1073">
        <v>1072</v>
      </c>
      <c r="B1073" s="1">
        <v>45108</v>
      </c>
      <c r="C1073" s="3" t="s">
        <v>11</v>
      </c>
      <c r="D1073" s="3">
        <v>52</v>
      </c>
      <c r="E1073" s="3">
        <v>200</v>
      </c>
      <c r="F1073" t="s">
        <v>36</v>
      </c>
      <c r="G1073" t="str">
        <f>VLOOKUP(D1073,Товар!A:C,3,0)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VLOOKUP(D1073,Товар!A:E,5,0)</f>
        <v>1</v>
      </c>
    </row>
    <row r="1074" spans="1:9" hidden="1" x14ac:dyDescent="0.25">
      <c r="A1074">
        <v>1073</v>
      </c>
      <c r="B1074" s="1">
        <v>45108</v>
      </c>
      <c r="C1074" s="3" t="s">
        <v>11</v>
      </c>
      <c r="D1074" s="3">
        <v>53</v>
      </c>
      <c r="E1074" s="3">
        <v>200</v>
      </c>
      <c r="F1074" t="s">
        <v>36</v>
      </c>
      <c r="G1074" t="str">
        <f>VLOOKUP(D1074,Товар!A:C,3,0)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VLOOKUP(D1074,Товар!A:E,5,0)</f>
        <v>2</v>
      </c>
    </row>
    <row r="1075" spans="1:9" hidden="1" x14ac:dyDescent="0.25">
      <c r="A1075">
        <v>1074</v>
      </c>
      <c r="B1075" s="1">
        <v>45108</v>
      </c>
      <c r="C1075" s="3" t="s">
        <v>11</v>
      </c>
      <c r="D1075" s="3">
        <v>54</v>
      </c>
      <c r="E1075" s="3">
        <v>200</v>
      </c>
      <c r="F1075" t="s">
        <v>36</v>
      </c>
      <c r="G1075" t="str">
        <f>VLOOKUP(D1075,Товар!A:C,3,0)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VLOOKUP(D1075,Товар!A:E,5,0)</f>
        <v>1</v>
      </c>
    </row>
    <row r="1076" spans="1:9" hidden="1" x14ac:dyDescent="0.25">
      <c r="A1076">
        <v>1075</v>
      </c>
      <c r="B1076" s="1">
        <v>45108</v>
      </c>
      <c r="C1076" s="3" t="s">
        <v>11</v>
      </c>
      <c r="D1076" s="3">
        <v>55</v>
      </c>
      <c r="E1076" s="3">
        <v>200</v>
      </c>
      <c r="F1076" t="s">
        <v>36</v>
      </c>
      <c r="G1076" t="str">
        <f>VLOOKUP(D1076,Товар!A:C,3,0)</f>
        <v>Тряпки из микрофибры</v>
      </c>
      <c r="H1076" t="str">
        <f>VLOOKUP(C1076,Магазин!A:C,3,0)</f>
        <v>ул. Достоевского, 7</v>
      </c>
      <c r="I1076">
        <f>VLOOKUP(D1076,Товар!A:E,5,0)</f>
        <v>2</v>
      </c>
    </row>
    <row r="1077" spans="1:9" hidden="1" x14ac:dyDescent="0.25">
      <c r="A1077">
        <v>1076</v>
      </c>
      <c r="B1077" s="1">
        <v>45108</v>
      </c>
      <c r="C1077" s="3" t="s">
        <v>11</v>
      </c>
      <c r="D1077" s="3">
        <v>56</v>
      </c>
      <c r="E1077" s="3">
        <v>200</v>
      </c>
      <c r="F1077" t="s">
        <v>36</v>
      </c>
      <c r="G1077" t="str">
        <f>VLOOKUP(D1077,Товар!A:C,3,0)</f>
        <v>Швабра для мытья полов</v>
      </c>
      <c r="H1077" t="str">
        <f>VLOOKUP(C1077,Магазин!A:C,3,0)</f>
        <v>ул. Достоевского, 7</v>
      </c>
      <c r="I1077">
        <f>VLOOKUP(D1077,Товар!A:E,5,0)</f>
        <v>1</v>
      </c>
    </row>
    <row r="1078" spans="1:9" hidden="1" x14ac:dyDescent="0.25">
      <c r="A1078">
        <v>1077</v>
      </c>
      <c r="B1078" s="1">
        <v>45108</v>
      </c>
      <c r="C1078" s="3" t="s">
        <v>11</v>
      </c>
      <c r="D1078" s="3">
        <v>57</v>
      </c>
      <c r="E1078" s="3">
        <v>200</v>
      </c>
      <c r="F1078" t="s">
        <v>36</v>
      </c>
      <c r="G1078" t="str">
        <f>VLOOKUP(D1078,Товар!A:C,3,0)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VLOOKUP(D1078,Товар!A:E,5,0)</f>
        <v>1</v>
      </c>
    </row>
    <row r="1079" spans="1:9" hidden="1" x14ac:dyDescent="0.25">
      <c r="A1079">
        <v>1078</v>
      </c>
      <c r="B1079" s="1">
        <v>45108</v>
      </c>
      <c r="C1079" s="3" t="s">
        <v>11</v>
      </c>
      <c r="D1079" s="3">
        <v>58</v>
      </c>
      <c r="E1079" s="3">
        <v>200</v>
      </c>
      <c r="F1079" t="s">
        <v>36</v>
      </c>
      <c r="G1079" t="str">
        <f>VLOOKUP(D1079,Товар!A:C,3,0)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VLOOKUP(D1079,Товар!A:E,5,0)</f>
        <v>1</v>
      </c>
    </row>
    <row r="1080" spans="1:9" hidden="1" x14ac:dyDescent="0.25">
      <c r="A1080">
        <v>1079</v>
      </c>
      <c r="B1080" s="1">
        <v>45108</v>
      </c>
      <c r="C1080" s="3" t="s">
        <v>11</v>
      </c>
      <c r="D1080" s="3">
        <v>59</v>
      </c>
      <c r="E1080" s="3">
        <v>200</v>
      </c>
      <c r="F1080" t="s">
        <v>36</v>
      </c>
      <c r="G1080" t="str">
        <f>VLOOKUP(D1080,Товар!A:C,3,0)</f>
        <v>Щетка для обуви</v>
      </c>
      <c r="H1080" t="str">
        <f>VLOOKUP(C1080,Магазин!A:C,3,0)</f>
        <v>ул. Достоевского, 7</v>
      </c>
      <c r="I1080">
        <f>VLOOKUP(D1080,Товар!A:E,5,0)</f>
        <v>1</v>
      </c>
    </row>
    <row r="1081" spans="1:9" hidden="1" x14ac:dyDescent="0.25">
      <c r="A1081">
        <v>1080</v>
      </c>
      <c r="B1081" s="1">
        <v>45108</v>
      </c>
      <c r="C1081" s="3" t="s">
        <v>11</v>
      </c>
      <c r="D1081" s="3">
        <v>60</v>
      </c>
      <c r="E1081" s="3">
        <v>200</v>
      </c>
      <c r="F1081" t="s">
        <v>36</v>
      </c>
      <c r="G1081" t="str">
        <f>VLOOKUP(D1081,Товар!A:C,3,0)</f>
        <v>Щетка для одежды</v>
      </c>
      <c r="H1081" t="str">
        <f>VLOOKUP(C1081,Магазин!A:C,3,0)</f>
        <v>ул. Достоевского, 7</v>
      </c>
      <c r="I1081">
        <f>VLOOKUP(D1081,Товар!A:E,5,0)</f>
        <v>1</v>
      </c>
    </row>
    <row r="1082" spans="1:9" hidden="1" x14ac:dyDescent="0.25">
      <c r="A1082">
        <v>1081</v>
      </c>
      <c r="B1082" s="1">
        <v>45114</v>
      </c>
      <c r="C1082" s="3" t="s">
        <v>3</v>
      </c>
      <c r="D1082" s="3">
        <v>1</v>
      </c>
      <c r="E1082" s="3">
        <v>180</v>
      </c>
      <c r="F1082" t="s">
        <v>37</v>
      </c>
      <c r="G1082" t="str">
        <f>VLOOKUP(D1082,Товар!A:C,3,0)</f>
        <v>Гель для деликатной стирки</v>
      </c>
      <c r="H1082" t="str">
        <f>VLOOKUP(C1082,Магазин!A:C,3,0)</f>
        <v>просп. Мира, 45</v>
      </c>
      <c r="I1082">
        <f>VLOOKUP(D1082,Товар!A:E,5,0)</f>
        <v>1000</v>
      </c>
    </row>
    <row r="1083" spans="1:9" hidden="1" x14ac:dyDescent="0.25">
      <c r="A1083">
        <v>1082</v>
      </c>
      <c r="B1083" s="1">
        <v>45114</v>
      </c>
      <c r="C1083" s="3" t="s">
        <v>3</v>
      </c>
      <c r="D1083" s="3">
        <v>2</v>
      </c>
      <c r="E1083" s="3">
        <v>142</v>
      </c>
      <c r="F1083" t="s">
        <v>37</v>
      </c>
      <c r="G1083" t="str">
        <f>VLOOKUP(D1083,Товар!A:C,3,0)</f>
        <v>Гель для удаления засоров</v>
      </c>
      <c r="H1083" t="str">
        <f>VLOOKUP(C1083,Магазин!A:C,3,0)</f>
        <v>просп. Мира, 45</v>
      </c>
      <c r="I1083">
        <f>VLOOKUP(D1083,Товар!A:E,5,0)</f>
        <v>500</v>
      </c>
    </row>
    <row r="1084" spans="1:9" hidden="1" x14ac:dyDescent="0.25">
      <c r="A1084">
        <v>1083</v>
      </c>
      <c r="B1084" s="1">
        <v>45114</v>
      </c>
      <c r="C1084" s="3" t="s">
        <v>3</v>
      </c>
      <c r="D1084" s="3">
        <v>3</v>
      </c>
      <c r="E1084" s="3">
        <v>156</v>
      </c>
      <c r="F1084" t="s">
        <v>37</v>
      </c>
      <c r="G1084" t="str">
        <f>VLOOKUP(D1084,Товар!A:C,3,0)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VLOOKUP(D1084,Товар!A:E,5,0)</f>
        <v>750</v>
      </c>
    </row>
    <row r="1085" spans="1:9" hidden="1" x14ac:dyDescent="0.25">
      <c r="A1085">
        <v>1084</v>
      </c>
      <c r="B1085" s="1">
        <v>45114</v>
      </c>
      <c r="C1085" s="3" t="s">
        <v>3</v>
      </c>
      <c r="D1085" s="3">
        <v>4</v>
      </c>
      <c r="E1085" s="3">
        <v>144</v>
      </c>
      <c r="F1085" t="s">
        <v>37</v>
      </c>
      <c r="G1085" t="str">
        <f>VLOOKUP(D1085,Товар!A:C,3,0)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VLOOKUP(D1085,Товар!A:E,5,0)</f>
        <v>2000</v>
      </c>
    </row>
    <row r="1086" spans="1:9" hidden="1" x14ac:dyDescent="0.25">
      <c r="A1086">
        <v>1085</v>
      </c>
      <c r="B1086" s="1">
        <v>45114</v>
      </c>
      <c r="C1086" s="3" t="s">
        <v>3</v>
      </c>
      <c r="D1086" s="3">
        <v>5</v>
      </c>
      <c r="E1086" s="3">
        <v>178</v>
      </c>
      <c r="F1086" t="s">
        <v>37</v>
      </c>
      <c r="G1086" t="str">
        <f>VLOOKUP(D1086,Товар!A:C,3,0)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VLOOKUP(D1086,Товар!A:E,5,0)</f>
        <v>1000</v>
      </c>
    </row>
    <row r="1087" spans="1:9" hidden="1" x14ac:dyDescent="0.25">
      <c r="A1087">
        <v>1086</v>
      </c>
      <c r="B1087" s="1">
        <v>45114</v>
      </c>
      <c r="C1087" s="3" t="s">
        <v>3</v>
      </c>
      <c r="D1087" s="3">
        <v>6</v>
      </c>
      <c r="E1087" s="3">
        <v>169</v>
      </c>
      <c r="F1087" t="s">
        <v>37</v>
      </c>
      <c r="G1087" t="str">
        <f>VLOOKUP(D1087,Товар!A:C,3,0)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VLOOKUP(D1087,Товар!A:E,5,0)</f>
        <v>250</v>
      </c>
    </row>
    <row r="1088" spans="1:9" hidden="1" x14ac:dyDescent="0.25">
      <c r="A1088">
        <v>1087</v>
      </c>
      <c r="B1088" s="1">
        <v>45114</v>
      </c>
      <c r="C1088" s="3" t="s">
        <v>3</v>
      </c>
      <c r="D1088" s="3">
        <v>7</v>
      </c>
      <c r="E1088" s="3">
        <v>196</v>
      </c>
      <c r="F1088" t="s">
        <v>37</v>
      </c>
      <c r="G1088" t="str">
        <f>VLOOKUP(D1088,Товар!A:C,3,0)</f>
        <v>Отбеливатель</v>
      </c>
      <c r="H1088" t="str">
        <f>VLOOKUP(C1088,Магазин!A:C,3,0)</f>
        <v>просп. Мира, 45</v>
      </c>
      <c r="I1088">
        <f>VLOOKUP(D1088,Товар!A:E,5,0)</f>
        <v>1000</v>
      </c>
    </row>
    <row r="1089" spans="1:9" hidden="1" x14ac:dyDescent="0.25">
      <c r="A1089">
        <v>1088</v>
      </c>
      <c r="B1089" s="1">
        <v>45114</v>
      </c>
      <c r="C1089" s="3" t="s">
        <v>3</v>
      </c>
      <c r="D1089" s="3">
        <v>8</v>
      </c>
      <c r="E1089" s="3">
        <v>123</v>
      </c>
      <c r="F1089" t="s">
        <v>37</v>
      </c>
      <c r="G1089" t="str">
        <f>VLOOKUP(D1089,Товар!A:C,3,0)</f>
        <v>Порошок стиральный детский</v>
      </c>
      <c r="H1089" t="str">
        <f>VLOOKUP(C1089,Магазин!A:C,3,0)</f>
        <v>просп. Мира, 45</v>
      </c>
      <c r="I1089">
        <f>VLOOKUP(D1089,Товар!A:E,5,0)</f>
        <v>900</v>
      </c>
    </row>
    <row r="1090" spans="1:9" hidden="1" x14ac:dyDescent="0.25">
      <c r="A1090">
        <v>1089</v>
      </c>
      <c r="B1090" s="1">
        <v>45114</v>
      </c>
      <c r="C1090" s="3" t="s">
        <v>3</v>
      </c>
      <c r="D1090" s="3">
        <v>9</v>
      </c>
      <c r="E1090" s="3">
        <v>111</v>
      </c>
      <c r="F1090" t="s">
        <v>37</v>
      </c>
      <c r="G1090" t="str">
        <f>VLOOKUP(D1090,Товар!A:C,3,0)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VLOOKUP(D1090,Товар!A:E,5,0)</f>
        <v>3000</v>
      </c>
    </row>
    <row r="1091" spans="1:9" hidden="1" x14ac:dyDescent="0.25">
      <c r="A1091">
        <v>1090</v>
      </c>
      <c r="B1091" s="1">
        <v>45114</v>
      </c>
      <c r="C1091" s="3" t="s">
        <v>3</v>
      </c>
      <c r="D1091" s="3">
        <v>10</v>
      </c>
      <c r="E1091" s="3">
        <v>158</v>
      </c>
      <c r="F1091" t="s">
        <v>37</v>
      </c>
      <c r="G1091" t="str">
        <f>VLOOKUP(D1091,Товар!A:C,3,0)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VLOOKUP(D1091,Товар!A:E,5,0)</f>
        <v>3000</v>
      </c>
    </row>
    <row r="1092" spans="1:9" hidden="1" x14ac:dyDescent="0.25">
      <c r="A1092">
        <v>1091</v>
      </c>
      <c r="B1092" s="1">
        <v>45114</v>
      </c>
      <c r="C1092" s="3" t="s">
        <v>3</v>
      </c>
      <c r="D1092" s="3">
        <v>11</v>
      </c>
      <c r="E1092" s="3">
        <v>175</v>
      </c>
      <c r="F1092" t="s">
        <v>37</v>
      </c>
      <c r="G1092" t="str">
        <f>VLOOKUP(D1092,Товар!A:C,3,0)</f>
        <v>Пятновыводитель для ковров</v>
      </c>
      <c r="H1092" t="str">
        <f>VLOOKUP(C1092,Магазин!A:C,3,0)</f>
        <v>просп. Мира, 45</v>
      </c>
      <c r="I1092">
        <f>VLOOKUP(D1092,Товар!A:E,5,0)</f>
        <v>1000</v>
      </c>
    </row>
    <row r="1093" spans="1:9" hidden="1" x14ac:dyDescent="0.25">
      <c r="A1093">
        <v>1092</v>
      </c>
      <c r="B1093" s="1">
        <v>45114</v>
      </c>
      <c r="C1093" s="3" t="s">
        <v>3</v>
      </c>
      <c r="D1093" s="3">
        <v>12</v>
      </c>
      <c r="E1093" s="3">
        <v>114</v>
      </c>
      <c r="F1093" t="s">
        <v>37</v>
      </c>
      <c r="G1093" t="str">
        <f>VLOOKUP(D1093,Товар!A:C,3,0)</f>
        <v>Пятновыводитель для мебели</v>
      </c>
      <c r="H1093" t="str">
        <f>VLOOKUP(C1093,Магазин!A:C,3,0)</f>
        <v>просп. Мира, 45</v>
      </c>
      <c r="I1093">
        <f>VLOOKUP(D1093,Товар!A:E,5,0)</f>
        <v>750</v>
      </c>
    </row>
    <row r="1094" spans="1:9" hidden="1" x14ac:dyDescent="0.25">
      <c r="A1094">
        <v>1093</v>
      </c>
      <c r="B1094" s="1">
        <v>45114</v>
      </c>
      <c r="C1094" s="3" t="s">
        <v>3</v>
      </c>
      <c r="D1094" s="3">
        <v>13</v>
      </c>
      <c r="E1094" s="3">
        <v>139</v>
      </c>
      <c r="F1094" t="s">
        <v>37</v>
      </c>
      <c r="G1094" t="str">
        <f>VLOOKUP(D1094,Товар!A:C,3,0)</f>
        <v>Пятновыводитель для стирки</v>
      </c>
      <c r="H1094" t="str">
        <f>VLOOKUP(C1094,Магазин!A:C,3,0)</f>
        <v>просп. Мира, 45</v>
      </c>
      <c r="I1094">
        <f>VLOOKUP(D1094,Товар!A:E,5,0)</f>
        <v>1000</v>
      </c>
    </row>
    <row r="1095" spans="1:9" hidden="1" x14ac:dyDescent="0.25">
      <c r="A1095">
        <v>1094</v>
      </c>
      <c r="B1095" s="1">
        <v>45114</v>
      </c>
      <c r="C1095" s="3" t="s">
        <v>3</v>
      </c>
      <c r="D1095" s="3">
        <v>14</v>
      </c>
      <c r="E1095" s="3">
        <v>141</v>
      </c>
      <c r="F1095" t="s">
        <v>37</v>
      </c>
      <c r="G1095" t="str">
        <f>VLOOKUP(D1095,Товар!A:C,3,0)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VLOOKUP(D1095,Товар!A:E,5,0)</f>
        <v>500</v>
      </c>
    </row>
    <row r="1096" spans="1:9" hidden="1" x14ac:dyDescent="0.25">
      <c r="A1096">
        <v>1095</v>
      </c>
      <c r="B1096" s="1">
        <v>45114</v>
      </c>
      <c r="C1096" s="3" t="s">
        <v>3</v>
      </c>
      <c r="D1096" s="3">
        <v>15</v>
      </c>
      <c r="E1096" s="3">
        <v>122</v>
      </c>
      <c r="F1096" t="s">
        <v>37</v>
      </c>
      <c r="G1096" t="str">
        <f>VLOOKUP(D1096,Товар!A:C,3,0)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VLOOKUP(D1096,Товар!A:E,5,0)</f>
        <v>500</v>
      </c>
    </row>
    <row r="1097" spans="1:9" hidden="1" x14ac:dyDescent="0.25">
      <c r="A1097">
        <v>1096</v>
      </c>
      <c r="B1097" s="1">
        <v>45114</v>
      </c>
      <c r="C1097" s="3" t="s">
        <v>3</v>
      </c>
      <c r="D1097" s="3">
        <v>16</v>
      </c>
      <c r="E1097" s="3">
        <v>123</v>
      </c>
      <c r="F1097" t="s">
        <v>37</v>
      </c>
      <c r="G1097" t="str">
        <f>VLOOKUP(D1097,Товар!A:C,3,0)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VLOOKUP(D1097,Товар!A:E,5,0)</f>
        <v>900</v>
      </c>
    </row>
    <row r="1098" spans="1:9" hidden="1" x14ac:dyDescent="0.25">
      <c r="A1098">
        <v>1097</v>
      </c>
      <c r="B1098" s="1">
        <v>45114</v>
      </c>
      <c r="C1098" s="3" t="s">
        <v>3</v>
      </c>
      <c r="D1098" s="3">
        <v>17</v>
      </c>
      <c r="E1098" s="3">
        <v>158</v>
      </c>
      <c r="F1098" t="s">
        <v>37</v>
      </c>
      <c r="G1098" t="str">
        <f>VLOOKUP(D1098,Товар!A:C,3,0)</f>
        <v>Средство для мытья полов</v>
      </c>
      <c r="H1098" t="str">
        <f>VLOOKUP(C1098,Магазин!A:C,3,0)</f>
        <v>просп. Мира, 45</v>
      </c>
      <c r="I1098">
        <f>VLOOKUP(D1098,Товар!A:E,5,0)</f>
        <v>750</v>
      </c>
    </row>
    <row r="1099" spans="1:9" hidden="1" x14ac:dyDescent="0.25">
      <c r="A1099">
        <v>1098</v>
      </c>
      <c r="B1099" s="1">
        <v>45114</v>
      </c>
      <c r="C1099" s="3" t="s">
        <v>3</v>
      </c>
      <c r="D1099" s="3">
        <v>18</v>
      </c>
      <c r="E1099" s="3">
        <v>146</v>
      </c>
      <c r="F1099" t="s">
        <v>37</v>
      </c>
      <c r="G1099" t="str">
        <f>VLOOKUP(D1099,Товар!A:C,3,0)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VLOOKUP(D1099,Товар!A:E,5,0)</f>
        <v>750</v>
      </c>
    </row>
    <row r="1100" spans="1:9" hidden="1" x14ac:dyDescent="0.25">
      <c r="A1100">
        <v>1099</v>
      </c>
      <c r="B1100" s="1">
        <v>45114</v>
      </c>
      <c r="C1100" s="3" t="s">
        <v>3</v>
      </c>
      <c r="D1100" s="3">
        <v>19</v>
      </c>
      <c r="E1100" s="3">
        <v>147</v>
      </c>
      <c r="F1100" t="s">
        <v>37</v>
      </c>
      <c r="G1100" t="str">
        <f>VLOOKUP(D1100,Товар!A:C,3,0)</f>
        <v>Средство для чистки металла</v>
      </c>
      <c r="H1100" t="str">
        <f>VLOOKUP(C1100,Магазин!A:C,3,0)</f>
        <v>просп. Мира, 45</v>
      </c>
      <c r="I1100">
        <f>VLOOKUP(D1100,Товар!A:E,5,0)</f>
        <v>250</v>
      </c>
    </row>
    <row r="1101" spans="1:9" hidden="1" x14ac:dyDescent="0.25">
      <c r="A1101">
        <v>1100</v>
      </c>
      <c r="B1101" s="1">
        <v>45114</v>
      </c>
      <c r="C1101" s="3" t="s">
        <v>3</v>
      </c>
      <c r="D1101" s="3">
        <v>20</v>
      </c>
      <c r="E1101" s="3">
        <v>169</v>
      </c>
      <c r="F1101" t="s">
        <v>37</v>
      </c>
      <c r="G1101" t="str">
        <f>VLOOKUP(D1101,Товар!A:C,3,0)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VLOOKUP(D1101,Товар!A:E,5,0)</f>
        <v>60</v>
      </c>
    </row>
    <row r="1102" spans="1:9" hidden="1" x14ac:dyDescent="0.25">
      <c r="A1102">
        <v>1101</v>
      </c>
      <c r="B1102" s="1">
        <v>45114</v>
      </c>
      <c r="C1102" s="3" t="s">
        <v>3</v>
      </c>
      <c r="D1102" s="3">
        <v>21</v>
      </c>
      <c r="E1102" s="3">
        <v>199</v>
      </c>
      <c r="F1102" t="s">
        <v>37</v>
      </c>
      <c r="G1102" t="str">
        <f>VLOOKUP(D1102,Товар!A:C,3,0)</f>
        <v>Антиперспирант шариковый</v>
      </c>
      <c r="H1102" t="str">
        <f>VLOOKUP(C1102,Магазин!A:C,3,0)</f>
        <v>просп. Мира, 45</v>
      </c>
      <c r="I1102">
        <f>VLOOKUP(D1102,Товар!A:E,5,0)</f>
        <v>50</v>
      </c>
    </row>
    <row r="1103" spans="1:9" hidden="1" x14ac:dyDescent="0.25">
      <c r="A1103">
        <v>1102</v>
      </c>
      <c r="B1103" s="1">
        <v>45114</v>
      </c>
      <c r="C1103" s="3" t="s">
        <v>3</v>
      </c>
      <c r="D1103" s="3">
        <v>22</v>
      </c>
      <c r="E1103" s="3">
        <v>147</v>
      </c>
      <c r="F1103" t="s">
        <v>37</v>
      </c>
      <c r="G1103" t="str">
        <f>VLOOKUP(D1103,Товар!A:C,3,0)</f>
        <v>Антисептик для рук гель</v>
      </c>
      <c r="H1103" t="str">
        <f>VLOOKUP(C1103,Магазин!A:C,3,0)</f>
        <v>просп. Мира, 45</v>
      </c>
      <c r="I1103">
        <f>VLOOKUP(D1103,Товар!A:E,5,0)</f>
        <v>500</v>
      </c>
    </row>
    <row r="1104" spans="1:9" hidden="1" x14ac:dyDescent="0.25">
      <c r="A1104">
        <v>1103</v>
      </c>
      <c r="B1104" s="1">
        <v>45114</v>
      </c>
      <c r="C1104" s="3" t="s">
        <v>3</v>
      </c>
      <c r="D1104" s="3">
        <v>23</v>
      </c>
      <c r="E1104" s="3">
        <v>138</v>
      </c>
      <c r="F1104" t="s">
        <v>37</v>
      </c>
      <c r="G1104" t="str">
        <f>VLOOKUP(D1104,Товар!A:C,3,0)</f>
        <v>Гель для бритья</v>
      </c>
      <c r="H1104" t="str">
        <f>VLOOKUP(C1104,Магазин!A:C,3,0)</f>
        <v>просп. Мира, 45</v>
      </c>
      <c r="I1104">
        <f>VLOOKUP(D1104,Товар!A:E,5,0)</f>
        <v>200</v>
      </c>
    </row>
    <row r="1105" spans="1:9" hidden="1" x14ac:dyDescent="0.25">
      <c r="A1105">
        <v>1104</v>
      </c>
      <c r="B1105" s="1">
        <v>45114</v>
      </c>
      <c r="C1105" s="3" t="s">
        <v>3</v>
      </c>
      <c r="D1105" s="3">
        <v>24</v>
      </c>
      <c r="E1105" s="3">
        <v>129</v>
      </c>
      <c r="F1105" t="s">
        <v>37</v>
      </c>
      <c r="G1105" t="str">
        <f>VLOOKUP(D1105,Товар!A:C,3,0)</f>
        <v>Гель для душа тонизирующий</v>
      </c>
      <c r="H1105" t="str">
        <f>VLOOKUP(C1105,Магазин!A:C,3,0)</f>
        <v>просп. Мира, 45</v>
      </c>
      <c r="I1105">
        <f>VLOOKUP(D1105,Товар!A:E,5,0)</f>
        <v>350</v>
      </c>
    </row>
    <row r="1106" spans="1:9" hidden="1" x14ac:dyDescent="0.25">
      <c r="A1106">
        <v>1105</v>
      </c>
      <c r="B1106" s="1">
        <v>45114</v>
      </c>
      <c r="C1106" s="3" t="s">
        <v>3</v>
      </c>
      <c r="D1106" s="3">
        <v>25</v>
      </c>
      <c r="E1106" s="3">
        <v>191</v>
      </c>
      <c r="F1106" t="s">
        <v>37</v>
      </c>
      <c r="G1106" t="str">
        <f>VLOOKUP(D1106,Товар!A:C,3,0)</f>
        <v>Гель для душа успокаивающий</v>
      </c>
      <c r="H1106" t="str">
        <f>VLOOKUP(C1106,Магазин!A:C,3,0)</f>
        <v>просп. Мира, 45</v>
      </c>
      <c r="I1106">
        <f>VLOOKUP(D1106,Товар!A:E,5,0)</f>
        <v>350</v>
      </c>
    </row>
    <row r="1107" spans="1:9" hidden="1" x14ac:dyDescent="0.25">
      <c r="A1107">
        <v>1106</v>
      </c>
      <c r="B1107" s="1">
        <v>45114</v>
      </c>
      <c r="C1107" s="3" t="s">
        <v>3</v>
      </c>
      <c r="D1107" s="3">
        <v>26</v>
      </c>
      <c r="E1107" s="3">
        <v>155</v>
      </c>
      <c r="F1107" t="s">
        <v>37</v>
      </c>
      <c r="G1107" t="str">
        <f>VLOOKUP(D1107,Товар!A:C,3,0)</f>
        <v>Дезодорант  спрей</v>
      </c>
      <c r="H1107" t="str">
        <f>VLOOKUP(C1107,Магазин!A:C,3,0)</f>
        <v>просп. Мира, 45</v>
      </c>
      <c r="I1107">
        <f>VLOOKUP(D1107,Товар!A:E,5,0)</f>
        <v>150</v>
      </c>
    </row>
    <row r="1108" spans="1:9" hidden="1" x14ac:dyDescent="0.25">
      <c r="A1108">
        <v>1107</v>
      </c>
      <c r="B1108" s="1">
        <v>45114</v>
      </c>
      <c r="C1108" s="3" t="s">
        <v>3</v>
      </c>
      <c r="D1108" s="3">
        <v>27</v>
      </c>
      <c r="E1108" s="3">
        <v>143</v>
      </c>
      <c r="F1108" t="s">
        <v>37</v>
      </c>
      <c r="G1108" t="str">
        <f>VLOOKUP(D1108,Товар!A:C,3,0)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VLOOKUP(D1108,Товар!A:E,5,0)</f>
        <v>250</v>
      </c>
    </row>
    <row r="1109" spans="1:9" hidden="1" x14ac:dyDescent="0.25">
      <c r="A1109">
        <v>1108</v>
      </c>
      <c r="B1109" s="1">
        <v>45114</v>
      </c>
      <c r="C1109" s="3" t="s">
        <v>3</v>
      </c>
      <c r="D1109" s="3">
        <v>28</v>
      </c>
      <c r="E1109" s="3">
        <v>178</v>
      </c>
      <c r="F1109" t="s">
        <v>37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VLOOKUP(D1109,Товар!A:E,5,0)</f>
        <v>300</v>
      </c>
    </row>
    <row r="1110" spans="1:9" hidden="1" x14ac:dyDescent="0.25">
      <c r="A1110">
        <v>1109</v>
      </c>
      <c r="B1110" s="1">
        <v>45114</v>
      </c>
      <c r="C1110" s="3" t="s">
        <v>3</v>
      </c>
      <c r="D1110" s="3">
        <v>29</v>
      </c>
      <c r="E1110" s="3">
        <v>146</v>
      </c>
      <c r="F1110" t="s">
        <v>37</v>
      </c>
      <c r="G1110" t="str">
        <f>VLOOKUP(D1110,Товар!A:C,3,0)</f>
        <v>Крем для лица увлажняющий</v>
      </c>
      <c r="H1110" t="str">
        <f>VLOOKUP(C1110,Магазин!A:C,3,0)</f>
        <v>просп. Мира, 45</v>
      </c>
      <c r="I1110">
        <f>VLOOKUP(D1110,Товар!A:E,5,0)</f>
        <v>75</v>
      </c>
    </row>
    <row r="1111" spans="1:9" hidden="1" x14ac:dyDescent="0.25">
      <c r="A1111">
        <v>1110</v>
      </c>
      <c r="B1111" s="1">
        <v>45114</v>
      </c>
      <c r="C1111" s="3" t="s">
        <v>3</v>
      </c>
      <c r="D1111" s="3">
        <v>30</v>
      </c>
      <c r="E1111" s="3">
        <v>128</v>
      </c>
      <c r="F1111" t="s">
        <v>37</v>
      </c>
      <c r="G1111" t="str">
        <f>VLOOKUP(D1111,Товар!A:C,3,0)</f>
        <v>Крем-масло для рук и тела</v>
      </c>
      <c r="H1111" t="str">
        <f>VLOOKUP(C1111,Магазин!A:C,3,0)</f>
        <v>просп. Мира, 45</v>
      </c>
      <c r="I1111">
        <f>VLOOKUP(D1111,Товар!A:E,5,0)</f>
        <v>75</v>
      </c>
    </row>
    <row r="1112" spans="1:9" hidden="1" x14ac:dyDescent="0.25">
      <c r="A1112">
        <v>1111</v>
      </c>
      <c r="B1112" s="1">
        <v>45114</v>
      </c>
      <c r="C1112" s="3" t="s">
        <v>3</v>
      </c>
      <c r="D1112" s="3">
        <v>31</v>
      </c>
      <c r="E1112" s="3">
        <v>191</v>
      </c>
      <c r="F1112" t="s">
        <v>37</v>
      </c>
      <c r="G1112" t="str">
        <f>VLOOKUP(D1112,Товар!A:C,3,0)</f>
        <v>Крем-мыло для лица и тела</v>
      </c>
      <c r="H1112" t="str">
        <f>VLOOKUP(C1112,Магазин!A:C,3,0)</f>
        <v>просп. Мира, 45</v>
      </c>
      <c r="I1112">
        <f>VLOOKUP(D1112,Товар!A:E,5,0)</f>
        <v>150</v>
      </c>
    </row>
    <row r="1113" spans="1:9" hidden="1" x14ac:dyDescent="0.25">
      <c r="A1113">
        <v>1112</v>
      </c>
      <c r="B1113" s="1">
        <v>45114</v>
      </c>
      <c r="C1113" s="3" t="s">
        <v>3</v>
      </c>
      <c r="D1113" s="3">
        <v>32</v>
      </c>
      <c r="E1113" s="3">
        <v>165</v>
      </c>
      <c r="F1113" t="s">
        <v>37</v>
      </c>
      <c r="G1113" t="str">
        <f>VLOOKUP(D1113,Товар!A:C,3,0)</f>
        <v>Лосьон для лица после бритья</v>
      </c>
      <c r="H1113" t="str">
        <f>VLOOKUP(C1113,Магазин!A:C,3,0)</f>
        <v>просп. Мира, 45</v>
      </c>
      <c r="I1113">
        <f>VLOOKUP(D1113,Товар!A:E,5,0)</f>
        <v>100</v>
      </c>
    </row>
    <row r="1114" spans="1:9" hidden="1" x14ac:dyDescent="0.25">
      <c r="A1114">
        <v>1113</v>
      </c>
      <c r="B1114" s="1">
        <v>45114</v>
      </c>
      <c r="C1114" s="3" t="s">
        <v>3</v>
      </c>
      <c r="D1114" s="3">
        <v>33</v>
      </c>
      <c r="E1114" s="3">
        <v>167</v>
      </c>
      <c r="F1114" t="s">
        <v>37</v>
      </c>
      <c r="G1114" t="str">
        <f>VLOOKUP(D1114,Товар!A:C,3,0)</f>
        <v>Мусс для умывания</v>
      </c>
      <c r="H1114" t="str">
        <f>VLOOKUP(C1114,Магазин!A:C,3,0)</f>
        <v>просп. Мира, 45</v>
      </c>
      <c r="I1114">
        <f>VLOOKUP(D1114,Товар!A:E,5,0)</f>
        <v>150</v>
      </c>
    </row>
    <row r="1115" spans="1:9" hidden="1" x14ac:dyDescent="0.25">
      <c r="A1115">
        <v>1114</v>
      </c>
      <c r="B1115" s="1">
        <v>45114</v>
      </c>
      <c r="C1115" s="3" t="s">
        <v>3</v>
      </c>
      <c r="D1115" s="3">
        <v>34</v>
      </c>
      <c r="E1115" s="3">
        <v>132</v>
      </c>
      <c r="F1115" t="s">
        <v>37</v>
      </c>
      <c r="G1115" t="str">
        <f>VLOOKUP(D1115,Товар!A:C,3,0)</f>
        <v>Мыло детское</v>
      </c>
      <c r="H1115" t="str">
        <f>VLOOKUP(C1115,Магазин!A:C,3,0)</f>
        <v>просп. Мира, 45</v>
      </c>
      <c r="I1115">
        <f>VLOOKUP(D1115,Товар!A:E,5,0)</f>
        <v>100</v>
      </c>
    </row>
    <row r="1116" spans="1:9" hidden="1" x14ac:dyDescent="0.25">
      <c r="A1116">
        <v>1115</v>
      </c>
      <c r="B1116" s="1">
        <v>45114</v>
      </c>
      <c r="C1116" s="3" t="s">
        <v>3</v>
      </c>
      <c r="D1116" s="3">
        <v>35</v>
      </c>
      <c r="E1116" s="3">
        <v>105</v>
      </c>
      <c r="F1116" t="s">
        <v>37</v>
      </c>
      <c r="G1116" t="str">
        <f>VLOOKUP(D1116,Товар!A:C,3,0)</f>
        <v>Мыло туалетное земляничное</v>
      </c>
      <c r="H1116" t="str">
        <f>VLOOKUP(C1116,Магазин!A:C,3,0)</f>
        <v>просп. Мира, 45</v>
      </c>
      <c r="I1116">
        <f>VLOOKUP(D1116,Товар!A:E,5,0)</f>
        <v>150</v>
      </c>
    </row>
    <row r="1117" spans="1:9" hidden="1" x14ac:dyDescent="0.25">
      <c r="A1117">
        <v>1116</v>
      </c>
      <c r="B1117" s="1">
        <v>45114</v>
      </c>
      <c r="C1117" s="3" t="s">
        <v>3</v>
      </c>
      <c r="D1117" s="3">
        <v>36</v>
      </c>
      <c r="E1117" s="3">
        <v>114</v>
      </c>
      <c r="F1117" t="s">
        <v>37</v>
      </c>
      <c r="G1117" t="str">
        <f>VLOOKUP(D1117,Товар!A:C,3,0)</f>
        <v>Пена для бритья</v>
      </c>
      <c r="H1117" t="str">
        <f>VLOOKUP(C1117,Магазин!A:C,3,0)</f>
        <v>просп. Мира, 45</v>
      </c>
      <c r="I1117">
        <f>VLOOKUP(D1117,Товар!A:E,5,0)</f>
        <v>200</v>
      </c>
    </row>
    <row r="1118" spans="1:9" hidden="1" x14ac:dyDescent="0.25">
      <c r="A1118">
        <v>1117</v>
      </c>
      <c r="B1118" s="1">
        <v>45114</v>
      </c>
      <c r="C1118" s="3" t="s">
        <v>7</v>
      </c>
      <c r="D1118" s="3">
        <v>1</v>
      </c>
      <c r="E1118" s="3">
        <v>192</v>
      </c>
      <c r="F1118" t="s">
        <v>37</v>
      </c>
      <c r="G1118" t="str">
        <f>VLOOKUP(D1118,Товар!A:C,3,0)</f>
        <v>Гель для деликатной стирки</v>
      </c>
      <c r="H1118" t="str">
        <f>VLOOKUP(C1118,Магазин!A:C,3,0)</f>
        <v>ул. Гагарина, 17</v>
      </c>
      <c r="I1118">
        <f>VLOOKUP(D1118,Товар!A:E,5,0)</f>
        <v>1000</v>
      </c>
    </row>
    <row r="1119" spans="1:9" hidden="1" x14ac:dyDescent="0.25">
      <c r="A1119">
        <v>1118</v>
      </c>
      <c r="B1119" s="1">
        <v>45114</v>
      </c>
      <c r="C1119" s="3" t="s">
        <v>7</v>
      </c>
      <c r="D1119" s="3">
        <v>2</v>
      </c>
      <c r="E1119" s="3">
        <v>145</v>
      </c>
      <c r="F1119" t="s">
        <v>37</v>
      </c>
      <c r="G1119" t="str">
        <f>VLOOKUP(D1119,Товар!A:C,3,0)</f>
        <v>Гель для удаления засоров</v>
      </c>
      <c r="H1119" t="str">
        <f>VLOOKUP(C1119,Магазин!A:C,3,0)</f>
        <v>ул. Гагарина, 17</v>
      </c>
      <c r="I1119">
        <f>VLOOKUP(D1119,Товар!A:E,5,0)</f>
        <v>500</v>
      </c>
    </row>
    <row r="1120" spans="1:9" hidden="1" x14ac:dyDescent="0.25">
      <c r="A1120">
        <v>1119</v>
      </c>
      <c r="B1120" s="1">
        <v>45114</v>
      </c>
      <c r="C1120" s="3" t="s">
        <v>7</v>
      </c>
      <c r="D1120" s="3">
        <v>3</v>
      </c>
      <c r="E1120" s="3">
        <v>163</v>
      </c>
      <c r="F1120" t="s">
        <v>37</v>
      </c>
      <c r="G1120" t="str">
        <f>VLOOKUP(D1120,Товар!A:C,3,0)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VLOOKUP(D1120,Товар!A:E,5,0)</f>
        <v>750</v>
      </c>
    </row>
    <row r="1121" spans="1:9" hidden="1" x14ac:dyDescent="0.25">
      <c r="A1121">
        <v>1120</v>
      </c>
      <c r="B1121" s="1">
        <v>45114</v>
      </c>
      <c r="C1121" s="3" t="s">
        <v>7</v>
      </c>
      <c r="D1121" s="3">
        <v>4</v>
      </c>
      <c r="E1121" s="3">
        <v>128</v>
      </c>
      <c r="F1121" t="s">
        <v>37</v>
      </c>
      <c r="G1121" t="str">
        <f>VLOOKUP(D1121,Товар!A:C,3,0)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VLOOKUP(D1121,Товар!A:E,5,0)</f>
        <v>2000</v>
      </c>
    </row>
    <row r="1122" spans="1:9" hidden="1" x14ac:dyDescent="0.25">
      <c r="A1122">
        <v>1121</v>
      </c>
      <c r="B1122" s="1">
        <v>45114</v>
      </c>
      <c r="C1122" s="3" t="s">
        <v>7</v>
      </c>
      <c r="D1122" s="3">
        <v>5</v>
      </c>
      <c r="E1122" s="3">
        <v>145</v>
      </c>
      <c r="F1122" t="s">
        <v>37</v>
      </c>
      <c r="G1122" t="str">
        <f>VLOOKUP(D1122,Товар!A:C,3,0)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VLOOKUP(D1122,Товар!A:E,5,0)</f>
        <v>1000</v>
      </c>
    </row>
    <row r="1123" spans="1:9" hidden="1" x14ac:dyDescent="0.25">
      <c r="A1123">
        <v>1122</v>
      </c>
      <c r="B1123" s="1">
        <v>45114</v>
      </c>
      <c r="C1123" s="3" t="s">
        <v>7</v>
      </c>
      <c r="D1123" s="3">
        <v>6</v>
      </c>
      <c r="E1123" s="3">
        <v>138</v>
      </c>
      <c r="F1123" t="s">
        <v>37</v>
      </c>
      <c r="G1123" t="str">
        <f>VLOOKUP(D1123,Товар!A:C,3,0)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VLOOKUP(D1123,Товар!A:E,5,0)</f>
        <v>250</v>
      </c>
    </row>
    <row r="1124" spans="1:9" hidden="1" x14ac:dyDescent="0.25">
      <c r="A1124">
        <v>1123</v>
      </c>
      <c r="B1124" s="1">
        <v>45114</v>
      </c>
      <c r="C1124" s="3" t="s">
        <v>7</v>
      </c>
      <c r="D1124" s="3">
        <v>7</v>
      </c>
      <c r="E1124" s="3">
        <v>164</v>
      </c>
      <c r="F1124" t="s">
        <v>37</v>
      </c>
      <c r="G1124" t="str">
        <f>VLOOKUP(D1124,Товар!A:C,3,0)</f>
        <v>Отбеливатель</v>
      </c>
      <c r="H1124" t="str">
        <f>VLOOKUP(C1124,Магазин!A:C,3,0)</f>
        <v>ул. Гагарина, 17</v>
      </c>
      <c r="I1124">
        <f>VLOOKUP(D1124,Товар!A:E,5,0)</f>
        <v>1000</v>
      </c>
    </row>
    <row r="1125" spans="1:9" hidden="1" x14ac:dyDescent="0.25">
      <c r="A1125">
        <v>1124</v>
      </c>
      <c r="B1125" s="1">
        <v>45114</v>
      </c>
      <c r="C1125" s="3" t="s">
        <v>7</v>
      </c>
      <c r="D1125" s="3">
        <v>8</v>
      </c>
      <c r="E1125" s="3">
        <v>176</v>
      </c>
      <c r="F1125" t="s">
        <v>37</v>
      </c>
      <c r="G1125" t="str">
        <f>VLOOKUP(D1125,Товар!A:C,3,0)</f>
        <v>Порошок стиральный детский</v>
      </c>
      <c r="H1125" t="str">
        <f>VLOOKUP(C1125,Магазин!A:C,3,0)</f>
        <v>ул. Гагарина, 17</v>
      </c>
      <c r="I1125">
        <f>VLOOKUP(D1125,Товар!A:E,5,0)</f>
        <v>900</v>
      </c>
    </row>
    <row r="1126" spans="1:9" hidden="1" x14ac:dyDescent="0.25">
      <c r="A1126">
        <v>1125</v>
      </c>
      <c r="B1126" s="1">
        <v>45114</v>
      </c>
      <c r="C1126" s="3" t="s">
        <v>7</v>
      </c>
      <c r="D1126" s="3">
        <v>9</v>
      </c>
      <c r="E1126" s="3">
        <v>128</v>
      </c>
      <c r="F1126" t="s">
        <v>37</v>
      </c>
      <c r="G1126" t="str">
        <f>VLOOKUP(D1126,Товар!A:C,3,0)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VLOOKUP(D1126,Товар!A:E,5,0)</f>
        <v>3000</v>
      </c>
    </row>
    <row r="1127" spans="1:9" hidden="1" x14ac:dyDescent="0.25">
      <c r="A1127">
        <v>1126</v>
      </c>
      <c r="B1127" s="1">
        <v>45114</v>
      </c>
      <c r="C1127" s="3" t="s">
        <v>7</v>
      </c>
      <c r="D1127" s="3">
        <v>10</v>
      </c>
      <c r="E1127" s="3">
        <v>146</v>
      </c>
      <c r="F1127" t="s">
        <v>37</v>
      </c>
      <c r="G1127" t="str">
        <f>VLOOKUP(D1127,Товар!A:C,3,0)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VLOOKUP(D1127,Товар!A:E,5,0)</f>
        <v>3000</v>
      </c>
    </row>
    <row r="1128" spans="1:9" hidden="1" x14ac:dyDescent="0.25">
      <c r="A1128">
        <v>1127</v>
      </c>
      <c r="B1128" s="1">
        <v>45114</v>
      </c>
      <c r="C1128" s="3" t="s">
        <v>7</v>
      </c>
      <c r="D1128" s="3">
        <v>11</v>
      </c>
      <c r="E1128" s="3">
        <v>173</v>
      </c>
      <c r="F1128" t="s">
        <v>37</v>
      </c>
      <c r="G1128" t="str">
        <f>VLOOKUP(D1128,Товар!A:C,3,0)</f>
        <v>Пятновыводитель для ковров</v>
      </c>
      <c r="H1128" t="str">
        <f>VLOOKUP(C1128,Магазин!A:C,3,0)</f>
        <v>ул. Гагарина, 17</v>
      </c>
      <c r="I1128">
        <f>VLOOKUP(D1128,Товар!A:E,5,0)</f>
        <v>1000</v>
      </c>
    </row>
    <row r="1129" spans="1:9" hidden="1" x14ac:dyDescent="0.25">
      <c r="A1129">
        <v>1128</v>
      </c>
      <c r="B1129" s="1">
        <v>45114</v>
      </c>
      <c r="C1129" s="3" t="s">
        <v>7</v>
      </c>
      <c r="D1129" s="3">
        <v>12</v>
      </c>
      <c r="E1129" s="3">
        <v>180</v>
      </c>
      <c r="F1129" t="s">
        <v>37</v>
      </c>
      <c r="G1129" t="str">
        <f>VLOOKUP(D1129,Товар!A:C,3,0)</f>
        <v>Пятновыводитель для мебели</v>
      </c>
      <c r="H1129" t="str">
        <f>VLOOKUP(C1129,Магазин!A:C,3,0)</f>
        <v>ул. Гагарина, 17</v>
      </c>
      <c r="I1129">
        <f>VLOOKUP(D1129,Товар!A:E,5,0)</f>
        <v>750</v>
      </c>
    </row>
    <row r="1130" spans="1:9" hidden="1" x14ac:dyDescent="0.25">
      <c r="A1130">
        <v>1129</v>
      </c>
      <c r="B1130" s="1">
        <v>45114</v>
      </c>
      <c r="C1130" s="3" t="s">
        <v>7</v>
      </c>
      <c r="D1130" s="3">
        <v>13</v>
      </c>
      <c r="E1130" s="3">
        <v>142</v>
      </c>
      <c r="F1130" t="s">
        <v>37</v>
      </c>
      <c r="G1130" t="str">
        <f>VLOOKUP(D1130,Товар!A:C,3,0)</f>
        <v>Пятновыводитель для стирки</v>
      </c>
      <c r="H1130" t="str">
        <f>VLOOKUP(C1130,Магазин!A:C,3,0)</f>
        <v>ул. Гагарина, 17</v>
      </c>
      <c r="I1130">
        <f>VLOOKUP(D1130,Товар!A:E,5,0)</f>
        <v>1000</v>
      </c>
    </row>
    <row r="1131" spans="1:9" hidden="1" x14ac:dyDescent="0.25">
      <c r="A1131">
        <v>1130</v>
      </c>
      <c r="B1131" s="1">
        <v>45114</v>
      </c>
      <c r="C1131" s="3" t="s">
        <v>7</v>
      </c>
      <c r="D1131" s="3">
        <v>14</v>
      </c>
      <c r="E1131" s="3">
        <v>156</v>
      </c>
      <c r="F1131" t="s">
        <v>37</v>
      </c>
      <c r="G1131" t="str">
        <f>VLOOKUP(D1131,Товар!A:C,3,0)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VLOOKUP(D1131,Товар!A:E,5,0)</f>
        <v>500</v>
      </c>
    </row>
    <row r="1132" spans="1:9" hidden="1" x14ac:dyDescent="0.25">
      <c r="A1132">
        <v>1131</v>
      </c>
      <c r="B1132" s="1">
        <v>45114</v>
      </c>
      <c r="C1132" s="3" t="s">
        <v>7</v>
      </c>
      <c r="D1132" s="3">
        <v>15</v>
      </c>
      <c r="E1132" s="3">
        <v>144</v>
      </c>
      <c r="F1132" t="s">
        <v>37</v>
      </c>
      <c r="G1132" t="str">
        <f>VLOOKUP(D1132,Товар!A:C,3,0)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VLOOKUP(D1132,Товар!A:E,5,0)</f>
        <v>500</v>
      </c>
    </row>
    <row r="1133" spans="1:9" hidden="1" x14ac:dyDescent="0.25">
      <c r="A1133">
        <v>1132</v>
      </c>
      <c r="B1133" s="1">
        <v>45114</v>
      </c>
      <c r="C1133" s="3" t="s">
        <v>7</v>
      </c>
      <c r="D1133" s="3">
        <v>16</v>
      </c>
      <c r="E1133" s="3">
        <v>178</v>
      </c>
      <c r="F1133" t="s">
        <v>37</v>
      </c>
      <c r="G1133" t="str">
        <f>VLOOKUP(D1133,Товар!A:C,3,0)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VLOOKUP(D1133,Товар!A:E,5,0)</f>
        <v>900</v>
      </c>
    </row>
    <row r="1134" spans="1:9" hidden="1" x14ac:dyDescent="0.25">
      <c r="A1134">
        <v>1133</v>
      </c>
      <c r="B1134" s="1">
        <v>45114</v>
      </c>
      <c r="C1134" s="3" t="s">
        <v>7</v>
      </c>
      <c r="D1134" s="3">
        <v>17</v>
      </c>
      <c r="E1134" s="3">
        <v>169</v>
      </c>
      <c r="F1134" t="s">
        <v>37</v>
      </c>
      <c r="G1134" t="str">
        <f>VLOOKUP(D1134,Товар!A:C,3,0)</f>
        <v>Средство для мытья полов</v>
      </c>
      <c r="H1134" t="str">
        <f>VLOOKUP(C1134,Магазин!A:C,3,0)</f>
        <v>ул. Гагарина, 17</v>
      </c>
      <c r="I1134">
        <f>VLOOKUP(D1134,Товар!A:E,5,0)</f>
        <v>750</v>
      </c>
    </row>
    <row r="1135" spans="1:9" hidden="1" x14ac:dyDescent="0.25">
      <c r="A1135">
        <v>1134</v>
      </c>
      <c r="B1135" s="1">
        <v>45114</v>
      </c>
      <c r="C1135" s="3" t="s">
        <v>7</v>
      </c>
      <c r="D1135" s="3">
        <v>18</v>
      </c>
      <c r="E1135" s="3">
        <v>196</v>
      </c>
      <c r="F1135" t="s">
        <v>37</v>
      </c>
      <c r="G1135" t="str">
        <f>VLOOKUP(D1135,Товар!A:C,3,0)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VLOOKUP(D1135,Товар!A:E,5,0)</f>
        <v>750</v>
      </c>
    </row>
    <row r="1136" spans="1:9" hidden="1" x14ac:dyDescent="0.25">
      <c r="A1136">
        <v>1135</v>
      </c>
      <c r="B1136" s="1">
        <v>45114</v>
      </c>
      <c r="C1136" s="3" t="s">
        <v>7</v>
      </c>
      <c r="D1136" s="3">
        <v>19</v>
      </c>
      <c r="E1136" s="3">
        <v>123</v>
      </c>
      <c r="F1136" t="s">
        <v>37</v>
      </c>
      <c r="G1136" t="str">
        <f>VLOOKUP(D1136,Товар!A:C,3,0)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VLOOKUP(D1136,Товар!A:E,5,0)</f>
        <v>250</v>
      </c>
    </row>
    <row r="1137" spans="1:9" hidden="1" x14ac:dyDescent="0.25">
      <c r="A1137">
        <v>1136</v>
      </c>
      <c r="B1137" s="1">
        <v>45114</v>
      </c>
      <c r="C1137" s="3" t="s">
        <v>7</v>
      </c>
      <c r="D1137" s="3">
        <v>20</v>
      </c>
      <c r="E1137" s="3">
        <v>111</v>
      </c>
      <c r="F1137" t="s">
        <v>37</v>
      </c>
      <c r="G1137" t="str">
        <f>VLOOKUP(D1137,Товар!A:C,3,0)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VLOOKUP(D1137,Товар!A:E,5,0)</f>
        <v>60</v>
      </c>
    </row>
    <row r="1138" spans="1:9" hidden="1" x14ac:dyDescent="0.25">
      <c r="A1138">
        <v>1137</v>
      </c>
      <c r="B1138" s="1">
        <v>45114</v>
      </c>
      <c r="C1138" s="3" t="s">
        <v>7</v>
      </c>
      <c r="D1138" s="3">
        <v>21</v>
      </c>
      <c r="E1138" s="3">
        <v>158</v>
      </c>
      <c r="F1138" t="s">
        <v>37</v>
      </c>
      <c r="G1138" t="str">
        <f>VLOOKUP(D1138,Товар!A:C,3,0)</f>
        <v>Антиперспирант шариковый</v>
      </c>
      <c r="H1138" t="str">
        <f>VLOOKUP(C1138,Магазин!A:C,3,0)</f>
        <v>ул. Гагарина, 17</v>
      </c>
      <c r="I1138">
        <f>VLOOKUP(D1138,Товар!A:E,5,0)</f>
        <v>50</v>
      </c>
    </row>
    <row r="1139" spans="1:9" hidden="1" x14ac:dyDescent="0.25">
      <c r="A1139">
        <v>1138</v>
      </c>
      <c r="B1139" s="1">
        <v>45114</v>
      </c>
      <c r="C1139" s="3" t="s">
        <v>7</v>
      </c>
      <c r="D1139" s="3">
        <v>22</v>
      </c>
      <c r="E1139" s="3">
        <v>175</v>
      </c>
      <c r="F1139" t="s">
        <v>37</v>
      </c>
      <c r="G1139" t="str">
        <f>VLOOKUP(D1139,Товар!A:C,3,0)</f>
        <v>Антисептик для рук гель</v>
      </c>
      <c r="H1139" t="str">
        <f>VLOOKUP(C1139,Магазин!A:C,3,0)</f>
        <v>ул. Гагарина, 17</v>
      </c>
      <c r="I1139">
        <f>VLOOKUP(D1139,Товар!A:E,5,0)</f>
        <v>500</v>
      </c>
    </row>
    <row r="1140" spans="1:9" hidden="1" x14ac:dyDescent="0.25">
      <c r="A1140">
        <v>1139</v>
      </c>
      <c r="B1140" s="1">
        <v>45114</v>
      </c>
      <c r="C1140" s="3" t="s">
        <v>7</v>
      </c>
      <c r="D1140" s="3">
        <v>23</v>
      </c>
      <c r="E1140" s="3">
        <v>114</v>
      </c>
      <c r="F1140" t="s">
        <v>37</v>
      </c>
      <c r="G1140" t="str">
        <f>VLOOKUP(D1140,Товар!A:C,3,0)</f>
        <v>Гель для бритья</v>
      </c>
      <c r="H1140" t="str">
        <f>VLOOKUP(C1140,Магазин!A:C,3,0)</f>
        <v>ул. Гагарина, 17</v>
      </c>
      <c r="I1140">
        <f>VLOOKUP(D1140,Товар!A:E,5,0)</f>
        <v>200</v>
      </c>
    </row>
    <row r="1141" spans="1:9" hidden="1" x14ac:dyDescent="0.25">
      <c r="A1141">
        <v>1140</v>
      </c>
      <c r="B1141" s="1">
        <v>45114</v>
      </c>
      <c r="C1141" s="3" t="s">
        <v>7</v>
      </c>
      <c r="D1141" s="3">
        <v>24</v>
      </c>
      <c r="E1141" s="3">
        <v>139</v>
      </c>
      <c r="F1141" t="s">
        <v>37</v>
      </c>
      <c r="G1141" t="str">
        <f>VLOOKUP(D1141,Товар!A:C,3,0)</f>
        <v>Гель для душа тонизирующий</v>
      </c>
      <c r="H1141" t="str">
        <f>VLOOKUP(C1141,Магазин!A:C,3,0)</f>
        <v>ул. Гагарина, 17</v>
      </c>
      <c r="I1141">
        <f>VLOOKUP(D1141,Товар!A:E,5,0)</f>
        <v>350</v>
      </c>
    </row>
    <row r="1142" spans="1:9" hidden="1" x14ac:dyDescent="0.25">
      <c r="A1142">
        <v>1141</v>
      </c>
      <c r="B1142" s="1">
        <v>45114</v>
      </c>
      <c r="C1142" s="3" t="s">
        <v>7</v>
      </c>
      <c r="D1142" s="3">
        <v>25</v>
      </c>
      <c r="E1142" s="3">
        <v>141</v>
      </c>
      <c r="F1142" t="s">
        <v>37</v>
      </c>
      <c r="G1142" t="str">
        <f>VLOOKUP(D1142,Товар!A:C,3,0)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VLOOKUP(D1142,Товар!A:E,5,0)</f>
        <v>350</v>
      </c>
    </row>
    <row r="1143" spans="1:9" hidden="1" x14ac:dyDescent="0.25">
      <c r="A1143">
        <v>1142</v>
      </c>
      <c r="B1143" s="1">
        <v>45114</v>
      </c>
      <c r="C1143" s="3" t="s">
        <v>7</v>
      </c>
      <c r="D1143" s="3">
        <v>26</v>
      </c>
      <c r="E1143" s="3">
        <v>122</v>
      </c>
      <c r="F1143" t="s">
        <v>37</v>
      </c>
      <c r="G1143" t="str">
        <f>VLOOKUP(D1143,Товар!A:C,3,0)</f>
        <v>Дезодорант  спрей</v>
      </c>
      <c r="H1143" t="str">
        <f>VLOOKUP(C1143,Магазин!A:C,3,0)</f>
        <v>ул. Гагарина, 17</v>
      </c>
      <c r="I1143">
        <f>VLOOKUP(D1143,Товар!A:E,5,0)</f>
        <v>150</v>
      </c>
    </row>
    <row r="1144" spans="1:9" hidden="1" x14ac:dyDescent="0.25">
      <c r="A1144">
        <v>1143</v>
      </c>
      <c r="B1144" s="1">
        <v>45114</v>
      </c>
      <c r="C1144" s="3" t="s">
        <v>7</v>
      </c>
      <c r="D1144" s="3">
        <v>27</v>
      </c>
      <c r="E1144" s="3">
        <v>123</v>
      </c>
      <c r="F1144" t="s">
        <v>37</v>
      </c>
      <c r="G1144" t="str">
        <f>VLOOKUP(D1144,Товар!A:C,3,0)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VLOOKUP(D1144,Товар!A:E,5,0)</f>
        <v>250</v>
      </c>
    </row>
    <row r="1145" spans="1:9" hidden="1" x14ac:dyDescent="0.25">
      <c r="A1145">
        <v>1144</v>
      </c>
      <c r="B1145" s="1">
        <v>45114</v>
      </c>
      <c r="C1145" s="3" t="s">
        <v>7</v>
      </c>
      <c r="D1145" s="3">
        <v>28</v>
      </c>
      <c r="E1145" s="3">
        <v>158</v>
      </c>
      <c r="F1145" t="s">
        <v>37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VLOOKUP(D1145,Товар!A:E,5,0)</f>
        <v>300</v>
      </c>
    </row>
    <row r="1146" spans="1:9" hidden="1" x14ac:dyDescent="0.25">
      <c r="A1146">
        <v>1145</v>
      </c>
      <c r="B1146" s="1">
        <v>45114</v>
      </c>
      <c r="C1146" s="3" t="s">
        <v>7</v>
      </c>
      <c r="D1146" s="3">
        <v>29</v>
      </c>
      <c r="E1146" s="3">
        <v>146</v>
      </c>
      <c r="F1146" t="s">
        <v>37</v>
      </c>
      <c r="G1146" t="str">
        <f>VLOOKUP(D1146,Товар!A:C,3,0)</f>
        <v>Крем для лица увлажняющий</v>
      </c>
      <c r="H1146" t="str">
        <f>VLOOKUP(C1146,Магазин!A:C,3,0)</f>
        <v>ул. Гагарина, 17</v>
      </c>
      <c r="I1146">
        <f>VLOOKUP(D1146,Товар!A:E,5,0)</f>
        <v>75</v>
      </c>
    </row>
    <row r="1147" spans="1:9" hidden="1" x14ac:dyDescent="0.25">
      <c r="A1147">
        <v>1146</v>
      </c>
      <c r="B1147" s="1">
        <v>45114</v>
      </c>
      <c r="C1147" s="3" t="s">
        <v>7</v>
      </c>
      <c r="D1147" s="3">
        <v>30</v>
      </c>
      <c r="E1147" s="3">
        <v>147</v>
      </c>
      <c r="F1147" t="s">
        <v>37</v>
      </c>
      <c r="G1147" t="str">
        <f>VLOOKUP(D1147,Товар!A:C,3,0)</f>
        <v>Крем-масло для рук и тела</v>
      </c>
      <c r="H1147" t="str">
        <f>VLOOKUP(C1147,Магазин!A:C,3,0)</f>
        <v>ул. Гагарина, 17</v>
      </c>
      <c r="I1147">
        <f>VLOOKUP(D1147,Товар!A:E,5,0)</f>
        <v>75</v>
      </c>
    </row>
    <row r="1148" spans="1:9" hidden="1" x14ac:dyDescent="0.25">
      <c r="A1148">
        <v>1147</v>
      </c>
      <c r="B1148" s="1">
        <v>45114</v>
      </c>
      <c r="C1148" s="3" t="s">
        <v>7</v>
      </c>
      <c r="D1148" s="3">
        <v>31</v>
      </c>
      <c r="E1148" s="3">
        <v>169</v>
      </c>
      <c r="F1148" t="s">
        <v>37</v>
      </c>
      <c r="G1148" t="str">
        <f>VLOOKUP(D1148,Товар!A:C,3,0)</f>
        <v>Крем-мыло для лица и тела</v>
      </c>
      <c r="H1148" t="str">
        <f>VLOOKUP(C1148,Магазин!A:C,3,0)</f>
        <v>ул. Гагарина, 17</v>
      </c>
      <c r="I1148">
        <f>VLOOKUP(D1148,Товар!A:E,5,0)</f>
        <v>150</v>
      </c>
    </row>
    <row r="1149" spans="1:9" hidden="1" x14ac:dyDescent="0.25">
      <c r="A1149">
        <v>1148</v>
      </c>
      <c r="B1149" s="1">
        <v>45114</v>
      </c>
      <c r="C1149" s="3" t="s">
        <v>7</v>
      </c>
      <c r="D1149" s="3">
        <v>32</v>
      </c>
      <c r="E1149" s="3">
        <v>199</v>
      </c>
      <c r="F1149" t="s">
        <v>37</v>
      </c>
      <c r="G1149" t="str">
        <f>VLOOKUP(D1149,Товар!A:C,3,0)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VLOOKUP(D1149,Товар!A:E,5,0)</f>
        <v>100</v>
      </c>
    </row>
    <row r="1150" spans="1:9" hidden="1" x14ac:dyDescent="0.25">
      <c r="A1150">
        <v>1149</v>
      </c>
      <c r="B1150" s="1">
        <v>45114</v>
      </c>
      <c r="C1150" s="3" t="s">
        <v>7</v>
      </c>
      <c r="D1150" s="3">
        <v>33</v>
      </c>
      <c r="E1150" s="3">
        <v>147</v>
      </c>
      <c r="F1150" t="s">
        <v>37</v>
      </c>
      <c r="G1150" t="str">
        <f>VLOOKUP(D1150,Товар!A:C,3,0)</f>
        <v>Мусс для умывания</v>
      </c>
      <c r="H1150" t="str">
        <f>VLOOKUP(C1150,Магазин!A:C,3,0)</f>
        <v>ул. Гагарина, 17</v>
      </c>
      <c r="I1150">
        <f>VLOOKUP(D1150,Товар!A:E,5,0)</f>
        <v>150</v>
      </c>
    </row>
    <row r="1151" spans="1:9" hidden="1" x14ac:dyDescent="0.25">
      <c r="A1151">
        <v>1150</v>
      </c>
      <c r="B1151" s="1">
        <v>45114</v>
      </c>
      <c r="C1151" s="3" t="s">
        <v>7</v>
      </c>
      <c r="D1151" s="3">
        <v>34</v>
      </c>
      <c r="E1151" s="3">
        <v>138</v>
      </c>
      <c r="F1151" t="s">
        <v>37</v>
      </c>
      <c r="G1151" t="str">
        <f>VLOOKUP(D1151,Товар!A:C,3,0)</f>
        <v>Мыло детское</v>
      </c>
      <c r="H1151" t="str">
        <f>VLOOKUP(C1151,Магазин!A:C,3,0)</f>
        <v>ул. Гагарина, 17</v>
      </c>
      <c r="I1151">
        <f>VLOOKUP(D1151,Товар!A:E,5,0)</f>
        <v>100</v>
      </c>
    </row>
    <row r="1152" spans="1:9" hidden="1" x14ac:dyDescent="0.25">
      <c r="A1152">
        <v>1151</v>
      </c>
      <c r="B1152" s="1">
        <v>45114</v>
      </c>
      <c r="C1152" s="3" t="s">
        <v>7</v>
      </c>
      <c r="D1152" s="3">
        <v>35</v>
      </c>
      <c r="E1152" s="3">
        <v>129</v>
      </c>
      <c r="F1152" t="s">
        <v>37</v>
      </c>
      <c r="G1152" t="str">
        <f>VLOOKUP(D1152,Товар!A:C,3,0)</f>
        <v>Мыло туалетное земляничное</v>
      </c>
      <c r="H1152" t="str">
        <f>VLOOKUP(C1152,Магазин!A:C,3,0)</f>
        <v>ул. Гагарина, 17</v>
      </c>
      <c r="I1152">
        <f>VLOOKUP(D1152,Товар!A:E,5,0)</f>
        <v>150</v>
      </c>
    </row>
    <row r="1153" spans="1:9" hidden="1" x14ac:dyDescent="0.25">
      <c r="A1153">
        <v>1152</v>
      </c>
      <c r="B1153" s="1">
        <v>45114</v>
      </c>
      <c r="C1153" s="3" t="s">
        <v>7</v>
      </c>
      <c r="D1153" s="3">
        <v>36</v>
      </c>
      <c r="E1153" s="3">
        <v>191</v>
      </c>
      <c r="F1153" t="s">
        <v>37</v>
      </c>
      <c r="G1153" t="str">
        <f>VLOOKUP(D1153,Товар!A:C,3,0)</f>
        <v>Пена для бритья</v>
      </c>
      <c r="H1153" t="str">
        <f>VLOOKUP(C1153,Магазин!A:C,3,0)</f>
        <v>ул. Гагарина, 17</v>
      </c>
      <c r="I1153">
        <f>VLOOKUP(D1153,Товар!A:E,5,0)</f>
        <v>200</v>
      </c>
    </row>
    <row r="1154" spans="1:9" hidden="1" x14ac:dyDescent="0.25">
      <c r="A1154">
        <v>1153</v>
      </c>
      <c r="B1154" s="1">
        <v>45114</v>
      </c>
      <c r="C1154" s="3" t="s">
        <v>8</v>
      </c>
      <c r="D1154" s="3">
        <v>1</v>
      </c>
      <c r="E1154" s="3">
        <v>155</v>
      </c>
      <c r="F1154" t="s">
        <v>37</v>
      </c>
      <c r="G1154" t="str">
        <f>VLOOKUP(D1154,Товар!A:C,3,0)</f>
        <v>Гель для деликатной стирки</v>
      </c>
      <c r="H1154" t="str">
        <f>VLOOKUP(C1154,Магазин!A:C,3,0)</f>
        <v>просп. Мира, 10</v>
      </c>
      <c r="I1154">
        <f>VLOOKUP(D1154,Товар!A:E,5,0)</f>
        <v>1000</v>
      </c>
    </row>
    <row r="1155" spans="1:9" hidden="1" x14ac:dyDescent="0.25">
      <c r="A1155">
        <v>1154</v>
      </c>
      <c r="B1155" s="1">
        <v>45114</v>
      </c>
      <c r="C1155" s="3" t="s">
        <v>8</v>
      </c>
      <c r="D1155" s="3">
        <v>2</v>
      </c>
      <c r="E1155" s="3">
        <v>143</v>
      </c>
      <c r="F1155" t="s">
        <v>37</v>
      </c>
      <c r="G1155" t="str">
        <f>VLOOKUP(D1155,Товар!A:C,3,0)</f>
        <v>Гель для удаления засоров</v>
      </c>
      <c r="H1155" t="str">
        <f>VLOOKUP(C1155,Магазин!A:C,3,0)</f>
        <v>просп. Мира, 10</v>
      </c>
      <c r="I1155">
        <f>VLOOKUP(D1155,Товар!A:E,5,0)</f>
        <v>500</v>
      </c>
    </row>
    <row r="1156" spans="1:9" hidden="1" x14ac:dyDescent="0.25">
      <c r="A1156">
        <v>1155</v>
      </c>
      <c r="B1156" s="1">
        <v>45114</v>
      </c>
      <c r="C1156" s="3" t="s">
        <v>8</v>
      </c>
      <c r="D1156" s="3">
        <v>3</v>
      </c>
      <c r="E1156" s="3">
        <v>178</v>
      </c>
      <c r="F1156" t="s">
        <v>37</v>
      </c>
      <c r="G1156" t="str">
        <f>VLOOKUP(D1156,Товар!A:C,3,0)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VLOOKUP(D1156,Товар!A:E,5,0)</f>
        <v>750</v>
      </c>
    </row>
    <row r="1157" spans="1:9" hidden="1" x14ac:dyDescent="0.25">
      <c r="A1157">
        <v>1156</v>
      </c>
      <c r="B1157" s="1">
        <v>45114</v>
      </c>
      <c r="C1157" s="3" t="s">
        <v>8</v>
      </c>
      <c r="D1157" s="3">
        <v>4</v>
      </c>
      <c r="E1157" s="3">
        <v>146</v>
      </c>
      <c r="F1157" t="s">
        <v>37</v>
      </c>
      <c r="G1157" t="str">
        <f>VLOOKUP(D1157,Товар!A:C,3,0)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VLOOKUP(D1157,Товар!A:E,5,0)</f>
        <v>2000</v>
      </c>
    </row>
    <row r="1158" spans="1:9" hidden="1" x14ac:dyDescent="0.25">
      <c r="A1158">
        <v>1157</v>
      </c>
      <c r="B1158" s="1">
        <v>45114</v>
      </c>
      <c r="C1158" s="3" t="s">
        <v>8</v>
      </c>
      <c r="D1158" s="3">
        <v>5</v>
      </c>
      <c r="E1158" s="3">
        <v>128</v>
      </c>
      <c r="F1158" t="s">
        <v>37</v>
      </c>
      <c r="G1158" t="str">
        <f>VLOOKUP(D1158,Товар!A:C,3,0)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VLOOKUP(D1158,Товар!A:E,5,0)</f>
        <v>1000</v>
      </c>
    </row>
    <row r="1159" spans="1:9" hidden="1" x14ac:dyDescent="0.25">
      <c r="A1159">
        <v>1158</v>
      </c>
      <c r="B1159" s="1">
        <v>45114</v>
      </c>
      <c r="C1159" s="3" t="s">
        <v>8</v>
      </c>
      <c r="D1159" s="3">
        <v>6</v>
      </c>
      <c r="E1159" s="3">
        <v>191</v>
      </c>
      <c r="F1159" t="s">
        <v>37</v>
      </c>
      <c r="G1159" t="str">
        <f>VLOOKUP(D1159,Товар!A:C,3,0)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VLOOKUP(D1159,Товар!A:E,5,0)</f>
        <v>250</v>
      </c>
    </row>
    <row r="1160" spans="1:9" hidden="1" x14ac:dyDescent="0.25">
      <c r="A1160">
        <v>1159</v>
      </c>
      <c r="B1160" s="1">
        <v>45114</v>
      </c>
      <c r="C1160" s="3" t="s">
        <v>8</v>
      </c>
      <c r="D1160" s="3">
        <v>7</v>
      </c>
      <c r="E1160" s="3">
        <v>165</v>
      </c>
      <c r="F1160" t="s">
        <v>37</v>
      </c>
      <c r="G1160" t="str">
        <f>VLOOKUP(D1160,Товар!A:C,3,0)</f>
        <v>Отбеливатель</v>
      </c>
      <c r="H1160" t="str">
        <f>VLOOKUP(C1160,Магазин!A:C,3,0)</f>
        <v>просп. Мира, 10</v>
      </c>
      <c r="I1160">
        <f>VLOOKUP(D1160,Товар!A:E,5,0)</f>
        <v>1000</v>
      </c>
    </row>
    <row r="1161" spans="1:9" hidden="1" x14ac:dyDescent="0.25">
      <c r="A1161">
        <v>1160</v>
      </c>
      <c r="B1161" s="1">
        <v>45114</v>
      </c>
      <c r="C1161" s="3" t="s">
        <v>8</v>
      </c>
      <c r="D1161" s="3">
        <v>8</v>
      </c>
      <c r="E1161" s="3">
        <v>167</v>
      </c>
      <c r="F1161" t="s">
        <v>37</v>
      </c>
      <c r="G1161" t="str">
        <f>VLOOKUP(D1161,Товар!A:C,3,0)</f>
        <v>Порошок стиральный детский</v>
      </c>
      <c r="H1161" t="str">
        <f>VLOOKUP(C1161,Магазин!A:C,3,0)</f>
        <v>просп. Мира, 10</v>
      </c>
      <c r="I1161">
        <f>VLOOKUP(D1161,Товар!A:E,5,0)</f>
        <v>900</v>
      </c>
    </row>
    <row r="1162" spans="1:9" hidden="1" x14ac:dyDescent="0.25">
      <c r="A1162">
        <v>1161</v>
      </c>
      <c r="B1162" s="1">
        <v>45114</v>
      </c>
      <c r="C1162" s="3" t="s">
        <v>8</v>
      </c>
      <c r="D1162" s="3">
        <v>9</v>
      </c>
      <c r="E1162" s="3">
        <v>132</v>
      </c>
      <c r="F1162" t="s">
        <v>37</v>
      </c>
      <c r="G1162" t="str">
        <f>VLOOKUP(D1162,Товар!A:C,3,0)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VLOOKUP(D1162,Товар!A:E,5,0)</f>
        <v>3000</v>
      </c>
    </row>
    <row r="1163" spans="1:9" hidden="1" x14ac:dyDescent="0.25">
      <c r="A1163">
        <v>1162</v>
      </c>
      <c r="B1163" s="1">
        <v>45114</v>
      </c>
      <c r="C1163" s="3" t="s">
        <v>8</v>
      </c>
      <c r="D1163" s="3">
        <v>10</v>
      </c>
      <c r="E1163" s="3">
        <v>105</v>
      </c>
      <c r="F1163" t="s">
        <v>37</v>
      </c>
      <c r="G1163" t="str">
        <f>VLOOKUP(D1163,Товар!A:C,3,0)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VLOOKUP(D1163,Товар!A:E,5,0)</f>
        <v>3000</v>
      </c>
    </row>
    <row r="1164" spans="1:9" hidden="1" x14ac:dyDescent="0.25">
      <c r="A1164">
        <v>1163</v>
      </c>
      <c r="B1164" s="1">
        <v>45114</v>
      </c>
      <c r="C1164" s="3" t="s">
        <v>8</v>
      </c>
      <c r="D1164" s="3">
        <v>11</v>
      </c>
      <c r="E1164" s="3">
        <v>114</v>
      </c>
      <c r="F1164" t="s">
        <v>37</v>
      </c>
      <c r="G1164" t="str">
        <f>VLOOKUP(D1164,Товар!A:C,3,0)</f>
        <v>Пятновыводитель для ковров</v>
      </c>
      <c r="H1164" t="str">
        <f>VLOOKUP(C1164,Магазин!A:C,3,0)</f>
        <v>просп. Мира, 10</v>
      </c>
      <c r="I1164">
        <f>VLOOKUP(D1164,Товар!A:E,5,0)</f>
        <v>1000</v>
      </c>
    </row>
    <row r="1165" spans="1:9" hidden="1" x14ac:dyDescent="0.25">
      <c r="A1165">
        <v>1164</v>
      </c>
      <c r="B1165" s="1">
        <v>45114</v>
      </c>
      <c r="C1165" s="3" t="s">
        <v>8</v>
      </c>
      <c r="D1165" s="3">
        <v>12</v>
      </c>
      <c r="E1165" s="3">
        <v>192</v>
      </c>
      <c r="F1165" t="s">
        <v>37</v>
      </c>
      <c r="G1165" t="str">
        <f>VLOOKUP(D1165,Товар!A:C,3,0)</f>
        <v>Пятновыводитель для мебели</v>
      </c>
      <c r="H1165" t="str">
        <f>VLOOKUP(C1165,Магазин!A:C,3,0)</f>
        <v>просп. Мира, 10</v>
      </c>
      <c r="I1165">
        <f>VLOOKUP(D1165,Товар!A:E,5,0)</f>
        <v>750</v>
      </c>
    </row>
    <row r="1166" spans="1:9" hidden="1" x14ac:dyDescent="0.25">
      <c r="A1166">
        <v>1165</v>
      </c>
      <c r="B1166" s="1">
        <v>45114</v>
      </c>
      <c r="C1166" s="3" t="s">
        <v>8</v>
      </c>
      <c r="D1166" s="3">
        <v>13</v>
      </c>
      <c r="E1166" s="3">
        <v>145</v>
      </c>
      <c r="F1166" t="s">
        <v>37</v>
      </c>
      <c r="G1166" t="str">
        <f>VLOOKUP(D1166,Товар!A:C,3,0)</f>
        <v>Пятновыводитель для стирки</v>
      </c>
      <c r="H1166" t="str">
        <f>VLOOKUP(C1166,Магазин!A:C,3,0)</f>
        <v>просп. Мира, 10</v>
      </c>
      <c r="I1166">
        <f>VLOOKUP(D1166,Товар!A:E,5,0)</f>
        <v>1000</v>
      </c>
    </row>
    <row r="1167" spans="1:9" hidden="1" x14ac:dyDescent="0.25">
      <c r="A1167">
        <v>1166</v>
      </c>
      <c r="B1167" s="1">
        <v>45114</v>
      </c>
      <c r="C1167" s="3" t="s">
        <v>8</v>
      </c>
      <c r="D1167" s="3">
        <v>14</v>
      </c>
      <c r="E1167" s="3">
        <v>163</v>
      </c>
      <c r="F1167" t="s">
        <v>37</v>
      </c>
      <c r="G1167" t="str">
        <f>VLOOKUP(D1167,Товар!A:C,3,0)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VLOOKUP(D1167,Товар!A:E,5,0)</f>
        <v>500</v>
      </c>
    </row>
    <row r="1168" spans="1:9" hidden="1" x14ac:dyDescent="0.25">
      <c r="A1168">
        <v>1167</v>
      </c>
      <c r="B1168" s="1">
        <v>45114</v>
      </c>
      <c r="C1168" s="3" t="s">
        <v>8</v>
      </c>
      <c r="D1168" s="3">
        <v>15</v>
      </c>
      <c r="E1168" s="3">
        <v>128</v>
      </c>
      <c r="F1168" t="s">
        <v>37</v>
      </c>
      <c r="G1168" t="str">
        <f>VLOOKUP(D1168,Товар!A:C,3,0)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VLOOKUP(D1168,Товар!A:E,5,0)</f>
        <v>500</v>
      </c>
    </row>
    <row r="1169" spans="1:9" hidden="1" x14ac:dyDescent="0.25">
      <c r="A1169">
        <v>1168</v>
      </c>
      <c r="B1169" s="1">
        <v>45114</v>
      </c>
      <c r="C1169" s="3" t="s">
        <v>8</v>
      </c>
      <c r="D1169" s="3">
        <v>16</v>
      </c>
      <c r="E1169" s="3">
        <v>145</v>
      </c>
      <c r="F1169" t="s">
        <v>37</v>
      </c>
      <c r="G1169" t="str">
        <f>VLOOKUP(D1169,Товар!A:C,3,0)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VLOOKUP(D1169,Товар!A:E,5,0)</f>
        <v>900</v>
      </c>
    </row>
    <row r="1170" spans="1:9" hidden="1" x14ac:dyDescent="0.25">
      <c r="A1170">
        <v>1169</v>
      </c>
      <c r="B1170" s="1">
        <v>45114</v>
      </c>
      <c r="C1170" s="3" t="s">
        <v>8</v>
      </c>
      <c r="D1170" s="3">
        <v>17</v>
      </c>
      <c r="E1170" s="3">
        <v>138</v>
      </c>
      <c r="F1170" t="s">
        <v>37</v>
      </c>
      <c r="G1170" t="str">
        <f>VLOOKUP(D1170,Товар!A:C,3,0)</f>
        <v>Средство для мытья полов</v>
      </c>
      <c r="H1170" t="str">
        <f>VLOOKUP(C1170,Магазин!A:C,3,0)</f>
        <v>просп. Мира, 10</v>
      </c>
      <c r="I1170">
        <f>VLOOKUP(D1170,Товар!A:E,5,0)</f>
        <v>750</v>
      </c>
    </row>
    <row r="1171" spans="1:9" hidden="1" x14ac:dyDescent="0.25">
      <c r="A1171">
        <v>1170</v>
      </c>
      <c r="B1171" s="1">
        <v>45114</v>
      </c>
      <c r="C1171" s="3" t="s">
        <v>8</v>
      </c>
      <c r="D1171" s="3">
        <v>18</v>
      </c>
      <c r="E1171" s="3">
        <v>164</v>
      </c>
      <c r="F1171" t="s">
        <v>37</v>
      </c>
      <c r="G1171" t="str">
        <f>VLOOKUP(D1171,Товар!A:C,3,0)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VLOOKUP(D1171,Товар!A:E,5,0)</f>
        <v>750</v>
      </c>
    </row>
    <row r="1172" spans="1:9" hidden="1" x14ac:dyDescent="0.25">
      <c r="A1172">
        <v>1171</v>
      </c>
      <c r="B1172" s="1">
        <v>45114</v>
      </c>
      <c r="C1172" s="3" t="s">
        <v>8</v>
      </c>
      <c r="D1172" s="3">
        <v>19</v>
      </c>
      <c r="E1172" s="3">
        <v>176</v>
      </c>
      <c r="F1172" t="s">
        <v>37</v>
      </c>
      <c r="G1172" t="str">
        <f>VLOOKUP(D1172,Товар!A:C,3,0)</f>
        <v>Средство для чистки металла</v>
      </c>
      <c r="H1172" t="str">
        <f>VLOOKUP(C1172,Магазин!A:C,3,0)</f>
        <v>просп. Мира, 10</v>
      </c>
      <c r="I1172">
        <f>VLOOKUP(D1172,Товар!A:E,5,0)</f>
        <v>250</v>
      </c>
    </row>
    <row r="1173" spans="1:9" hidden="1" x14ac:dyDescent="0.25">
      <c r="A1173">
        <v>1172</v>
      </c>
      <c r="B1173" s="1">
        <v>45114</v>
      </c>
      <c r="C1173" s="3" t="s">
        <v>8</v>
      </c>
      <c r="D1173" s="3">
        <v>20</v>
      </c>
      <c r="E1173" s="3">
        <v>128</v>
      </c>
      <c r="F1173" t="s">
        <v>37</v>
      </c>
      <c r="G1173" t="str">
        <f>VLOOKUP(D1173,Товар!A:C,3,0)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VLOOKUP(D1173,Товар!A:E,5,0)</f>
        <v>60</v>
      </c>
    </row>
    <row r="1174" spans="1:9" hidden="1" x14ac:dyDescent="0.25">
      <c r="A1174">
        <v>1173</v>
      </c>
      <c r="B1174" s="1">
        <v>45114</v>
      </c>
      <c r="C1174" s="3" t="s">
        <v>8</v>
      </c>
      <c r="D1174" s="3">
        <v>21</v>
      </c>
      <c r="E1174" s="3">
        <v>146</v>
      </c>
      <c r="F1174" t="s">
        <v>37</v>
      </c>
      <c r="G1174" t="str">
        <f>VLOOKUP(D1174,Товар!A:C,3,0)</f>
        <v>Антиперспирант шариковый</v>
      </c>
      <c r="H1174" t="str">
        <f>VLOOKUP(C1174,Магазин!A:C,3,0)</f>
        <v>просп. Мира, 10</v>
      </c>
      <c r="I1174">
        <f>VLOOKUP(D1174,Товар!A:E,5,0)</f>
        <v>50</v>
      </c>
    </row>
    <row r="1175" spans="1:9" hidden="1" x14ac:dyDescent="0.25">
      <c r="A1175">
        <v>1174</v>
      </c>
      <c r="B1175" s="1">
        <v>45114</v>
      </c>
      <c r="C1175" s="3" t="s">
        <v>8</v>
      </c>
      <c r="D1175" s="3">
        <v>22</v>
      </c>
      <c r="E1175" s="3">
        <v>173</v>
      </c>
      <c r="F1175" t="s">
        <v>37</v>
      </c>
      <c r="G1175" t="str">
        <f>VLOOKUP(D1175,Товар!A:C,3,0)</f>
        <v>Антисептик для рук гель</v>
      </c>
      <c r="H1175" t="str">
        <f>VLOOKUP(C1175,Магазин!A:C,3,0)</f>
        <v>просп. Мира, 10</v>
      </c>
      <c r="I1175">
        <f>VLOOKUP(D1175,Товар!A:E,5,0)</f>
        <v>500</v>
      </c>
    </row>
    <row r="1176" spans="1:9" hidden="1" x14ac:dyDescent="0.25">
      <c r="A1176">
        <v>1175</v>
      </c>
      <c r="B1176" s="1">
        <v>45114</v>
      </c>
      <c r="C1176" s="3" t="s">
        <v>8</v>
      </c>
      <c r="D1176" s="3">
        <v>23</v>
      </c>
      <c r="E1176" s="3">
        <v>180</v>
      </c>
      <c r="F1176" t="s">
        <v>37</v>
      </c>
      <c r="G1176" t="str">
        <f>VLOOKUP(D1176,Товар!A:C,3,0)</f>
        <v>Гель для бритья</v>
      </c>
      <c r="H1176" t="str">
        <f>VLOOKUP(C1176,Магазин!A:C,3,0)</f>
        <v>просп. Мира, 10</v>
      </c>
      <c r="I1176">
        <f>VLOOKUP(D1176,Товар!A:E,5,0)</f>
        <v>200</v>
      </c>
    </row>
    <row r="1177" spans="1:9" hidden="1" x14ac:dyDescent="0.25">
      <c r="A1177">
        <v>1176</v>
      </c>
      <c r="B1177" s="1">
        <v>45114</v>
      </c>
      <c r="C1177" s="3" t="s">
        <v>8</v>
      </c>
      <c r="D1177" s="3">
        <v>24</v>
      </c>
      <c r="E1177" s="3">
        <v>142</v>
      </c>
      <c r="F1177" t="s">
        <v>37</v>
      </c>
      <c r="G1177" t="str">
        <f>VLOOKUP(D1177,Товар!A:C,3,0)</f>
        <v>Гель для душа тонизирующий</v>
      </c>
      <c r="H1177" t="str">
        <f>VLOOKUP(C1177,Магазин!A:C,3,0)</f>
        <v>просп. Мира, 10</v>
      </c>
      <c r="I1177">
        <f>VLOOKUP(D1177,Товар!A:E,5,0)</f>
        <v>350</v>
      </c>
    </row>
    <row r="1178" spans="1:9" hidden="1" x14ac:dyDescent="0.25">
      <c r="A1178">
        <v>1177</v>
      </c>
      <c r="B1178" s="1">
        <v>45114</v>
      </c>
      <c r="C1178" s="3" t="s">
        <v>8</v>
      </c>
      <c r="D1178" s="3">
        <v>25</v>
      </c>
      <c r="E1178" s="3">
        <v>156</v>
      </c>
      <c r="F1178" t="s">
        <v>37</v>
      </c>
      <c r="G1178" t="str">
        <f>VLOOKUP(D1178,Товар!A:C,3,0)</f>
        <v>Гель для душа успокаивающий</v>
      </c>
      <c r="H1178" t="str">
        <f>VLOOKUP(C1178,Магазин!A:C,3,0)</f>
        <v>просп. Мира, 10</v>
      </c>
      <c r="I1178">
        <f>VLOOKUP(D1178,Товар!A:E,5,0)</f>
        <v>350</v>
      </c>
    </row>
    <row r="1179" spans="1:9" hidden="1" x14ac:dyDescent="0.25">
      <c r="A1179">
        <v>1178</v>
      </c>
      <c r="B1179" s="1">
        <v>45114</v>
      </c>
      <c r="C1179" s="3" t="s">
        <v>8</v>
      </c>
      <c r="D1179" s="3">
        <v>26</v>
      </c>
      <c r="E1179" s="3">
        <v>144</v>
      </c>
      <c r="F1179" t="s">
        <v>37</v>
      </c>
      <c r="G1179" t="str">
        <f>VLOOKUP(D1179,Товар!A:C,3,0)</f>
        <v>Дезодорант  спрей</v>
      </c>
      <c r="H1179" t="str">
        <f>VLOOKUP(C1179,Магазин!A:C,3,0)</f>
        <v>просп. Мира, 10</v>
      </c>
      <c r="I1179">
        <f>VLOOKUP(D1179,Товар!A:E,5,0)</f>
        <v>150</v>
      </c>
    </row>
    <row r="1180" spans="1:9" hidden="1" x14ac:dyDescent="0.25">
      <c r="A1180">
        <v>1179</v>
      </c>
      <c r="B1180" s="1">
        <v>45114</v>
      </c>
      <c r="C1180" s="3" t="s">
        <v>8</v>
      </c>
      <c r="D1180" s="3">
        <v>27</v>
      </c>
      <c r="E1180" s="3">
        <v>178</v>
      </c>
      <c r="F1180" t="s">
        <v>37</v>
      </c>
      <c r="G1180" t="str">
        <f>VLOOKUP(D1180,Товар!A:C,3,0)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VLOOKUP(D1180,Товар!A:E,5,0)</f>
        <v>250</v>
      </c>
    </row>
    <row r="1181" spans="1:9" hidden="1" x14ac:dyDescent="0.25">
      <c r="A1181">
        <v>1180</v>
      </c>
      <c r="B1181" s="1">
        <v>45114</v>
      </c>
      <c r="C1181" s="3" t="s">
        <v>8</v>
      </c>
      <c r="D1181" s="3">
        <v>28</v>
      </c>
      <c r="E1181" s="3">
        <v>169</v>
      </c>
      <c r="F1181" t="s">
        <v>37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VLOOKUP(D1181,Товар!A:E,5,0)</f>
        <v>300</v>
      </c>
    </row>
    <row r="1182" spans="1:9" hidden="1" x14ac:dyDescent="0.25">
      <c r="A1182">
        <v>1181</v>
      </c>
      <c r="B1182" s="1">
        <v>45114</v>
      </c>
      <c r="C1182" s="3" t="s">
        <v>8</v>
      </c>
      <c r="D1182" s="3">
        <v>29</v>
      </c>
      <c r="E1182" s="3">
        <v>196</v>
      </c>
      <c r="F1182" t="s">
        <v>37</v>
      </c>
      <c r="G1182" t="str">
        <f>VLOOKUP(D1182,Товар!A:C,3,0)</f>
        <v>Крем для лица увлажняющий</v>
      </c>
      <c r="H1182" t="str">
        <f>VLOOKUP(C1182,Магазин!A:C,3,0)</f>
        <v>просп. Мира, 10</v>
      </c>
      <c r="I1182">
        <f>VLOOKUP(D1182,Товар!A:E,5,0)</f>
        <v>75</v>
      </c>
    </row>
    <row r="1183" spans="1:9" hidden="1" x14ac:dyDescent="0.25">
      <c r="A1183">
        <v>1182</v>
      </c>
      <c r="B1183" s="1">
        <v>45114</v>
      </c>
      <c r="C1183" s="3" t="s">
        <v>8</v>
      </c>
      <c r="D1183" s="3">
        <v>30</v>
      </c>
      <c r="E1183" s="3">
        <v>123</v>
      </c>
      <c r="F1183" t="s">
        <v>37</v>
      </c>
      <c r="G1183" t="str">
        <f>VLOOKUP(D1183,Товар!A:C,3,0)</f>
        <v>Крем-масло для рук и тела</v>
      </c>
      <c r="H1183" t="str">
        <f>VLOOKUP(C1183,Магазин!A:C,3,0)</f>
        <v>просп. Мира, 10</v>
      </c>
      <c r="I1183">
        <f>VLOOKUP(D1183,Товар!A:E,5,0)</f>
        <v>75</v>
      </c>
    </row>
    <row r="1184" spans="1:9" hidden="1" x14ac:dyDescent="0.25">
      <c r="A1184">
        <v>1183</v>
      </c>
      <c r="B1184" s="1">
        <v>45114</v>
      </c>
      <c r="C1184" s="3" t="s">
        <v>8</v>
      </c>
      <c r="D1184" s="3">
        <v>31</v>
      </c>
      <c r="E1184" s="3">
        <v>111</v>
      </c>
      <c r="F1184" t="s">
        <v>37</v>
      </c>
      <c r="G1184" t="str">
        <f>VLOOKUP(D1184,Товар!A:C,3,0)</f>
        <v>Крем-мыло для лица и тела</v>
      </c>
      <c r="H1184" t="str">
        <f>VLOOKUP(C1184,Магазин!A:C,3,0)</f>
        <v>просп. Мира, 10</v>
      </c>
      <c r="I1184">
        <f>VLOOKUP(D1184,Товар!A:E,5,0)</f>
        <v>150</v>
      </c>
    </row>
    <row r="1185" spans="1:9" hidden="1" x14ac:dyDescent="0.25">
      <c r="A1185">
        <v>1184</v>
      </c>
      <c r="B1185" s="1">
        <v>45114</v>
      </c>
      <c r="C1185" s="3" t="s">
        <v>8</v>
      </c>
      <c r="D1185" s="3">
        <v>32</v>
      </c>
      <c r="E1185" s="3">
        <v>158</v>
      </c>
      <c r="F1185" t="s">
        <v>37</v>
      </c>
      <c r="G1185" t="str">
        <f>VLOOKUP(D1185,Товар!A:C,3,0)</f>
        <v>Лосьон для лица после бритья</v>
      </c>
      <c r="H1185" t="str">
        <f>VLOOKUP(C1185,Магазин!A:C,3,0)</f>
        <v>просп. Мира, 10</v>
      </c>
      <c r="I1185">
        <f>VLOOKUP(D1185,Товар!A:E,5,0)</f>
        <v>100</v>
      </c>
    </row>
    <row r="1186" spans="1:9" hidden="1" x14ac:dyDescent="0.25">
      <c r="A1186">
        <v>1185</v>
      </c>
      <c r="B1186" s="1">
        <v>45114</v>
      </c>
      <c r="C1186" s="3" t="s">
        <v>8</v>
      </c>
      <c r="D1186" s="3">
        <v>33</v>
      </c>
      <c r="E1186" s="3">
        <v>175</v>
      </c>
      <c r="F1186" t="s">
        <v>37</v>
      </c>
      <c r="G1186" t="str">
        <f>VLOOKUP(D1186,Товар!A:C,3,0)</f>
        <v>Мусс для умывания</v>
      </c>
      <c r="H1186" t="str">
        <f>VLOOKUP(C1186,Магазин!A:C,3,0)</f>
        <v>просп. Мира, 10</v>
      </c>
      <c r="I1186">
        <f>VLOOKUP(D1186,Товар!A:E,5,0)</f>
        <v>150</v>
      </c>
    </row>
    <row r="1187" spans="1:9" hidden="1" x14ac:dyDescent="0.25">
      <c r="A1187">
        <v>1186</v>
      </c>
      <c r="B1187" s="1">
        <v>45114</v>
      </c>
      <c r="C1187" s="3" t="s">
        <v>8</v>
      </c>
      <c r="D1187" s="3">
        <v>34</v>
      </c>
      <c r="E1187" s="3">
        <v>114</v>
      </c>
      <c r="F1187" t="s">
        <v>37</v>
      </c>
      <c r="G1187" t="str">
        <f>VLOOKUP(D1187,Товар!A:C,3,0)</f>
        <v>Мыло детское</v>
      </c>
      <c r="H1187" t="str">
        <f>VLOOKUP(C1187,Магазин!A:C,3,0)</f>
        <v>просп. Мира, 10</v>
      </c>
      <c r="I1187">
        <f>VLOOKUP(D1187,Товар!A:E,5,0)</f>
        <v>100</v>
      </c>
    </row>
    <row r="1188" spans="1:9" hidden="1" x14ac:dyDescent="0.25">
      <c r="A1188">
        <v>1187</v>
      </c>
      <c r="B1188" s="1">
        <v>45114</v>
      </c>
      <c r="C1188" s="3" t="s">
        <v>8</v>
      </c>
      <c r="D1188" s="3">
        <v>35</v>
      </c>
      <c r="E1188" s="3">
        <v>139</v>
      </c>
      <c r="F1188" t="s">
        <v>37</v>
      </c>
      <c r="G1188" t="str">
        <f>VLOOKUP(D1188,Товар!A:C,3,0)</f>
        <v>Мыло туалетное земляничное</v>
      </c>
      <c r="H1188" t="str">
        <f>VLOOKUP(C1188,Магазин!A:C,3,0)</f>
        <v>просп. Мира, 10</v>
      </c>
      <c r="I1188">
        <f>VLOOKUP(D1188,Товар!A:E,5,0)</f>
        <v>150</v>
      </c>
    </row>
    <row r="1189" spans="1:9" hidden="1" x14ac:dyDescent="0.25">
      <c r="A1189">
        <v>1188</v>
      </c>
      <c r="B1189" s="1">
        <v>45114</v>
      </c>
      <c r="C1189" s="3" t="s">
        <v>8</v>
      </c>
      <c r="D1189" s="3">
        <v>36</v>
      </c>
      <c r="E1189" s="3">
        <v>141</v>
      </c>
      <c r="F1189" t="s">
        <v>37</v>
      </c>
      <c r="G1189" t="str">
        <f>VLOOKUP(D1189,Товар!A:C,3,0)</f>
        <v>Пена для бритья</v>
      </c>
      <c r="H1189" t="str">
        <f>VLOOKUP(C1189,Магазин!A:C,3,0)</f>
        <v>просп. Мира, 10</v>
      </c>
      <c r="I1189">
        <f>VLOOKUP(D1189,Товар!A:E,5,0)</f>
        <v>200</v>
      </c>
    </row>
    <row r="1190" spans="1:9" hidden="1" x14ac:dyDescent="0.25">
      <c r="A1190">
        <v>1189</v>
      </c>
      <c r="B1190" s="1">
        <v>45114</v>
      </c>
      <c r="C1190" s="3" t="s">
        <v>12</v>
      </c>
      <c r="D1190" s="3">
        <v>1</v>
      </c>
      <c r="E1190" s="3">
        <v>122</v>
      </c>
      <c r="F1190" t="s">
        <v>37</v>
      </c>
      <c r="G1190" t="str">
        <f>VLOOKUP(D1190,Товар!A:C,3,0)</f>
        <v>Гель для деликатной стирки</v>
      </c>
      <c r="H1190" t="str">
        <f>VLOOKUP(C1190,Магазин!A:C,3,0)</f>
        <v>пл. Победы, 3</v>
      </c>
      <c r="I1190">
        <f>VLOOKUP(D1190,Товар!A:E,5,0)</f>
        <v>1000</v>
      </c>
    </row>
    <row r="1191" spans="1:9" hidden="1" x14ac:dyDescent="0.25">
      <c r="A1191">
        <v>1190</v>
      </c>
      <c r="B1191" s="1">
        <v>45114</v>
      </c>
      <c r="C1191" s="3" t="s">
        <v>12</v>
      </c>
      <c r="D1191" s="3">
        <v>2</v>
      </c>
      <c r="E1191" s="3">
        <v>123</v>
      </c>
      <c r="F1191" t="s">
        <v>37</v>
      </c>
      <c r="G1191" t="str">
        <f>VLOOKUP(D1191,Товар!A:C,3,0)</f>
        <v>Гель для удаления засоров</v>
      </c>
      <c r="H1191" t="str">
        <f>VLOOKUP(C1191,Магазин!A:C,3,0)</f>
        <v>пл. Победы, 3</v>
      </c>
      <c r="I1191">
        <f>VLOOKUP(D1191,Товар!A:E,5,0)</f>
        <v>500</v>
      </c>
    </row>
    <row r="1192" spans="1:9" hidden="1" x14ac:dyDescent="0.25">
      <c r="A1192">
        <v>1191</v>
      </c>
      <c r="B1192" s="1">
        <v>45114</v>
      </c>
      <c r="C1192" s="3" t="s">
        <v>12</v>
      </c>
      <c r="D1192" s="3">
        <v>3</v>
      </c>
      <c r="E1192" s="3">
        <v>158</v>
      </c>
      <c r="F1192" t="s">
        <v>37</v>
      </c>
      <c r="G1192" t="str">
        <f>VLOOKUP(D1192,Товар!A:C,3,0)</f>
        <v>Гель для чистки и дезинфекции</v>
      </c>
      <c r="H1192" t="str">
        <f>VLOOKUP(C1192,Магазин!A:C,3,0)</f>
        <v>пл. Победы, 3</v>
      </c>
      <c r="I1192">
        <f>VLOOKUP(D1192,Товар!A:E,5,0)</f>
        <v>750</v>
      </c>
    </row>
    <row r="1193" spans="1:9" hidden="1" x14ac:dyDescent="0.25">
      <c r="A1193">
        <v>1192</v>
      </c>
      <c r="B1193" s="1">
        <v>45114</v>
      </c>
      <c r="C1193" s="3" t="s">
        <v>12</v>
      </c>
      <c r="D1193" s="3">
        <v>4</v>
      </c>
      <c r="E1193" s="3">
        <v>146</v>
      </c>
      <c r="F1193" t="s">
        <v>37</v>
      </c>
      <c r="G1193" t="str">
        <f>VLOOKUP(D1193,Товар!A:C,3,0)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VLOOKUP(D1193,Товар!A:E,5,0)</f>
        <v>2000</v>
      </c>
    </row>
    <row r="1194" spans="1:9" hidden="1" x14ac:dyDescent="0.25">
      <c r="A1194">
        <v>1193</v>
      </c>
      <c r="B1194" s="1">
        <v>45114</v>
      </c>
      <c r="C1194" s="3" t="s">
        <v>12</v>
      </c>
      <c r="D1194" s="3">
        <v>5</v>
      </c>
      <c r="E1194" s="3">
        <v>147</v>
      </c>
      <c r="F1194" t="s">
        <v>37</v>
      </c>
      <c r="G1194" t="str">
        <f>VLOOKUP(D1194,Товар!A:C,3,0)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VLOOKUP(D1194,Товар!A:E,5,0)</f>
        <v>1000</v>
      </c>
    </row>
    <row r="1195" spans="1:9" hidden="1" x14ac:dyDescent="0.25">
      <c r="A1195">
        <v>1194</v>
      </c>
      <c r="B1195" s="1">
        <v>45114</v>
      </c>
      <c r="C1195" s="3" t="s">
        <v>12</v>
      </c>
      <c r="D1195" s="3">
        <v>6</v>
      </c>
      <c r="E1195" s="3">
        <v>169</v>
      </c>
      <c r="F1195" t="s">
        <v>37</v>
      </c>
      <c r="G1195" t="str">
        <f>VLOOKUP(D1195,Товар!A:C,3,0)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VLOOKUP(D1195,Товар!A:E,5,0)</f>
        <v>250</v>
      </c>
    </row>
    <row r="1196" spans="1:9" hidden="1" x14ac:dyDescent="0.25">
      <c r="A1196">
        <v>1195</v>
      </c>
      <c r="B1196" s="1">
        <v>45114</v>
      </c>
      <c r="C1196" s="3" t="s">
        <v>12</v>
      </c>
      <c r="D1196" s="3">
        <v>7</v>
      </c>
      <c r="E1196" s="3">
        <v>199</v>
      </c>
      <c r="F1196" t="s">
        <v>37</v>
      </c>
      <c r="G1196" t="str">
        <f>VLOOKUP(D1196,Товар!A:C,3,0)</f>
        <v>Отбеливатель</v>
      </c>
      <c r="H1196" t="str">
        <f>VLOOKUP(C1196,Магазин!A:C,3,0)</f>
        <v>пл. Победы, 3</v>
      </c>
      <c r="I1196">
        <f>VLOOKUP(D1196,Товар!A:E,5,0)</f>
        <v>1000</v>
      </c>
    </row>
    <row r="1197" spans="1:9" hidden="1" x14ac:dyDescent="0.25">
      <c r="A1197">
        <v>1196</v>
      </c>
      <c r="B1197" s="1">
        <v>45114</v>
      </c>
      <c r="C1197" s="3" t="s">
        <v>12</v>
      </c>
      <c r="D1197" s="3">
        <v>8</v>
      </c>
      <c r="E1197" s="3">
        <v>147</v>
      </c>
      <c r="F1197" t="s">
        <v>37</v>
      </c>
      <c r="G1197" t="str">
        <f>VLOOKUP(D1197,Товар!A:C,3,0)</f>
        <v>Порошок стиральный детский</v>
      </c>
      <c r="H1197" t="str">
        <f>VLOOKUP(C1197,Магазин!A:C,3,0)</f>
        <v>пл. Победы, 3</v>
      </c>
      <c r="I1197">
        <f>VLOOKUP(D1197,Товар!A:E,5,0)</f>
        <v>900</v>
      </c>
    </row>
    <row r="1198" spans="1:9" hidden="1" x14ac:dyDescent="0.25">
      <c r="A1198">
        <v>1197</v>
      </c>
      <c r="B1198" s="1">
        <v>45114</v>
      </c>
      <c r="C1198" s="3" t="s">
        <v>12</v>
      </c>
      <c r="D1198" s="3">
        <v>9</v>
      </c>
      <c r="E1198" s="3">
        <v>138</v>
      </c>
      <c r="F1198" t="s">
        <v>37</v>
      </c>
      <c r="G1198" t="str">
        <f>VLOOKUP(D1198,Товар!A:C,3,0)</f>
        <v>Порошок стиральный для белого</v>
      </c>
      <c r="H1198" t="str">
        <f>VLOOKUP(C1198,Магазин!A:C,3,0)</f>
        <v>пл. Победы, 3</v>
      </c>
      <c r="I1198">
        <f>VLOOKUP(D1198,Товар!A:E,5,0)</f>
        <v>3000</v>
      </c>
    </row>
    <row r="1199" spans="1:9" hidden="1" x14ac:dyDescent="0.25">
      <c r="A1199">
        <v>1198</v>
      </c>
      <c r="B1199" s="1">
        <v>45114</v>
      </c>
      <c r="C1199" s="3" t="s">
        <v>12</v>
      </c>
      <c r="D1199" s="3">
        <v>10</v>
      </c>
      <c r="E1199" s="3">
        <v>129</v>
      </c>
      <c r="F1199" t="s">
        <v>37</v>
      </c>
      <c r="G1199" t="str">
        <f>VLOOKUP(D1199,Товар!A:C,3,0)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VLOOKUP(D1199,Товар!A:E,5,0)</f>
        <v>3000</v>
      </c>
    </row>
    <row r="1200" spans="1:9" hidden="1" x14ac:dyDescent="0.25">
      <c r="A1200">
        <v>1199</v>
      </c>
      <c r="B1200" s="1">
        <v>45114</v>
      </c>
      <c r="C1200" s="3" t="s">
        <v>12</v>
      </c>
      <c r="D1200" s="3">
        <v>11</v>
      </c>
      <c r="E1200" s="3">
        <v>191</v>
      </c>
      <c r="F1200" t="s">
        <v>37</v>
      </c>
      <c r="G1200" t="str">
        <f>VLOOKUP(D1200,Товар!A:C,3,0)</f>
        <v>Пятновыводитель для ковров</v>
      </c>
      <c r="H1200" t="str">
        <f>VLOOKUP(C1200,Магазин!A:C,3,0)</f>
        <v>пл. Победы, 3</v>
      </c>
      <c r="I1200">
        <f>VLOOKUP(D1200,Товар!A:E,5,0)</f>
        <v>1000</v>
      </c>
    </row>
    <row r="1201" spans="1:9" hidden="1" x14ac:dyDescent="0.25">
      <c r="A1201">
        <v>1200</v>
      </c>
      <c r="B1201" s="1">
        <v>45114</v>
      </c>
      <c r="C1201" s="3" t="s">
        <v>12</v>
      </c>
      <c r="D1201" s="3">
        <v>12</v>
      </c>
      <c r="E1201" s="3">
        <v>155</v>
      </c>
      <c r="F1201" t="s">
        <v>37</v>
      </c>
      <c r="G1201" t="str">
        <f>VLOOKUP(D1201,Товар!A:C,3,0)</f>
        <v>Пятновыводитель для мебели</v>
      </c>
      <c r="H1201" t="str">
        <f>VLOOKUP(C1201,Магазин!A:C,3,0)</f>
        <v>пл. Победы, 3</v>
      </c>
      <c r="I1201">
        <f>VLOOKUP(D1201,Товар!A:E,5,0)</f>
        <v>750</v>
      </c>
    </row>
    <row r="1202" spans="1:9" hidden="1" x14ac:dyDescent="0.25">
      <c r="A1202">
        <v>1201</v>
      </c>
      <c r="B1202" s="1">
        <v>45114</v>
      </c>
      <c r="C1202" s="3" t="s">
        <v>12</v>
      </c>
      <c r="D1202" s="3">
        <v>13</v>
      </c>
      <c r="E1202" s="3">
        <v>143</v>
      </c>
      <c r="F1202" t="s">
        <v>37</v>
      </c>
      <c r="G1202" t="str">
        <f>VLOOKUP(D1202,Товар!A:C,3,0)</f>
        <v>Пятновыводитель для стирки</v>
      </c>
      <c r="H1202" t="str">
        <f>VLOOKUP(C1202,Магазин!A:C,3,0)</f>
        <v>пл. Победы, 3</v>
      </c>
      <c r="I1202">
        <f>VLOOKUP(D1202,Товар!A:E,5,0)</f>
        <v>1000</v>
      </c>
    </row>
    <row r="1203" spans="1:9" hidden="1" x14ac:dyDescent="0.25">
      <c r="A1203">
        <v>1202</v>
      </c>
      <c r="B1203" s="1">
        <v>45114</v>
      </c>
      <c r="C1203" s="3" t="s">
        <v>12</v>
      </c>
      <c r="D1203" s="3">
        <v>14</v>
      </c>
      <c r="E1203" s="3">
        <v>178</v>
      </c>
      <c r="F1203" t="s">
        <v>37</v>
      </c>
      <c r="G1203" t="str">
        <f>VLOOKUP(D1203,Товар!A:C,3,0)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VLOOKUP(D1203,Товар!A:E,5,0)</f>
        <v>500</v>
      </c>
    </row>
    <row r="1204" spans="1:9" hidden="1" x14ac:dyDescent="0.25">
      <c r="A1204">
        <v>1203</v>
      </c>
      <c r="B1204" s="1">
        <v>45114</v>
      </c>
      <c r="C1204" s="3" t="s">
        <v>12</v>
      </c>
      <c r="D1204" s="3">
        <v>15</v>
      </c>
      <c r="E1204" s="3">
        <v>146</v>
      </c>
      <c r="F1204" t="s">
        <v>37</v>
      </c>
      <c r="G1204" t="str">
        <f>VLOOKUP(D1204,Товар!A:C,3,0)</f>
        <v>Спрей для мытья окон и зеркал</v>
      </c>
      <c r="H1204" t="str">
        <f>VLOOKUP(C1204,Магазин!A:C,3,0)</f>
        <v>пл. Победы, 3</v>
      </c>
      <c r="I1204">
        <f>VLOOKUP(D1204,Товар!A:E,5,0)</f>
        <v>500</v>
      </c>
    </row>
    <row r="1205" spans="1:9" hidden="1" x14ac:dyDescent="0.25">
      <c r="A1205">
        <v>1204</v>
      </c>
      <c r="B1205" s="1">
        <v>45114</v>
      </c>
      <c r="C1205" s="3" t="s">
        <v>12</v>
      </c>
      <c r="D1205" s="3">
        <v>16</v>
      </c>
      <c r="E1205" s="3">
        <v>128</v>
      </c>
      <c r="F1205" t="s">
        <v>37</v>
      </c>
      <c r="G1205" t="str">
        <f>VLOOKUP(D1205,Товар!A:C,3,0)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VLOOKUP(D1205,Товар!A:E,5,0)</f>
        <v>900</v>
      </c>
    </row>
    <row r="1206" spans="1:9" hidden="1" x14ac:dyDescent="0.25">
      <c r="A1206">
        <v>1205</v>
      </c>
      <c r="B1206" s="1">
        <v>45114</v>
      </c>
      <c r="C1206" s="3" t="s">
        <v>12</v>
      </c>
      <c r="D1206" s="3">
        <v>17</v>
      </c>
      <c r="E1206" s="3">
        <v>191</v>
      </c>
      <c r="F1206" t="s">
        <v>37</v>
      </c>
      <c r="G1206" t="str">
        <f>VLOOKUP(D1206,Товар!A:C,3,0)</f>
        <v>Средство для мытья полов</v>
      </c>
      <c r="H1206" t="str">
        <f>VLOOKUP(C1206,Магазин!A:C,3,0)</f>
        <v>пл. Победы, 3</v>
      </c>
      <c r="I1206">
        <f>VLOOKUP(D1206,Товар!A:E,5,0)</f>
        <v>750</v>
      </c>
    </row>
    <row r="1207" spans="1:9" hidden="1" x14ac:dyDescent="0.25">
      <c r="A1207">
        <v>1206</v>
      </c>
      <c r="B1207" s="1">
        <v>45114</v>
      </c>
      <c r="C1207" s="3" t="s">
        <v>12</v>
      </c>
      <c r="D1207" s="3">
        <v>18</v>
      </c>
      <c r="E1207" s="3">
        <v>165</v>
      </c>
      <c r="F1207" t="s">
        <v>37</v>
      </c>
      <c r="G1207" t="str">
        <f>VLOOKUP(D1207,Товар!A:C,3,0)</f>
        <v>Средство для мытья сантехники</v>
      </c>
      <c r="H1207" t="str">
        <f>VLOOKUP(C1207,Магазин!A:C,3,0)</f>
        <v>пл. Победы, 3</v>
      </c>
      <c r="I1207">
        <f>VLOOKUP(D1207,Товар!A:E,5,0)</f>
        <v>750</v>
      </c>
    </row>
    <row r="1208" spans="1:9" hidden="1" x14ac:dyDescent="0.25">
      <c r="A1208">
        <v>1207</v>
      </c>
      <c r="B1208" s="1">
        <v>45114</v>
      </c>
      <c r="C1208" s="3" t="s">
        <v>12</v>
      </c>
      <c r="D1208" s="3">
        <v>19</v>
      </c>
      <c r="E1208" s="3">
        <v>167</v>
      </c>
      <c r="F1208" t="s">
        <v>37</v>
      </c>
      <c r="G1208" t="str">
        <f>VLOOKUP(D1208,Товар!A:C,3,0)</f>
        <v>Средство для чистки металла</v>
      </c>
      <c r="H1208" t="str">
        <f>VLOOKUP(C1208,Магазин!A:C,3,0)</f>
        <v>пл. Победы, 3</v>
      </c>
      <c r="I1208">
        <f>VLOOKUP(D1208,Товар!A:E,5,0)</f>
        <v>250</v>
      </c>
    </row>
    <row r="1209" spans="1:9" hidden="1" x14ac:dyDescent="0.25">
      <c r="A1209">
        <v>1208</v>
      </c>
      <c r="B1209" s="1">
        <v>45114</v>
      </c>
      <c r="C1209" s="3" t="s">
        <v>12</v>
      </c>
      <c r="D1209" s="3">
        <v>20</v>
      </c>
      <c r="E1209" s="3">
        <v>132</v>
      </c>
      <c r="F1209" t="s">
        <v>37</v>
      </c>
      <c r="G1209" t="str">
        <f>VLOOKUP(D1209,Товар!A:C,3,0)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VLOOKUP(D1209,Товар!A:E,5,0)</f>
        <v>60</v>
      </c>
    </row>
    <row r="1210" spans="1:9" hidden="1" x14ac:dyDescent="0.25">
      <c r="A1210">
        <v>1209</v>
      </c>
      <c r="B1210" s="1">
        <v>45114</v>
      </c>
      <c r="C1210" s="3" t="s">
        <v>12</v>
      </c>
      <c r="D1210" s="3">
        <v>21</v>
      </c>
      <c r="E1210" s="3">
        <v>105</v>
      </c>
      <c r="F1210" t="s">
        <v>37</v>
      </c>
      <c r="G1210" t="str">
        <f>VLOOKUP(D1210,Товар!A:C,3,0)</f>
        <v>Антиперспирант шариковый</v>
      </c>
      <c r="H1210" t="str">
        <f>VLOOKUP(C1210,Магазин!A:C,3,0)</f>
        <v>пл. Победы, 3</v>
      </c>
      <c r="I1210">
        <f>VLOOKUP(D1210,Товар!A:E,5,0)</f>
        <v>50</v>
      </c>
    </row>
    <row r="1211" spans="1:9" hidden="1" x14ac:dyDescent="0.25">
      <c r="A1211">
        <v>1210</v>
      </c>
      <c r="B1211" s="1">
        <v>45114</v>
      </c>
      <c r="C1211" s="3" t="s">
        <v>12</v>
      </c>
      <c r="D1211" s="3">
        <v>22</v>
      </c>
      <c r="E1211" s="3">
        <v>114</v>
      </c>
      <c r="F1211" t="s">
        <v>37</v>
      </c>
      <c r="G1211" t="str">
        <f>VLOOKUP(D1211,Товар!A:C,3,0)</f>
        <v>Антисептик для рук гель</v>
      </c>
      <c r="H1211" t="str">
        <f>VLOOKUP(C1211,Магазин!A:C,3,0)</f>
        <v>пл. Победы, 3</v>
      </c>
      <c r="I1211">
        <f>VLOOKUP(D1211,Товар!A:E,5,0)</f>
        <v>500</v>
      </c>
    </row>
    <row r="1212" spans="1:9" hidden="1" x14ac:dyDescent="0.25">
      <c r="A1212">
        <v>1211</v>
      </c>
      <c r="B1212" s="1">
        <v>45114</v>
      </c>
      <c r="C1212" s="3" t="s">
        <v>12</v>
      </c>
      <c r="D1212" s="3">
        <v>23</v>
      </c>
      <c r="E1212" s="3">
        <v>192</v>
      </c>
      <c r="F1212" t="s">
        <v>37</v>
      </c>
      <c r="G1212" t="str">
        <f>VLOOKUP(D1212,Товар!A:C,3,0)</f>
        <v>Гель для бритья</v>
      </c>
      <c r="H1212" t="str">
        <f>VLOOKUP(C1212,Магазин!A:C,3,0)</f>
        <v>пл. Победы, 3</v>
      </c>
      <c r="I1212">
        <f>VLOOKUP(D1212,Товар!A:E,5,0)</f>
        <v>200</v>
      </c>
    </row>
    <row r="1213" spans="1:9" hidden="1" x14ac:dyDescent="0.25">
      <c r="A1213">
        <v>1212</v>
      </c>
      <c r="B1213" s="1">
        <v>45114</v>
      </c>
      <c r="C1213" s="3" t="s">
        <v>12</v>
      </c>
      <c r="D1213" s="3">
        <v>24</v>
      </c>
      <c r="E1213" s="3">
        <v>145</v>
      </c>
      <c r="F1213" t="s">
        <v>37</v>
      </c>
      <c r="G1213" t="str">
        <f>VLOOKUP(D1213,Товар!A:C,3,0)</f>
        <v>Гель для душа тонизирующий</v>
      </c>
      <c r="H1213" t="str">
        <f>VLOOKUP(C1213,Магазин!A:C,3,0)</f>
        <v>пл. Победы, 3</v>
      </c>
      <c r="I1213">
        <f>VLOOKUP(D1213,Товар!A:E,5,0)</f>
        <v>350</v>
      </c>
    </row>
    <row r="1214" spans="1:9" hidden="1" x14ac:dyDescent="0.25">
      <c r="A1214">
        <v>1213</v>
      </c>
      <c r="B1214" s="1">
        <v>45114</v>
      </c>
      <c r="C1214" s="3" t="s">
        <v>12</v>
      </c>
      <c r="D1214" s="3">
        <v>25</v>
      </c>
      <c r="E1214" s="3">
        <v>163</v>
      </c>
      <c r="F1214" t="s">
        <v>37</v>
      </c>
      <c r="G1214" t="str">
        <f>VLOOKUP(D1214,Товар!A:C,3,0)</f>
        <v>Гель для душа успокаивающий</v>
      </c>
      <c r="H1214" t="str">
        <f>VLOOKUP(C1214,Магазин!A:C,3,0)</f>
        <v>пл. Победы, 3</v>
      </c>
      <c r="I1214">
        <f>VLOOKUP(D1214,Товар!A:E,5,0)</f>
        <v>350</v>
      </c>
    </row>
    <row r="1215" spans="1:9" hidden="1" x14ac:dyDescent="0.25">
      <c r="A1215">
        <v>1214</v>
      </c>
      <c r="B1215" s="1">
        <v>45114</v>
      </c>
      <c r="C1215" s="3" t="s">
        <v>12</v>
      </c>
      <c r="D1215" s="3">
        <v>26</v>
      </c>
      <c r="E1215" s="3">
        <v>128</v>
      </c>
      <c r="F1215" t="s">
        <v>37</v>
      </c>
      <c r="G1215" t="str">
        <f>VLOOKUP(D1215,Товар!A:C,3,0)</f>
        <v>Дезодорант  спрей</v>
      </c>
      <c r="H1215" t="str">
        <f>VLOOKUP(C1215,Магазин!A:C,3,0)</f>
        <v>пл. Победы, 3</v>
      </c>
      <c r="I1215">
        <f>VLOOKUP(D1215,Товар!A:E,5,0)</f>
        <v>150</v>
      </c>
    </row>
    <row r="1216" spans="1:9" hidden="1" x14ac:dyDescent="0.25">
      <c r="A1216">
        <v>1215</v>
      </c>
      <c r="B1216" s="1">
        <v>45114</v>
      </c>
      <c r="C1216" s="3" t="s">
        <v>12</v>
      </c>
      <c r="D1216" s="3">
        <v>27</v>
      </c>
      <c r="E1216" s="3">
        <v>145</v>
      </c>
      <c r="F1216" t="s">
        <v>37</v>
      </c>
      <c r="G1216" t="str">
        <f>VLOOKUP(D1216,Товар!A:C,3,0)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VLOOKUP(D1216,Товар!A:E,5,0)</f>
        <v>250</v>
      </c>
    </row>
    <row r="1217" spans="1:9" hidden="1" x14ac:dyDescent="0.25">
      <c r="A1217">
        <v>1216</v>
      </c>
      <c r="B1217" s="1">
        <v>45114</v>
      </c>
      <c r="C1217" s="3" t="s">
        <v>12</v>
      </c>
      <c r="D1217" s="3">
        <v>28</v>
      </c>
      <c r="E1217" s="3">
        <v>138</v>
      </c>
      <c r="F1217" t="s">
        <v>37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VLOOKUP(D1217,Товар!A:E,5,0)</f>
        <v>300</v>
      </c>
    </row>
    <row r="1218" spans="1:9" hidden="1" x14ac:dyDescent="0.25">
      <c r="A1218">
        <v>1217</v>
      </c>
      <c r="B1218" s="1">
        <v>45114</v>
      </c>
      <c r="C1218" s="3" t="s">
        <v>12</v>
      </c>
      <c r="D1218" s="3">
        <v>29</v>
      </c>
      <c r="E1218" s="3">
        <v>164</v>
      </c>
      <c r="F1218" t="s">
        <v>37</v>
      </c>
      <c r="G1218" t="str">
        <f>VLOOKUP(D1218,Товар!A:C,3,0)</f>
        <v>Крем для лица увлажняющий</v>
      </c>
      <c r="H1218" t="str">
        <f>VLOOKUP(C1218,Магазин!A:C,3,0)</f>
        <v>пл. Победы, 3</v>
      </c>
      <c r="I1218">
        <f>VLOOKUP(D1218,Товар!A:E,5,0)</f>
        <v>75</v>
      </c>
    </row>
    <row r="1219" spans="1:9" hidden="1" x14ac:dyDescent="0.25">
      <c r="A1219">
        <v>1218</v>
      </c>
      <c r="B1219" s="1">
        <v>45114</v>
      </c>
      <c r="C1219" s="3" t="s">
        <v>12</v>
      </c>
      <c r="D1219" s="3">
        <v>30</v>
      </c>
      <c r="E1219" s="3">
        <v>176</v>
      </c>
      <c r="F1219" t="s">
        <v>37</v>
      </c>
      <c r="G1219" t="str">
        <f>VLOOKUP(D1219,Товар!A:C,3,0)</f>
        <v>Крем-масло для рук и тела</v>
      </c>
      <c r="H1219" t="str">
        <f>VLOOKUP(C1219,Магазин!A:C,3,0)</f>
        <v>пл. Победы, 3</v>
      </c>
      <c r="I1219">
        <f>VLOOKUP(D1219,Товар!A:E,5,0)</f>
        <v>75</v>
      </c>
    </row>
    <row r="1220" spans="1:9" hidden="1" x14ac:dyDescent="0.25">
      <c r="A1220">
        <v>1219</v>
      </c>
      <c r="B1220" s="1">
        <v>45114</v>
      </c>
      <c r="C1220" s="3" t="s">
        <v>12</v>
      </c>
      <c r="D1220" s="3">
        <v>31</v>
      </c>
      <c r="E1220" s="3">
        <v>128</v>
      </c>
      <c r="F1220" t="s">
        <v>37</v>
      </c>
      <c r="G1220" t="str">
        <f>VLOOKUP(D1220,Товар!A:C,3,0)</f>
        <v>Крем-мыло для лица и тела</v>
      </c>
      <c r="H1220" t="str">
        <f>VLOOKUP(C1220,Магазин!A:C,3,0)</f>
        <v>пл. Победы, 3</v>
      </c>
      <c r="I1220">
        <f>VLOOKUP(D1220,Товар!A:E,5,0)</f>
        <v>150</v>
      </c>
    </row>
    <row r="1221" spans="1:9" hidden="1" x14ac:dyDescent="0.25">
      <c r="A1221">
        <v>1220</v>
      </c>
      <c r="B1221" s="1">
        <v>45114</v>
      </c>
      <c r="C1221" s="3" t="s">
        <v>12</v>
      </c>
      <c r="D1221" s="3">
        <v>32</v>
      </c>
      <c r="E1221" s="3">
        <v>146</v>
      </c>
      <c r="F1221" t="s">
        <v>37</v>
      </c>
      <c r="G1221" t="str">
        <f>VLOOKUP(D1221,Товар!A:C,3,0)</f>
        <v>Лосьон для лица после бритья</v>
      </c>
      <c r="H1221" t="str">
        <f>VLOOKUP(C1221,Магазин!A:C,3,0)</f>
        <v>пл. Победы, 3</v>
      </c>
      <c r="I1221">
        <f>VLOOKUP(D1221,Товар!A:E,5,0)</f>
        <v>100</v>
      </c>
    </row>
    <row r="1222" spans="1:9" hidden="1" x14ac:dyDescent="0.25">
      <c r="A1222">
        <v>1221</v>
      </c>
      <c r="B1222" s="1">
        <v>45114</v>
      </c>
      <c r="C1222" s="3" t="s">
        <v>12</v>
      </c>
      <c r="D1222" s="3">
        <v>33</v>
      </c>
      <c r="E1222" s="3">
        <v>173</v>
      </c>
      <c r="F1222" t="s">
        <v>37</v>
      </c>
      <c r="G1222" t="str">
        <f>VLOOKUP(D1222,Товар!A:C,3,0)</f>
        <v>Мусс для умывания</v>
      </c>
      <c r="H1222" t="str">
        <f>VLOOKUP(C1222,Магазин!A:C,3,0)</f>
        <v>пл. Победы, 3</v>
      </c>
      <c r="I1222">
        <f>VLOOKUP(D1222,Товар!A:E,5,0)</f>
        <v>150</v>
      </c>
    </row>
    <row r="1223" spans="1:9" hidden="1" x14ac:dyDescent="0.25">
      <c r="A1223">
        <v>1222</v>
      </c>
      <c r="B1223" s="1">
        <v>45114</v>
      </c>
      <c r="C1223" s="3" t="s">
        <v>12</v>
      </c>
      <c r="D1223" s="3">
        <v>34</v>
      </c>
      <c r="E1223" s="3">
        <v>180</v>
      </c>
      <c r="F1223" t="s">
        <v>37</v>
      </c>
      <c r="G1223" t="str">
        <f>VLOOKUP(D1223,Товар!A:C,3,0)</f>
        <v>Мыло детское</v>
      </c>
      <c r="H1223" t="str">
        <f>VLOOKUP(C1223,Магазин!A:C,3,0)</f>
        <v>пл. Победы, 3</v>
      </c>
      <c r="I1223">
        <f>VLOOKUP(D1223,Товар!A:E,5,0)</f>
        <v>100</v>
      </c>
    </row>
    <row r="1224" spans="1:9" hidden="1" x14ac:dyDescent="0.25">
      <c r="A1224">
        <v>1223</v>
      </c>
      <c r="B1224" s="1">
        <v>45114</v>
      </c>
      <c r="C1224" s="3" t="s">
        <v>12</v>
      </c>
      <c r="D1224" s="3">
        <v>35</v>
      </c>
      <c r="E1224" s="3">
        <v>142</v>
      </c>
      <c r="F1224" t="s">
        <v>37</v>
      </c>
      <c r="G1224" t="str">
        <f>VLOOKUP(D1224,Товар!A:C,3,0)</f>
        <v>Мыло туалетное земляничное</v>
      </c>
      <c r="H1224" t="str">
        <f>VLOOKUP(C1224,Магазин!A:C,3,0)</f>
        <v>пл. Победы, 3</v>
      </c>
      <c r="I1224">
        <f>VLOOKUP(D1224,Товар!A:E,5,0)</f>
        <v>150</v>
      </c>
    </row>
    <row r="1225" spans="1:9" hidden="1" x14ac:dyDescent="0.25">
      <c r="A1225">
        <v>1224</v>
      </c>
      <c r="B1225" s="1">
        <v>45114</v>
      </c>
      <c r="C1225" s="3" t="s">
        <v>12</v>
      </c>
      <c r="D1225" s="3">
        <v>36</v>
      </c>
      <c r="E1225" s="3">
        <v>156</v>
      </c>
      <c r="F1225" t="s">
        <v>37</v>
      </c>
      <c r="G1225" t="str">
        <f>VLOOKUP(D1225,Товар!A:C,3,0)</f>
        <v>Пена для бритья</v>
      </c>
      <c r="H1225" t="str">
        <f>VLOOKUP(C1225,Магазин!A:C,3,0)</f>
        <v>пл. Победы, 3</v>
      </c>
      <c r="I1225">
        <f>VLOOKUP(D1225,Товар!A:E,5,0)</f>
        <v>200</v>
      </c>
    </row>
    <row r="1226" spans="1:9" x14ac:dyDescent="0.25">
      <c r="A1226">
        <v>1225</v>
      </c>
      <c r="B1226" s="1">
        <v>45114</v>
      </c>
      <c r="C1226" s="3" t="s">
        <v>17</v>
      </c>
      <c r="D1226" s="3">
        <v>1</v>
      </c>
      <c r="E1226" s="3">
        <v>144</v>
      </c>
      <c r="F1226" t="s">
        <v>37</v>
      </c>
      <c r="G1226" t="str">
        <f>VLOOKUP(D1226,Товар!A:C,3,0)</f>
        <v>Гель для деликатной стирки</v>
      </c>
      <c r="H1226" t="str">
        <f>VLOOKUP(C1226,Магазин!A:C,3,0)</f>
        <v>Пушкинская, 8</v>
      </c>
      <c r="I1226">
        <f>VLOOKUP(D1226,Товар!A:E,5,0)</f>
        <v>1000</v>
      </c>
    </row>
    <row r="1227" spans="1:9" x14ac:dyDescent="0.25">
      <c r="A1227">
        <v>1226</v>
      </c>
      <c r="B1227" s="1">
        <v>45114</v>
      </c>
      <c r="C1227" s="3" t="s">
        <v>17</v>
      </c>
      <c r="D1227" s="3">
        <v>2</v>
      </c>
      <c r="E1227" s="3">
        <v>178</v>
      </c>
      <c r="F1227" t="s">
        <v>37</v>
      </c>
      <c r="G1227" t="str">
        <f>VLOOKUP(D1227,Товар!A:C,3,0)</f>
        <v>Гель для удаления засоров</v>
      </c>
      <c r="H1227" t="str">
        <f>VLOOKUP(C1227,Магазин!A:C,3,0)</f>
        <v>Пушкинская, 8</v>
      </c>
      <c r="I1227">
        <f>VLOOKUP(D1227,Товар!A:E,5,0)</f>
        <v>500</v>
      </c>
    </row>
    <row r="1228" spans="1:9" x14ac:dyDescent="0.25">
      <c r="A1228">
        <v>1227</v>
      </c>
      <c r="B1228" s="1">
        <v>45114</v>
      </c>
      <c r="C1228" s="3" t="s">
        <v>17</v>
      </c>
      <c r="D1228" s="3">
        <v>3</v>
      </c>
      <c r="E1228" s="3">
        <v>169</v>
      </c>
      <c r="F1228" t="s">
        <v>37</v>
      </c>
      <c r="G1228" t="str">
        <f>VLOOKUP(D1228,Товар!A:C,3,0)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VLOOKUP(D1228,Товар!A:E,5,0)</f>
        <v>750</v>
      </c>
    </row>
    <row r="1229" spans="1:9" hidden="1" x14ac:dyDescent="0.25">
      <c r="A1229">
        <v>1228</v>
      </c>
      <c r="B1229" s="1">
        <v>45114</v>
      </c>
      <c r="C1229" s="3" t="s">
        <v>17</v>
      </c>
      <c r="D1229" s="3">
        <v>4</v>
      </c>
      <c r="E1229" s="3">
        <v>196</v>
      </c>
      <c r="F1229" t="s">
        <v>37</v>
      </c>
      <c r="G1229" t="str">
        <f>VLOOKUP(D1229,Товар!A:C,3,0)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VLOOKUP(D1229,Товар!A:E,5,0)</f>
        <v>2000</v>
      </c>
    </row>
    <row r="1230" spans="1:9" hidden="1" x14ac:dyDescent="0.25">
      <c r="A1230">
        <v>1229</v>
      </c>
      <c r="B1230" s="1">
        <v>45114</v>
      </c>
      <c r="C1230" s="3" t="s">
        <v>17</v>
      </c>
      <c r="D1230" s="3">
        <v>5</v>
      </c>
      <c r="E1230" s="3">
        <v>123</v>
      </c>
      <c r="F1230" t="s">
        <v>37</v>
      </c>
      <c r="G1230" t="str">
        <f>VLOOKUP(D1230,Товар!A:C,3,0)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VLOOKUP(D1230,Товар!A:E,5,0)</f>
        <v>1000</v>
      </c>
    </row>
    <row r="1231" spans="1:9" hidden="1" x14ac:dyDescent="0.25">
      <c r="A1231">
        <v>1230</v>
      </c>
      <c r="B1231" s="1">
        <v>45114</v>
      </c>
      <c r="C1231" s="3" t="s">
        <v>17</v>
      </c>
      <c r="D1231" s="3">
        <v>6</v>
      </c>
      <c r="E1231" s="3">
        <v>111</v>
      </c>
      <c r="F1231" t="s">
        <v>37</v>
      </c>
      <c r="G1231" t="str">
        <f>VLOOKUP(D1231,Товар!A:C,3,0)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VLOOKUP(D1231,Товар!A:E,5,0)</f>
        <v>250</v>
      </c>
    </row>
    <row r="1232" spans="1:9" hidden="1" x14ac:dyDescent="0.25">
      <c r="A1232">
        <v>1231</v>
      </c>
      <c r="B1232" s="1">
        <v>45114</v>
      </c>
      <c r="C1232" s="3" t="s">
        <v>17</v>
      </c>
      <c r="D1232" s="3">
        <v>7</v>
      </c>
      <c r="E1232" s="3">
        <v>158</v>
      </c>
      <c r="F1232" t="s">
        <v>37</v>
      </c>
      <c r="G1232" t="str">
        <f>VLOOKUP(D1232,Товар!A:C,3,0)</f>
        <v>Отбеливатель</v>
      </c>
      <c r="H1232" t="str">
        <f>VLOOKUP(C1232,Магазин!A:C,3,0)</f>
        <v>Пушкинская, 8</v>
      </c>
      <c r="I1232">
        <f>VLOOKUP(D1232,Товар!A:E,5,0)</f>
        <v>1000</v>
      </c>
    </row>
    <row r="1233" spans="1:9" hidden="1" x14ac:dyDescent="0.25">
      <c r="A1233">
        <v>1232</v>
      </c>
      <c r="B1233" s="1">
        <v>45114</v>
      </c>
      <c r="C1233" s="3" t="s">
        <v>17</v>
      </c>
      <c r="D1233" s="3">
        <v>8</v>
      </c>
      <c r="E1233" s="3">
        <v>175</v>
      </c>
      <c r="F1233" t="s">
        <v>37</v>
      </c>
      <c r="G1233" t="str">
        <f>VLOOKUP(D1233,Товар!A:C,3,0)</f>
        <v>Порошок стиральный детский</v>
      </c>
      <c r="H1233" t="str">
        <f>VLOOKUP(C1233,Магазин!A:C,3,0)</f>
        <v>Пушкинская, 8</v>
      </c>
      <c r="I1233">
        <f>VLOOKUP(D1233,Товар!A:E,5,0)</f>
        <v>900</v>
      </c>
    </row>
    <row r="1234" spans="1:9" hidden="1" x14ac:dyDescent="0.25">
      <c r="A1234">
        <v>1233</v>
      </c>
      <c r="B1234" s="1">
        <v>45114</v>
      </c>
      <c r="C1234" s="3" t="s">
        <v>17</v>
      </c>
      <c r="D1234" s="3">
        <v>9</v>
      </c>
      <c r="E1234" s="3">
        <v>114</v>
      </c>
      <c r="F1234" t="s">
        <v>37</v>
      </c>
      <c r="G1234" t="str">
        <f>VLOOKUP(D1234,Товар!A:C,3,0)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VLOOKUP(D1234,Товар!A:E,5,0)</f>
        <v>3000</v>
      </c>
    </row>
    <row r="1235" spans="1:9" hidden="1" x14ac:dyDescent="0.25">
      <c r="A1235">
        <v>1234</v>
      </c>
      <c r="B1235" s="1">
        <v>45114</v>
      </c>
      <c r="C1235" s="3" t="s">
        <v>17</v>
      </c>
      <c r="D1235" s="3">
        <v>10</v>
      </c>
      <c r="E1235" s="3">
        <v>139</v>
      </c>
      <c r="F1235" t="s">
        <v>37</v>
      </c>
      <c r="G1235" t="str">
        <f>VLOOKUP(D1235,Товар!A:C,3,0)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VLOOKUP(D1235,Товар!A:E,5,0)</f>
        <v>3000</v>
      </c>
    </row>
    <row r="1236" spans="1:9" hidden="1" x14ac:dyDescent="0.25">
      <c r="A1236">
        <v>1235</v>
      </c>
      <c r="B1236" s="1">
        <v>45114</v>
      </c>
      <c r="C1236" s="3" t="s">
        <v>17</v>
      </c>
      <c r="D1236" s="3">
        <v>11</v>
      </c>
      <c r="E1236" s="3">
        <v>141</v>
      </c>
      <c r="F1236" t="s">
        <v>37</v>
      </c>
      <c r="G1236" t="str">
        <f>VLOOKUP(D1236,Товар!A:C,3,0)</f>
        <v>Пятновыводитель для ковров</v>
      </c>
      <c r="H1236" t="str">
        <f>VLOOKUP(C1236,Магазин!A:C,3,0)</f>
        <v>Пушкинская, 8</v>
      </c>
      <c r="I1236">
        <f>VLOOKUP(D1236,Товар!A:E,5,0)</f>
        <v>1000</v>
      </c>
    </row>
    <row r="1237" spans="1:9" hidden="1" x14ac:dyDescent="0.25">
      <c r="A1237">
        <v>1236</v>
      </c>
      <c r="B1237" s="1">
        <v>45114</v>
      </c>
      <c r="C1237" s="3" t="s">
        <v>17</v>
      </c>
      <c r="D1237" s="3">
        <v>12</v>
      </c>
      <c r="E1237" s="3">
        <v>122</v>
      </c>
      <c r="F1237" t="s">
        <v>37</v>
      </c>
      <c r="G1237" t="str">
        <f>VLOOKUP(D1237,Товар!A:C,3,0)</f>
        <v>Пятновыводитель для мебели</v>
      </c>
      <c r="H1237" t="str">
        <f>VLOOKUP(C1237,Магазин!A:C,3,0)</f>
        <v>Пушкинская, 8</v>
      </c>
      <c r="I1237">
        <f>VLOOKUP(D1237,Товар!A:E,5,0)</f>
        <v>750</v>
      </c>
    </row>
    <row r="1238" spans="1:9" hidden="1" x14ac:dyDescent="0.25">
      <c r="A1238">
        <v>1237</v>
      </c>
      <c r="B1238" s="1">
        <v>45114</v>
      </c>
      <c r="C1238" s="3" t="s">
        <v>17</v>
      </c>
      <c r="D1238" s="3">
        <v>13</v>
      </c>
      <c r="E1238" s="3">
        <v>123</v>
      </c>
      <c r="F1238" t="s">
        <v>37</v>
      </c>
      <c r="G1238" t="str">
        <f>VLOOKUP(D1238,Товар!A:C,3,0)</f>
        <v>Пятновыводитель для стирки</v>
      </c>
      <c r="H1238" t="str">
        <f>VLOOKUP(C1238,Магазин!A:C,3,0)</f>
        <v>Пушкинская, 8</v>
      </c>
      <c r="I1238">
        <f>VLOOKUP(D1238,Товар!A:E,5,0)</f>
        <v>1000</v>
      </c>
    </row>
    <row r="1239" spans="1:9" hidden="1" x14ac:dyDescent="0.25">
      <c r="A1239">
        <v>1238</v>
      </c>
      <c r="B1239" s="1">
        <v>45114</v>
      </c>
      <c r="C1239" s="3" t="s">
        <v>17</v>
      </c>
      <c r="D1239" s="3">
        <v>14</v>
      </c>
      <c r="E1239" s="3">
        <v>158</v>
      </c>
      <c r="F1239" t="s">
        <v>37</v>
      </c>
      <c r="G1239" t="str">
        <f>VLOOKUP(D1239,Товар!A:C,3,0)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VLOOKUP(D1239,Товар!A:E,5,0)</f>
        <v>500</v>
      </c>
    </row>
    <row r="1240" spans="1:9" hidden="1" x14ac:dyDescent="0.25">
      <c r="A1240">
        <v>1239</v>
      </c>
      <c r="B1240" s="1">
        <v>45114</v>
      </c>
      <c r="C1240" s="3" t="s">
        <v>17</v>
      </c>
      <c r="D1240" s="3">
        <v>15</v>
      </c>
      <c r="E1240" s="3">
        <v>146</v>
      </c>
      <c r="F1240" t="s">
        <v>37</v>
      </c>
      <c r="G1240" t="str">
        <f>VLOOKUP(D1240,Товар!A:C,3,0)</f>
        <v>Спрей для мытья окон и зеркал</v>
      </c>
      <c r="H1240" t="str">
        <f>VLOOKUP(C1240,Магазин!A:C,3,0)</f>
        <v>Пушкинская, 8</v>
      </c>
      <c r="I1240">
        <f>VLOOKUP(D1240,Товар!A:E,5,0)</f>
        <v>500</v>
      </c>
    </row>
    <row r="1241" spans="1:9" hidden="1" x14ac:dyDescent="0.25">
      <c r="A1241">
        <v>1240</v>
      </c>
      <c r="B1241" s="1">
        <v>45114</v>
      </c>
      <c r="C1241" s="3" t="s">
        <v>17</v>
      </c>
      <c r="D1241" s="3">
        <v>16</v>
      </c>
      <c r="E1241" s="3">
        <v>147</v>
      </c>
      <c r="F1241" t="s">
        <v>37</v>
      </c>
      <c r="G1241" t="str">
        <f>VLOOKUP(D1241,Товар!A:C,3,0)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VLOOKUP(D1241,Товар!A:E,5,0)</f>
        <v>900</v>
      </c>
    </row>
    <row r="1242" spans="1:9" hidden="1" x14ac:dyDescent="0.25">
      <c r="A1242">
        <v>1241</v>
      </c>
      <c r="B1242" s="1">
        <v>45114</v>
      </c>
      <c r="C1242" s="3" t="s">
        <v>17</v>
      </c>
      <c r="D1242" s="3">
        <v>17</v>
      </c>
      <c r="E1242" s="3">
        <v>169</v>
      </c>
      <c r="F1242" t="s">
        <v>37</v>
      </c>
      <c r="G1242" t="str">
        <f>VLOOKUP(D1242,Товар!A:C,3,0)</f>
        <v>Средство для мытья полов</v>
      </c>
      <c r="H1242" t="str">
        <f>VLOOKUP(C1242,Магазин!A:C,3,0)</f>
        <v>Пушкинская, 8</v>
      </c>
      <c r="I1242">
        <f>VLOOKUP(D1242,Товар!A:E,5,0)</f>
        <v>750</v>
      </c>
    </row>
    <row r="1243" spans="1:9" hidden="1" x14ac:dyDescent="0.25">
      <c r="A1243">
        <v>1242</v>
      </c>
      <c r="B1243" s="1">
        <v>45114</v>
      </c>
      <c r="C1243" s="3" t="s">
        <v>17</v>
      </c>
      <c r="D1243" s="3">
        <v>18</v>
      </c>
      <c r="E1243" s="3">
        <v>199</v>
      </c>
      <c r="F1243" t="s">
        <v>37</v>
      </c>
      <c r="G1243" t="str">
        <f>VLOOKUP(D1243,Товар!A:C,3,0)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VLOOKUP(D1243,Товар!A:E,5,0)</f>
        <v>750</v>
      </c>
    </row>
    <row r="1244" spans="1:9" hidden="1" x14ac:dyDescent="0.25">
      <c r="A1244">
        <v>1243</v>
      </c>
      <c r="B1244" s="1">
        <v>45114</v>
      </c>
      <c r="C1244" s="3" t="s">
        <v>17</v>
      </c>
      <c r="D1244" s="3">
        <v>19</v>
      </c>
      <c r="E1244" s="3">
        <v>147</v>
      </c>
      <c r="F1244" t="s">
        <v>37</v>
      </c>
      <c r="G1244" t="str">
        <f>VLOOKUP(D1244,Товар!A:C,3,0)</f>
        <v>Средство для чистки металла</v>
      </c>
      <c r="H1244" t="str">
        <f>VLOOKUP(C1244,Магазин!A:C,3,0)</f>
        <v>Пушкинская, 8</v>
      </c>
      <c r="I1244">
        <f>VLOOKUP(D1244,Товар!A:E,5,0)</f>
        <v>250</v>
      </c>
    </row>
    <row r="1245" spans="1:9" hidden="1" x14ac:dyDescent="0.25">
      <c r="A1245">
        <v>1244</v>
      </c>
      <c r="B1245" s="1">
        <v>45114</v>
      </c>
      <c r="C1245" s="3" t="s">
        <v>17</v>
      </c>
      <c r="D1245" s="3">
        <v>20</v>
      </c>
      <c r="E1245" s="3">
        <v>138</v>
      </c>
      <c r="F1245" t="s">
        <v>37</v>
      </c>
      <c r="G1245" t="str">
        <f>VLOOKUP(D1245,Товар!A:C,3,0)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VLOOKUP(D1245,Товар!A:E,5,0)</f>
        <v>60</v>
      </c>
    </row>
    <row r="1246" spans="1:9" hidden="1" x14ac:dyDescent="0.25">
      <c r="A1246">
        <v>1245</v>
      </c>
      <c r="B1246" s="1">
        <v>45114</v>
      </c>
      <c r="C1246" s="3" t="s">
        <v>17</v>
      </c>
      <c r="D1246" s="3">
        <v>21</v>
      </c>
      <c r="E1246" s="3">
        <v>129</v>
      </c>
      <c r="F1246" t="s">
        <v>37</v>
      </c>
      <c r="G1246" t="str">
        <f>VLOOKUP(D1246,Товар!A:C,3,0)</f>
        <v>Антиперспирант шариковый</v>
      </c>
      <c r="H1246" t="str">
        <f>VLOOKUP(C1246,Магазин!A:C,3,0)</f>
        <v>Пушкинская, 8</v>
      </c>
      <c r="I1246">
        <f>VLOOKUP(D1246,Товар!A:E,5,0)</f>
        <v>50</v>
      </c>
    </row>
    <row r="1247" spans="1:9" x14ac:dyDescent="0.25">
      <c r="A1247">
        <v>1246</v>
      </c>
      <c r="B1247" s="1">
        <v>45114</v>
      </c>
      <c r="C1247" s="3" t="s">
        <v>17</v>
      </c>
      <c r="D1247" s="3">
        <v>22</v>
      </c>
      <c r="E1247" s="3">
        <v>191</v>
      </c>
      <c r="F1247" t="s">
        <v>37</v>
      </c>
      <c r="G1247" t="str">
        <f>VLOOKUP(D1247,Товар!A:C,3,0)</f>
        <v>Антисептик для рук гель</v>
      </c>
      <c r="H1247" t="str">
        <f>VLOOKUP(C1247,Магазин!A:C,3,0)</f>
        <v>Пушкинская, 8</v>
      </c>
      <c r="I1247">
        <f>VLOOKUP(D1247,Товар!A:E,5,0)</f>
        <v>500</v>
      </c>
    </row>
    <row r="1248" spans="1:9" x14ac:dyDescent="0.25">
      <c r="A1248">
        <v>1247</v>
      </c>
      <c r="B1248" s="1">
        <v>45114</v>
      </c>
      <c r="C1248" s="3" t="s">
        <v>17</v>
      </c>
      <c r="D1248" s="3">
        <v>23</v>
      </c>
      <c r="E1248" s="3">
        <v>155</v>
      </c>
      <c r="F1248" t="s">
        <v>37</v>
      </c>
      <c r="G1248" t="str">
        <f>VLOOKUP(D1248,Товар!A:C,3,0)</f>
        <v>Гель для бритья</v>
      </c>
      <c r="H1248" t="str">
        <f>VLOOKUP(C1248,Магазин!A:C,3,0)</f>
        <v>Пушкинская, 8</v>
      </c>
      <c r="I1248">
        <f>VLOOKUP(D1248,Товар!A:E,5,0)</f>
        <v>200</v>
      </c>
    </row>
    <row r="1249" spans="1:9" x14ac:dyDescent="0.25">
      <c r="A1249">
        <v>1248</v>
      </c>
      <c r="B1249" s="1">
        <v>45114</v>
      </c>
      <c r="C1249" s="3" t="s">
        <v>17</v>
      </c>
      <c r="D1249" s="3">
        <v>24</v>
      </c>
      <c r="E1249" s="3">
        <v>143</v>
      </c>
      <c r="F1249" t="s">
        <v>37</v>
      </c>
      <c r="G1249" t="str">
        <f>VLOOKUP(D1249,Товар!A:C,3,0)</f>
        <v>Гель для душа тонизирующий</v>
      </c>
      <c r="H1249" t="str">
        <f>VLOOKUP(C1249,Магазин!A:C,3,0)</f>
        <v>Пушкинская, 8</v>
      </c>
      <c r="I1249">
        <f>VLOOKUP(D1249,Товар!A:E,5,0)</f>
        <v>350</v>
      </c>
    </row>
    <row r="1250" spans="1:9" x14ac:dyDescent="0.25">
      <c r="A1250">
        <v>1249</v>
      </c>
      <c r="B1250" s="1">
        <v>45114</v>
      </c>
      <c r="C1250" s="3" t="s">
        <v>17</v>
      </c>
      <c r="D1250" s="3">
        <v>25</v>
      </c>
      <c r="E1250" s="3">
        <v>178</v>
      </c>
      <c r="F1250" t="s">
        <v>37</v>
      </c>
      <c r="G1250" t="str">
        <f>VLOOKUP(D1250,Товар!A:C,3,0)</f>
        <v>Гель для душа успокаивающий</v>
      </c>
      <c r="H1250" t="str">
        <f>VLOOKUP(C1250,Магазин!A:C,3,0)</f>
        <v>Пушкинская, 8</v>
      </c>
      <c r="I1250">
        <f>VLOOKUP(D1250,Товар!A:E,5,0)</f>
        <v>350</v>
      </c>
    </row>
    <row r="1251" spans="1:9" hidden="1" x14ac:dyDescent="0.25">
      <c r="A1251">
        <v>1250</v>
      </c>
      <c r="B1251" s="1">
        <v>45114</v>
      </c>
      <c r="C1251" s="3" t="s">
        <v>17</v>
      </c>
      <c r="D1251" s="3">
        <v>26</v>
      </c>
      <c r="E1251" s="3">
        <v>146</v>
      </c>
      <c r="F1251" t="s">
        <v>37</v>
      </c>
      <c r="G1251" t="str">
        <f>VLOOKUP(D1251,Товар!A:C,3,0)</f>
        <v>Дезодорант  спрей</v>
      </c>
      <c r="H1251" t="str">
        <f>VLOOKUP(C1251,Магазин!A:C,3,0)</f>
        <v>Пушкинская, 8</v>
      </c>
      <c r="I1251">
        <f>VLOOKUP(D1251,Товар!A:E,5,0)</f>
        <v>150</v>
      </c>
    </row>
    <row r="1252" spans="1:9" hidden="1" x14ac:dyDescent="0.25">
      <c r="A1252">
        <v>1251</v>
      </c>
      <c r="B1252" s="1">
        <v>45114</v>
      </c>
      <c r="C1252" s="3" t="s">
        <v>17</v>
      </c>
      <c r="D1252" s="3">
        <v>27</v>
      </c>
      <c r="E1252" s="3">
        <v>128</v>
      </c>
      <c r="F1252" t="s">
        <v>37</v>
      </c>
      <c r="G1252" t="str">
        <f>VLOOKUP(D1252,Товар!A:C,3,0)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VLOOKUP(D1252,Товар!A:E,5,0)</f>
        <v>250</v>
      </c>
    </row>
    <row r="1253" spans="1:9" hidden="1" x14ac:dyDescent="0.25">
      <c r="A1253">
        <v>1252</v>
      </c>
      <c r="B1253" s="1">
        <v>45114</v>
      </c>
      <c r="C1253" s="3" t="s">
        <v>17</v>
      </c>
      <c r="D1253" s="3">
        <v>28</v>
      </c>
      <c r="E1253" s="3">
        <v>191</v>
      </c>
      <c r="F1253" t="s">
        <v>37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VLOOKUP(D1253,Товар!A:E,5,0)</f>
        <v>300</v>
      </c>
    </row>
    <row r="1254" spans="1:9" hidden="1" x14ac:dyDescent="0.25">
      <c r="A1254">
        <v>1253</v>
      </c>
      <c r="B1254" s="1">
        <v>45114</v>
      </c>
      <c r="C1254" s="3" t="s">
        <v>17</v>
      </c>
      <c r="D1254" s="3">
        <v>29</v>
      </c>
      <c r="E1254" s="3">
        <v>165</v>
      </c>
      <c r="F1254" t="s">
        <v>37</v>
      </c>
      <c r="G1254" t="str">
        <f>VLOOKUP(D1254,Товар!A:C,3,0)</f>
        <v>Крем для лица увлажняющий</v>
      </c>
      <c r="H1254" t="str">
        <f>VLOOKUP(C1254,Магазин!A:C,3,0)</f>
        <v>Пушкинская, 8</v>
      </c>
      <c r="I1254">
        <f>VLOOKUP(D1254,Товар!A:E,5,0)</f>
        <v>75</v>
      </c>
    </row>
    <row r="1255" spans="1:9" hidden="1" x14ac:dyDescent="0.25">
      <c r="A1255">
        <v>1254</v>
      </c>
      <c r="B1255" s="1">
        <v>45114</v>
      </c>
      <c r="C1255" s="3" t="s">
        <v>17</v>
      </c>
      <c r="D1255" s="3">
        <v>30</v>
      </c>
      <c r="E1255" s="3">
        <v>167</v>
      </c>
      <c r="F1255" t="s">
        <v>37</v>
      </c>
      <c r="G1255" t="str">
        <f>VLOOKUP(D1255,Товар!A:C,3,0)</f>
        <v>Крем-масло для рук и тела</v>
      </c>
      <c r="H1255" t="str">
        <f>VLOOKUP(C1255,Магазин!A:C,3,0)</f>
        <v>Пушкинская, 8</v>
      </c>
      <c r="I1255">
        <f>VLOOKUP(D1255,Товар!A:E,5,0)</f>
        <v>75</v>
      </c>
    </row>
    <row r="1256" spans="1:9" hidden="1" x14ac:dyDescent="0.25">
      <c r="A1256">
        <v>1255</v>
      </c>
      <c r="B1256" s="1">
        <v>45114</v>
      </c>
      <c r="C1256" s="3" t="s">
        <v>17</v>
      </c>
      <c r="D1256" s="3">
        <v>31</v>
      </c>
      <c r="E1256" s="3">
        <v>132</v>
      </c>
      <c r="F1256" t="s">
        <v>37</v>
      </c>
      <c r="G1256" t="str">
        <f>VLOOKUP(D1256,Товар!A:C,3,0)</f>
        <v>Крем-мыло для лица и тела</v>
      </c>
      <c r="H1256" t="str">
        <f>VLOOKUP(C1256,Магазин!A:C,3,0)</f>
        <v>Пушкинская, 8</v>
      </c>
      <c r="I1256">
        <f>VLOOKUP(D1256,Товар!A:E,5,0)</f>
        <v>150</v>
      </c>
    </row>
    <row r="1257" spans="1:9" hidden="1" x14ac:dyDescent="0.25">
      <c r="A1257">
        <v>1256</v>
      </c>
      <c r="B1257" s="1">
        <v>45114</v>
      </c>
      <c r="C1257" s="3" t="s">
        <v>17</v>
      </c>
      <c r="D1257" s="3">
        <v>32</v>
      </c>
      <c r="E1257" s="3">
        <v>105</v>
      </c>
      <c r="F1257" t="s">
        <v>37</v>
      </c>
      <c r="G1257" t="str">
        <f>VLOOKUP(D1257,Товар!A:C,3,0)</f>
        <v>Лосьон для лица после бритья</v>
      </c>
      <c r="H1257" t="str">
        <f>VLOOKUP(C1257,Магазин!A:C,3,0)</f>
        <v>Пушкинская, 8</v>
      </c>
      <c r="I1257">
        <f>VLOOKUP(D1257,Товар!A:E,5,0)</f>
        <v>100</v>
      </c>
    </row>
    <row r="1258" spans="1:9" hidden="1" x14ac:dyDescent="0.25">
      <c r="A1258">
        <v>1257</v>
      </c>
      <c r="B1258" s="1">
        <v>45114</v>
      </c>
      <c r="C1258" s="3" t="s">
        <v>17</v>
      </c>
      <c r="D1258" s="3">
        <v>33</v>
      </c>
      <c r="E1258" s="3">
        <v>114</v>
      </c>
      <c r="F1258" t="s">
        <v>37</v>
      </c>
      <c r="G1258" t="str">
        <f>VLOOKUP(D1258,Товар!A:C,3,0)</f>
        <v>Мусс для умывания</v>
      </c>
      <c r="H1258" t="str">
        <f>VLOOKUP(C1258,Магазин!A:C,3,0)</f>
        <v>Пушкинская, 8</v>
      </c>
      <c r="I1258">
        <f>VLOOKUP(D1258,Товар!A:E,5,0)</f>
        <v>150</v>
      </c>
    </row>
    <row r="1259" spans="1:9" hidden="1" x14ac:dyDescent="0.25">
      <c r="A1259">
        <v>1258</v>
      </c>
      <c r="B1259" s="1">
        <v>45114</v>
      </c>
      <c r="C1259" s="3" t="s">
        <v>17</v>
      </c>
      <c r="D1259" s="3">
        <v>34</v>
      </c>
      <c r="E1259" s="3">
        <v>192</v>
      </c>
      <c r="F1259" t="s">
        <v>37</v>
      </c>
      <c r="G1259" t="str">
        <f>VLOOKUP(D1259,Товар!A:C,3,0)</f>
        <v>Мыло детское</v>
      </c>
      <c r="H1259" t="str">
        <f>VLOOKUP(C1259,Магазин!A:C,3,0)</f>
        <v>Пушкинская, 8</v>
      </c>
      <c r="I1259">
        <f>VLOOKUP(D1259,Товар!A:E,5,0)</f>
        <v>100</v>
      </c>
    </row>
    <row r="1260" spans="1:9" hidden="1" x14ac:dyDescent="0.25">
      <c r="A1260">
        <v>1259</v>
      </c>
      <c r="B1260" s="1">
        <v>45114</v>
      </c>
      <c r="C1260" s="3" t="s">
        <v>17</v>
      </c>
      <c r="D1260" s="3">
        <v>35</v>
      </c>
      <c r="E1260" s="3">
        <v>145</v>
      </c>
      <c r="F1260" t="s">
        <v>37</v>
      </c>
      <c r="G1260" t="str">
        <f>VLOOKUP(D1260,Товар!A:C,3,0)</f>
        <v>Мыло туалетное земляничное</v>
      </c>
      <c r="H1260" t="str">
        <f>VLOOKUP(C1260,Магазин!A:C,3,0)</f>
        <v>Пушкинская, 8</v>
      </c>
      <c r="I1260">
        <f>VLOOKUP(D1260,Товар!A:E,5,0)</f>
        <v>150</v>
      </c>
    </row>
    <row r="1261" spans="1:9" hidden="1" x14ac:dyDescent="0.25">
      <c r="A1261">
        <v>1260</v>
      </c>
      <c r="B1261" s="1">
        <v>45114</v>
      </c>
      <c r="C1261" s="3" t="s">
        <v>17</v>
      </c>
      <c r="D1261" s="3">
        <v>36</v>
      </c>
      <c r="E1261" s="3">
        <v>163</v>
      </c>
      <c r="F1261" t="s">
        <v>37</v>
      </c>
      <c r="G1261" t="str">
        <f>VLOOKUP(D1261,Товар!A:C,3,0)</f>
        <v>Пена для бритья</v>
      </c>
      <c r="H1261" t="str">
        <f>VLOOKUP(C1261,Магазин!A:C,3,0)</f>
        <v>Пушкинская, 8</v>
      </c>
      <c r="I1261">
        <f>VLOOKUP(D1261,Товар!A:E,5,0)</f>
        <v>200</v>
      </c>
    </row>
    <row r="1262" spans="1:9" hidden="1" x14ac:dyDescent="0.25">
      <c r="A1262">
        <v>1261</v>
      </c>
      <c r="B1262" s="1">
        <v>45114</v>
      </c>
      <c r="C1262" s="3" t="s">
        <v>42</v>
      </c>
      <c r="D1262" s="3">
        <v>1</v>
      </c>
      <c r="E1262" s="3">
        <v>128</v>
      </c>
      <c r="F1262" t="s">
        <v>37</v>
      </c>
      <c r="G1262" t="str">
        <f>VLOOKUP(D1262,Товар!A:C,3,0)</f>
        <v>Гель для деликатной стирки</v>
      </c>
      <c r="H1262" t="str">
        <f>VLOOKUP(C1262,Магазин!A:C,3,0)</f>
        <v>ул. Гагарина, 39</v>
      </c>
      <c r="I1262">
        <f>VLOOKUP(D1262,Товар!A:E,5,0)</f>
        <v>1000</v>
      </c>
    </row>
    <row r="1263" spans="1:9" hidden="1" x14ac:dyDescent="0.25">
      <c r="A1263">
        <v>1262</v>
      </c>
      <c r="B1263" s="1">
        <v>45114</v>
      </c>
      <c r="C1263" s="3" t="s">
        <v>42</v>
      </c>
      <c r="D1263" s="3">
        <v>2</v>
      </c>
      <c r="E1263" s="3">
        <v>145</v>
      </c>
      <c r="F1263" t="s">
        <v>37</v>
      </c>
      <c r="G1263" t="str">
        <f>VLOOKUP(D1263,Товар!A:C,3,0)</f>
        <v>Гель для удаления засоров</v>
      </c>
      <c r="H1263" t="str">
        <f>VLOOKUP(C1263,Магазин!A:C,3,0)</f>
        <v>ул. Гагарина, 39</v>
      </c>
      <c r="I1263">
        <f>VLOOKUP(D1263,Товар!A:E,5,0)</f>
        <v>500</v>
      </c>
    </row>
    <row r="1264" spans="1:9" hidden="1" x14ac:dyDescent="0.25">
      <c r="A1264">
        <v>1263</v>
      </c>
      <c r="B1264" s="1">
        <v>45114</v>
      </c>
      <c r="C1264" s="3" t="s">
        <v>42</v>
      </c>
      <c r="D1264" s="3">
        <v>3</v>
      </c>
      <c r="E1264" s="3">
        <v>138</v>
      </c>
      <c r="F1264" t="s">
        <v>37</v>
      </c>
      <c r="G1264" t="str">
        <f>VLOOKUP(D1264,Товар!A:C,3,0)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VLOOKUP(D1264,Товар!A:E,5,0)</f>
        <v>750</v>
      </c>
    </row>
    <row r="1265" spans="1:9" hidden="1" x14ac:dyDescent="0.25">
      <c r="A1265">
        <v>1264</v>
      </c>
      <c r="B1265" s="1">
        <v>45114</v>
      </c>
      <c r="C1265" s="3" t="s">
        <v>42</v>
      </c>
      <c r="D1265" s="3">
        <v>4</v>
      </c>
      <c r="E1265" s="3">
        <v>164</v>
      </c>
      <c r="F1265" t="s">
        <v>37</v>
      </c>
      <c r="G1265" t="str">
        <f>VLOOKUP(D1265,Товар!A:C,3,0)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VLOOKUP(D1265,Товар!A:E,5,0)</f>
        <v>2000</v>
      </c>
    </row>
    <row r="1266" spans="1:9" hidden="1" x14ac:dyDescent="0.25">
      <c r="A1266">
        <v>1265</v>
      </c>
      <c r="B1266" s="1">
        <v>45114</v>
      </c>
      <c r="C1266" s="3" t="s">
        <v>42</v>
      </c>
      <c r="D1266" s="3">
        <v>5</v>
      </c>
      <c r="E1266" s="3">
        <v>176</v>
      </c>
      <c r="F1266" t="s">
        <v>37</v>
      </c>
      <c r="G1266" t="str">
        <f>VLOOKUP(D1266,Товар!A:C,3,0)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VLOOKUP(D1266,Товар!A:E,5,0)</f>
        <v>1000</v>
      </c>
    </row>
    <row r="1267" spans="1:9" hidden="1" x14ac:dyDescent="0.25">
      <c r="A1267">
        <v>1266</v>
      </c>
      <c r="B1267" s="1">
        <v>45114</v>
      </c>
      <c r="C1267" s="3" t="s">
        <v>42</v>
      </c>
      <c r="D1267" s="3">
        <v>6</v>
      </c>
      <c r="E1267" s="3">
        <v>128</v>
      </c>
      <c r="F1267" t="s">
        <v>37</v>
      </c>
      <c r="G1267" t="str">
        <f>VLOOKUP(D1267,Товар!A:C,3,0)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VLOOKUP(D1267,Товар!A:E,5,0)</f>
        <v>250</v>
      </c>
    </row>
    <row r="1268" spans="1:9" hidden="1" x14ac:dyDescent="0.25">
      <c r="A1268">
        <v>1267</v>
      </c>
      <c r="B1268" s="1">
        <v>45114</v>
      </c>
      <c r="C1268" s="3" t="s">
        <v>42</v>
      </c>
      <c r="D1268" s="3">
        <v>7</v>
      </c>
      <c r="E1268" s="3">
        <v>146</v>
      </c>
      <c r="F1268" t="s">
        <v>37</v>
      </c>
      <c r="G1268" t="str">
        <f>VLOOKUP(D1268,Товар!A:C,3,0)</f>
        <v>Отбеливатель</v>
      </c>
      <c r="H1268" t="str">
        <f>VLOOKUP(C1268,Магазин!A:C,3,0)</f>
        <v>ул. Гагарина, 39</v>
      </c>
      <c r="I1268">
        <f>VLOOKUP(D1268,Товар!A:E,5,0)</f>
        <v>1000</v>
      </c>
    </row>
    <row r="1269" spans="1:9" hidden="1" x14ac:dyDescent="0.25">
      <c r="A1269">
        <v>1268</v>
      </c>
      <c r="B1269" s="1">
        <v>45114</v>
      </c>
      <c r="C1269" s="3" t="s">
        <v>42</v>
      </c>
      <c r="D1269" s="3">
        <v>8</v>
      </c>
      <c r="E1269" s="3">
        <v>173</v>
      </c>
      <c r="F1269" t="s">
        <v>37</v>
      </c>
      <c r="G1269" t="str">
        <f>VLOOKUP(D1269,Товар!A:C,3,0)</f>
        <v>Порошок стиральный детский</v>
      </c>
      <c r="H1269" t="str">
        <f>VLOOKUP(C1269,Магазин!A:C,3,0)</f>
        <v>ул. Гагарина, 39</v>
      </c>
      <c r="I1269">
        <f>VLOOKUP(D1269,Товар!A:E,5,0)</f>
        <v>900</v>
      </c>
    </row>
    <row r="1270" spans="1:9" hidden="1" x14ac:dyDescent="0.25">
      <c r="A1270">
        <v>1269</v>
      </c>
      <c r="B1270" s="1">
        <v>45114</v>
      </c>
      <c r="C1270" s="3" t="s">
        <v>42</v>
      </c>
      <c r="D1270" s="3">
        <v>9</v>
      </c>
      <c r="E1270" s="3">
        <v>164</v>
      </c>
      <c r="F1270" t="s">
        <v>37</v>
      </c>
      <c r="G1270" t="str">
        <f>VLOOKUP(D1270,Товар!A:C,3,0)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VLOOKUP(D1270,Товар!A:E,5,0)</f>
        <v>3000</v>
      </c>
    </row>
    <row r="1271" spans="1:9" hidden="1" x14ac:dyDescent="0.25">
      <c r="A1271">
        <v>1270</v>
      </c>
      <c r="B1271" s="1">
        <v>45114</v>
      </c>
      <c r="C1271" s="3" t="s">
        <v>42</v>
      </c>
      <c r="D1271" s="3">
        <v>10</v>
      </c>
      <c r="E1271" s="3">
        <v>176</v>
      </c>
      <c r="F1271" t="s">
        <v>37</v>
      </c>
      <c r="G1271" t="str">
        <f>VLOOKUP(D1271,Товар!A:C,3,0)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VLOOKUP(D1271,Товар!A:E,5,0)</f>
        <v>3000</v>
      </c>
    </row>
    <row r="1272" spans="1:9" hidden="1" x14ac:dyDescent="0.25">
      <c r="A1272">
        <v>1271</v>
      </c>
      <c r="B1272" s="1">
        <v>45114</v>
      </c>
      <c r="C1272" s="3" t="s">
        <v>42</v>
      </c>
      <c r="D1272" s="3">
        <v>11</v>
      </c>
      <c r="E1272" s="3">
        <v>128</v>
      </c>
      <c r="F1272" t="s">
        <v>37</v>
      </c>
      <c r="G1272" t="str">
        <f>VLOOKUP(D1272,Товар!A:C,3,0)</f>
        <v>Пятновыводитель для ковров</v>
      </c>
      <c r="H1272" t="str">
        <f>VLOOKUP(C1272,Магазин!A:C,3,0)</f>
        <v>ул. Гагарина, 39</v>
      </c>
      <c r="I1272">
        <f>VLOOKUP(D1272,Товар!A:E,5,0)</f>
        <v>1000</v>
      </c>
    </row>
    <row r="1273" spans="1:9" hidden="1" x14ac:dyDescent="0.25">
      <c r="A1273">
        <v>1272</v>
      </c>
      <c r="B1273" s="1">
        <v>45114</v>
      </c>
      <c r="C1273" s="3" t="s">
        <v>42</v>
      </c>
      <c r="D1273" s="3">
        <v>12</v>
      </c>
      <c r="E1273" s="3">
        <v>146</v>
      </c>
      <c r="F1273" t="s">
        <v>37</v>
      </c>
      <c r="G1273" t="str">
        <f>VLOOKUP(D1273,Товар!A:C,3,0)</f>
        <v>Пятновыводитель для мебели</v>
      </c>
      <c r="H1273" t="str">
        <f>VLOOKUP(C1273,Магазин!A:C,3,0)</f>
        <v>ул. Гагарина, 39</v>
      </c>
      <c r="I1273">
        <f>VLOOKUP(D1273,Товар!A:E,5,0)</f>
        <v>750</v>
      </c>
    </row>
    <row r="1274" spans="1:9" hidden="1" x14ac:dyDescent="0.25">
      <c r="A1274">
        <v>1273</v>
      </c>
      <c r="B1274" s="1">
        <v>45114</v>
      </c>
      <c r="C1274" s="3" t="s">
        <v>42</v>
      </c>
      <c r="D1274" s="3">
        <v>13</v>
      </c>
      <c r="E1274" s="3">
        <v>173</v>
      </c>
      <c r="F1274" t="s">
        <v>37</v>
      </c>
      <c r="G1274" t="str">
        <f>VLOOKUP(D1274,Товар!A:C,3,0)</f>
        <v>Пятновыводитель для стирки</v>
      </c>
      <c r="H1274" t="str">
        <f>VLOOKUP(C1274,Магазин!A:C,3,0)</f>
        <v>ул. Гагарина, 39</v>
      </c>
      <c r="I1274">
        <f>VLOOKUP(D1274,Товар!A:E,5,0)</f>
        <v>1000</v>
      </c>
    </row>
    <row r="1275" spans="1:9" hidden="1" x14ac:dyDescent="0.25">
      <c r="A1275">
        <v>1274</v>
      </c>
      <c r="B1275" s="1">
        <v>45114</v>
      </c>
      <c r="C1275" s="3" t="s">
        <v>42</v>
      </c>
      <c r="D1275" s="3">
        <v>14</v>
      </c>
      <c r="E1275" s="3">
        <v>180</v>
      </c>
      <c r="F1275" t="s">
        <v>37</v>
      </c>
      <c r="G1275" t="str">
        <f>VLOOKUP(D1275,Товар!A:C,3,0)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VLOOKUP(D1275,Товар!A:E,5,0)</f>
        <v>500</v>
      </c>
    </row>
    <row r="1276" spans="1:9" hidden="1" x14ac:dyDescent="0.25">
      <c r="A1276">
        <v>1275</v>
      </c>
      <c r="B1276" s="1">
        <v>45114</v>
      </c>
      <c r="C1276" s="3" t="s">
        <v>42</v>
      </c>
      <c r="D1276" s="3">
        <v>15</v>
      </c>
      <c r="E1276" s="3">
        <v>142</v>
      </c>
      <c r="F1276" t="s">
        <v>37</v>
      </c>
      <c r="G1276" t="str">
        <f>VLOOKUP(D1276,Товар!A:C,3,0)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VLOOKUP(D1276,Товар!A:E,5,0)</f>
        <v>500</v>
      </c>
    </row>
    <row r="1277" spans="1:9" hidden="1" x14ac:dyDescent="0.25">
      <c r="A1277">
        <v>1276</v>
      </c>
      <c r="B1277" s="1">
        <v>45114</v>
      </c>
      <c r="C1277" s="3" t="s">
        <v>42</v>
      </c>
      <c r="D1277" s="3">
        <v>16</v>
      </c>
      <c r="E1277" s="3">
        <v>156</v>
      </c>
      <c r="F1277" t="s">
        <v>37</v>
      </c>
      <c r="G1277" t="str">
        <f>VLOOKUP(D1277,Товар!A:C,3,0)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VLOOKUP(D1277,Товар!A:E,5,0)</f>
        <v>900</v>
      </c>
    </row>
    <row r="1278" spans="1:9" hidden="1" x14ac:dyDescent="0.25">
      <c r="A1278">
        <v>1277</v>
      </c>
      <c r="B1278" s="1">
        <v>45114</v>
      </c>
      <c r="C1278" s="3" t="s">
        <v>42</v>
      </c>
      <c r="D1278" s="3">
        <v>17</v>
      </c>
      <c r="E1278" s="3">
        <v>144</v>
      </c>
      <c r="F1278" t="s">
        <v>37</v>
      </c>
      <c r="G1278" t="str">
        <f>VLOOKUP(D1278,Товар!A:C,3,0)</f>
        <v>Средство для мытья полов</v>
      </c>
      <c r="H1278" t="str">
        <f>VLOOKUP(C1278,Магазин!A:C,3,0)</f>
        <v>ул. Гагарина, 39</v>
      </c>
      <c r="I1278">
        <f>VLOOKUP(D1278,Товар!A:E,5,0)</f>
        <v>750</v>
      </c>
    </row>
    <row r="1279" spans="1:9" hidden="1" x14ac:dyDescent="0.25">
      <c r="A1279">
        <v>1278</v>
      </c>
      <c r="B1279" s="1">
        <v>45114</v>
      </c>
      <c r="C1279" s="3" t="s">
        <v>42</v>
      </c>
      <c r="D1279" s="3">
        <v>18</v>
      </c>
      <c r="E1279" s="3">
        <v>178</v>
      </c>
      <c r="F1279" t="s">
        <v>37</v>
      </c>
      <c r="G1279" t="str">
        <f>VLOOKUP(D1279,Товар!A:C,3,0)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VLOOKUP(D1279,Товар!A:E,5,0)</f>
        <v>750</v>
      </c>
    </row>
    <row r="1280" spans="1:9" hidden="1" x14ac:dyDescent="0.25">
      <c r="A1280">
        <v>1279</v>
      </c>
      <c r="B1280" s="1">
        <v>45114</v>
      </c>
      <c r="C1280" s="3" t="s">
        <v>42</v>
      </c>
      <c r="D1280" s="3">
        <v>19</v>
      </c>
      <c r="E1280" s="3">
        <v>169</v>
      </c>
      <c r="F1280" t="s">
        <v>37</v>
      </c>
      <c r="G1280" t="str">
        <f>VLOOKUP(D1280,Товар!A:C,3,0)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VLOOKUP(D1280,Товар!A:E,5,0)</f>
        <v>250</v>
      </c>
    </row>
    <row r="1281" spans="1:9" hidden="1" x14ac:dyDescent="0.25">
      <c r="A1281">
        <v>1280</v>
      </c>
      <c r="B1281" s="1">
        <v>45114</v>
      </c>
      <c r="C1281" s="3" t="s">
        <v>42</v>
      </c>
      <c r="D1281" s="3">
        <v>20</v>
      </c>
      <c r="E1281" s="3">
        <v>196</v>
      </c>
      <c r="F1281" t="s">
        <v>37</v>
      </c>
      <c r="G1281" t="str">
        <f>VLOOKUP(D1281,Товар!A:C,3,0)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VLOOKUP(D1281,Товар!A:E,5,0)</f>
        <v>60</v>
      </c>
    </row>
    <row r="1282" spans="1:9" hidden="1" x14ac:dyDescent="0.25">
      <c r="A1282">
        <v>1281</v>
      </c>
      <c r="B1282" s="1">
        <v>45114</v>
      </c>
      <c r="C1282" s="3" t="s">
        <v>42</v>
      </c>
      <c r="D1282" s="3">
        <v>21</v>
      </c>
      <c r="E1282" s="3">
        <v>123</v>
      </c>
      <c r="F1282" t="s">
        <v>37</v>
      </c>
      <c r="G1282" t="str">
        <f>VLOOKUP(D1282,Товар!A:C,3,0)</f>
        <v>Антиперспирант шариковый</v>
      </c>
      <c r="H1282" t="str">
        <f>VLOOKUP(C1282,Магазин!A:C,3,0)</f>
        <v>ул. Гагарина, 39</v>
      </c>
      <c r="I1282">
        <f>VLOOKUP(D1282,Товар!A:E,5,0)</f>
        <v>50</v>
      </c>
    </row>
    <row r="1283" spans="1:9" ht="15" hidden="1" customHeight="1" x14ac:dyDescent="0.25">
      <c r="A1283">
        <v>1282</v>
      </c>
      <c r="B1283" s="1">
        <v>45114</v>
      </c>
      <c r="C1283" s="3" t="s">
        <v>42</v>
      </c>
      <c r="D1283" s="3">
        <v>22</v>
      </c>
      <c r="E1283" s="3">
        <v>111</v>
      </c>
      <c r="F1283" t="s">
        <v>37</v>
      </c>
      <c r="G1283" t="str">
        <f>VLOOKUP(D1283,Товар!A:C,3,0)</f>
        <v>Антисептик для рук гель</v>
      </c>
      <c r="H1283" t="str">
        <f>VLOOKUP(C1283,Магазин!A:C,3,0)</f>
        <v>ул. Гагарина, 39</v>
      </c>
      <c r="I1283">
        <f>VLOOKUP(D1283,Товар!A:E,5,0)</f>
        <v>500</v>
      </c>
    </row>
    <row r="1284" spans="1:9" ht="15" hidden="1" customHeight="1" x14ac:dyDescent="0.25">
      <c r="A1284">
        <v>1283</v>
      </c>
      <c r="B1284" s="1">
        <v>45114</v>
      </c>
      <c r="C1284" s="3" t="s">
        <v>42</v>
      </c>
      <c r="D1284" s="3">
        <v>23</v>
      </c>
      <c r="E1284" s="3">
        <v>158</v>
      </c>
      <c r="F1284" t="s">
        <v>37</v>
      </c>
      <c r="G1284" t="str">
        <f>VLOOKUP(D1284,Товар!A:C,3,0)</f>
        <v>Гель для бритья</v>
      </c>
      <c r="H1284" t="str">
        <f>VLOOKUP(C1284,Магазин!A:C,3,0)</f>
        <v>ул. Гагарина, 39</v>
      </c>
      <c r="I1284">
        <f>VLOOKUP(D1284,Товар!A:E,5,0)</f>
        <v>200</v>
      </c>
    </row>
    <row r="1285" spans="1:9" hidden="1" x14ac:dyDescent="0.25">
      <c r="A1285">
        <v>1284</v>
      </c>
      <c r="B1285" s="1">
        <v>45114</v>
      </c>
      <c r="C1285" s="3" t="s">
        <v>42</v>
      </c>
      <c r="D1285" s="3">
        <v>24</v>
      </c>
      <c r="E1285" s="3">
        <v>174</v>
      </c>
      <c r="F1285" t="s">
        <v>37</v>
      </c>
      <c r="G1285" t="str">
        <f>VLOOKUP(D1285,Товар!A:C,3,0)</f>
        <v>Гель для душа тонизирующий</v>
      </c>
      <c r="H1285" t="str">
        <f>VLOOKUP(C1285,Магазин!A:C,3,0)</f>
        <v>ул. Гагарина, 39</v>
      </c>
      <c r="I1285">
        <f>VLOOKUP(D1285,Товар!A:E,5,0)</f>
        <v>350</v>
      </c>
    </row>
    <row r="1286" spans="1:9" hidden="1" x14ac:dyDescent="0.25">
      <c r="A1286">
        <v>1285</v>
      </c>
      <c r="B1286" s="1">
        <v>45114</v>
      </c>
      <c r="C1286" s="3" t="s">
        <v>42</v>
      </c>
      <c r="D1286" s="3">
        <v>25</v>
      </c>
      <c r="E1286" s="3">
        <v>121</v>
      </c>
      <c r="F1286" t="s">
        <v>37</v>
      </c>
      <c r="G1286" t="str">
        <f>VLOOKUP(D1286,Товар!A:C,3,0)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VLOOKUP(D1286,Товар!A:E,5,0)</f>
        <v>350</v>
      </c>
    </row>
    <row r="1287" spans="1:9" hidden="1" x14ac:dyDescent="0.25">
      <c r="A1287">
        <v>1286</v>
      </c>
      <c r="B1287" s="1">
        <v>45114</v>
      </c>
      <c r="C1287" s="3" t="s">
        <v>42</v>
      </c>
      <c r="D1287" s="3">
        <v>26</v>
      </c>
      <c r="E1287" s="3">
        <v>144</v>
      </c>
      <c r="F1287" t="s">
        <v>37</v>
      </c>
      <c r="G1287" t="str">
        <f>VLOOKUP(D1287,Товар!A:C,3,0)</f>
        <v>Дезодорант  спрей</v>
      </c>
      <c r="H1287" t="str">
        <f>VLOOKUP(C1287,Магазин!A:C,3,0)</f>
        <v>ул. Гагарина, 39</v>
      </c>
      <c r="I1287">
        <f>VLOOKUP(D1287,Товар!A:E,5,0)</f>
        <v>150</v>
      </c>
    </row>
    <row r="1288" spans="1:9" hidden="1" x14ac:dyDescent="0.25">
      <c r="A1288">
        <v>1287</v>
      </c>
      <c r="B1288" s="1">
        <v>45114</v>
      </c>
      <c r="C1288" s="3" t="s">
        <v>42</v>
      </c>
      <c r="D1288" s="3">
        <v>27</v>
      </c>
      <c r="E1288" s="3">
        <v>169</v>
      </c>
      <c r="F1288" t="s">
        <v>37</v>
      </c>
      <c r="G1288" t="str">
        <f>VLOOKUP(D1288,Товар!A:C,3,0)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VLOOKUP(D1288,Товар!A:E,5,0)</f>
        <v>250</v>
      </c>
    </row>
    <row r="1289" spans="1:9" hidden="1" x14ac:dyDescent="0.25">
      <c r="A1289">
        <v>1288</v>
      </c>
      <c r="B1289" s="1">
        <v>45114</v>
      </c>
      <c r="C1289" s="3" t="s">
        <v>42</v>
      </c>
      <c r="D1289" s="3">
        <v>28</v>
      </c>
      <c r="E1289" s="3">
        <v>184</v>
      </c>
      <c r="F1289" t="s">
        <v>37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VLOOKUP(D1289,Товар!A:E,5,0)</f>
        <v>300</v>
      </c>
    </row>
    <row r="1290" spans="1:9" hidden="1" x14ac:dyDescent="0.25">
      <c r="A1290">
        <v>1289</v>
      </c>
      <c r="B1290" s="1">
        <v>45114</v>
      </c>
      <c r="C1290" s="3" t="s">
        <v>42</v>
      </c>
      <c r="D1290" s="3">
        <v>29</v>
      </c>
      <c r="E1290" s="3">
        <v>136</v>
      </c>
      <c r="F1290" t="s">
        <v>37</v>
      </c>
      <c r="G1290" t="str">
        <f>VLOOKUP(D1290,Товар!A:C,3,0)</f>
        <v>Крем для лица увлажняющий</v>
      </c>
      <c r="H1290" t="str">
        <f>VLOOKUP(C1290,Магазин!A:C,3,0)</f>
        <v>ул. Гагарина, 39</v>
      </c>
      <c r="I1290">
        <f>VLOOKUP(D1290,Товар!A:E,5,0)</f>
        <v>75</v>
      </c>
    </row>
    <row r="1291" spans="1:9" hidden="1" x14ac:dyDescent="0.25">
      <c r="A1291">
        <v>1290</v>
      </c>
      <c r="B1291" s="1">
        <v>45114</v>
      </c>
      <c r="C1291" s="3" t="s">
        <v>42</v>
      </c>
      <c r="D1291" s="3">
        <v>30</v>
      </c>
      <c r="E1291" s="3">
        <v>107</v>
      </c>
      <c r="F1291" t="s">
        <v>37</v>
      </c>
      <c r="G1291" t="str">
        <f>VLOOKUP(D1291,Товар!A:C,3,0)</f>
        <v>Крем-масло для рук и тела</v>
      </c>
      <c r="H1291" t="str">
        <f>VLOOKUP(C1291,Магазин!A:C,3,0)</f>
        <v>ул. Гагарина, 39</v>
      </c>
      <c r="I1291">
        <f>VLOOKUP(D1291,Товар!A:E,5,0)</f>
        <v>75</v>
      </c>
    </row>
    <row r="1292" spans="1:9" hidden="1" x14ac:dyDescent="0.25">
      <c r="A1292">
        <v>1291</v>
      </c>
      <c r="B1292" s="1">
        <v>45114</v>
      </c>
      <c r="C1292" s="3" t="s">
        <v>42</v>
      </c>
      <c r="D1292" s="3">
        <v>31</v>
      </c>
      <c r="E1292" s="3">
        <v>111</v>
      </c>
      <c r="F1292" t="s">
        <v>37</v>
      </c>
      <c r="G1292" t="str">
        <f>VLOOKUP(D1292,Товар!A:C,3,0)</f>
        <v>Крем-мыло для лица и тела</v>
      </c>
      <c r="H1292" t="str">
        <f>VLOOKUP(C1292,Магазин!A:C,3,0)</f>
        <v>ул. Гагарина, 39</v>
      </c>
      <c r="I1292">
        <f>VLOOKUP(D1292,Товар!A:E,5,0)</f>
        <v>150</v>
      </c>
    </row>
    <row r="1293" spans="1:9" hidden="1" x14ac:dyDescent="0.25">
      <c r="A1293">
        <v>1292</v>
      </c>
      <c r="B1293" s="1">
        <v>45114</v>
      </c>
      <c r="C1293" s="3" t="s">
        <v>42</v>
      </c>
      <c r="D1293" s="3">
        <v>32</v>
      </c>
      <c r="E1293" s="3">
        <v>113</v>
      </c>
      <c r="F1293" t="s">
        <v>37</v>
      </c>
      <c r="G1293" t="str">
        <f>VLOOKUP(D1293,Товар!A:C,3,0)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VLOOKUP(D1293,Товар!A:E,5,0)</f>
        <v>100</v>
      </c>
    </row>
    <row r="1294" spans="1:9" hidden="1" x14ac:dyDescent="0.25">
      <c r="A1294">
        <v>1293</v>
      </c>
      <c r="B1294" s="1">
        <v>45114</v>
      </c>
      <c r="C1294" s="3" t="s">
        <v>42</v>
      </c>
      <c r="D1294" s="3">
        <v>33</v>
      </c>
      <c r="E1294" s="3">
        <v>133</v>
      </c>
      <c r="F1294" t="s">
        <v>37</v>
      </c>
      <c r="G1294" t="str">
        <f>VLOOKUP(D1294,Товар!A:C,3,0)</f>
        <v>Мусс для умывания</v>
      </c>
      <c r="H1294" t="str">
        <f>VLOOKUP(C1294,Магазин!A:C,3,0)</f>
        <v>ул. Гагарина, 39</v>
      </c>
      <c r="I1294">
        <f>VLOOKUP(D1294,Товар!A:E,5,0)</f>
        <v>150</v>
      </c>
    </row>
    <row r="1295" spans="1:9" hidden="1" x14ac:dyDescent="0.25">
      <c r="A1295">
        <v>1294</v>
      </c>
      <c r="B1295" s="1">
        <v>45114</v>
      </c>
      <c r="C1295" s="3" t="s">
        <v>42</v>
      </c>
      <c r="D1295" s="3">
        <v>34</v>
      </c>
      <c r="E1295" s="3">
        <v>144</v>
      </c>
      <c r="F1295" t="s">
        <v>37</v>
      </c>
      <c r="G1295" t="str">
        <f>VLOOKUP(D1295,Товар!A:C,3,0)</f>
        <v>Мыло детское</v>
      </c>
      <c r="H1295" t="str">
        <f>VLOOKUP(C1295,Магазин!A:C,3,0)</f>
        <v>ул. Гагарина, 39</v>
      </c>
      <c r="I1295">
        <f>VLOOKUP(D1295,Товар!A:E,5,0)</f>
        <v>100</v>
      </c>
    </row>
    <row r="1296" spans="1:9" hidden="1" x14ac:dyDescent="0.25">
      <c r="A1296">
        <v>1295</v>
      </c>
      <c r="B1296" s="1">
        <v>45114</v>
      </c>
      <c r="C1296" s="3" t="s">
        <v>42</v>
      </c>
      <c r="D1296" s="3">
        <v>35</v>
      </c>
      <c r="E1296" s="3">
        <v>155</v>
      </c>
      <c r="F1296" t="s">
        <v>37</v>
      </c>
      <c r="G1296" t="str">
        <f>VLOOKUP(D1296,Товар!A:C,3,0)</f>
        <v>Мыло туалетное земляничное</v>
      </c>
      <c r="H1296" t="str">
        <f>VLOOKUP(C1296,Магазин!A:C,3,0)</f>
        <v>ул. Гагарина, 39</v>
      </c>
      <c r="I1296">
        <f>VLOOKUP(D1296,Товар!A:E,5,0)</f>
        <v>150</v>
      </c>
    </row>
    <row r="1297" spans="1:9" hidden="1" x14ac:dyDescent="0.25">
      <c r="A1297">
        <v>1296</v>
      </c>
      <c r="B1297" s="1">
        <v>45114</v>
      </c>
      <c r="C1297" s="3" t="s">
        <v>42</v>
      </c>
      <c r="D1297" s="3">
        <v>36</v>
      </c>
      <c r="E1297" s="3">
        <v>166</v>
      </c>
      <c r="F1297" t="s">
        <v>37</v>
      </c>
      <c r="G1297" t="str">
        <f>VLOOKUP(D1297,Товар!A:C,3,0)</f>
        <v>Пена для бритья</v>
      </c>
      <c r="H1297" t="str">
        <f>VLOOKUP(C1297,Магазин!A:C,3,0)</f>
        <v>ул. Гагарина, 39</v>
      </c>
      <c r="I1297">
        <f>VLOOKUP(D1297,Товар!A:E,5,0)</f>
        <v>200</v>
      </c>
    </row>
    <row r="1298" spans="1:9" hidden="1" x14ac:dyDescent="0.25">
      <c r="A1298">
        <v>1297</v>
      </c>
      <c r="B1298" s="1">
        <v>45114</v>
      </c>
      <c r="C1298" s="3" t="s">
        <v>4</v>
      </c>
      <c r="D1298" s="3">
        <v>1</v>
      </c>
      <c r="E1298" s="3">
        <v>275</v>
      </c>
      <c r="F1298" t="s">
        <v>37</v>
      </c>
      <c r="G1298" t="str">
        <f>VLOOKUP(D1298,Товар!A:C,3,0)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VLOOKUP(D1298,Товар!A:E,5,0)</f>
        <v>1000</v>
      </c>
    </row>
    <row r="1299" spans="1:9" hidden="1" x14ac:dyDescent="0.25">
      <c r="A1299">
        <v>1298</v>
      </c>
      <c r="B1299" s="1">
        <v>45114</v>
      </c>
      <c r="C1299" s="3" t="s">
        <v>4</v>
      </c>
      <c r="D1299" s="3">
        <v>2</v>
      </c>
      <c r="E1299" s="3">
        <v>234</v>
      </c>
      <c r="F1299" t="s">
        <v>37</v>
      </c>
      <c r="G1299" t="str">
        <f>VLOOKUP(D1299,Товар!A:C,3,0)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VLOOKUP(D1299,Товар!A:E,5,0)</f>
        <v>500</v>
      </c>
    </row>
    <row r="1300" spans="1:9" hidden="1" x14ac:dyDescent="0.25">
      <c r="A1300">
        <v>1299</v>
      </c>
      <c r="B1300" s="1">
        <v>45114</v>
      </c>
      <c r="C1300" s="3" t="s">
        <v>4</v>
      </c>
      <c r="D1300" s="3">
        <v>3</v>
      </c>
      <c r="E1300" s="3">
        <v>228</v>
      </c>
      <c r="F1300" t="s">
        <v>37</v>
      </c>
      <c r="G1300" t="str">
        <f>VLOOKUP(D1300,Товар!A:C,3,0)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VLOOKUP(D1300,Товар!A:E,5,0)</f>
        <v>750</v>
      </c>
    </row>
    <row r="1301" spans="1:9" hidden="1" x14ac:dyDescent="0.25">
      <c r="A1301">
        <v>1300</v>
      </c>
      <c r="B1301" s="1">
        <v>45114</v>
      </c>
      <c r="C1301" s="3" t="s">
        <v>4</v>
      </c>
      <c r="D1301" s="3">
        <v>4</v>
      </c>
      <c r="E1301" s="3">
        <v>217</v>
      </c>
      <c r="F1301" t="s">
        <v>37</v>
      </c>
      <c r="G1301" t="str">
        <f>VLOOKUP(D1301,Товар!A:C,3,0)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VLOOKUP(D1301,Товар!A:E,5,0)</f>
        <v>2000</v>
      </c>
    </row>
    <row r="1302" spans="1:9" hidden="1" x14ac:dyDescent="0.25">
      <c r="A1302">
        <v>1301</v>
      </c>
      <c r="B1302" s="1">
        <v>45114</v>
      </c>
      <c r="C1302" s="3" t="s">
        <v>4</v>
      </c>
      <c r="D1302" s="3">
        <v>5</v>
      </c>
      <c r="E1302" s="3">
        <v>258</v>
      </c>
      <c r="F1302" t="s">
        <v>37</v>
      </c>
      <c r="G1302" t="str">
        <f>VLOOKUP(D1302,Товар!A:C,3,0)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VLOOKUP(D1302,Товар!A:E,5,0)</f>
        <v>1000</v>
      </c>
    </row>
    <row r="1303" spans="1:9" hidden="1" x14ac:dyDescent="0.25">
      <c r="A1303">
        <v>1302</v>
      </c>
      <c r="B1303" s="1">
        <v>45114</v>
      </c>
      <c r="C1303" s="3" t="s">
        <v>4</v>
      </c>
      <c r="D1303" s="3">
        <v>6</v>
      </c>
      <c r="E1303" s="3">
        <v>199</v>
      </c>
      <c r="F1303" t="s">
        <v>37</v>
      </c>
      <c r="G1303" t="str">
        <f>VLOOKUP(D1303,Товар!A:C,3,0)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VLOOKUP(D1303,Товар!A:E,5,0)</f>
        <v>250</v>
      </c>
    </row>
    <row r="1304" spans="1:9" hidden="1" x14ac:dyDescent="0.25">
      <c r="A1304">
        <v>1303</v>
      </c>
      <c r="B1304" s="1">
        <v>45114</v>
      </c>
      <c r="C1304" s="3" t="s">
        <v>4</v>
      </c>
      <c r="D1304" s="3">
        <v>7</v>
      </c>
      <c r="E1304" s="3">
        <v>248</v>
      </c>
      <c r="F1304" t="s">
        <v>37</v>
      </c>
      <c r="G1304" t="str">
        <f>VLOOKUP(D1304,Товар!A:C,3,0)</f>
        <v>Отбеливатель</v>
      </c>
      <c r="H1304" t="str">
        <f>VLOOKUP(C1304,Магазин!A:C,3,0)</f>
        <v>ул. Металлургов, 12</v>
      </c>
      <c r="I1304">
        <f>VLOOKUP(D1304,Товар!A:E,5,0)</f>
        <v>1000</v>
      </c>
    </row>
    <row r="1305" spans="1:9" hidden="1" x14ac:dyDescent="0.25">
      <c r="A1305">
        <v>1304</v>
      </c>
      <c r="B1305" s="1">
        <v>45114</v>
      </c>
      <c r="C1305" s="3" t="s">
        <v>4</v>
      </c>
      <c r="D1305" s="3">
        <v>8</v>
      </c>
      <c r="E1305" s="3">
        <v>236</v>
      </c>
      <c r="F1305" t="s">
        <v>37</v>
      </c>
      <c r="G1305" t="str">
        <f>VLOOKUP(D1305,Товар!A:C,3,0)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VLOOKUP(D1305,Товар!A:E,5,0)</f>
        <v>900</v>
      </c>
    </row>
    <row r="1306" spans="1:9" hidden="1" x14ac:dyDescent="0.25">
      <c r="A1306">
        <v>1305</v>
      </c>
      <c r="B1306" s="1">
        <v>45114</v>
      </c>
      <c r="C1306" s="3" t="s">
        <v>4</v>
      </c>
      <c r="D1306" s="3">
        <v>9</v>
      </c>
      <c r="E1306" s="3">
        <v>287</v>
      </c>
      <c r="F1306" t="s">
        <v>37</v>
      </c>
      <c r="G1306" t="str">
        <f>VLOOKUP(D1306,Товар!A:C,3,0)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VLOOKUP(D1306,Товар!A:E,5,0)</f>
        <v>3000</v>
      </c>
    </row>
    <row r="1307" spans="1:9" hidden="1" x14ac:dyDescent="0.25">
      <c r="A1307">
        <v>1306</v>
      </c>
      <c r="B1307" s="1">
        <v>45114</v>
      </c>
      <c r="C1307" s="3" t="s">
        <v>4</v>
      </c>
      <c r="D1307" s="3">
        <v>10</v>
      </c>
      <c r="E1307" s="3">
        <v>265</v>
      </c>
      <c r="F1307" t="s">
        <v>37</v>
      </c>
      <c r="G1307" t="str">
        <f>VLOOKUP(D1307,Товар!A:C,3,0)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VLOOKUP(D1307,Товар!A:E,5,0)</f>
        <v>3000</v>
      </c>
    </row>
    <row r="1308" spans="1:9" hidden="1" x14ac:dyDescent="0.25">
      <c r="A1308">
        <v>1307</v>
      </c>
      <c r="B1308" s="1">
        <v>45114</v>
      </c>
      <c r="C1308" s="3" t="s">
        <v>4</v>
      </c>
      <c r="D1308" s="3">
        <v>11</v>
      </c>
      <c r="E1308" s="3">
        <v>234</v>
      </c>
      <c r="F1308" t="s">
        <v>37</v>
      </c>
      <c r="G1308" t="str">
        <f>VLOOKUP(D1308,Товар!A:C,3,0)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VLOOKUP(D1308,Товар!A:E,5,0)</f>
        <v>1000</v>
      </c>
    </row>
    <row r="1309" spans="1:9" hidden="1" x14ac:dyDescent="0.25">
      <c r="A1309">
        <v>1308</v>
      </c>
      <c r="B1309" s="1">
        <v>45114</v>
      </c>
      <c r="C1309" s="3" t="s">
        <v>4</v>
      </c>
      <c r="D1309" s="3">
        <v>12</v>
      </c>
      <c r="E1309" s="3">
        <v>258</v>
      </c>
      <c r="F1309" t="s">
        <v>37</v>
      </c>
      <c r="G1309" t="str">
        <f>VLOOKUP(D1309,Товар!A:C,3,0)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VLOOKUP(D1309,Товар!A:E,5,0)</f>
        <v>750</v>
      </c>
    </row>
    <row r="1310" spans="1:9" hidden="1" x14ac:dyDescent="0.25">
      <c r="A1310">
        <v>1309</v>
      </c>
      <c r="B1310" s="1">
        <v>45114</v>
      </c>
      <c r="C1310" s="3" t="s">
        <v>4</v>
      </c>
      <c r="D1310" s="3">
        <v>13</v>
      </c>
      <c r="E1310" s="3">
        <v>264</v>
      </c>
      <c r="F1310" t="s">
        <v>37</v>
      </c>
      <c r="G1310" t="str">
        <f>VLOOKUP(D1310,Товар!A:C,3,0)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VLOOKUP(D1310,Товар!A:E,5,0)</f>
        <v>1000</v>
      </c>
    </row>
    <row r="1311" spans="1:9" hidden="1" x14ac:dyDescent="0.25">
      <c r="A1311">
        <v>1310</v>
      </c>
      <c r="B1311" s="1">
        <v>45114</v>
      </c>
      <c r="C1311" s="3" t="s">
        <v>4</v>
      </c>
      <c r="D1311" s="3">
        <v>14</v>
      </c>
      <c r="E1311" s="3">
        <v>237</v>
      </c>
      <c r="F1311" t="s">
        <v>37</v>
      </c>
      <c r="G1311" t="str">
        <f>VLOOKUP(D1311,Товар!A:C,3,0)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VLOOKUP(D1311,Товар!A:E,5,0)</f>
        <v>500</v>
      </c>
    </row>
    <row r="1312" spans="1:9" hidden="1" x14ac:dyDescent="0.25">
      <c r="A1312">
        <v>1311</v>
      </c>
      <c r="B1312" s="1">
        <v>45114</v>
      </c>
      <c r="C1312" s="3" t="s">
        <v>4</v>
      </c>
      <c r="D1312" s="3">
        <v>15</v>
      </c>
      <c r="E1312" s="3">
        <v>218</v>
      </c>
      <c r="F1312" t="s">
        <v>37</v>
      </c>
      <c r="G1312" t="str">
        <f>VLOOKUP(D1312,Товар!A:C,3,0)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VLOOKUP(D1312,Товар!A:E,5,0)</f>
        <v>500</v>
      </c>
    </row>
    <row r="1313" spans="1:9" hidden="1" x14ac:dyDescent="0.25">
      <c r="A1313">
        <v>1312</v>
      </c>
      <c r="B1313" s="1">
        <v>45114</v>
      </c>
      <c r="C1313" s="3" t="s">
        <v>4</v>
      </c>
      <c r="D1313" s="3">
        <v>16</v>
      </c>
      <c r="E1313" s="3">
        <v>249</v>
      </c>
      <c r="F1313" t="s">
        <v>37</v>
      </c>
      <c r="G1313" t="str">
        <f>VLOOKUP(D1313,Товар!A:C,3,0)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VLOOKUP(D1313,Товар!A:E,5,0)</f>
        <v>900</v>
      </c>
    </row>
    <row r="1314" spans="1:9" hidden="1" x14ac:dyDescent="0.25">
      <c r="A1314">
        <v>1313</v>
      </c>
      <c r="B1314" s="1">
        <v>45114</v>
      </c>
      <c r="C1314" s="3" t="s">
        <v>4</v>
      </c>
      <c r="D1314" s="3">
        <v>17</v>
      </c>
      <c r="E1314" s="3">
        <v>273</v>
      </c>
      <c r="F1314" t="s">
        <v>37</v>
      </c>
      <c r="G1314" t="str">
        <f>VLOOKUP(D1314,Товар!A:C,3,0)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VLOOKUP(D1314,Товар!A:E,5,0)</f>
        <v>750</v>
      </c>
    </row>
    <row r="1315" spans="1:9" hidden="1" x14ac:dyDescent="0.25">
      <c r="A1315">
        <v>1314</v>
      </c>
      <c r="B1315" s="1">
        <v>45114</v>
      </c>
      <c r="C1315" s="3" t="s">
        <v>4</v>
      </c>
      <c r="D1315" s="3">
        <v>18</v>
      </c>
      <c r="E1315" s="3">
        <v>284</v>
      </c>
      <c r="F1315" t="s">
        <v>37</v>
      </c>
      <c r="G1315" t="str">
        <f>VLOOKUP(D1315,Товар!A:C,3,0)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VLOOKUP(D1315,Товар!A:E,5,0)</f>
        <v>750</v>
      </c>
    </row>
    <row r="1316" spans="1:9" hidden="1" x14ac:dyDescent="0.25">
      <c r="A1316">
        <v>1315</v>
      </c>
      <c r="B1316" s="1">
        <v>45114</v>
      </c>
      <c r="C1316" s="3" t="s">
        <v>4</v>
      </c>
      <c r="D1316" s="3">
        <v>19</v>
      </c>
      <c r="E1316" s="3">
        <v>253</v>
      </c>
      <c r="F1316" t="s">
        <v>37</v>
      </c>
      <c r="G1316" t="str">
        <f>VLOOKUP(D1316,Товар!A:C,3,0)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VLOOKUP(D1316,Товар!A:E,5,0)</f>
        <v>250</v>
      </c>
    </row>
    <row r="1317" spans="1:9" hidden="1" x14ac:dyDescent="0.25">
      <c r="A1317">
        <v>1316</v>
      </c>
      <c r="B1317" s="1">
        <v>45114</v>
      </c>
      <c r="C1317" s="3" t="s">
        <v>4</v>
      </c>
      <c r="D1317" s="3">
        <v>20</v>
      </c>
      <c r="E1317" s="3">
        <v>261</v>
      </c>
      <c r="F1317" t="s">
        <v>37</v>
      </c>
      <c r="G1317" t="str">
        <f>VLOOKUP(D1317,Товар!A:C,3,0)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VLOOKUP(D1317,Товар!A:E,5,0)</f>
        <v>60</v>
      </c>
    </row>
    <row r="1318" spans="1:9" hidden="1" x14ac:dyDescent="0.25">
      <c r="A1318">
        <v>1317</v>
      </c>
      <c r="B1318" s="1">
        <v>45114</v>
      </c>
      <c r="C1318" s="3" t="s">
        <v>4</v>
      </c>
      <c r="D1318" s="3">
        <v>21</v>
      </c>
      <c r="E1318" s="3">
        <v>276</v>
      </c>
      <c r="F1318" t="s">
        <v>37</v>
      </c>
      <c r="G1318" t="str">
        <f>VLOOKUP(D1318,Товар!A:C,3,0)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VLOOKUP(D1318,Товар!A:E,5,0)</f>
        <v>50</v>
      </c>
    </row>
    <row r="1319" spans="1:9" hidden="1" x14ac:dyDescent="0.25">
      <c r="A1319">
        <v>1318</v>
      </c>
      <c r="B1319" s="1">
        <v>45114</v>
      </c>
      <c r="C1319" s="3" t="s">
        <v>4</v>
      </c>
      <c r="D1319" s="3">
        <v>22</v>
      </c>
      <c r="E1319" s="3">
        <v>248</v>
      </c>
      <c r="F1319" t="s">
        <v>37</v>
      </c>
      <c r="G1319" t="str">
        <f>VLOOKUP(D1319,Товар!A:C,3,0)</f>
        <v>Антисептик для рук гель</v>
      </c>
      <c r="H1319" t="str">
        <f>VLOOKUP(C1319,Магазин!A:C,3,0)</f>
        <v>ул. Металлургов, 12</v>
      </c>
      <c r="I1319">
        <f>VLOOKUP(D1319,Товар!A:E,5,0)</f>
        <v>500</v>
      </c>
    </row>
    <row r="1320" spans="1:9" hidden="1" x14ac:dyDescent="0.25">
      <c r="A1320">
        <v>1319</v>
      </c>
      <c r="B1320" s="1">
        <v>45114</v>
      </c>
      <c r="C1320" s="3" t="s">
        <v>4</v>
      </c>
      <c r="D1320" s="3">
        <v>23</v>
      </c>
      <c r="E1320" s="3">
        <v>249</v>
      </c>
      <c r="F1320" t="s">
        <v>37</v>
      </c>
      <c r="G1320" t="str">
        <f>VLOOKUP(D1320,Товар!A:C,3,0)</f>
        <v>Гель для бритья</v>
      </c>
      <c r="H1320" t="str">
        <f>VLOOKUP(C1320,Магазин!A:C,3,0)</f>
        <v>ул. Металлургов, 12</v>
      </c>
      <c r="I1320">
        <f>VLOOKUP(D1320,Товар!A:E,5,0)</f>
        <v>200</v>
      </c>
    </row>
    <row r="1321" spans="1:9" hidden="1" x14ac:dyDescent="0.25">
      <c r="A1321">
        <v>1320</v>
      </c>
      <c r="B1321" s="1">
        <v>45114</v>
      </c>
      <c r="C1321" s="3" t="s">
        <v>4</v>
      </c>
      <c r="D1321" s="3">
        <v>24</v>
      </c>
      <c r="E1321" s="3">
        <v>234</v>
      </c>
      <c r="F1321" t="s">
        <v>37</v>
      </c>
      <c r="G1321" t="str">
        <f>VLOOKUP(D1321,Товар!A:C,3,0)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VLOOKUP(D1321,Товар!A:E,5,0)</f>
        <v>350</v>
      </c>
    </row>
    <row r="1322" spans="1:9" hidden="1" x14ac:dyDescent="0.25">
      <c r="A1322">
        <v>1321</v>
      </c>
      <c r="B1322" s="1">
        <v>45114</v>
      </c>
      <c r="C1322" s="3" t="s">
        <v>4</v>
      </c>
      <c r="D1322" s="3">
        <v>25</v>
      </c>
      <c r="E1322" s="3">
        <v>238</v>
      </c>
      <c r="F1322" t="s">
        <v>37</v>
      </c>
      <c r="G1322" t="str">
        <f>VLOOKUP(D1322,Товар!A:C,3,0)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VLOOKUP(D1322,Товар!A:E,5,0)</f>
        <v>350</v>
      </c>
    </row>
    <row r="1323" spans="1:9" hidden="1" x14ac:dyDescent="0.25">
      <c r="A1323">
        <v>1322</v>
      </c>
      <c r="B1323" s="1">
        <v>45114</v>
      </c>
      <c r="C1323" s="3" t="s">
        <v>4</v>
      </c>
      <c r="D1323" s="3">
        <v>26</v>
      </c>
      <c r="E1323" s="3">
        <v>295</v>
      </c>
      <c r="F1323" t="s">
        <v>37</v>
      </c>
      <c r="G1323" t="str">
        <f>VLOOKUP(D1323,Товар!A:C,3,0)</f>
        <v>Дезодорант  спрей</v>
      </c>
      <c r="H1323" t="str">
        <f>VLOOKUP(C1323,Магазин!A:C,3,0)</f>
        <v>ул. Металлургов, 12</v>
      </c>
      <c r="I1323">
        <f>VLOOKUP(D1323,Товар!A:E,5,0)</f>
        <v>150</v>
      </c>
    </row>
    <row r="1324" spans="1:9" hidden="1" x14ac:dyDescent="0.25">
      <c r="A1324">
        <v>1323</v>
      </c>
      <c r="B1324" s="1">
        <v>45114</v>
      </c>
      <c r="C1324" s="3" t="s">
        <v>4</v>
      </c>
      <c r="D1324" s="3">
        <v>27</v>
      </c>
      <c r="E1324" s="3">
        <v>211</v>
      </c>
      <c r="F1324" t="s">
        <v>37</v>
      </c>
      <c r="G1324" t="str">
        <f>VLOOKUP(D1324,Товар!A:C,3,0)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VLOOKUP(D1324,Товар!A:E,5,0)</f>
        <v>250</v>
      </c>
    </row>
    <row r="1325" spans="1:9" hidden="1" x14ac:dyDescent="0.25">
      <c r="A1325">
        <v>1324</v>
      </c>
      <c r="B1325" s="1">
        <v>45114</v>
      </c>
      <c r="C1325" s="3" t="s">
        <v>4</v>
      </c>
      <c r="D1325" s="3">
        <v>28</v>
      </c>
      <c r="E1325" s="3">
        <v>233</v>
      </c>
      <c r="F1325" t="s">
        <v>37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VLOOKUP(D1325,Товар!A:E,5,0)</f>
        <v>300</v>
      </c>
    </row>
    <row r="1326" spans="1:9" hidden="1" x14ac:dyDescent="0.25">
      <c r="A1326">
        <v>1325</v>
      </c>
      <c r="B1326" s="1">
        <v>45114</v>
      </c>
      <c r="C1326" s="3" t="s">
        <v>4</v>
      </c>
      <c r="D1326" s="3">
        <v>29</v>
      </c>
      <c r="E1326" s="3">
        <v>244</v>
      </c>
      <c r="F1326" t="s">
        <v>37</v>
      </c>
      <c r="G1326" t="str">
        <f>VLOOKUP(D1326,Товар!A:C,3,0)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VLOOKUP(D1326,Товар!A:E,5,0)</f>
        <v>75</v>
      </c>
    </row>
    <row r="1327" spans="1:9" hidden="1" x14ac:dyDescent="0.25">
      <c r="A1327">
        <v>1326</v>
      </c>
      <c r="B1327" s="1">
        <v>45114</v>
      </c>
      <c r="C1327" s="3" t="s">
        <v>4</v>
      </c>
      <c r="D1327" s="3">
        <v>30</v>
      </c>
      <c r="E1327" s="3">
        <v>255</v>
      </c>
      <c r="F1327" t="s">
        <v>37</v>
      </c>
      <c r="G1327" t="str">
        <f>VLOOKUP(D1327,Товар!A:C,3,0)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VLOOKUP(D1327,Товар!A:E,5,0)</f>
        <v>75</v>
      </c>
    </row>
    <row r="1328" spans="1:9" hidden="1" x14ac:dyDescent="0.25">
      <c r="A1328">
        <v>1327</v>
      </c>
      <c r="B1328" s="1">
        <v>45114</v>
      </c>
      <c r="C1328" s="3" t="s">
        <v>4</v>
      </c>
      <c r="D1328" s="3">
        <v>31</v>
      </c>
      <c r="E1328" s="3">
        <v>266</v>
      </c>
      <c r="F1328" t="s">
        <v>37</v>
      </c>
      <c r="G1328" t="str">
        <f>VLOOKUP(D1328,Товар!A:C,3,0)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VLOOKUP(D1328,Товар!A:E,5,0)</f>
        <v>150</v>
      </c>
    </row>
    <row r="1329" spans="1:9" hidden="1" x14ac:dyDescent="0.25">
      <c r="A1329">
        <v>1328</v>
      </c>
      <c r="B1329" s="1">
        <v>45114</v>
      </c>
      <c r="C1329" s="3" t="s">
        <v>4</v>
      </c>
      <c r="D1329" s="3">
        <v>32</v>
      </c>
      <c r="E1329" s="3">
        <v>277</v>
      </c>
      <c r="F1329" t="s">
        <v>37</v>
      </c>
      <c r="G1329" t="str">
        <f>VLOOKUP(D1329,Товар!A:C,3,0)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VLOOKUP(D1329,Товар!A:E,5,0)</f>
        <v>100</v>
      </c>
    </row>
    <row r="1330" spans="1:9" hidden="1" x14ac:dyDescent="0.25">
      <c r="A1330">
        <v>1329</v>
      </c>
      <c r="B1330" s="1">
        <v>45114</v>
      </c>
      <c r="C1330" s="3" t="s">
        <v>4</v>
      </c>
      <c r="D1330" s="3">
        <v>33</v>
      </c>
      <c r="E1330" s="3">
        <v>288</v>
      </c>
      <c r="F1330" t="s">
        <v>37</v>
      </c>
      <c r="G1330" t="str">
        <f>VLOOKUP(D1330,Товар!A:C,3,0)</f>
        <v>Мусс для умывания</v>
      </c>
      <c r="H1330" t="str">
        <f>VLOOKUP(C1330,Магазин!A:C,3,0)</f>
        <v>ул. Металлургов, 12</v>
      </c>
      <c r="I1330">
        <f>VLOOKUP(D1330,Товар!A:E,5,0)</f>
        <v>150</v>
      </c>
    </row>
    <row r="1331" spans="1:9" hidden="1" x14ac:dyDescent="0.25">
      <c r="A1331">
        <v>1330</v>
      </c>
      <c r="B1331" s="1">
        <v>45114</v>
      </c>
      <c r="C1331" s="3" t="s">
        <v>4</v>
      </c>
      <c r="D1331" s="3">
        <v>34</v>
      </c>
      <c r="E1331" s="3">
        <v>299</v>
      </c>
      <c r="F1331" t="s">
        <v>37</v>
      </c>
      <c r="G1331" t="str">
        <f>VLOOKUP(D1331,Товар!A:C,3,0)</f>
        <v>Мыло детское</v>
      </c>
      <c r="H1331" t="str">
        <f>VLOOKUP(C1331,Магазин!A:C,3,0)</f>
        <v>ул. Металлургов, 12</v>
      </c>
      <c r="I1331">
        <f>VLOOKUP(D1331,Товар!A:E,5,0)</f>
        <v>100</v>
      </c>
    </row>
    <row r="1332" spans="1:9" hidden="1" x14ac:dyDescent="0.25">
      <c r="A1332">
        <v>1331</v>
      </c>
      <c r="B1332" s="1">
        <v>45114</v>
      </c>
      <c r="C1332" s="3" t="s">
        <v>4</v>
      </c>
      <c r="D1332" s="3">
        <v>35</v>
      </c>
      <c r="E1332" s="3">
        <v>201</v>
      </c>
      <c r="F1332" t="s">
        <v>37</v>
      </c>
      <c r="G1332" t="str">
        <f>VLOOKUP(D1332,Товар!A:C,3,0)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VLOOKUP(D1332,Товар!A:E,5,0)</f>
        <v>150</v>
      </c>
    </row>
    <row r="1333" spans="1:9" hidden="1" x14ac:dyDescent="0.25">
      <c r="A1333">
        <v>1332</v>
      </c>
      <c r="B1333" s="1">
        <v>45114</v>
      </c>
      <c r="C1333" s="3" t="s">
        <v>4</v>
      </c>
      <c r="D1333" s="3">
        <v>36</v>
      </c>
      <c r="E1333" s="3">
        <v>205</v>
      </c>
      <c r="F1333" t="s">
        <v>37</v>
      </c>
      <c r="G1333" t="str">
        <f>VLOOKUP(D1333,Товар!A:C,3,0)</f>
        <v>Пена для бритья</v>
      </c>
      <c r="H1333" t="str">
        <f>VLOOKUP(C1333,Магазин!A:C,3,0)</f>
        <v>ул. Металлургов, 12</v>
      </c>
      <c r="I1333">
        <f>VLOOKUP(D1333,Товар!A:E,5,0)</f>
        <v>200</v>
      </c>
    </row>
    <row r="1334" spans="1:9" hidden="1" x14ac:dyDescent="0.25">
      <c r="A1334">
        <v>1333</v>
      </c>
      <c r="B1334" s="1">
        <v>45114</v>
      </c>
      <c r="C1334" s="3" t="s">
        <v>6</v>
      </c>
      <c r="D1334" s="3">
        <v>1</v>
      </c>
      <c r="E1334" s="3">
        <v>357</v>
      </c>
      <c r="F1334" t="s">
        <v>37</v>
      </c>
      <c r="G1334" t="str">
        <f>VLOOKUP(D1334,Товар!A:C,3,0)</f>
        <v>Гель для деликатной стирки</v>
      </c>
      <c r="H1334" t="str">
        <f>VLOOKUP(C1334,Магазин!A:C,3,0)</f>
        <v>Заводская, 22</v>
      </c>
      <c r="I1334">
        <f>VLOOKUP(D1334,Товар!A:E,5,0)</f>
        <v>1000</v>
      </c>
    </row>
    <row r="1335" spans="1:9" hidden="1" x14ac:dyDescent="0.25">
      <c r="A1335">
        <v>1334</v>
      </c>
      <c r="B1335" s="1">
        <v>45114</v>
      </c>
      <c r="C1335" s="3" t="s">
        <v>6</v>
      </c>
      <c r="D1335" s="3">
        <v>2</v>
      </c>
      <c r="E1335" s="3">
        <v>268</v>
      </c>
      <c r="F1335" t="s">
        <v>37</v>
      </c>
      <c r="G1335" t="str">
        <f>VLOOKUP(D1335,Товар!A:C,3,0)</f>
        <v>Гель для удаления засоров</v>
      </c>
      <c r="H1335" t="str">
        <f>VLOOKUP(C1335,Магазин!A:C,3,0)</f>
        <v>Заводская, 22</v>
      </c>
      <c r="I1335">
        <f>VLOOKUP(D1335,Товар!A:E,5,0)</f>
        <v>500</v>
      </c>
    </row>
    <row r="1336" spans="1:9" hidden="1" x14ac:dyDescent="0.25">
      <c r="A1336">
        <v>1335</v>
      </c>
      <c r="B1336" s="1">
        <v>45114</v>
      </c>
      <c r="C1336" s="3" t="s">
        <v>6</v>
      </c>
      <c r="D1336" s="3">
        <v>3</v>
      </c>
      <c r="E1336" s="3">
        <v>279</v>
      </c>
      <c r="F1336" t="s">
        <v>37</v>
      </c>
      <c r="G1336" t="str">
        <f>VLOOKUP(D1336,Товар!A:C,3,0)</f>
        <v>Гель для чистки и дезинфекции</v>
      </c>
      <c r="H1336" t="str">
        <f>VLOOKUP(C1336,Магазин!A:C,3,0)</f>
        <v>Заводская, 22</v>
      </c>
      <c r="I1336">
        <f>VLOOKUP(D1336,Товар!A:E,5,0)</f>
        <v>750</v>
      </c>
    </row>
    <row r="1337" spans="1:9" hidden="1" x14ac:dyDescent="0.25">
      <c r="A1337">
        <v>1336</v>
      </c>
      <c r="B1337" s="1">
        <v>45114</v>
      </c>
      <c r="C1337" s="3" t="s">
        <v>6</v>
      </c>
      <c r="D1337" s="3">
        <v>4</v>
      </c>
      <c r="E1337" s="3">
        <v>281</v>
      </c>
      <c r="F1337" t="s">
        <v>37</v>
      </c>
      <c r="G1337" t="str">
        <f>VLOOKUP(D1337,Товар!A:C,3,0)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VLOOKUP(D1337,Товар!A:E,5,0)</f>
        <v>2000</v>
      </c>
    </row>
    <row r="1338" spans="1:9" hidden="1" x14ac:dyDescent="0.25">
      <c r="A1338">
        <v>1337</v>
      </c>
      <c r="B1338" s="1">
        <v>45114</v>
      </c>
      <c r="C1338" s="3" t="s">
        <v>6</v>
      </c>
      <c r="D1338" s="3">
        <v>5</v>
      </c>
      <c r="E1338" s="3">
        <v>292</v>
      </c>
      <c r="F1338" t="s">
        <v>37</v>
      </c>
      <c r="G1338" t="str">
        <f>VLOOKUP(D1338,Товар!A:C,3,0)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VLOOKUP(D1338,Товар!A:E,5,0)</f>
        <v>1000</v>
      </c>
    </row>
    <row r="1339" spans="1:9" hidden="1" x14ac:dyDescent="0.25">
      <c r="A1339">
        <v>1338</v>
      </c>
      <c r="B1339" s="1">
        <v>45114</v>
      </c>
      <c r="C1339" s="3" t="s">
        <v>6</v>
      </c>
      <c r="D1339" s="3">
        <v>6</v>
      </c>
      <c r="E1339" s="3">
        <v>203</v>
      </c>
      <c r="F1339" t="s">
        <v>37</v>
      </c>
      <c r="G1339" t="str">
        <f>VLOOKUP(D1339,Товар!A:C,3,0)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VLOOKUP(D1339,Товар!A:E,5,0)</f>
        <v>250</v>
      </c>
    </row>
    <row r="1340" spans="1:9" hidden="1" x14ac:dyDescent="0.25">
      <c r="A1340">
        <v>1339</v>
      </c>
      <c r="B1340" s="1">
        <v>45114</v>
      </c>
      <c r="C1340" s="3" t="s">
        <v>6</v>
      </c>
      <c r="D1340" s="3">
        <v>7</v>
      </c>
      <c r="E1340" s="3">
        <v>214</v>
      </c>
      <c r="F1340" t="s">
        <v>37</v>
      </c>
      <c r="G1340" t="str">
        <f>VLOOKUP(D1340,Товар!A:C,3,0)</f>
        <v>Отбеливатель</v>
      </c>
      <c r="H1340" t="str">
        <f>VLOOKUP(C1340,Магазин!A:C,3,0)</f>
        <v>Заводская, 22</v>
      </c>
      <c r="I1340">
        <f>VLOOKUP(D1340,Товар!A:E,5,0)</f>
        <v>1000</v>
      </c>
    </row>
    <row r="1341" spans="1:9" hidden="1" x14ac:dyDescent="0.25">
      <c r="A1341">
        <v>1340</v>
      </c>
      <c r="B1341" s="1">
        <v>45114</v>
      </c>
      <c r="C1341" s="3" t="s">
        <v>6</v>
      </c>
      <c r="D1341" s="3">
        <v>8</v>
      </c>
      <c r="E1341" s="3">
        <v>225</v>
      </c>
      <c r="F1341" t="s">
        <v>37</v>
      </c>
      <c r="G1341" t="str">
        <f>VLOOKUP(D1341,Товар!A:C,3,0)</f>
        <v>Порошок стиральный детский</v>
      </c>
      <c r="H1341" t="str">
        <f>VLOOKUP(C1341,Магазин!A:C,3,0)</f>
        <v>Заводская, 22</v>
      </c>
      <c r="I1341">
        <f>VLOOKUP(D1341,Товар!A:E,5,0)</f>
        <v>900</v>
      </c>
    </row>
    <row r="1342" spans="1:9" hidden="1" x14ac:dyDescent="0.25">
      <c r="A1342">
        <v>1341</v>
      </c>
      <c r="B1342" s="1">
        <v>45114</v>
      </c>
      <c r="C1342" s="3" t="s">
        <v>6</v>
      </c>
      <c r="D1342" s="3">
        <v>9</v>
      </c>
      <c r="E1342" s="3">
        <v>236</v>
      </c>
      <c r="F1342" t="s">
        <v>37</v>
      </c>
      <c r="G1342" t="str">
        <f>VLOOKUP(D1342,Товар!A:C,3,0)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VLOOKUP(D1342,Товар!A:E,5,0)</f>
        <v>3000</v>
      </c>
    </row>
    <row r="1343" spans="1:9" hidden="1" x14ac:dyDescent="0.25">
      <c r="A1343">
        <v>1342</v>
      </c>
      <c r="B1343" s="1">
        <v>45114</v>
      </c>
      <c r="C1343" s="3" t="s">
        <v>6</v>
      </c>
      <c r="D1343" s="3">
        <v>10</v>
      </c>
      <c r="E1343" s="3">
        <v>247</v>
      </c>
      <c r="F1343" t="s">
        <v>37</v>
      </c>
      <c r="G1343" t="str">
        <f>VLOOKUP(D1343,Товар!A:C,3,0)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VLOOKUP(D1343,Товар!A:E,5,0)</f>
        <v>3000</v>
      </c>
    </row>
    <row r="1344" spans="1:9" hidden="1" x14ac:dyDescent="0.25">
      <c r="A1344">
        <v>1343</v>
      </c>
      <c r="B1344" s="1">
        <v>45114</v>
      </c>
      <c r="C1344" s="3" t="s">
        <v>6</v>
      </c>
      <c r="D1344" s="3">
        <v>11</v>
      </c>
      <c r="E1344" s="3">
        <v>258</v>
      </c>
      <c r="F1344" t="s">
        <v>37</v>
      </c>
      <c r="G1344" t="str">
        <f>VLOOKUP(D1344,Товар!A:C,3,0)</f>
        <v>Пятновыводитель для ковров</v>
      </c>
      <c r="H1344" t="str">
        <f>VLOOKUP(C1344,Магазин!A:C,3,0)</f>
        <v>Заводская, 22</v>
      </c>
      <c r="I1344">
        <f>VLOOKUP(D1344,Товар!A:E,5,0)</f>
        <v>1000</v>
      </c>
    </row>
    <row r="1345" spans="1:9" hidden="1" x14ac:dyDescent="0.25">
      <c r="A1345">
        <v>1344</v>
      </c>
      <c r="B1345" s="1">
        <v>45114</v>
      </c>
      <c r="C1345" s="3" t="s">
        <v>6</v>
      </c>
      <c r="D1345" s="3">
        <v>12</v>
      </c>
      <c r="E1345" s="3">
        <v>256</v>
      </c>
      <c r="F1345" t="s">
        <v>37</v>
      </c>
      <c r="G1345" t="str">
        <f>VLOOKUP(D1345,Товар!A:C,3,0)</f>
        <v>Пятновыводитель для мебели</v>
      </c>
      <c r="H1345" t="str">
        <f>VLOOKUP(C1345,Магазин!A:C,3,0)</f>
        <v>Заводская, 22</v>
      </c>
      <c r="I1345">
        <f>VLOOKUP(D1345,Товар!A:E,5,0)</f>
        <v>750</v>
      </c>
    </row>
    <row r="1346" spans="1:9" hidden="1" x14ac:dyDescent="0.25">
      <c r="A1346">
        <v>1345</v>
      </c>
      <c r="B1346" s="1">
        <v>45114</v>
      </c>
      <c r="C1346" s="3" t="s">
        <v>6</v>
      </c>
      <c r="D1346" s="3">
        <v>13</v>
      </c>
      <c r="E1346" s="3">
        <v>269</v>
      </c>
      <c r="F1346" t="s">
        <v>37</v>
      </c>
      <c r="G1346" t="str">
        <f>VLOOKUP(D1346,Товар!A:C,3,0)</f>
        <v>Пятновыводитель для стирки</v>
      </c>
      <c r="H1346" t="str">
        <f>VLOOKUP(C1346,Магазин!A:C,3,0)</f>
        <v>Заводская, 22</v>
      </c>
      <c r="I1346">
        <f>VLOOKUP(D1346,Товар!A:E,5,0)</f>
        <v>1000</v>
      </c>
    </row>
    <row r="1347" spans="1:9" hidden="1" x14ac:dyDescent="0.25">
      <c r="A1347">
        <v>1346</v>
      </c>
      <c r="B1347" s="1">
        <v>45114</v>
      </c>
      <c r="C1347" s="3" t="s">
        <v>6</v>
      </c>
      <c r="D1347" s="3">
        <v>14</v>
      </c>
      <c r="E1347" s="3">
        <v>204</v>
      </c>
      <c r="F1347" t="s">
        <v>37</v>
      </c>
      <c r="G1347" t="str">
        <f>VLOOKUP(D1347,Товар!A:C,3,0)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VLOOKUP(D1347,Товар!A:E,5,0)</f>
        <v>500</v>
      </c>
    </row>
    <row r="1348" spans="1:9" hidden="1" x14ac:dyDescent="0.25">
      <c r="A1348">
        <v>1347</v>
      </c>
      <c r="B1348" s="1">
        <v>45114</v>
      </c>
      <c r="C1348" s="3" t="s">
        <v>6</v>
      </c>
      <c r="D1348" s="3">
        <v>15</v>
      </c>
      <c r="E1348" s="3">
        <v>206</v>
      </c>
      <c r="F1348" t="s">
        <v>37</v>
      </c>
      <c r="G1348" t="str">
        <f>VLOOKUP(D1348,Товар!A:C,3,0)</f>
        <v>Спрей для мытья окон и зеркал</v>
      </c>
      <c r="H1348" t="str">
        <f>VLOOKUP(C1348,Магазин!A:C,3,0)</f>
        <v>Заводская, 22</v>
      </c>
      <c r="I1348">
        <f>VLOOKUP(D1348,Товар!A:E,5,0)</f>
        <v>500</v>
      </c>
    </row>
    <row r="1349" spans="1:9" hidden="1" x14ac:dyDescent="0.25">
      <c r="A1349">
        <v>1348</v>
      </c>
      <c r="B1349" s="1">
        <v>45114</v>
      </c>
      <c r="C1349" s="3" t="s">
        <v>6</v>
      </c>
      <c r="D1349" s="3">
        <v>16</v>
      </c>
      <c r="E1349" s="3">
        <v>208</v>
      </c>
      <c r="F1349" t="s">
        <v>37</v>
      </c>
      <c r="G1349" t="str">
        <f>VLOOKUP(D1349,Товар!A:C,3,0)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VLOOKUP(D1349,Товар!A:E,5,0)</f>
        <v>900</v>
      </c>
    </row>
    <row r="1350" spans="1:9" hidden="1" x14ac:dyDescent="0.25">
      <c r="A1350">
        <v>1349</v>
      </c>
      <c r="B1350" s="1">
        <v>45114</v>
      </c>
      <c r="C1350" s="3" t="s">
        <v>6</v>
      </c>
      <c r="D1350" s="3">
        <v>17</v>
      </c>
      <c r="E1350" s="3">
        <v>209</v>
      </c>
      <c r="F1350" t="s">
        <v>37</v>
      </c>
      <c r="G1350" t="str">
        <f>VLOOKUP(D1350,Товар!A:C,3,0)</f>
        <v>Средство для мытья полов</v>
      </c>
      <c r="H1350" t="str">
        <f>VLOOKUP(C1350,Магазин!A:C,3,0)</f>
        <v>Заводская, 22</v>
      </c>
      <c r="I1350">
        <f>VLOOKUP(D1350,Товар!A:E,5,0)</f>
        <v>750</v>
      </c>
    </row>
    <row r="1351" spans="1:9" hidden="1" x14ac:dyDescent="0.25">
      <c r="A1351">
        <v>1350</v>
      </c>
      <c r="B1351" s="1">
        <v>45114</v>
      </c>
      <c r="C1351" s="3" t="s">
        <v>6</v>
      </c>
      <c r="D1351" s="3">
        <v>18</v>
      </c>
      <c r="E1351" s="3">
        <v>299</v>
      </c>
      <c r="F1351" t="s">
        <v>37</v>
      </c>
      <c r="G1351" t="str">
        <f>VLOOKUP(D1351,Товар!A:C,3,0)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VLOOKUP(D1351,Товар!A:E,5,0)</f>
        <v>750</v>
      </c>
    </row>
    <row r="1352" spans="1:9" hidden="1" x14ac:dyDescent="0.25">
      <c r="A1352">
        <v>1351</v>
      </c>
      <c r="B1352" s="1">
        <v>45114</v>
      </c>
      <c r="C1352" s="3" t="s">
        <v>6</v>
      </c>
      <c r="D1352" s="3">
        <v>19</v>
      </c>
      <c r="E1352" s="3">
        <v>275</v>
      </c>
      <c r="F1352" t="s">
        <v>37</v>
      </c>
      <c r="G1352" t="str">
        <f>VLOOKUP(D1352,Товар!A:C,3,0)</f>
        <v>Средство для чистки металла</v>
      </c>
      <c r="H1352" t="str">
        <f>VLOOKUP(C1352,Магазин!A:C,3,0)</f>
        <v>Заводская, 22</v>
      </c>
      <c r="I1352">
        <f>VLOOKUP(D1352,Товар!A:E,5,0)</f>
        <v>250</v>
      </c>
    </row>
    <row r="1353" spans="1:9" hidden="1" x14ac:dyDescent="0.25">
      <c r="A1353">
        <v>1352</v>
      </c>
      <c r="B1353" s="1">
        <v>45114</v>
      </c>
      <c r="C1353" s="3" t="s">
        <v>6</v>
      </c>
      <c r="D1353" s="3">
        <v>20</v>
      </c>
      <c r="E1353" s="3">
        <v>234</v>
      </c>
      <c r="F1353" t="s">
        <v>37</v>
      </c>
      <c r="G1353" t="str">
        <f>VLOOKUP(D1353,Товар!A:C,3,0)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VLOOKUP(D1353,Товар!A:E,5,0)</f>
        <v>60</v>
      </c>
    </row>
    <row r="1354" spans="1:9" hidden="1" x14ac:dyDescent="0.25">
      <c r="A1354">
        <v>1353</v>
      </c>
      <c r="B1354" s="1">
        <v>45114</v>
      </c>
      <c r="C1354" s="3" t="s">
        <v>6</v>
      </c>
      <c r="D1354" s="3">
        <v>21</v>
      </c>
      <c r="E1354" s="3">
        <v>228</v>
      </c>
      <c r="F1354" t="s">
        <v>37</v>
      </c>
      <c r="G1354" t="str">
        <f>VLOOKUP(D1354,Товар!A:C,3,0)</f>
        <v>Антиперспирант шариковый</v>
      </c>
      <c r="H1354" t="str">
        <f>VLOOKUP(C1354,Магазин!A:C,3,0)</f>
        <v>Заводская, 22</v>
      </c>
      <c r="I1354">
        <f>VLOOKUP(D1354,Товар!A:E,5,0)</f>
        <v>50</v>
      </c>
    </row>
    <row r="1355" spans="1:9" hidden="1" x14ac:dyDescent="0.25">
      <c r="A1355">
        <v>1354</v>
      </c>
      <c r="B1355" s="1">
        <v>45114</v>
      </c>
      <c r="C1355" s="3" t="s">
        <v>6</v>
      </c>
      <c r="D1355" s="3">
        <v>22</v>
      </c>
      <c r="E1355" s="3">
        <v>217</v>
      </c>
      <c r="F1355" t="s">
        <v>37</v>
      </c>
      <c r="G1355" t="str">
        <f>VLOOKUP(D1355,Товар!A:C,3,0)</f>
        <v>Антисептик для рук гель</v>
      </c>
      <c r="H1355" t="str">
        <f>VLOOKUP(C1355,Магазин!A:C,3,0)</f>
        <v>Заводская, 22</v>
      </c>
      <c r="I1355">
        <f>VLOOKUP(D1355,Товар!A:E,5,0)</f>
        <v>500</v>
      </c>
    </row>
    <row r="1356" spans="1:9" hidden="1" x14ac:dyDescent="0.25">
      <c r="A1356">
        <v>1355</v>
      </c>
      <c r="B1356" s="1">
        <v>45114</v>
      </c>
      <c r="C1356" s="3" t="s">
        <v>6</v>
      </c>
      <c r="D1356" s="3">
        <v>23</v>
      </c>
      <c r="E1356" s="3">
        <v>258</v>
      </c>
      <c r="F1356" t="s">
        <v>37</v>
      </c>
      <c r="G1356" t="str">
        <f>VLOOKUP(D1356,Товар!A:C,3,0)</f>
        <v>Гель для бритья</v>
      </c>
      <c r="H1356" t="str">
        <f>VLOOKUP(C1356,Магазин!A:C,3,0)</f>
        <v>Заводская, 22</v>
      </c>
      <c r="I1356">
        <f>VLOOKUP(D1356,Товар!A:E,5,0)</f>
        <v>200</v>
      </c>
    </row>
    <row r="1357" spans="1:9" hidden="1" x14ac:dyDescent="0.25">
      <c r="A1357">
        <v>1356</v>
      </c>
      <c r="B1357" s="1">
        <v>45114</v>
      </c>
      <c r="C1357" s="3" t="s">
        <v>6</v>
      </c>
      <c r="D1357" s="3">
        <v>24</v>
      </c>
      <c r="E1357" s="3">
        <v>199</v>
      </c>
      <c r="F1357" t="s">
        <v>37</v>
      </c>
      <c r="G1357" t="str">
        <f>VLOOKUP(D1357,Товар!A:C,3,0)</f>
        <v>Гель для душа тонизирующий</v>
      </c>
      <c r="H1357" t="str">
        <f>VLOOKUP(C1357,Магазин!A:C,3,0)</f>
        <v>Заводская, 22</v>
      </c>
      <c r="I1357">
        <f>VLOOKUP(D1357,Товар!A:E,5,0)</f>
        <v>350</v>
      </c>
    </row>
    <row r="1358" spans="1:9" hidden="1" x14ac:dyDescent="0.25">
      <c r="A1358">
        <v>1357</v>
      </c>
      <c r="B1358" s="1">
        <v>45114</v>
      </c>
      <c r="C1358" s="3" t="s">
        <v>6</v>
      </c>
      <c r="D1358" s="3">
        <v>25</v>
      </c>
      <c r="E1358" s="3">
        <v>248</v>
      </c>
      <c r="F1358" t="s">
        <v>37</v>
      </c>
      <c r="G1358" t="str">
        <f>VLOOKUP(D1358,Товар!A:C,3,0)</f>
        <v>Гель для душа успокаивающий</v>
      </c>
      <c r="H1358" t="str">
        <f>VLOOKUP(C1358,Магазин!A:C,3,0)</f>
        <v>Заводская, 22</v>
      </c>
      <c r="I1358">
        <f>VLOOKUP(D1358,Товар!A:E,5,0)</f>
        <v>350</v>
      </c>
    </row>
    <row r="1359" spans="1:9" hidden="1" x14ac:dyDescent="0.25">
      <c r="A1359">
        <v>1358</v>
      </c>
      <c r="B1359" s="1">
        <v>45114</v>
      </c>
      <c r="C1359" s="3" t="s">
        <v>6</v>
      </c>
      <c r="D1359" s="3">
        <v>26</v>
      </c>
      <c r="E1359" s="3">
        <v>236</v>
      </c>
      <c r="F1359" t="s">
        <v>37</v>
      </c>
      <c r="G1359" t="str">
        <f>VLOOKUP(D1359,Товар!A:C,3,0)</f>
        <v>Дезодорант  спрей</v>
      </c>
      <c r="H1359" t="str">
        <f>VLOOKUP(C1359,Магазин!A:C,3,0)</f>
        <v>Заводская, 22</v>
      </c>
      <c r="I1359">
        <f>VLOOKUP(D1359,Товар!A:E,5,0)</f>
        <v>150</v>
      </c>
    </row>
    <row r="1360" spans="1:9" hidden="1" x14ac:dyDescent="0.25">
      <c r="A1360">
        <v>1359</v>
      </c>
      <c r="B1360" s="1">
        <v>45114</v>
      </c>
      <c r="C1360" s="3" t="s">
        <v>6</v>
      </c>
      <c r="D1360" s="3">
        <v>27</v>
      </c>
      <c r="E1360" s="3">
        <v>287</v>
      </c>
      <c r="F1360" t="s">
        <v>37</v>
      </c>
      <c r="G1360" t="str">
        <f>VLOOKUP(D1360,Товар!A:C,3,0)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VLOOKUP(D1360,Товар!A:E,5,0)</f>
        <v>250</v>
      </c>
    </row>
    <row r="1361" spans="1:9" hidden="1" x14ac:dyDescent="0.25">
      <c r="A1361">
        <v>1360</v>
      </c>
      <c r="B1361" s="1">
        <v>45114</v>
      </c>
      <c r="C1361" s="3" t="s">
        <v>6</v>
      </c>
      <c r="D1361" s="3">
        <v>28</v>
      </c>
      <c r="E1361" s="3">
        <v>265</v>
      </c>
      <c r="F1361" t="s">
        <v>37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VLOOKUP(D1361,Товар!A:E,5,0)</f>
        <v>300</v>
      </c>
    </row>
    <row r="1362" spans="1:9" hidden="1" x14ac:dyDescent="0.25">
      <c r="A1362">
        <v>1361</v>
      </c>
      <c r="B1362" s="1">
        <v>45114</v>
      </c>
      <c r="C1362" s="3" t="s">
        <v>6</v>
      </c>
      <c r="D1362" s="3">
        <v>29</v>
      </c>
      <c r="E1362" s="3">
        <v>234</v>
      </c>
      <c r="F1362" t="s">
        <v>37</v>
      </c>
      <c r="G1362" t="str">
        <f>VLOOKUP(D1362,Товар!A:C,3,0)</f>
        <v>Крем для лица увлажняющий</v>
      </c>
      <c r="H1362" t="str">
        <f>VLOOKUP(C1362,Магазин!A:C,3,0)</f>
        <v>Заводская, 22</v>
      </c>
      <c r="I1362">
        <f>VLOOKUP(D1362,Товар!A:E,5,0)</f>
        <v>75</v>
      </c>
    </row>
    <row r="1363" spans="1:9" hidden="1" x14ac:dyDescent="0.25">
      <c r="A1363">
        <v>1362</v>
      </c>
      <c r="B1363" s="1">
        <v>45114</v>
      </c>
      <c r="C1363" s="3" t="s">
        <v>6</v>
      </c>
      <c r="D1363" s="3">
        <v>30</v>
      </c>
      <c r="E1363" s="3">
        <v>258</v>
      </c>
      <c r="F1363" t="s">
        <v>37</v>
      </c>
      <c r="G1363" t="str">
        <f>VLOOKUP(D1363,Товар!A:C,3,0)</f>
        <v>Крем-масло для рук и тела</v>
      </c>
      <c r="H1363" t="str">
        <f>VLOOKUP(C1363,Магазин!A:C,3,0)</f>
        <v>Заводская, 22</v>
      </c>
      <c r="I1363">
        <f>VLOOKUP(D1363,Товар!A:E,5,0)</f>
        <v>75</v>
      </c>
    </row>
    <row r="1364" spans="1:9" hidden="1" x14ac:dyDescent="0.25">
      <c r="A1364">
        <v>1363</v>
      </c>
      <c r="B1364" s="1">
        <v>45114</v>
      </c>
      <c r="C1364" s="3" t="s">
        <v>6</v>
      </c>
      <c r="D1364" s="3">
        <v>31</v>
      </c>
      <c r="E1364" s="3">
        <v>264</v>
      </c>
      <c r="F1364" t="s">
        <v>37</v>
      </c>
      <c r="G1364" t="str">
        <f>VLOOKUP(D1364,Товар!A:C,3,0)</f>
        <v>Крем-мыло для лица и тела</v>
      </c>
      <c r="H1364" t="str">
        <f>VLOOKUP(C1364,Магазин!A:C,3,0)</f>
        <v>Заводская, 22</v>
      </c>
      <c r="I1364">
        <f>VLOOKUP(D1364,Товар!A:E,5,0)</f>
        <v>150</v>
      </c>
    </row>
    <row r="1365" spans="1:9" hidden="1" x14ac:dyDescent="0.25">
      <c r="A1365">
        <v>1364</v>
      </c>
      <c r="B1365" s="1">
        <v>45114</v>
      </c>
      <c r="C1365" s="3" t="s">
        <v>6</v>
      </c>
      <c r="D1365" s="3">
        <v>32</v>
      </c>
      <c r="E1365" s="3">
        <v>237</v>
      </c>
      <c r="F1365" t="s">
        <v>37</v>
      </c>
      <c r="G1365" t="str">
        <f>VLOOKUP(D1365,Товар!A:C,3,0)</f>
        <v>Лосьон для лица после бритья</v>
      </c>
      <c r="H1365" t="str">
        <f>VLOOKUP(C1365,Магазин!A:C,3,0)</f>
        <v>Заводская, 22</v>
      </c>
      <c r="I1365">
        <f>VLOOKUP(D1365,Товар!A:E,5,0)</f>
        <v>100</v>
      </c>
    </row>
    <row r="1366" spans="1:9" hidden="1" x14ac:dyDescent="0.25">
      <c r="A1366">
        <v>1365</v>
      </c>
      <c r="B1366" s="1">
        <v>45114</v>
      </c>
      <c r="C1366" s="3" t="s">
        <v>6</v>
      </c>
      <c r="D1366" s="3">
        <v>33</v>
      </c>
      <c r="E1366" s="3">
        <v>218</v>
      </c>
      <c r="F1366" t="s">
        <v>37</v>
      </c>
      <c r="G1366" t="str">
        <f>VLOOKUP(D1366,Товар!A:C,3,0)</f>
        <v>Мусс для умывания</v>
      </c>
      <c r="H1366" t="str">
        <f>VLOOKUP(C1366,Магазин!A:C,3,0)</f>
        <v>Заводская, 22</v>
      </c>
      <c r="I1366">
        <f>VLOOKUP(D1366,Товар!A:E,5,0)</f>
        <v>150</v>
      </c>
    </row>
    <row r="1367" spans="1:9" hidden="1" x14ac:dyDescent="0.25">
      <c r="A1367">
        <v>1366</v>
      </c>
      <c r="B1367" s="1">
        <v>45114</v>
      </c>
      <c r="C1367" s="3" t="s">
        <v>6</v>
      </c>
      <c r="D1367" s="3">
        <v>34</v>
      </c>
      <c r="E1367" s="3">
        <v>249</v>
      </c>
      <c r="F1367" t="s">
        <v>37</v>
      </c>
      <c r="G1367" t="str">
        <f>VLOOKUP(D1367,Товар!A:C,3,0)</f>
        <v>Мыло детское</v>
      </c>
      <c r="H1367" t="str">
        <f>VLOOKUP(C1367,Магазин!A:C,3,0)</f>
        <v>Заводская, 22</v>
      </c>
      <c r="I1367">
        <f>VLOOKUP(D1367,Товар!A:E,5,0)</f>
        <v>100</v>
      </c>
    </row>
    <row r="1368" spans="1:9" hidden="1" x14ac:dyDescent="0.25">
      <c r="A1368">
        <v>1367</v>
      </c>
      <c r="B1368" s="1">
        <v>45114</v>
      </c>
      <c r="C1368" s="3" t="s">
        <v>6</v>
      </c>
      <c r="D1368" s="3">
        <v>35</v>
      </c>
      <c r="E1368" s="3">
        <v>273</v>
      </c>
      <c r="F1368" t="s">
        <v>37</v>
      </c>
      <c r="G1368" t="str">
        <f>VLOOKUP(D1368,Товар!A:C,3,0)</f>
        <v>Мыло туалетное земляничное</v>
      </c>
      <c r="H1368" t="str">
        <f>VLOOKUP(C1368,Магазин!A:C,3,0)</f>
        <v>Заводская, 22</v>
      </c>
      <c r="I1368">
        <f>VLOOKUP(D1368,Товар!A:E,5,0)</f>
        <v>150</v>
      </c>
    </row>
    <row r="1369" spans="1:9" hidden="1" x14ac:dyDescent="0.25">
      <c r="A1369">
        <v>1368</v>
      </c>
      <c r="B1369" s="1">
        <v>45114</v>
      </c>
      <c r="C1369" s="3" t="s">
        <v>6</v>
      </c>
      <c r="D1369" s="3">
        <v>36</v>
      </c>
      <c r="E1369" s="3">
        <v>284</v>
      </c>
      <c r="F1369" t="s">
        <v>37</v>
      </c>
      <c r="G1369" t="str">
        <f>VLOOKUP(D1369,Товар!A:C,3,0)</f>
        <v>Пена для бритья</v>
      </c>
      <c r="H1369" t="str">
        <f>VLOOKUP(C1369,Магазин!A:C,3,0)</f>
        <v>Заводская, 22</v>
      </c>
      <c r="I1369">
        <f>VLOOKUP(D1369,Товар!A:E,5,0)</f>
        <v>200</v>
      </c>
    </row>
    <row r="1370" spans="1:9" hidden="1" x14ac:dyDescent="0.25">
      <c r="A1370">
        <v>1369</v>
      </c>
      <c r="B1370" s="1">
        <v>45114</v>
      </c>
      <c r="C1370" s="3" t="s">
        <v>9</v>
      </c>
      <c r="D1370" s="3">
        <v>1</v>
      </c>
      <c r="E1370" s="3">
        <v>253</v>
      </c>
      <c r="F1370" t="s">
        <v>37</v>
      </c>
      <c r="G1370" t="str">
        <f>VLOOKUP(D1370,Товар!A:C,3,0)</f>
        <v>Гель для деликатной стирки</v>
      </c>
      <c r="H1370" t="str">
        <f>VLOOKUP(C1370,Магазин!A:C,3,0)</f>
        <v>Заводская, 3</v>
      </c>
      <c r="I1370">
        <f>VLOOKUP(D1370,Товар!A:E,5,0)</f>
        <v>1000</v>
      </c>
    </row>
    <row r="1371" spans="1:9" hidden="1" x14ac:dyDescent="0.25">
      <c r="A1371">
        <v>1370</v>
      </c>
      <c r="B1371" s="1">
        <v>45114</v>
      </c>
      <c r="C1371" s="3" t="s">
        <v>9</v>
      </c>
      <c r="D1371" s="3">
        <v>2</v>
      </c>
      <c r="E1371" s="3">
        <v>261</v>
      </c>
      <c r="F1371" t="s">
        <v>37</v>
      </c>
      <c r="G1371" t="str">
        <f>VLOOKUP(D1371,Товар!A:C,3,0)</f>
        <v>Гель для удаления засоров</v>
      </c>
      <c r="H1371" t="str">
        <f>VLOOKUP(C1371,Магазин!A:C,3,0)</f>
        <v>Заводская, 3</v>
      </c>
      <c r="I1371">
        <f>VLOOKUP(D1371,Товар!A:E,5,0)</f>
        <v>500</v>
      </c>
    </row>
    <row r="1372" spans="1:9" hidden="1" x14ac:dyDescent="0.25">
      <c r="A1372">
        <v>1371</v>
      </c>
      <c r="B1372" s="1">
        <v>45114</v>
      </c>
      <c r="C1372" s="3" t="s">
        <v>9</v>
      </c>
      <c r="D1372" s="3">
        <v>3</v>
      </c>
      <c r="E1372" s="3">
        <v>276</v>
      </c>
      <c r="F1372" t="s">
        <v>37</v>
      </c>
      <c r="G1372" t="str">
        <f>VLOOKUP(D1372,Товар!A:C,3,0)</f>
        <v>Гель для чистки и дезинфекции</v>
      </c>
      <c r="H1372" t="str">
        <f>VLOOKUP(C1372,Магазин!A:C,3,0)</f>
        <v>Заводская, 3</v>
      </c>
      <c r="I1372">
        <f>VLOOKUP(D1372,Товар!A:E,5,0)</f>
        <v>750</v>
      </c>
    </row>
    <row r="1373" spans="1:9" hidden="1" x14ac:dyDescent="0.25">
      <c r="A1373">
        <v>1372</v>
      </c>
      <c r="B1373" s="1">
        <v>45114</v>
      </c>
      <c r="C1373" s="3" t="s">
        <v>9</v>
      </c>
      <c r="D1373" s="3">
        <v>4</v>
      </c>
      <c r="E1373" s="3">
        <v>248</v>
      </c>
      <c r="F1373" t="s">
        <v>37</v>
      </c>
      <c r="G1373" t="str">
        <f>VLOOKUP(D1373,Товар!A:C,3,0)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VLOOKUP(D1373,Товар!A:E,5,0)</f>
        <v>2000</v>
      </c>
    </row>
    <row r="1374" spans="1:9" hidden="1" x14ac:dyDescent="0.25">
      <c r="A1374">
        <v>1373</v>
      </c>
      <c r="B1374" s="1">
        <v>45114</v>
      </c>
      <c r="C1374" s="3" t="s">
        <v>9</v>
      </c>
      <c r="D1374" s="3">
        <v>5</v>
      </c>
      <c r="E1374" s="3">
        <v>249</v>
      </c>
      <c r="F1374" t="s">
        <v>37</v>
      </c>
      <c r="G1374" t="str">
        <f>VLOOKUP(D1374,Товар!A:C,3,0)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VLOOKUP(D1374,Товар!A:E,5,0)</f>
        <v>1000</v>
      </c>
    </row>
    <row r="1375" spans="1:9" hidden="1" x14ac:dyDescent="0.25">
      <c r="A1375">
        <v>1374</v>
      </c>
      <c r="B1375" s="1">
        <v>45114</v>
      </c>
      <c r="C1375" s="3" t="s">
        <v>9</v>
      </c>
      <c r="D1375" s="3">
        <v>6</v>
      </c>
      <c r="E1375" s="3">
        <v>234</v>
      </c>
      <c r="F1375" t="s">
        <v>37</v>
      </c>
      <c r="G1375" t="str">
        <f>VLOOKUP(D1375,Товар!A:C,3,0)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VLOOKUP(D1375,Товар!A:E,5,0)</f>
        <v>250</v>
      </c>
    </row>
    <row r="1376" spans="1:9" hidden="1" x14ac:dyDescent="0.25">
      <c r="A1376">
        <v>1375</v>
      </c>
      <c r="B1376" s="1">
        <v>45114</v>
      </c>
      <c r="C1376" s="3" t="s">
        <v>9</v>
      </c>
      <c r="D1376" s="3">
        <v>7</v>
      </c>
      <c r="E1376" s="3">
        <v>238</v>
      </c>
      <c r="F1376" t="s">
        <v>37</v>
      </c>
      <c r="G1376" t="str">
        <f>VLOOKUP(D1376,Товар!A:C,3,0)</f>
        <v>Отбеливатель</v>
      </c>
      <c r="H1376" t="str">
        <f>VLOOKUP(C1376,Магазин!A:C,3,0)</f>
        <v>Заводская, 3</v>
      </c>
      <c r="I1376">
        <f>VLOOKUP(D1376,Товар!A:E,5,0)</f>
        <v>1000</v>
      </c>
    </row>
    <row r="1377" spans="1:9" hidden="1" x14ac:dyDescent="0.25">
      <c r="A1377">
        <v>1376</v>
      </c>
      <c r="B1377" s="1">
        <v>45114</v>
      </c>
      <c r="C1377" s="3" t="s">
        <v>9</v>
      </c>
      <c r="D1377" s="3">
        <v>8</v>
      </c>
      <c r="E1377" s="3">
        <v>295</v>
      </c>
      <c r="F1377" t="s">
        <v>37</v>
      </c>
      <c r="G1377" t="str">
        <f>VLOOKUP(D1377,Товар!A:C,3,0)</f>
        <v>Порошок стиральный детский</v>
      </c>
      <c r="H1377" t="str">
        <f>VLOOKUP(C1377,Магазин!A:C,3,0)</f>
        <v>Заводская, 3</v>
      </c>
      <c r="I1377">
        <f>VLOOKUP(D1377,Товар!A:E,5,0)</f>
        <v>900</v>
      </c>
    </row>
    <row r="1378" spans="1:9" hidden="1" x14ac:dyDescent="0.25">
      <c r="A1378">
        <v>1377</v>
      </c>
      <c r="B1378" s="1">
        <v>45114</v>
      </c>
      <c r="C1378" s="3" t="s">
        <v>9</v>
      </c>
      <c r="D1378" s="3">
        <v>9</v>
      </c>
      <c r="E1378" s="3">
        <v>211</v>
      </c>
      <c r="F1378" t="s">
        <v>37</v>
      </c>
      <c r="G1378" t="str">
        <f>VLOOKUP(D1378,Товар!A:C,3,0)</f>
        <v>Порошок стиральный для белого</v>
      </c>
      <c r="H1378" t="str">
        <f>VLOOKUP(C1378,Магазин!A:C,3,0)</f>
        <v>Заводская, 3</v>
      </c>
      <c r="I1378">
        <f>VLOOKUP(D1378,Товар!A:E,5,0)</f>
        <v>3000</v>
      </c>
    </row>
    <row r="1379" spans="1:9" hidden="1" x14ac:dyDescent="0.25">
      <c r="A1379">
        <v>1378</v>
      </c>
      <c r="B1379" s="1">
        <v>45114</v>
      </c>
      <c r="C1379" s="3" t="s">
        <v>9</v>
      </c>
      <c r="D1379" s="3">
        <v>10</v>
      </c>
      <c r="E1379" s="3">
        <v>233</v>
      </c>
      <c r="F1379" t="s">
        <v>37</v>
      </c>
      <c r="G1379" t="str">
        <f>VLOOKUP(D1379,Товар!A:C,3,0)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VLOOKUP(D1379,Товар!A:E,5,0)</f>
        <v>3000</v>
      </c>
    </row>
    <row r="1380" spans="1:9" hidden="1" x14ac:dyDescent="0.25">
      <c r="A1380">
        <v>1379</v>
      </c>
      <c r="B1380" s="1">
        <v>45114</v>
      </c>
      <c r="C1380" s="3" t="s">
        <v>9</v>
      </c>
      <c r="D1380" s="3">
        <v>11</v>
      </c>
      <c r="E1380" s="3">
        <v>244</v>
      </c>
      <c r="F1380" t="s">
        <v>37</v>
      </c>
      <c r="G1380" t="str">
        <f>VLOOKUP(D1380,Товар!A:C,3,0)</f>
        <v>Пятновыводитель для ковров</v>
      </c>
      <c r="H1380" t="str">
        <f>VLOOKUP(C1380,Магазин!A:C,3,0)</f>
        <v>Заводская, 3</v>
      </c>
      <c r="I1380">
        <f>VLOOKUP(D1380,Товар!A:E,5,0)</f>
        <v>1000</v>
      </c>
    </row>
    <row r="1381" spans="1:9" hidden="1" x14ac:dyDescent="0.25">
      <c r="A1381">
        <v>1380</v>
      </c>
      <c r="B1381" s="1">
        <v>45114</v>
      </c>
      <c r="C1381" s="3" t="s">
        <v>9</v>
      </c>
      <c r="D1381" s="3">
        <v>12</v>
      </c>
      <c r="E1381" s="3">
        <v>255</v>
      </c>
      <c r="F1381" t="s">
        <v>37</v>
      </c>
      <c r="G1381" t="str">
        <f>VLOOKUP(D1381,Товар!A:C,3,0)</f>
        <v>Пятновыводитель для мебели</v>
      </c>
      <c r="H1381" t="str">
        <f>VLOOKUP(C1381,Магазин!A:C,3,0)</f>
        <v>Заводская, 3</v>
      </c>
      <c r="I1381">
        <f>VLOOKUP(D1381,Товар!A:E,5,0)</f>
        <v>750</v>
      </c>
    </row>
    <row r="1382" spans="1:9" hidden="1" x14ac:dyDescent="0.25">
      <c r="A1382">
        <v>1381</v>
      </c>
      <c r="B1382" s="1">
        <v>45114</v>
      </c>
      <c r="C1382" s="3" t="s">
        <v>9</v>
      </c>
      <c r="D1382" s="3">
        <v>13</v>
      </c>
      <c r="E1382" s="3">
        <v>266</v>
      </c>
      <c r="F1382" t="s">
        <v>37</v>
      </c>
      <c r="G1382" t="str">
        <f>VLOOKUP(D1382,Товар!A:C,3,0)</f>
        <v>Пятновыводитель для стирки</v>
      </c>
      <c r="H1382" t="str">
        <f>VLOOKUP(C1382,Магазин!A:C,3,0)</f>
        <v>Заводская, 3</v>
      </c>
      <c r="I1382">
        <f>VLOOKUP(D1382,Товар!A:E,5,0)</f>
        <v>1000</v>
      </c>
    </row>
    <row r="1383" spans="1:9" hidden="1" x14ac:dyDescent="0.25">
      <c r="A1383">
        <v>1382</v>
      </c>
      <c r="B1383" s="1">
        <v>45114</v>
      </c>
      <c r="C1383" s="3" t="s">
        <v>9</v>
      </c>
      <c r="D1383" s="3">
        <v>14</v>
      </c>
      <c r="E1383" s="3">
        <v>277</v>
      </c>
      <c r="F1383" t="s">
        <v>37</v>
      </c>
      <c r="G1383" t="str">
        <f>VLOOKUP(D1383,Товар!A:C,3,0)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VLOOKUP(D1383,Товар!A:E,5,0)</f>
        <v>500</v>
      </c>
    </row>
    <row r="1384" spans="1:9" hidden="1" x14ac:dyDescent="0.25">
      <c r="A1384">
        <v>1383</v>
      </c>
      <c r="B1384" s="1">
        <v>45114</v>
      </c>
      <c r="C1384" s="3" t="s">
        <v>9</v>
      </c>
      <c r="D1384" s="3">
        <v>15</v>
      </c>
      <c r="E1384" s="3">
        <v>288</v>
      </c>
      <c r="F1384" t="s">
        <v>37</v>
      </c>
      <c r="G1384" t="str">
        <f>VLOOKUP(D1384,Товар!A:C,3,0)</f>
        <v>Спрей для мытья окон и зеркал</v>
      </c>
      <c r="H1384" t="str">
        <f>VLOOKUP(C1384,Магазин!A:C,3,0)</f>
        <v>Заводская, 3</v>
      </c>
      <c r="I1384">
        <f>VLOOKUP(D1384,Товар!A:E,5,0)</f>
        <v>500</v>
      </c>
    </row>
    <row r="1385" spans="1:9" hidden="1" x14ac:dyDescent="0.25">
      <c r="A1385">
        <v>1384</v>
      </c>
      <c r="B1385" s="1">
        <v>45114</v>
      </c>
      <c r="C1385" s="3" t="s">
        <v>9</v>
      </c>
      <c r="D1385" s="3">
        <v>16</v>
      </c>
      <c r="E1385" s="3">
        <v>299</v>
      </c>
      <c r="F1385" t="s">
        <v>37</v>
      </c>
      <c r="G1385" t="str">
        <f>VLOOKUP(D1385,Товар!A:C,3,0)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VLOOKUP(D1385,Товар!A:E,5,0)</f>
        <v>900</v>
      </c>
    </row>
    <row r="1386" spans="1:9" hidden="1" x14ac:dyDescent="0.25">
      <c r="A1386">
        <v>1385</v>
      </c>
      <c r="B1386" s="1">
        <v>45114</v>
      </c>
      <c r="C1386" s="3" t="s">
        <v>9</v>
      </c>
      <c r="D1386" s="3">
        <v>17</v>
      </c>
      <c r="E1386" s="3">
        <v>201</v>
      </c>
      <c r="F1386" t="s">
        <v>37</v>
      </c>
      <c r="G1386" t="str">
        <f>VLOOKUP(D1386,Товар!A:C,3,0)</f>
        <v>Средство для мытья полов</v>
      </c>
      <c r="H1386" t="str">
        <f>VLOOKUP(C1386,Магазин!A:C,3,0)</f>
        <v>Заводская, 3</v>
      </c>
      <c r="I1386">
        <f>VLOOKUP(D1386,Товар!A:E,5,0)</f>
        <v>750</v>
      </c>
    </row>
    <row r="1387" spans="1:9" hidden="1" x14ac:dyDescent="0.25">
      <c r="A1387">
        <v>1386</v>
      </c>
      <c r="B1387" s="1">
        <v>45114</v>
      </c>
      <c r="C1387" s="3" t="s">
        <v>9</v>
      </c>
      <c r="D1387" s="3">
        <v>18</v>
      </c>
      <c r="E1387" s="3">
        <v>205</v>
      </c>
      <c r="F1387" t="s">
        <v>37</v>
      </c>
      <c r="G1387" t="str">
        <f>VLOOKUP(D1387,Товар!A:C,3,0)</f>
        <v>Средство для мытья сантехники</v>
      </c>
      <c r="H1387" t="str">
        <f>VLOOKUP(C1387,Магазин!A:C,3,0)</f>
        <v>Заводская, 3</v>
      </c>
      <c r="I1387">
        <f>VLOOKUP(D1387,Товар!A:E,5,0)</f>
        <v>750</v>
      </c>
    </row>
    <row r="1388" spans="1:9" hidden="1" x14ac:dyDescent="0.25">
      <c r="A1388">
        <v>1387</v>
      </c>
      <c r="B1388" s="1">
        <v>45114</v>
      </c>
      <c r="C1388" s="3" t="s">
        <v>9</v>
      </c>
      <c r="D1388" s="3">
        <v>19</v>
      </c>
      <c r="E1388" s="3">
        <v>357</v>
      </c>
      <c r="F1388" t="s">
        <v>37</v>
      </c>
      <c r="G1388" t="str">
        <f>VLOOKUP(D1388,Товар!A:C,3,0)</f>
        <v>Средство для чистки металла</v>
      </c>
      <c r="H1388" t="str">
        <f>VLOOKUP(C1388,Магазин!A:C,3,0)</f>
        <v>Заводская, 3</v>
      </c>
      <c r="I1388">
        <f>VLOOKUP(D1388,Товар!A:E,5,0)</f>
        <v>250</v>
      </c>
    </row>
    <row r="1389" spans="1:9" hidden="1" x14ac:dyDescent="0.25">
      <c r="A1389">
        <v>1388</v>
      </c>
      <c r="B1389" s="1">
        <v>45114</v>
      </c>
      <c r="C1389" s="3" t="s">
        <v>9</v>
      </c>
      <c r="D1389" s="3">
        <v>20</v>
      </c>
      <c r="E1389" s="3">
        <v>268</v>
      </c>
      <c r="F1389" t="s">
        <v>37</v>
      </c>
      <c r="G1389" t="str">
        <f>VLOOKUP(D1389,Товар!A:C,3,0)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VLOOKUP(D1389,Товар!A:E,5,0)</f>
        <v>60</v>
      </c>
    </row>
    <row r="1390" spans="1:9" hidden="1" x14ac:dyDescent="0.25">
      <c r="A1390">
        <v>1389</v>
      </c>
      <c r="B1390" s="1">
        <v>45114</v>
      </c>
      <c r="C1390" s="3" t="s">
        <v>9</v>
      </c>
      <c r="D1390" s="3">
        <v>21</v>
      </c>
      <c r="E1390" s="3">
        <v>279</v>
      </c>
      <c r="F1390" t="s">
        <v>37</v>
      </c>
      <c r="G1390" t="str">
        <f>VLOOKUP(D1390,Товар!A:C,3,0)</f>
        <v>Антиперспирант шариковый</v>
      </c>
      <c r="H1390" t="str">
        <f>VLOOKUP(C1390,Магазин!A:C,3,0)</f>
        <v>Заводская, 3</v>
      </c>
      <c r="I1390">
        <f>VLOOKUP(D1390,Товар!A:E,5,0)</f>
        <v>50</v>
      </c>
    </row>
    <row r="1391" spans="1:9" hidden="1" x14ac:dyDescent="0.25">
      <c r="A1391">
        <v>1390</v>
      </c>
      <c r="B1391" s="1">
        <v>45114</v>
      </c>
      <c r="C1391" s="3" t="s">
        <v>9</v>
      </c>
      <c r="D1391" s="3">
        <v>22</v>
      </c>
      <c r="E1391" s="3">
        <v>281</v>
      </c>
      <c r="F1391" t="s">
        <v>37</v>
      </c>
      <c r="G1391" t="str">
        <f>VLOOKUP(D1391,Товар!A:C,3,0)</f>
        <v>Антисептик для рук гель</v>
      </c>
      <c r="H1391" t="str">
        <f>VLOOKUP(C1391,Магазин!A:C,3,0)</f>
        <v>Заводская, 3</v>
      </c>
      <c r="I1391">
        <f>VLOOKUP(D1391,Товар!A:E,5,0)</f>
        <v>500</v>
      </c>
    </row>
    <row r="1392" spans="1:9" hidden="1" x14ac:dyDescent="0.25">
      <c r="A1392">
        <v>1391</v>
      </c>
      <c r="B1392" s="1">
        <v>45114</v>
      </c>
      <c r="C1392" s="3" t="s">
        <v>9</v>
      </c>
      <c r="D1392" s="3">
        <v>23</v>
      </c>
      <c r="E1392" s="3">
        <v>292</v>
      </c>
      <c r="F1392" t="s">
        <v>37</v>
      </c>
      <c r="G1392" t="str">
        <f>VLOOKUP(D1392,Товар!A:C,3,0)</f>
        <v>Гель для бритья</v>
      </c>
      <c r="H1392" t="str">
        <f>VLOOKUP(C1392,Магазин!A:C,3,0)</f>
        <v>Заводская, 3</v>
      </c>
      <c r="I1392">
        <f>VLOOKUP(D1392,Товар!A:E,5,0)</f>
        <v>200</v>
      </c>
    </row>
    <row r="1393" spans="1:9" hidden="1" x14ac:dyDescent="0.25">
      <c r="A1393">
        <v>1392</v>
      </c>
      <c r="B1393" s="1">
        <v>45114</v>
      </c>
      <c r="C1393" s="3" t="s">
        <v>9</v>
      </c>
      <c r="D1393" s="3">
        <v>24</v>
      </c>
      <c r="E1393" s="3">
        <v>203</v>
      </c>
      <c r="F1393" t="s">
        <v>37</v>
      </c>
      <c r="G1393" t="str">
        <f>VLOOKUP(D1393,Товар!A:C,3,0)</f>
        <v>Гель для душа тонизирующий</v>
      </c>
      <c r="H1393" t="str">
        <f>VLOOKUP(C1393,Магазин!A:C,3,0)</f>
        <v>Заводская, 3</v>
      </c>
      <c r="I1393">
        <f>VLOOKUP(D1393,Товар!A:E,5,0)</f>
        <v>350</v>
      </c>
    </row>
    <row r="1394" spans="1:9" hidden="1" x14ac:dyDescent="0.25">
      <c r="A1394">
        <v>1393</v>
      </c>
      <c r="B1394" s="1">
        <v>45114</v>
      </c>
      <c r="C1394" s="3" t="s">
        <v>9</v>
      </c>
      <c r="D1394" s="3">
        <v>25</v>
      </c>
      <c r="E1394" s="3">
        <v>214</v>
      </c>
      <c r="F1394" t="s">
        <v>37</v>
      </c>
      <c r="G1394" t="str">
        <f>VLOOKUP(D1394,Товар!A:C,3,0)</f>
        <v>Гель для душа успокаивающий</v>
      </c>
      <c r="H1394" t="str">
        <f>VLOOKUP(C1394,Магазин!A:C,3,0)</f>
        <v>Заводская, 3</v>
      </c>
      <c r="I1394">
        <f>VLOOKUP(D1394,Товар!A:E,5,0)</f>
        <v>350</v>
      </c>
    </row>
    <row r="1395" spans="1:9" hidden="1" x14ac:dyDescent="0.25">
      <c r="A1395">
        <v>1394</v>
      </c>
      <c r="B1395" s="1">
        <v>45114</v>
      </c>
      <c r="C1395" s="3" t="s">
        <v>9</v>
      </c>
      <c r="D1395" s="3">
        <v>26</v>
      </c>
      <c r="E1395" s="3">
        <v>225</v>
      </c>
      <c r="F1395" t="s">
        <v>37</v>
      </c>
      <c r="G1395" t="str">
        <f>VLOOKUP(D1395,Товар!A:C,3,0)</f>
        <v>Дезодорант  спрей</v>
      </c>
      <c r="H1395" t="str">
        <f>VLOOKUP(C1395,Магазин!A:C,3,0)</f>
        <v>Заводская, 3</v>
      </c>
      <c r="I1395">
        <f>VLOOKUP(D1395,Товар!A:E,5,0)</f>
        <v>150</v>
      </c>
    </row>
    <row r="1396" spans="1:9" hidden="1" x14ac:dyDescent="0.25">
      <c r="A1396">
        <v>1395</v>
      </c>
      <c r="B1396" s="1">
        <v>45114</v>
      </c>
      <c r="C1396" s="3" t="s">
        <v>9</v>
      </c>
      <c r="D1396" s="3">
        <v>27</v>
      </c>
      <c r="E1396" s="3">
        <v>236</v>
      </c>
      <c r="F1396" t="s">
        <v>37</v>
      </c>
      <c r="G1396" t="str">
        <f>VLOOKUP(D1396,Товар!A:C,3,0)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VLOOKUP(D1396,Товар!A:E,5,0)</f>
        <v>250</v>
      </c>
    </row>
    <row r="1397" spans="1:9" hidden="1" x14ac:dyDescent="0.25">
      <c r="A1397">
        <v>1396</v>
      </c>
      <c r="B1397" s="1">
        <v>45114</v>
      </c>
      <c r="C1397" s="3" t="s">
        <v>9</v>
      </c>
      <c r="D1397" s="3">
        <v>28</v>
      </c>
      <c r="E1397" s="3">
        <v>247</v>
      </c>
      <c r="F1397" t="s">
        <v>37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VLOOKUP(D1397,Товар!A:E,5,0)</f>
        <v>300</v>
      </c>
    </row>
    <row r="1398" spans="1:9" hidden="1" x14ac:dyDescent="0.25">
      <c r="A1398">
        <v>1397</v>
      </c>
      <c r="B1398" s="1">
        <v>45114</v>
      </c>
      <c r="C1398" s="3" t="s">
        <v>9</v>
      </c>
      <c r="D1398" s="3">
        <v>29</v>
      </c>
      <c r="E1398" s="3">
        <v>258</v>
      </c>
      <c r="F1398" t="s">
        <v>37</v>
      </c>
      <c r="G1398" t="str">
        <f>VLOOKUP(D1398,Товар!A:C,3,0)</f>
        <v>Крем для лица увлажняющий</v>
      </c>
      <c r="H1398" t="str">
        <f>VLOOKUP(C1398,Магазин!A:C,3,0)</f>
        <v>Заводская, 3</v>
      </c>
      <c r="I1398">
        <f>VLOOKUP(D1398,Товар!A:E,5,0)</f>
        <v>75</v>
      </c>
    </row>
    <row r="1399" spans="1:9" hidden="1" x14ac:dyDescent="0.25">
      <c r="A1399">
        <v>1398</v>
      </c>
      <c r="B1399" s="1">
        <v>45114</v>
      </c>
      <c r="C1399" s="3" t="s">
        <v>9</v>
      </c>
      <c r="D1399" s="3">
        <v>30</v>
      </c>
      <c r="E1399" s="3">
        <v>256</v>
      </c>
      <c r="F1399" t="s">
        <v>37</v>
      </c>
      <c r="G1399" t="str">
        <f>VLOOKUP(D1399,Товар!A:C,3,0)</f>
        <v>Крем-масло для рук и тела</v>
      </c>
      <c r="H1399" t="str">
        <f>VLOOKUP(C1399,Магазин!A:C,3,0)</f>
        <v>Заводская, 3</v>
      </c>
      <c r="I1399">
        <f>VLOOKUP(D1399,Товар!A:E,5,0)</f>
        <v>75</v>
      </c>
    </row>
    <row r="1400" spans="1:9" hidden="1" x14ac:dyDescent="0.25">
      <c r="A1400">
        <v>1399</v>
      </c>
      <c r="B1400" s="1">
        <v>45114</v>
      </c>
      <c r="C1400" s="3" t="s">
        <v>9</v>
      </c>
      <c r="D1400" s="3">
        <v>31</v>
      </c>
      <c r="E1400" s="3">
        <v>269</v>
      </c>
      <c r="F1400" t="s">
        <v>37</v>
      </c>
      <c r="G1400" t="str">
        <f>VLOOKUP(D1400,Товар!A:C,3,0)</f>
        <v>Крем-мыло для лица и тела</v>
      </c>
      <c r="H1400" t="str">
        <f>VLOOKUP(C1400,Магазин!A:C,3,0)</f>
        <v>Заводская, 3</v>
      </c>
      <c r="I1400">
        <f>VLOOKUP(D1400,Товар!A:E,5,0)</f>
        <v>150</v>
      </c>
    </row>
    <row r="1401" spans="1:9" hidden="1" x14ac:dyDescent="0.25">
      <c r="A1401">
        <v>1400</v>
      </c>
      <c r="B1401" s="1">
        <v>45114</v>
      </c>
      <c r="C1401" s="3" t="s">
        <v>9</v>
      </c>
      <c r="D1401" s="3">
        <v>32</v>
      </c>
      <c r="E1401" s="3">
        <v>204</v>
      </c>
      <c r="F1401" t="s">
        <v>37</v>
      </c>
      <c r="G1401" t="str">
        <f>VLOOKUP(D1401,Товар!A:C,3,0)</f>
        <v>Лосьон для лица после бритья</v>
      </c>
      <c r="H1401" t="str">
        <f>VLOOKUP(C1401,Магазин!A:C,3,0)</f>
        <v>Заводская, 3</v>
      </c>
      <c r="I1401">
        <f>VLOOKUP(D1401,Товар!A:E,5,0)</f>
        <v>100</v>
      </c>
    </row>
    <row r="1402" spans="1:9" hidden="1" x14ac:dyDescent="0.25">
      <c r="A1402">
        <v>1401</v>
      </c>
      <c r="B1402" s="1">
        <v>45114</v>
      </c>
      <c r="C1402" s="3" t="s">
        <v>9</v>
      </c>
      <c r="D1402" s="3">
        <v>33</v>
      </c>
      <c r="E1402" s="3">
        <v>206</v>
      </c>
      <c r="F1402" t="s">
        <v>37</v>
      </c>
      <c r="G1402" t="str">
        <f>VLOOKUP(D1402,Товар!A:C,3,0)</f>
        <v>Мусс для умывания</v>
      </c>
      <c r="H1402" t="str">
        <f>VLOOKUP(C1402,Магазин!A:C,3,0)</f>
        <v>Заводская, 3</v>
      </c>
      <c r="I1402">
        <f>VLOOKUP(D1402,Товар!A:E,5,0)</f>
        <v>150</v>
      </c>
    </row>
    <row r="1403" spans="1:9" hidden="1" x14ac:dyDescent="0.25">
      <c r="A1403">
        <v>1402</v>
      </c>
      <c r="B1403" s="1">
        <v>45114</v>
      </c>
      <c r="C1403" s="3" t="s">
        <v>9</v>
      </c>
      <c r="D1403" s="3">
        <v>34</v>
      </c>
      <c r="E1403" s="3">
        <v>208</v>
      </c>
      <c r="F1403" t="s">
        <v>37</v>
      </c>
      <c r="G1403" t="str">
        <f>VLOOKUP(D1403,Товар!A:C,3,0)</f>
        <v>Мыло детское</v>
      </c>
      <c r="H1403" t="str">
        <f>VLOOKUP(C1403,Магазин!A:C,3,0)</f>
        <v>Заводская, 3</v>
      </c>
      <c r="I1403">
        <f>VLOOKUP(D1403,Товар!A:E,5,0)</f>
        <v>100</v>
      </c>
    </row>
    <row r="1404" spans="1:9" hidden="1" x14ac:dyDescent="0.25">
      <c r="A1404">
        <v>1403</v>
      </c>
      <c r="B1404" s="1">
        <v>45114</v>
      </c>
      <c r="C1404" s="3" t="s">
        <v>9</v>
      </c>
      <c r="D1404" s="3">
        <v>35</v>
      </c>
      <c r="E1404" s="3">
        <v>209</v>
      </c>
      <c r="F1404" t="s">
        <v>37</v>
      </c>
      <c r="G1404" t="str">
        <f>VLOOKUP(D1404,Товар!A:C,3,0)</f>
        <v>Мыло туалетное земляничное</v>
      </c>
      <c r="H1404" t="str">
        <f>VLOOKUP(C1404,Магазин!A:C,3,0)</f>
        <v>Заводская, 3</v>
      </c>
      <c r="I1404">
        <f>VLOOKUP(D1404,Товар!A:E,5,0)</f>
        <v>150</v>
      </c>
    </row>
    <row r="1405" spans="1:9" hidden="1" x14ac:dyDescent="0.25">
      <c r="A1405">
        <v>1404</v>
      </c>
      <c r="B1405" s="1">
        <v>45114</v>
      </c>
      <c r="C1405" s="3" t="s">
        <v>9</v>
      </c>
      <c r="D1405" s="3">
        <v>36</v>
      </c>
      <c r="E1405" s="3">
        <v>299</v>
      </c>
      <c r="F1405" t="s">
        <v>37</v>
      </c>
      <c r="G1405" t="str">
        <f>VLOOKUP(D1405,Товар!A:C,3,0)</f>
        <v>Пена для бритья</v>
      </c>
      <c r="H1405" t="str">
        <f>VLOOKUP(C1405,Магазин!A:C,3,0)</f>
        <v>Заводская, 3</v>
      </c>
      <c r="I1405">
        <f>VLOOKUP(D1405,Товар!A:E,5,0)</f>
        <v>200</v>
      </c>
    </row>
    <row r="1406" spans="1:9" hidden="1" x14ac:dyDescent="0.25">
      <c r="A1406">
        <v>1405</v>
      </c>
      <c r="B1406" s="1">
        <v>45114</v>
      </c>
      <c r="C1406" s="3" t="s">
        <v>10</v>
      </c>
      <c r="D1406" s="3">
        <v>1</v>
      </c>
      <c r="E1406" s="3">
        <v>275</v>
      </c>
      <c r="F1406" t="s">
        <v>37</v>
      </c>
      <c r="G1406" t="str">
        <f>VLOOKUP(D1406,Товар!A:C,3,0)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VLOOKUP(D1406,Товар!A:E,5,0)</f>
        <v>1000</v>
      </c>
    </row>
    <row r="1407" spans="1:9" hidden="1" x14ac:dyDescent="0.25">
      <c r="A1407">
        <v>1406</v>
      </c>
      <c r="B1407" s="1">
        <v>45114</v>
      </c>
      <c r="C1407" s="3" t="s">
        <v>10</v>
      </c>
      <c r="D1407" s="3">
        <v>2</v>
      </c>
      <c r="E1407" s="3">
        <v>234</v>
      </c>
      <c r="F1407" t="s">
        <v>37</v>
      </c>
      <c r="G1407" t="str">
        <f>VLOOKUP(D1407,Товар!A:C,3,0)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VLOOKUP(D1407,Товар!A:E,5,0)</f>
        <v>500</v>
      </c>
    </row>
    <row r="1408" spans="1:9" hidden="1" x14ac:dyDescent="0.25">
      <c r="A1408">
        <v>1407</v>
      </c>
      <c r="B1408" s="1">
        <v>45114</v>
      </c>
      <c r="C1408" s="3" t="s">
        <v>10</v>
      </c>
      <c r="D1408" s="3">
        <v>3</v>
      </c>
      <c r="E1408" s="3">
        <v>228</v>
      </c>
      <c r="F1408" t="s">
        <v>37</v>
      </c>
      <c r="G1408" t="str">
        <f>VLOOKUP(D1408,Товар!A:C,3,0)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VLOOKUP(D1408,Товар!A:E,5,0)</f>
        <v>750</v>
      </c>
    </row>
    <row r="1409" spans="1:9" hidden="1" x14ac:dyDescent="0.25">
      <c r="A1409">
        <v>1408</v>
      </c>
      <c r="B1409" s="1">
        <v>45114</v>
      </c>
      <c r="C1409" s="3" t="s">
        <v>10</v>
      </c>
      <c r="D1409" s="3">
        <v>4</v>
      </c>
      <c r="E1409" s="3">
        <v>217</v>
      </c>
      <c r="F1409" t="s">
        <v>37</v>
      </c>
      <c r="G1409" t="str">
        <f>VLOOKUP(D1409,Товар!A:C,3,0)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VLOOKUP(D1409,Товар!A:E,5,0)</f>
        <v>2000</v>
      </c>
    </row>
    <row r="1410" spans="1:9" hidden="1" x14ac:dyDescent="0.25">
      <c r="A1410">
        <v>1409</v>
      </c>
      <c r="B1410" s="1">
        <v>45114</v>
      </c>
      <c r="C1410" s="3" t="s">
        <v>10</v>
      </c>
      <c r="D1410" s="3">
        <v>5</v>
      </c>
      <c r="E1410" s="3">
        <v>258</v>
      </c>
      <c r="F1410" t="s">
        <v>37</v>
      </c>
      <c r="G1410" t="str">
        <f>VLOOKUP(D1410,Товар!A:C,3,0)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VLOOKUP(D1410,Товар!A:E,5,0)</f>
        <v>1000</v>
      </c>
    </row>
    <row r="1411" spans="1:9" hidden="1" x14ac:dyDescent="0.25">
      <c r="A1411">
        <v>1410</v>
      </c>
      <c r="B1411" s="1">
        <v>45114</v>
      </c>
      <c r="C1411" s="3" t="s">
        <v>10</v>
      </c>
      <c r="D1411" s="3">
        <v>6</v>
      </c>
      <c r="E1411" s="3">
        <v>199</v>
      </c>
      <c r="F1411" t="s">
        <v>37</v>
      </c>
      <c r="G1411" t="str">
        <f>VLOOKUP(D1411,Товар!A:C,3,0)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VLOOKUP(D1411,Товар!A:E,5,0)</f>
        <v>250</v>
      </c>
    </row>
    <row r="1412" spans="1:9" hidden="1" x14ac:dyDescent="0.25">
      <c r="A1412">
        <v>1411</v>
      </c>
      <c r="B1412" s="1">
        <v>45114</v>
      </c>
      <c r="C1412" s="3" t="s">
        <v>10</v>
      </c>
      <c r="D1412" s="3">
        <v>7</v>
      </c>
      <c r="E1412" s="3">
        <v>248</v>
      </c>
      <c r="F1412" t="s">
        <v>37</v>
      </c>
      <c r="G1412" t="str">
        <f>VLOOKUP(D1412,Товар!A:C,3,0)</f>
        <v>Отбеливатель</v>
      </c>
      <c r="H1412" t="str">
        <f>VLOOKUP(C1412,Магазин!A:C,3,0)</f>
        <v>ул. Сталеваров, 14</v>
      </c>
      <c r="I1412">
        <f>VLOOKUP(D1412,Товар!A:E,5,0)</f>
        <v>1000</v>
      </c>
    </row>
    <row r="1413" spans="1:9" hidden="1" x14ac:dyDescent="0.25">
      <c r="A1413">
        <v>1412</v>
      </c>
      <c r="B1413" s="1">
        <v>45114</v>
      </c>
      <c r="C1413" s="3" t="s">
        <v>10</v>
      </c>
      <c r="D1413" s="3">
        <v>8</v>
      </c>
      <c r="E1413" s="3">
        <v>236</v>
      </c>
      <c r="F1413" t="s">
        <v>37</v>
      </c>
      <c r="G1413" t="str">
        <f>VLOOKUP(D1413,Товар!A:C,3,0)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VLOOKUP(D1413,Товар!A:E,5,0)</f>
        <v>900</v>
      </c>
    </row>
    <row r="1414" spans="1:9" hidden="1" x14ac:dyDescent="0.25">
      <c r="A1414">
        <v>1413</v>
      </c>
      <c r="B1414" s="1">
        <v>45114</v>
      </c>
      <c r="C1414" s="3" t="s">
        <v>10</v>
      </c>
      <c r="D1414" s="3">
        <v>9</v>
      </c>
      <c r="E1414" s="3">
        <v>287</v>
      </c>
      <c r="F1414" t="s">
        <v>37</v>
      </c>
      <c r="G1414" t="str">
        <f>VLOOKUP(D1414,Товар!A:C,3,0)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VLOOKUP(D1414,Товар!A:E,5,0)</f>
        <v>3000</v>
      </c>
    </row>
    <row r="1415" spans="1:9" hidden="1" x14ac:dyDescent="0.25">
      <c r="A1415">
        <v>1414</v>
      </c>
      <c r="B1415" s="1">
        <v>45114</v>
      </c>
      <c r="C1415" s="3" t="s">
        <v>10</v>
      </c>
      <c r="D1415" s="3">
        <v>10</v>
      </c>
      <c r="E1415" s="3">
        <v>265</v>
      </c>
      <c r="F1415" t="s">
        <v>37</v>
      </c>
      <c r="G1415" t="str">
        <f>VLOOKUP(D1415,Товар!A:C,3,0)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VLOOKUP(D1415,Товар!A:E,5,0)</f>
        <v>3000</v>
      </c>
    </row>
    <row r="1416" spans="1:9" hidden="1" x14ac:dyDescent="0.25">
      <c r="A1416">
        <v>1415</v>
      </c>
      <c r="B1416" s="1">
        <v>45114</v>
      </c>
      <c r="C1416" s="3" t="s">
        <v>10</v>
      </c>
      <c r="D1416" s="3">
        <v>11</v>
      </c>
      <c r="E1416" s="3">
        <v>234</v>
      </c>
      <c r="F1416" t="s">
        <v>37</v>
      </c>
      <c r="G1416" t="str">
        <f>VLOOKUP(D1416,Товар!A:C,3,0)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VLOOKUP(D1416,Товар!A:E,5,0)</f>
        <v>1000</v>
      </c>
    </row>
    <row r="1417" spans="1:9" hidden="1" x14ac:dyDescent="0.25">
      <c r="A1417">
        <v>1416</v>
      </c>
      <c r="B1417" s="1">
        <v>45114</v>
      </c>
      <c r="C1417" s="3" t="s">
        <v>10</v>
      </c>
      <c r="D1417" s="3">
        <v>12</v>
      </c>
      <c r="E1417" s="3">
        <v>258</v>
      </c>
      <c r="F1417" t="s">
        <v>37</v>
      </c>
      <c r="G1417" t="str">
        <f>VLOOKUP(D1417,Товар!A:C,3,0)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VLOOKUP(D1417,Товар!A:E,5,0)</f>
        <v>750</v>
      </c>
    </row>
    <row r="1418" spans="1:9" hidden="1" x14ac:dyDescent="0.25">
      <c r="A1418">
        <v>1417</v>
      </c>
      <c r="B1418" s="1">
        <v>45114</v>
      </c>
      <c r="C1418" s="3" t="s">
        <v>10</v>
      </c>
      <c r="D1418" s="3">
        <v>13</v>
      </c>
      <c r="E1418" s="3">
        <v>264</v>
      </c>
      <c r="F1418" t="s">
        <v>37</v>
      </c>
      <c r="G1418" t="str">
        <f>VLOOKUP(D1418,Товар!A:C,3,0)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VLOOKUP(D1418,Товар!A:E,5,0)</f>
        <v>1000</v>
      </c>
    </row>
    <row r="1419" spans="1:9" hidden="1" x14ac:dyDescent="0.25">
      <c r="A1419">
        <v>1418</v>
      </c>
      <c r="B1419" s="1">
        <v>45114</v>
      </c>
      <c r="C1419" s="3" t="s">
        <v>10</v>
      </c>
      <c r="D1419" s="3">
        <v>14</v>
      </c>
      <c r="E1419" s="3">
        <v>237</v>
      </c>
      <c r="F1419" t="s">
        <v>37</v>
      </c>
      <c r="G1419" t="str">
        <f>VLOOKUP(D1419,Товар!A:C,3,0)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VLOOKUP(D1419,Товар!A:E,5,0)</f>
        <v>500</v>
      </c>
    </row>
    <row r="1420" spans="1:9" hidden="1" x14ac:dyDescent="0.25">
      <c r="A1420">
        <v>1419</v>
      </c>
      <c r="B1420" s="1">
        <v>45114</v>
      </c>
      <c r="C1420" s="3" t="s">
        <v>10</v>
      </c>
      <c r="D1420" s="3">
        <v>15</v>
      </c>
      <c r="E1420" s="3">
        <v>218</v>
      </c>
      <c r="F1420" t="s">
        <v>37</v>
      </c>
      <c r="G1420" t="str">
        <f>VLOOKUP(D1420,Товар!A:C,3,0)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VLOOKUP(D1420,Товар!A:E,5,0)</f>
        <v>500</v>
      </c>
    </row>
    <row r="1421" spans="1:9" hidden="1" x14ac:dyDescent="0.25">
      <c r="A1421">
        <v>1420</v>
      </c>
      <c r="B1421" s="1">
        <v>45114</v>
      </c>
      <c r="C1421" s="3" t="s">
        <v>10</v>
      </c>
      <c r="D1421" s="3">
        <v>16</v>
      </c>
      <c r="E1421" s="3">
        <v>249</v>
      </c>
      <c r="F1421" t="s">
        <v>37</v>
      </c>
      <c r="G1421" t="str">
        <f>VLOOKUP(D1421,Товар!A:C,3,0)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VLOOKUP(D1421,Товар!A:E,5,0)</f>
        <v>900</v>
      </c>
    </row>
    <row r="1422" spans="1:9" hidden="1" x14ac:dyDescent="0.25">
      <c r="A1422">
        <v>1421</v>
      </c>
      <c r="B1422" s="1">
        <v>45114</v>
      </c>
      <c r="C1422" s="3" t="s">
        <v>10</v>
      </c>
      <c r="D1422" s="3">
        <v>17</v>
      </c>
      <c r="E1422" s="3">
        <v>273</v>
      </c>
      <c r="F1422" t="s">
        <v>37</v>
      </c>
      <c r="G1422" t="str">
        <f>VLOOKUP(D1422,Товар!A:C,3,0)</f>
        <v>Средство для мытья полов</v>
      </c>
      <c r="H1422" t="str">
        <f>VLOOKUP(C1422,Магазин!A:C,3,0)</f>
        <v>ул. Сталеваров, 14</v>
      </c>
      <c r="I1422">
        <f>VLOOKUP(D1422,Товар!A:E,5,0)</f>
        <v>750</v>
      </c>
    </row>
    <row r="1423" spans="1:9" hidden="1" x14ac:dyDescent="0.25">
      <c r="A1423">
        <v>1422</v>
      </c>
      <c r="B1423" s="1">
        <v>45114</v>
      </c>
      <c r="C1423" s="3" t="s">
        <v>10</v>
      </c>
      <c r="D1423" s="3">
        <v>18</v>
      </c>
      <c r="E1423" s="3">
        <v>284</v>
      </c>
      <c r="F1423" t="s">
        <v>37</v>
      </c>
      <c r="G1423" t="str">
        <f>VLOOKUP(D1423,Товар!A:C,3,0)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VLOOKUP(D1423,Товар!A:E,5,0)</f>
        <v>750</v>
      </c>
    </row>
    <row r="1424" spans="1:9" hidden="1" x14ac:dyDescent="0.25">
      <c r="A1424">
        <v>1423</v>
      </c>
      <c r="B1424" s="1">
        <v>45114</v>
      </c>
      <c r="C1424" s="3" t="s">
        <v>10</v>
      </c>
      <c r="D1424" s="3">
        <v>19</v>
      </c>
      <c r="E1424" s="3">
        <v>253</v>
      </c>
      <c r="F1424" t="s">
        <v>37</v>
      </c>
      <c r="G1424" t="str">
        <f>VLOOKUP(D1424,Товар!A:C,3,0)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VLOOKUP(D1424,Товар!A:E,5,0)</f>
        <v>250</v>
      </c>
    </row>
    <row r="1425" spans="1:9" hidden="1" x14ac:dyDescent="0.25">
      <c r="A1425">
        <v>1424</v>
      </c>
      <c r="B1425" s="1">
        <v>45114</v>
      </c>
      <c r="C1425" s="3" t="s">
        <v>10</v>
      </c>
      <c r="D1425" s="3">
        <v>20</v>
      </c>
      <c r="E1425" s="3">
        <v>261</v>
      </c>
      <c r="F1425" t="s">
        <v>37</v>
      </c>
      <c r="G1425" t="str">
        <f>VLOOKUP(D1425,Товар!A:C,3,0)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VLOOKUP(D1425,Товар!A:E,5,0)</f>
        <v>60</v>
      </c>
    </row>
    <row r="1426" spans="1:9" hidden="1" x14ac:dyDescent="0.25">
      <c r="A1426">
        <v>1425</v>
      </c>
      <c r="B1426" s="1">
        <v>45114</v>
      </c>
      <c r="C1426" s="3" t="s">
        <v>10</v>
      </c>
      <c r="D1426" s="3">
        <v>21</v>
      </c>
      <c r="E1426" s="3">
        <v>276</v>
      </c>
      <c r="F1426" t="s">
        <v>37</v>
      </c>
      <c r="G1426" t="str">
        <f>VLOOKUP(D1426,Товар!A:C,3,0)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VLOOKUP(D1426,Товар!A:E,5,0)</f>
        <v>50</v>
      </c>
    </row>
    <row r="1427" spans="1:9" hidden="1" x14ac:dyDescent="0.25">
      <c r="A1427">
        <v>1426</v>
      </c>
      <c r="B1427" s="1">
        <v>45114</v>
      </c>
      <c r="C1427" s="3" t="s">
        <v>10</v>
      </c>
      <c r="D1427" s="3">
        <v>22</v>
      </c>
      <c r="E1427" s="3">
        <v>248</v>
      </c>
      <c r="F1427" t="s">
        <v>37</v>
      </c>
      <c r="G1427" t="str">
        <f>VLOOKUP(D1427,Товар!A:C,3,0)</f>
        <v>Антисептик для рук гель</v>
      </c>
      <c r="H1427" t="str">
        <f>VLOOKUP(C1427,Магазин!A:C,3,0)</f>
        <v>ул. Сталеваров, 14</v>
      </c>
      <c r="I1427">
        <f>VLOOKUP(D1427,Товар!A:E,5,0)</f>
        <v>500</v>
      </c>
    </row>
    <row r="1428" spans="1:9" hidden="1" x14ac:dyDescent="0.25">
      <c r="A1428">
        <v>1427</v>
      </c>
      <c r="B1428" s="1">
        <v>45114</v>
      </c>
      <c r="C1428" s="3" t="s">
        <v>10</v>
      </c>
      <c r="D1428" s="3">
        <v>23</v>
      </c>
      <c r="E1428" s="3">
        <v>249</v>
      </c>
      <c r="F1428" t="s">
        <v>37</v>
      </c>
      <c r="G1428" t="str">
        <f>VLOOKUP(D1428,Товар!A:C,3,0)</f>
        <v>Гель для бритья</v>
      </c>
      <c r="H1428" t="str">
        <f>VLOOKUP(C1428,Магазин!A:C,3,0)</f>
        <v>ул. Сталеваров, 14</v>
      </c>
      <c r="I1428">
        <f>VLOOKUP(D1428,Товар!A:E,5,0)</f>
        <v>200</v>
      </c>
    </row>
    <row r="1429" spans="1:9" hidden="1" x14ac:dyDescent="0.25">
      <c r="A1429">
        <v>1428</v>
      </c>
      <c r="B1429" s="1">
        <v>45114</v>
      </c>
      <c r="C1429" s="3" t="s">
        <v>10</v>
      </c>
      <c r="D1429" s="3">
        <v>24</v>
      </c>
      <c r="E1429" s="3">
        <v>234</v>
      </c>
      <c r="F1429" t="s">
        <v>37</v>
      </c>
      <c r="G1429" t="str">
        <f>VLOOKUP(D1429,Товар!A:C,3,0)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VLOOKUP(D1429,Товар!A:E,5,0)</f>
        <v>350</v>
      </c>
    </row>
    <row r="1430" spans="1:9" hidden="1" x14ac:dyDescent="0.25">
      <c r="A1430">
        <v>1429</v>
      </c>
      <c r="B1430" s="1">
        <v>45114</v>
      </c>
      <c r="C1430" s="3" t="s">
        <v>10</v>
      </c>
      <c r="D1430" s="3">
        <v>25</v>
      </c>
      <c r="E1430" s="3">
        <v>238</v>
      </c>
      <c r="F1430" t="s">
        <v>37</v>
      </c>
      <c r="G1430" t="str">
        <f>VLOOKUP(D1430,Товар!A:C,3,0)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VLOOKUP(D1430,Товар!A:E,5,0)</f>
        <v>350</v>
      </c>
    </row>
    <row r="1431" spans="1:9" hidden="1" x14ac:dyDescent="0.25">
      <c r="A1431">
        <v>1430</v>
      </c>
      <c r="B1431" s="1">
        <v>45114</v>
      </c>
      <c r="C1431" s="3" t="s">
        <v>10</v>
      </c>
      <c r="D1431" s="3">
        <v>26</v>
      </c>
      <c r="E1431" s="3">
        <v>295</v>
      </c>
      <c r="F1431" t="s">
        <v>37</v>
      </c>
      <c r="G1431" t="str">
        <f>VLOOKUP(D1431,Товар!A:C,3,0)</f>
        <v>Дезодорант  спрей</v>
      </c>
      <c r="H1431" t="str">
        <f>VLOOKUP(C1431,Магазин!A:C,3,0)</f>
        <v>ул. Сталеваров, 14</v>
      </c>
      <c r="I1431">
        <f>VLOOKUP(D1431,Товар!A:E,5,0)</f>
        <v>150</v>
      </c>
    </row>
    <row r="1432" spans="1:9" hidden="1" x14ac:dyDescent="0.25">
      <c r="A1432">
        <v>1431</v>
      </c>
      <c r="B1432" s="1">
        <v>45114</v>
      </c>
      <c r="C1432" s="3" t="s">
        <v>10</v>
      </c>
      <c r="D1432" s="3">
        <v>27</v>
      </c>
      <c r="E1432" s="3">
        <v>211</v>
      </c>
      <c r="F1432" t="s">
        <v>37</v>
      </c>
      <c r="G1432" t="str">
        <f>VLOOKUP(D1432,Товар!A:C,3,0)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VLOOKUP(D1432,Товар!A:E,5,0)</f>
        <v>250</v>
      </c>
    </row>
    <row r="1433" spans="1:9" hidden="1" x14ac:dyDescent="0.25">
      <c r="A1433">
        <v>1432</v>
      </c>
      <c r="B1433" s="1">
        <v>45114</v>
      </c>
      <c r="C1433" s="3" t="s">
        <v>10</v>
      </c>
      <c r="D1433" s="3">
        <v>28</v>
      </c>
      <c r="E1433" s="3">
        <v>233</v>
      </c>
      <c r="F1433" t="s">
        <v>37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VLOOKUP(D1433,Товар!A:E,5,0)</f>
        <v>300</v>
      </c>
    </row>
    <row r="1434" spans="1:9" hidden="1" x14ac:dyDescent="0.25">
      <c r="A1434">
        <v>1433</v>
      </c>
      <c r="B1434" s="1">
        <v>45114</v>
      </c>
      <c r="C1434" s="3" t="s">
        <v>10</v>
      </c>
      <c r="D1434" s="3">
        <v>29</v>
      </c>
      <c r="E1434" s="3">
        <v>244</v>
      </c>
      <c r="F1434" t="s">
        <v>37</v>
      </c>
      <c r="G1434" t="str">
        <f>VLOOKUP(D1434,Товар!A:C,3,0)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VLOOKUP(D1434,Товар!A:E,5,0)</f>
        <v>75</v>
      </c>
    </row>
    <row r="1435" spans="1:9" hidden="1" x14ac:dyDescent="0.25">
      <c r="A1435">
        <v>1434</v>
      </c>
      <c r="B1435" s="1">
        <v>45114</v>
      </c>
      <c r="C1435" s="3" t="s">
        <v>10</v>
      </c>
      <c r="D1435" s="3">
        <v>30</v>
      </c>
      <c r="E1435" s="3">
        <v>255</v>
      </c>
      <c r="F1435" t="s">
        <v>37</v>
      </c>
      <c r="G1435" t="str">
        <f>VLOOKUP(D1435,Товар!A:C,3,0)</f>
        <v>Крем-масло для рук и тела</v>
      </c>
      <c r="H1435" t="str">
        <f>VLOOKUP(C1435,Магазин!A:C,3,0)</f>
        <v>ул. Сталеваров, 14</v>
      </c>
      <c r="I1435">
        <f>VLOOKUP(D1435,Товар!A:E,5,0)</f>
        <v>75</v>
      </c>
    </row>
    <row r="1436" spans="1:9" hidden="1" x14ac:dyDescent="0.25">
      <c r="A1436">
        <v>1435</v>
      </c>
      <c r="B1436" s="1">
        <v>45114</v>
      </c>
      <c r="C1436" s="3" t="s">
        <v>10</v>
      </c>
      <c r="D1436" s="3">
        <v>31</v>
      </c>
      <c r="E1436" s="3">
        <v>266</v>
      </c>
      <c r="F1436" t="s">
        <v>37</v>
      </c>
      <c r="G1436" t="str">
        <f>VLOOKUP(D1436,Товар!A:C,3,0)</f>
        <v>Крем-мыло для лица и тела</v>
      </c>
      <c r="H1436" t="str">
        <f>VLOOKUP(C1436,Магазин!A:C,3,0)</f>
        <v>ул. Сталеваров, 14</v>
      </c>
      <c r="I1436">
        <f>VLOOKUP(D1436,Товар!A:E,5,0)</f>
        <v>150</v>
      </c>
    </row>
    <row r="1437" spans="1:9" hidden="1" x14ac:dyDescent="0.25">
      <c r="A1437">
        <v>1436</v>
      </c>
      <c r="B1437" s="1">
        <v>45114</v>
      </c>
      <c r="C1437" s="3" t="s">
        <v>10</v>
      </c>
      <c r="D1437" s="3">
        <v>32</v>
      </c>
      <c r="E1437" s="3">
        <v>277</v>
      </c>
      <c r="F1437" t="s">
        <v>37</v>
      </c>
      <c r="G1437" t="str">
        <f>VLOOKUP(D1437,Товар!A:C,3,0)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VLOOKUP(D1437,Товар!A:E,5,0)</f>
        <v>100</v>
      </c>
    </row>
    <row r="1438" spans="1:9" hidden="1" x14ac:dyDescent="0.25">
      <c r="A1438">
        <v>1437</v>
      </c>
      <c r="B1438" s="1">
        <v>45114</v>
      </c>
      <c r="C1438" s="3" t="s">
        <v>10</v>
      </c>
      <c r="D1438" s="3">
        <v>33</v>
      </c>
      <c r="E1438" s="3">
        <v>288</v>
      </c>
      <c r="F1438" t="s">
        <v>37</v>
      </c>
      <c r="G1438" t="str">
        <f>VLOOKUP(D1438,Товар!A:C,3,0)</f>
        <v>Мусс для умывания</v>
      </c>
      <c r="H1438" t="str">
        <f>VLOOKUP(C1438,Магазин!A:C,3,0)</f>
        <v>ул. Сталеваров, 14</v>
      </c>
      <c r="I1438">
        <f>VLOOKUP(D1438,Товар!A:E,5,0)</f>
        <v>150</v>
      </c>
    </row>
    <row r="1439" spans="1:9" hidden="1" x14ac:dyDescent="0.25">
      <c r="A1439">
        <v>1438</v>
      </c>
      <c r="B1439" s="1">
        <v>45114</v>
      </c>
      <c r="C1439" s="3" t="s">
        <v>10</v>
      </c>
      <c r="D1439" s="3">
        <v>34</v>
      </c>
      <c r="E1439" s="3">
        <v>299</v>
      </c>
      <c r="F1439" t="s">
        <v>37</v>
      </c>
      <c r="G1439" t="str">
        <f>VLOOKUP(D1439,Товар!A:C,3,0)</f>
        <v>Мыло детское</v>
      </c>
      <c r="H1439" t="str">
        <f>VLOOKUP(C1439,Магазин!A:C,3,0)</f>
        <v>ул. Сталеваров, 14</v>
      </c>
      <c r="I1439">
        <f>VLOOKUP(D1439,Товар!A:E,5,0)</f>
        <v>100</v>
      </c>
    </row>
    <row r="1440" spans="1:9" hidden="1" x14ac:dyDescent="0.25">
      <c r="A1440">
        <v>1439</v>
      </c>
      <c r="B1440" s="1">
        <v>45114</v>
      </c>
      <c r="C1440" s="3" t="s">
        <v>10</v>
      </c>
      <c r="D1440" s="3">
        <v>35</v>
      </c>
      <c r="E1440" s="3">
        <v>201</v>
      </c>
      <c r="F1440" t="s">
        <v>37</v>
      </c>
      <c r="G1440" t="str">
        <f>VLOOKUP(D1440,Товар!A:C,3,0)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VLOOKUP(D1440,Товар!A:E,5,0)</f>
        <v>150</v>
      </c>
    </row>
    <row r="1441" spans="1:9" hidden="1" x14ac:dyDescent="0.25">
      <c r="A1441">
        <v>1440</v>
      </c>
      <c r="B1441" s="1">
        <v>45114</v>
      </c>
      <c r="C1441" s="3" t="s">
        <v>10</v>
      </c>
      <c r="D1441" s="3">
        <v>36</v>
      </c>
      <c r="E1441" s="3">
        <v>205</v>
      </c>
      <c r="F1441" t="s">
        <v>37</v>
      </c>
      <c r="G1441" t="str">
        <f>VLOOKUP(D1441,Товар!A:C,3,0)</f>
        <v>Пена для бритья</v>
      </c>
      <c r="H1441" t="str">
        <f>VLOOKUP(C1441,Магазин!A:C,3,0)</f>
        <v>ул. Сталеваров, 14</v>
      </c>
      <c r="I1441">
        <f>VLOOKUP(D1441,Товар!A:E,5,0)</f>
        <v>200</v>
      </c>
    </row>
    <row r="1442" spans="1:9" hidden="1" x14ac:dyDescent="0.25">
      <c r="A1442">
        <v>1441</v>
      </c>
      <c r="B1442" s="1">
        <v>45114</v>
      </c>
      <c r="C1442" s="3" t="s">
        <v>14</v>
      </c>
      <c r="D1442" s="3">
        <v>1</v>
      </c>
      <c r="E1442" s="3">
        <v>357</v>
      </c>
      <c r="F1442" t="s">
        <v>37</v>
      </c>
      <c r="G1442" t="str">
        <f>VLOOKUP(D1442,Товар!A:C,3,0)</f>
        <v>Гель для деликатной стирки</v>
      </c>
      <c r="H1442" t="str">
        <f>VLOOKUP(C1442,Магазин!A:C,3,0)</f>
        <v>Мартеновская, 2</v>
      </c>
      <c r="I1442">
        <f>VLOOKUP(D1442,Товар!A:E,5,0)</f>
        <v>1000</v>
      </c>
    </row>
    <row r="1443" spans="1:9" hidden="1" x14ac:dyDescent="0.25">
      <c r="A1443">
        <v>1442</v>
      </c>
      <c r="B1443" s="1">
        <v>45114</v>
      </c>
      <c r="C1443" s="3" t="s">
        <v>14</v>
      </c>
      <c r="D1443" s="3">
        <v>2</v>
      </c>
      <c r="E1443" s="3">
        <v>268</v>
      </c>
      <c r="F1443" t="s">
        <v>37</v>
      </c>
      <c r="G1443" t="str">
        <f>VLOOKUP(D1443,Товар!A:C,3,0)</f>
        <v>Гель для удаления засоров</v>
      </c>
      <c r="H1443" t="str">
        <f>VLOOKUP(C1443,Магазин!A:C,3,0)</f>
        <v>Мартеновская, 2</v>
      </c>
      <c r="I1443">
        <f>VLOOKUP(D1443,Товар!A:E,5,0)</f>
        <v>500</v>
      </c>
    </row>
    <row r="1444" spans="1:9" hidden="1" x14ac:dyDescent="0.25">
      <c r="A1444">
        <v>1443</v>
      </c>
      <c r="B1444" s="1">
        <v>45114</v>
      </c>
      <c r="C1444" s="3" t="s">
        <v>14</v>
      </c>
      <c r="D1444" s="3">
        <v>3</v>
      </c>
      <c r="E1444" s="3">
        <v>279</v>
      </c>
      <c r="F1444" t="s">
        <v>37</v>
      </c>
      <c r="G1444" t="str">
        <f>VLOOKUP(D1444,Товар!A:C,3,0)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VLOOKUP(D1444,Товар!A:E,5,0)</f>
        <v>750</v>
      </c>
    </row>
    <row r="1445" spans="1:9" hidden="1" x14ac:dyDescent="0.25">
      <c r="A1445">
        <v>1444</v>
      </c>
      <c r="B1445" s="1">
        <v>45114</v>
      </c>
      <c r="C1445" s="3" t="s">
        <v>14</v>
      </c>
      <c r="D1445" s="3">
        <v>4</v>
      </c>
      <c r="E1445" s="3">
        <v>281</v>
      </c>
      <c r="F1445" t="s">
        <v>37</v>
      </c>
      <c r="G1445" t="str">
        <f>VLOOKUP(D1445,Товар!A:C,3,0)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VLOOKUP(D1445,Товар!A:E,5,0)</f>
        <v>2000</v>
      </c>
    </row>
    <row r="1446" spans="1:9" hidden="1" x14ac:dyDescent="0.25">
      <c r="A1446">
        <v>1445</v>
      </c>
      <c r="B1446" s="1">
        <v>45114</v>
      </c>
      <c r="C1446" s="3" t="s">
        <v>14</v>
      </c>
      <c r="D1446" s="3">
        <v>5</v>
      </c>
      <c r="E1446" s="3">
        <v>292</v>
      </c>
      <c r="F1446" t="s">
        <v>37</v>
      </c>
      <c r="G1446" t="str">
        <f>VLOOKUP(D1446,Товар!A:C,3,0)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VLOOKUP(D1446,Товар!A:E,5,0)</f>
        <v>1000</v>
      </c>
    </row>
    <row r="1447" spans="1:9" hidden="1" x14ac:dyDescent="0.25">
      <c r="A1447">
        <v>1446</v>
      </c>
      <c r="B1447" s="1">
        <v>45114</v>
      </c>
      <c r="C1447" s="3" t="s">
        <v>14</v>
      </c>
      <c r="D1447" s="3">
        <v>6</v>
      </c>
      <c r="E1447" s="3">
        <v>203</v>
      </c>
      <c r="F1447" t="s">
        <v>37</v>
      </c>
      <c r="G1447" t="str">
        <f>VLOOKUP(D1447,Товар!A:C,3,0)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VLOOKUP(D1447,Товар!A:E,5,0)</f>
        <v>250</v>
      </c>
    </row>
    <row r="1448" spans="1:9" hidden="1" x14ac:dyDescent="0.25">
      <c r="A1448">
        <v>1447</v>
      </c>
      <c r="B1448" s="1">
        <v>45114</v>
      </c>
      <c r="C1448" s="3" t="s">
        <v>14</v>
      </c>
      <c r="D1448" s="3">
        <v>7</v>
      </c>
      <c r="E1448" s="3">
        <v>214</v>
      </c>
      <c r="F1448" t="s">
        <v>37</v>
      </c>
      <c r="G1448" t="str">
        <f>VLOOKUP(D1448,Товар!A:C,3,0)</f>
        <v>Отбеливатель</v>
      </c>
      <c r="H1448" t="str">
        <f>VLOOKUP(C1448,Магазин!A:C,3,0)</f>
        <v>Мартеновская, 2</v>
      </c>
      <c r="I1448">
        <f>VLOOKUP(D1448,Товар!A:E,5,0)</f>
        <v>1000</v>
      </c>
    </row>
    <row r="1449" spans="1:9" hidden="1" x14ac:dyDescent="0.25">
      <c r="A1449">
        <v>1448</v>
      </c>
      <c r="B1449" s="1">
        <v>45114</v>
      </c>
      <c r="C1449" s="3" t="s">
        <v>14</v>
      </c>
      <c r="D1449" s="3">
        <v>8</v>
      </c>
      <c r="E1449" s="3">
        <v>225</v>
      </c>
      <c r="F1449" t="s">
        <v>37</v>
      </c>
      <c r="G1449" t="str">
        <f>VLOOKUP(D1449,Товар!A:C,3,0)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VLOOKUP(D1449,Товар!A:E,5,0)</f>
        <v>900</v>
      </c>
    </row>
    <row r="1450" spans="1:9" hidden="1" x14ac:dyDescent="0.25">
      <c r="A1450">
        <v>1449</v>
      </c>
      <c r="B1450" s="1">
        <v>45114</v>
      </c>
      <c r="C1450" s="3" t="s">
        <v>14</v>
      </c>
      <c r="D1450" s="3">
        <v>9</v>
      </c>
      <c r="E1450" s="3">
        <v>236</v>
      </c>
      <c r="F1450" t="s">
        <v>37</v>
      </c>
      <c r="G1450" t="str">
        <f>VLOOKUP(D1450,Товар!A:C,3,0)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VLOOKUP(D1450,Товар!A:E,5,0)</f>
        <v>3000</v>
      </c>
    </row>
    <row r="1451" spans="1:9" hidden="1" x14ac:dyDescent="0.25">
      <c r="A1451">
        <v>1450</v>
      </c>
      <c r="B1451" s="1">
        <v>45114</v>
      </c>
      <c r="C1451" s="3" t="s">
        <v>14</v>
      </c>
      <c r="D1451" s="3">
        <v>10</v>
      </c>
      <c r="E1451" s="3">
        <v>247</v>
      </c>
      <c r="F1451" t="s">
        <v>37</v>
      </c>
      <c r="G1451" t="str">
        <f>VLOOKUP(D1451,Товар!A:C,3,0)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VLOOKUP(D1451,Товар!A:E,5,0)</f>
        <v>3000</v>
      </c>
    </row>
    <row r="1452" spans="1:9" hidden="1" x14ac:dyDescent="0.25">
      <c r="A1452">
        <v>1451</v>
      </c>
      <c r="B1452" s="1">
        <v>45114</v>
      </c>
      <c r="C1452" s="3" t="s">
        <v>14</v>
      </c>
      <c r="D1452" s="3">
        <v>11</v>
      </c>
      <c r="E1452" s="3">
        <v>258</v>
      </c>
      <c r="F1452" t="s">
        <v>37</v>
      </c>
      <c r="G1452" t="str">
        <f>VLOOKUP(D1452,Товар!A:C,3,0)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VLOOKUP(D1452,Товар!A:E,5,0)</f>
        <v>1000</v>
      </c>
    </row>
    <row r="1453" spans="1:9" hidden="1" x14ac:dyDescent="0.25">
      <c r="A1453">
        <v>1452</v>
      </c>
      <c r="B1453" s="1">
        <v>45114</v>
      </c>
      <c r="C1453" s="3" t="s">
        <v>14</v>
      </c>
      <c r="D1453" s="3">
        <v>12</v>
      </c>
      <c r="E1453" s="3">
        <v>256</v>
      </c>
      <c r="F1453" t="s">
        <v>37</v>
      </c>
      <c r="G1453" t="str">
        <f>VLOOKUP(D1453,Товар!A:C,3,0)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VLOOKUP(D1453,Товар!A:E,5,0)</f>
        <v>750</v>
      </c>
    </row>
    <row r="1454" spans="1:9" hidden="1" x14ac:dyDescent="0.25">
      <c r="A1454">
        <v>1453</v>
      </c>
      <c r="B1454" s="1">
        <v>45114</v>
      </c>
      <c r="C1454" s="3" t="s">
        <v>14</v>
      </c>
      <c r="D1454" s="3">
        <v>13</v>
      </c>
      <c r="E1454" s="3">
        <v>269</v>
      </c>
      <c r="F1454" t="s">
        <v>37</v>
      </c>
      <c r="G1454" t="str">
        <f>VLOOKUP(D1454,Товар!A:C,3,0)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VLOOKUP(D1454,Товар!A:E,5,0)</f>
        <v>1000</v>
      </c>
    </row>
    <row r="1455" spans="1:9" hidden="1" x14ac:dyDescent="0.25">
      <c r="A1455">
        <v>1454</v>
      </c>
      <c r="B1455" s="1">
        <v>45114</v>
      </c>
      <c r="C1455" s="3" t="s">
        <v>14</v>
      </c>
      <c r="D1455" s="3">
        <v>14</v>
      </c>
      <c r="E1455" s="3">
        <v>204</v>
      </c>
      <c r="F1455" t="s">
        <v>37</v>
      </c>
      <c r="G1455" t="str">
        <f>VLOOKUP(D1455,Товар!A:C,3,0)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VLOOKUP(D1455,Товар!A:E,5,0)</f>
        <v>500</v>
      </c>
    </row>
    <row r="1456" spans="1:9" hidden="1" x14ac:dyDescent="0.25">
      <c r="A1456">
        <v>1455</v>
      </c>
      <c r="B1456" s="1">
        <v>45114</v>
      </c>
      <c r="C1456" s="3" t="s">
        <v>14</v>
      </c>
      <c r="D1456" s="3">
        <v>15</v>
      </c>
      <c r="E1456" s="3">
        <v>206</v>
      </c>
      <c r="F1456" t="s">
        <v>37</v>
      </c>
      <c r="G1456" t="str">
        <f>VLOOKUP(D1456,Товар!A:C,3,0)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VLOOKUP(D1456,Товар!A:E,5,0)</f>
        <v>500</v>
      </c>
    </row>
    <row r="1457" spans="1:9" hidden="1" x14ac:dyDescent="0.25">
      <c r="A1457">
        <v>1456</v>
      </c>
      <c r="B1457" s="1">
        <v>45114</v>
      </c>
      <c r="C1457" s="3" t="s">
        <v>14</v>
      </c>
      <c r="D1457" s="3">
        <v>16</v>
      </c>
      <c r="E1457" s="3">
        <v>208</v>
      </c>
      <c r="F1457" t="s">
        <v>37</v>
      </c>
      <c r="G1457" t="str">
        <f>VLOOKUP(D1457,Товар!A:C,3,0)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VLOOKUP(D1457,Товар!A:E,5,0)</f>
        <v>900</v>
      </c>
    </row>
    <row r="1458" spans="1:9" hidden="1" x14ac:dyDescent="0.25">
      <c r="A1458">
        <v>1457</v>
      </c>
      <c r="B1458" s="1">
        <v>45114</v>
      </c>
      <c r="C1458" s="3" t="s">
        <v>14</v>
      </c>
      <c r="D1458" s="3">
        <v>17</v>
      </c>
      <c r="E1458" s="3">
        <v>209</v>
      </c>
      <c r="F1458" t="s">
        <v>37</v>
      </c>
      <c r="G1458" t="str">
        <f>VLOOKUP(D1458,Товар!A:C,3,0)</f>
        <v>Средство для мытья полов</v>
      </c>
      <c r="H1458" t="str">
        <f>VLOOKUP(C1458,Магазин!A:C,3,0)</f>
        <v>Мартеновская, 2</v>
      </c>
      <c r="I1458">
        <f>VLOOKUP(D1458,Товар!A:E,5,0)</f>
        <v>750</v>
      </c>
    </row>
    <row r="1459" spans="1:9" hidden="1" x14ac:dyDescent="0.25">
      <c r="A1459">
        <v>1458</v>
      </c>
      <c r="B1459" s="1">
        <v>45114</v>
      </c>
      <c r="C1459" s="3" t="s">
        <v>14</v>
      </c>
      <c r="D1459" s="3">
        <v>18</v>
      </c>
      <c r="E1459" s="3">
        <v>299</v>
      </c>
      <c r="F1459" t="s">
        <v>37</v>
      </c>
      <c r="G1459" t="str">
        <f>VLOOKUP(D1459,Товар!A:C,3,0)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VLOOKUP(D1459,Товар!A:E,5,0)</f>
        <v>750</v>
      </c>
    </row>
    <row r="1460" spans="1:9" hidden="1" x14ac:dyDescent="0.25">
      <c r="A1460">
        <v>1459</v>
      </c>
      <c r="B1460" s="1">
        <v>45114</v>
      </c>
      <c r="C1460" s="3" t="s">
        <v>14</v>
      </c>
      <c r="D1460" s="3">
        <v>19</v>
      </c>
      <c r="E1460" s="3">
        <v>275</v>
      </c>
      <c r="F1460" t="s">
        <v>37</v>
      </c>
      <c r="G1460" t="str">
        <f>VLOOKUP(D1460,Товар!A:C,3,0)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VLOOKUP(D1460,Товар!A:E,5,0)</f>
        <v>250</v>
      </c>
    </row>
    <row r="1461" spans="1:9" hidden="1" x14ac:dyDescent="0.25">
      <c r="A1461">
        <v>1460</v>
      </c>
      <c r="B1461" s="1">
        <v>45114</v>
      </c>
      <c r="C1461" s="3" t="s">
        <v>14</v>
      </c>
      <c r="D1461" s="3">
        <v>20</v>
      </c>
      <c r="E1461" s="3">
        <v>234</v>
      </c>
      <c r="F1461" t="s">
        <v>37</v>
      </c>
      <c r="G1461" t="str">
        <f>VLOOKUP(D1461,Товар!A:C,3,0)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VLOOKUP(D1461,Товар!A:E,5,0)</f>
        <v>60</v>
      </c>
    </row>
    <row r="1462" spans="1:9" hidden="1" x14ac:dyDescent="0.25">
      <c r="A1462">
        <v>1461</v>
      </c>
      <c r="B1462" s="1">
        <v>45114</v>
      </c>
      <c r="C1462" s="3" t="s">
        <v>14</v>
      </c>
      <c r="D1462" s="3">
        <v>21</v>
      </c>
      <c r="E1462" s="3">
        <v>228</v>
      </c>
      <c r="F1462" t="s">
        <v>37</v>
      </c>
      <c r="G1462" t="str">
        <f>VLOOKUP(D1462,Товар!A:C,3,0)</f>
        <v>Антиперспирант шариковый</v>
      </c>
      <c r="H1462" t="str">
        <f>VLOOKUP(C1462,Магазин!A:C,3,0)</f>
        <v>Мартеновская, 2</v>
      </c>
      <c r="I1462">
        <f>VLOOKUP(D1462,Товар!A:E,5,0)</f>
        <v>50</v>
      </c>
    </row>
    <row r="1463" spans="1:9" hidden="1" x14ac:dyDescent="0.25">
      <c r="A1463">
        <v>1462</v>
      </c>
      <c r="B1463" s="1">
        <v>45114</v>
      </c>
      <c r="C1463" s="3" t="s">
        <v>14</v>
      </c>
      <c r="D1463" s="3">
        <v>22</v>
      </c>
      <c r="E1463" s="3">
        <v>217</v>
      </c>
      <c r="F1463" t="s">
        <v>37</v>
      </c>
      <c r="G1463" t="str">
        <f>VLOOKUP(D1463,Товар!A:C,3,0)</f>
        <v>Антисептик для рук гель</v>
      </c>
      <c r="H1463" t="str">
        <f>VLOOKUP(C1463,Магазин!A:C,3,0)</f>
        <v>Мартеновская, 2</v>
      </c>
      <c r="I1463">
        <f>VLOOKUP(D1463,Товар!A:E,5,0)</f>
        <v>500</v>
      </c>
    </row>
    <row r="1464" spans="1:9" hidden="1" x14ac:dyDescent="0.25">
      <c r="A1464">
        <v>1463</v>
      </c>
      <c r="B1464" s="1">
        <v>45114</v>
      </c>
      <c r="C1464" s="3" t="s">
        <v>14</v>
      </c>
      <c r="D1464" s="3">
        <v>23</v>
      </c>
      <c r="E1464" s="3">
        <v>258</v>
      </c>
      <c r="F1464" t="s">
        <v>37</v>
      </c>
      <c r="G1464" t="str">
        <f>VLOOKUP(D1464,Товар!A:C,3,0)</f>
        <v>Гель для бритья</v>
      </c>
      <c r="H1464" t="str">
        <f>VLOOKUP(C1464,Магазин!A:C,3,0)</f>
        <v>Мартеновская, 2</v>
      </c>
      <c r="I1464">
        <f>VLOOKUP(D1464,Товар!A:E,5,0)</f>
        <v>200</v>
      </c>
    </row>
    <row r="1465" spans="1:9" hidden="1" x14ac:dyDescent="0.25">
      <c r="A1465">
        <v>1464</v>
      </c>
      <c r="B1465" s="1">
        <v>45114</v>
      </c>
      <c r="C1465" s="3" t="s">
        <v>14</v>
      </c>
      <c r="D1465" s="3">
        <v>24</v>
      </c>
      <c r="E1465" s="3">
        <v>199</v>
      </c>
      <c r="F1465" t="s">
        <v>37</v>
      </c>
      <c r="G1465" t="str">
        <f>VLOOKUP(D1465,Товар!A:C,3,0)</f>
        <v>Гель для душа тонизирующий</v>
      </c>
      <c r="H1465" t="str">
        <f>VLOOKUP(C1465,Магазин!A:C,3,0)</f>
        <v>Мартеновская, 2</v>
      </c>
      <c r="I1465">
        <f>VLOOKUP(D1465,Товар!A:E,5,0)</f>
        <v>350</v>
      </c>
    </row>
    <row r="1466" spans="1:9" hidden="1" x14ac:dyDescent="0.25">
      <c r="A1466">
        <v>1465</v>
      </c>
      <c r="B1466" s="1">
        <v>45114</v>
      </c>
      <c r="C1466" s="3" t="s">
        <v>14</v>
      </c>
      <c r="D1466" s="3">
        <v>25</v>
      </c>
      <c r="E1466" s="3">
        <v>248</v>
      </c>
      <c r="F1466" t="s">
        <v>37</v>
      </c>
      <c r="G1466" t="str">
        <f>VLOOKUP(D1466,Товар!A:C,3,0)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VLOOKUP(D1466,Товар!A:E,5,0)</f>
        <v>350</v>
      </c>
    </row>
    <row r="1467" spans="1:9" hidden="1" x14ac:dyDescent="0.25">
      <c r="A1467">
        <v>1466</v>
      </c>
      <c r="B1467" s="1">
        <v>45114</v>
      </c>
      <c r="C1467" s="3" t="s">
        <v>14</v>
      </c>
      <c r="D1467" s="3">
        <v>26</v>
      </c>
      <c r="E1467" s="3">
        <v>236</v>
      </c>
      <c r="F1467" t="s">
        <v>37</v>
      </c>
      <c r="G1467" t="str">
        <f>VLOOKUP(D1467,Товар!A:C,3,0)</f>
        <v>Дезодорант  спрей</v>
      </c>
      <c r="H1467" t="str">
        <f>VLOOKUP(C1467,Магазин!A:C,3,0)</f>
        <v>Мартеновская, 2</v>
      </c>
      <c r="I1467">
        <f>VLOOKUP(D1467,Товар!A:E,5,0)</f>
        <v>150</v>
      </c>
    </row>
    <row r="1468" spans="1:9" hidden="1" x14ac:dyDescent="0.25">
      <c r="A1468">
        <v>1467</v>
      </c>
      <c r="B1468" s="1">
        <v>45114</v>
      </c>
      <c r="C1468" s="3" t="s">
        <v>14</v>
      </c>
      <c r="D1468" s="3">
        <v>27</v>
      </c>
      <c r="E1468" s="3">
        <v>287</v>
      </c>
      <c r="F1468" t="s">
        <v>37</v>
      </c>
      <c r="G1468" t="str">
        <f>VLOOKUP(D1468,Товар!A:C,3,0)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VLOOKUP(D1468,Товар!A:E,5,0)</f>
        <v>250</v>
      </c>
    </row>
    <row r="1469" spans="1:9" hidden="1" x14ac:dyDescent="0.25">
      <c r="A1469">
        <v>1468</v>
      </c>
      <c r="B1469" s="1">
        <v>45114</v>
      </c>
      <c r="C1469" s="3" t="s">
        <v>14</v>
      </c>
      <c r="D1469" s="3">
        <v>28</v>
      </c>
      <c r="E1469" s="3">
        <v>265</v>
      </c>
      <c r="F1469" t="s">
        <v>37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VLOOKUP(D1469,Товар!A:E,5,0)</f>
        <v>300</v>
      </c>
    </row>
    <row r="1470" spans="1:9" hidden="1" x14ac:dyDescent="0.25">
      <c r="A1470">
        <v>1469</v>
      </c>
      <c r="B1470" s="1">
        <v>45114</v>
      </c>
      <c r="C1470" s="3" t="s">
        <v>14</v>
      </c>
      <c r="D1470" s="3">
        <v>29</v>
      </c>
      <c r="E1470" s="3">
        <v>234</v>
      </c>
      <c r="F1470" t="s">
        <v>37</v>
      </c>
      <c r="G1470" t="str">
        <f>VLOOKUP(D1470,Товар!A:C,3,0)</f>
        <v>Крем для лица увлажняющий</v>
      </c>
      <c r="H1470" t="str">
        <f>VLOOKUP(C1470,Магазин!A:C,3,0)</f>
        <v>Мартеновская, 2</v>
      </c>
      <c r="I1470">
        <f>VLOOKUP(D1470,Товар!A:E,5,0)</f>
        <v>75</v>
      </c>
    </row>
    <row r="1471" spans="1:9" hidden="1" x14ac:dyDescent="0.25">
      <c r="A1471">
        <v>1470</v>
      </c>
      <c r="B1471" s="1">
        <v>45114</v>
      </c>
      <c r="C1471" s="3" t="s">
        <v>14</v>
      </c>
      <c r="D1471" s="3">
        <v>30</v>
      </c>
      <c r="E1471" s="3">
        <v>258</v>
      </c>
      <c r="F1471" t="s">
        <v>37</v>
      </c>
      <c r="G1471" t="str">
        <f>VLOOKUP(D1471,Товар!A:C,3,0)</f>
        <v>Крем-масло для рук и тела</v>
      </c>
      <c r="H1471" t="str">
        <f>VLOOKUP(C1471,Магазин!A:C,3,0)</f>
        <v>Мартеновская, 2</v>
      </c>
      <c r="I1471">
        <f>VLOOKUP(D1471,Товар!A:E,5,0)</f>
        <v>75</v>
      </c>
    </row>
    <row r="1472" spans="1:9" hidden="1" x14ac:dyDescent="0.25">
      <c r="A1472">
        <v>1471</v>
      </c>
      <c r="B1472" s="1">
        <v>45114</v>
      </c>
      <c r="C1472" s="3" t="s">
        <v>14</v>
      </c>
      <c r="D1472" s="3">
        <v>31</v>
      </c>
      <c r="E1472" s="3">
        <v>264</v>
      </c>
      <c r="F1472" t="s">
        <v>37</v>
      </c>
      <c r="G1472" t="str">
        <f>VLOOKUP(D1472,Товар!A:C,3,0)</f>
        <v>Крем-мыло для лица и тела</v>
      </c>
      <c r="H1472" t="str">
        <f>VLOOKUP(C1472,Магазин!A:C,3,0)</f>
        <v>Мартеновская, 2</v>
      </c>
      <c r="I1472">
        <f>VLOOKUP(D1472,Товар!A:E,5,0)</f>
        <v>150</v>
      </c>
    </row>
    <row r="1473" spans="1:9" hidden="1" x14ac:dyDescent="0.25">
      <c r="A1473">
        <v>1472</v>
      </c>
      <c r="B1473" s="1">
        <v>45114</v>
      </c>
      <c r="C1473" s="3" t="s">
        <v>14</v>
      </c>
      <c r="D1473" s="3">
        <v>32</v>
      </c>
      <c r="E1473" s="3">
        <v>237</v>
      </c>
      <c r="F1473" t="s">
        <v>37</v>
      </c>
      <c r="G1473" t="str">
        <f>VLOOKUP(D1473,Товар!A:C,3,0)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VLOOKUP(D1473,Товар!A:E,5,0)</f>
        <v>100</v>
      </c>
    </row>
    <row r="1474" spans="1:9" hidden="1" x14ac:dyDescent="0.25">
      <c r="A1474">
        <v>1473</v>
      </c>
      <c r="B1474" s="1">
        <v>45114</v>
      </c>
      <c r="C1474" s="3" t="s">
        <v>14</v>
      </c>
      <c r="D1474" s="3">
        <v>33</v>
      </c>
      <c r="E1474" s="3">
        <v>218</v>
      </c>
      <c r="F1474" t="s">
        <v>37</v>
      </c>
      <c r="G1474" t="str">
        <f>VLOOKUP(D1474,Товар!A:C,3,0)</f>
        <v>Мусс для умывания</v>
      </c>
      <c r="H1474" t="str">
        <f>VLOOKUP(C1474,Магазин!A:C,3,0)</f>
        <v>Мартеновская, 2</v>
      </c>
      <c r="I1474">
        <f>VLOOKUP(D1474,Товар!A:E,5,0)</f>
        <v>150</v>
      </c>
    </row>
    <row r="1475" spans="1:9" hidden="1" x14ac:dyDescent="0.25">
      <c r="A1475">
        <v>1474</v>
      </c>
      <c r="B1475" s="1">
        <v>45114</v>
      </c>
      <c r="C1475" s="3" t="s">
        <v>14</v>
      </c>
      <c r="D1475" s="3">
        <v>34</v>
      </c>
      <c r="E1475" s="3">
        <v>249</v>
      </c>
      <c r="F1475" t="s">
        <v>37</v>
      </c>
      <c r="G1475" t="str">
        <f>VLOOKUP(D1475,Товар!A:C,3,0)</f>
        <v>Мыло детское</v>
      </c>
      <c r="H1475" t="str">
        <f>VLOOKUP(C1475,Магазин!A:C,3,0)</f>
        <v>Мартеновская, 2</v>
      </c>
      <c r="I1475">
        <f>VLOOKUP(D1475,Товар!A:E,5,0)</f>
        <v>100</v>
      </c>
    </row>
    <row r="1476" spans="1:9" hidden="1" x14ac:dyDescent="0.25">
      <c r="A1476">
        <v>1475</v>
      </c>
      <c r="B1476" s="1">
        <v>45114</v>
      </c>
      <c r="C1476" s="3" t="s">
        <v>14</v>
      </c>
      <c r="D1476" s="3">
        <v>35</v>
      </c>
      <c r="E1476" s="3">
        <v>273</v>
      </c>
      <c r="F1476" t="s">
        <v>37</v>
      </c>
      <c r="G1476" t="str">
        <f>VLOOKUP(D1476,Товар!A:C,3,0)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VLOOKUP(D1476,Товар!A:E,5,0)</f>
        <v>150</v>
      </c>
    </row>
    <row r="1477" spans="1:9" hidden="1" x14ac:dyDescent="0.25">
      <c r="A1477">
        <v>1476</v>
      </c>
      <c r="B1477" s="1">
        <v>45114</v>
      </c>
      <c r="C1477" s="3" t="s">
        <v>14</v>
      </c>
      <c r="D1477" s="3">
        <v>36</v>
      </c>
      <c r="E1477" s="3">
        <v>284</v>
      </c>
      <c r="F1477" t="s">
        <v>37</v>
      </c>
      <c r="G1477" t="str">
        <f>VLOOKUP(D1477,Товар!A:C,3,0)</f>
        <v>Пена для бритья</v>
      </c>
      <c r="H1477" t="str">
        <f>VLOOKUP(C1477,Магазин!A:C,3,0)</f>
        <v>Мартеновская, 2</v>
      </c>
      <c r="I1477">
        <f>VLOOKUP(D1477,Товар!A:E,5,0)</f>
        <v>200</v>
      </c>
    </row>
    <row r="1478" spans="1:9" hidden="1" x14ac:dyDescent="0.25">
      <c r="A1478">
        <v>1477</v>
      </c>
      <c r="B1478" s="1">
        <v>45114</v>
      </c>
      <c r="C1478" s="3" t="s">
        <v>15</v>
      </c>
      <c r="D1478" s="3">
        <v>1</v>
      </c>
      <c r="E1478" s="3">
        <v>253</v>
      </c>
      <c r="F1478" t="s">
        <v>37</v>
      </c>
      <c r="G1478" t="str">
        <f>VLOOKUP(D1478,Товар!A:C,3,0)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VLOOKUP(D1478,Товар!A:E,5,0)</f>
        <v>1000</v>
      </c>
    </row>
    <row r="1479" spans="1:9" hidden="1" x14ac:dyDescent="0.25">
      <c r="A1479">
        <v>1478</v>
      </c>
      <c r="B1479" s="1">
        <v>45114</v>
      </c>
      <c r="C1479" s="3" t="s">
        <v>15</v>
      </c>
      <c r="D1479" s="3">
        <v>2</v>
      </c>
      <c r="E1479" s="3">
        <v>261</v>
      </c>
      <c r="F1479" t="s">
        <v>37</v>
      </c>
      <c r="G1479" t="str">
        <f>VLOOKUP(D1479,Товар!A:C,3,0)</f>
        <v>Гель для удаления засоров</v>
      </c>
      <c r="H1479" t="str">
        <f>VLOOKUP(C1479,Магазин!A:C,3,0)</f>
        <v>Мартеновская, 36</v>
      </c>
      <c r="I1479">
        <f>VLOOKUP(D1479,Товар!A:E,5,0)</f>
        <v>500</v>
      </c>
    </row>
    <row r="1480" spans="1:9" hidden="1" x14ac:dyDescent="0.25">
      <c r="A1480">
        <v>1479</v>
      </c>
      <c r="B1480" s="1">
        <v>45114</v>
      </c>
      <c r="C1480" s="3" t="s">
        <v>15</v>
      </c>
      <c r="D1480" s="3">
        <v>3</v>
      </c>
      <c r="E1480" s="3">
        <v>276</v>
      </c>
      <c r="F1480" t="s">
        <v>37</v>
      </c>
      <c r="G1480" t="str">
        <f>VLOOKUP(D1480,Товар!A:C,3,0)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VLOOKUP(D1480,Товар!A:E,5,0)</f>
        <v>750</v>
      </c>
    </row>
    <row r="1481" spans="1:9" hidden="1" x14ac:dyDescent="0.25">
      <c r="A1481">
        <v>1480</v>
      </c>
      <c r="B1481" s="1">
        <v>45114</v>
      </c>
      <c r="C1481" s="3" t="s">
        <v>15</v>
      </c>
      <c r="D1481" s="3">
        <v>4</v>
      </c>
      <c r="E1481" s="3">
        <v>248</v>
      </c>
      <c r="F1481" t="s">
        <v>37</v>
      </c>
      <c r="G1481" t="str">
        <f>VLOOKUP(D1481,Товар!A:C,3,0)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VLOOKUP(D1481,Товар!A:E,5,0)</f>
        <v>2000</v>
      </c>
    </row>
    <row r="1482" spans="1:9" hidden="1" x14ac:dyDescent="0.25">
      <c r="A1482">
        <v>1481</v>
      </c>
      <c r="B1482" s="1">
        <v>45114</v>
      </c>
      <c r="C1482" s="3" t="s">
        <v>15</v>
      </c>
      <c r="D1482" s="3">
        <v>5</v>
      </c>
      <c r="E1482" s="3">
        <v>249</v>
      </c>
      <c r="F1482" t="s">
        <v>37</v>
      </c>
      <c r="G1482" t="str">
        <f>VLOOKUP(D1482,Товар!A:C,3,0)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VLOOKUP(D1482,Товар!A:E,5,0)</f>
        <v>1000</v>
      </c>
    </row>
    <row r="1483" spans="1:9" hidden="1" x14ac:dyDescent="0.25">
      <c r="A1483">
        <v>1482</v>
      </c>
      <c r="B1483" s="1">
        <v>45114</v>
      </c>
      <c r="C1483" s="3" t="s">
        <v>15</v>
      </c>
      <c r="D1483" s="3">
        <v>6</v>
      </c>
      <c r="E1483" s="3">
        <v>234</v>
      </c>
      <c r="F1483" t="s">
        <v>37</v>
      </c>
      <c r="G1483" t="str">
        <f>VLOOKUP(D1483,Товар!A:C,3,0)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VLOOKUP(D1483,Товар!A:E,5,0)</f>
        <v>250</v>
      </c>
    </row>
    <row r="1484" spans="1:9" hidden="1" x14ac:dyDescent="0.25">
      <c r="A1484">
        <v>1483</v>
      </c>
      <c r="B1484" s="1">
        <v>45114</v>
      </c>
      <c r="C1484" s="3" t="s">
        <v>15</v>
      </c>
      <c r="D1484" s="3">
        <v>7</v>
      </c>
      <c r="E1484" s="3">
        <v>238</v>
      </c>
      <c r="F1484" t="s">
        <v>37</v>
      </c>
      <c r="G1484" t="str">
        <f>VLOOKUP(D1484,Товар!A:C,3,0)</f>
        <v>Отбеливатель</v>
      </c>
      <c r="H1484" t="str">
        <f>VLOOKUP(C1484,Магазин!A:C,3,0)</f>
        <v>Мартеновская, 36</v>
      </c>
      <c r="I1484">
        <f>VLOOKUP(D1484,Товар!A:E,5,0)</f>
        <v>1000</v>
      </c>
    </row>
    <row r="1485" spans="1:9" hidden="1" x14ac:dyDescent="0.25">
      <c r="A1485">
        <v>1484</v>
      </c>
      <c r="B1485" s="1">
        <v>45114</v>
      </c>
      <c r="C1485" s="3" t="s">
        <v>15</v>
      </c>
      <c r="D1485" s="3">
        <v>8</v>
      </c>
      <c r="E1485" s="3">
        <v>295</v>
      </c>
      <c r="F1485" t="s">
        <v>37</v>
      </c>
      <c r="G1485" t="str">
        <f>VLOOKUP(D1485,Товар!A:C,3,0)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VLOOKUP(D1485,Товар!A:E,5,0)</f>
        <v>900</v>
      </c>
    </row>
    <row r="1486" spans="1:9" hidden="1" x14ac:dyDescent="0.25">
      <c r="A1486">
        <v>1485</v>
      </c>
      <c r="B1486" s="1">
        <v>45114</v>
      </c>
      <c r="C1486" s="3" t="s">
        <v>15</v>
      </c>
      <c r="D1486" s="3">
        <v>9</v>
      </c>
      <c r="E1486" s="3">
        <v>211</v>
      </c>
      <c r="F1486" t="s">
        <v>37</v>
      </c>
      <c r="G1486" t="str">
        <f>VLOOKUP(D1486,Товар!A:C,3,0)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VLOOKUP(D1486,Товар!A:E,5,0)</f>
        <v>3000</v>
      </c>
    </row>
    <row r="1487" spans="1:9" hidden="1" x14ac:dyDescent="0.25">
      <c r="A1487">
        <v>1486</v>
      </c>
      <c r="B1487" s="1">
        <v>45114</v>
      </c>
      <c r="C1487" s="3" t="s">
        <v>15</v>
      </c>
      <c r="D1487" s="3">
        <v>10</v>
      </c>
      <c r="E1487" s="3">
        <v>233</v>
      </c>
      <c r="F1487" t="s">
        <v>37</v>
      </c>
      <c r="G1487" t="str">
        <f>VLOOKUP(D1487,Товар!A:C,3,0)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VLOOKUP(D1487,Товар!A:E,5,0)</f>
        <v>3000</v>
      </c>
    </row>
    <row r="1488" spans="1:9" hidden="1" x14ac:dyDescent="0.25">
      <c r="A1488">
        <v>1487</v>
      </c>
      <c r="B1488" s="1">
        <v>45114</v>
      </c>
      <c r="C1488" s="3" t="s">
        <v>15</v>
      </c>
      <c r="D1488" s="3">
        <v>11</v>
      </c>
      <c r="E1488" s="3">
        <v>244</v>
      </c>
      <c r="F1488" t="s">
        <v>37</v>
      </c>
      <c r="G1488" t="str">
        <f>VLOOKUP(D1488,Товар!A:C,3,0)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VLOOKUP(D1488,Товар!A:E,5,0)</f>
        <v>1000</v>
      </c>
    </row>
    <row r="1489" spans="1:9" hidden="1" x14ac:dyDescent="0.25">
      <c r="A1489">
        <v>1488</v>
      </c>
      <c r="B1489" s="1">
        <v>45114</v>
      </c>
      <c r="C1489" s="3" t="s">
        <v>15</v>
      </c>
      <c r="D1489" s="3">
        <v>12</v>
      </c>
      <c r="E1489" s="3">
        <v>255</v>
      </c>
      <c r="F1489" t="s">
        <v>37</v>
      </c>
      <c r="G1489" t="str">
        <f>VLOOKUP(D1489,Товар!A:C,3,0)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VLOOKUP(D1489,Товар!A:E,5,0)</f>
        <v>750</v>
      </c>
    </row>
    <row r="1490" spans="1:9" hidden="1" x14ac:dyDescent="0.25">
      <c r="A1490">
        <v>1489</v>
      </c>
      <c r="B1490" s="1">
        <v>45114</v>
      </c>
      <c r="C1490" s="3" t="s">
        <v>15</v>
      </c>
      <c r="D1490" s="3">
        <v>13</v>
      </c>
      <c r="E1490" s="3">
        <v>266</v>
      </c>
      <c r="F1490" t="s">
        <v>37</v>
      </c>
      <c r="G1490" t="str">
        <f>VLOOKUP(D1490,Товар!A:C,3,0)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VLOOKUP(D1490,Товар!A:E,5,0)</f>
        <v>1000</v>
      </c>
    </row>
    <row r="1491" spans="1:9" hidden="1" x14ac:dyDescent="0.25">
      <c r="A1491">
        <v>1490</v>
      </c>
      <c r="B1491" s="1">
        <v>45114</v>
      </c>
      <c r="C1491" s="3" t="s">
        <v>15</v>
      </c>
      <c r="D1491" s="3">
        <v>14</v>
      </c>
      <c r="E1491" s="3">
        <v>277</v>
      </c>
      <c r="F1491" t="s">
        <v>37</v>
      </c>
      <c r="G1491" t="str">
        <f>VLOOKUP(D1491,Товар!A:C,3,0)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VLOOKUP(D1491,Товар!A:E,5,0)</f>
        <v>500</v>
      </c>
    </row>
    <row r="1492" spans="1:9" hidden="1" x14ac:dyDescent="0.25">
      <c r="A1492">
        <v>1491</v>
      </c>
      <c r="B1492" s="1">
        <v>45114</v>
      </c>
      <c r="C1492" s="3" t="s">
        <v>15</v>
      </c>
      <c r="D1492" s="3">
        <v>15</v>
      </c>
      <c r="E1492" s="3">
        <v>288</v>
      </c>
      <c r="F1492" t="s">
        <v>37</v>
      </c>
      <c r="G1492" t="str">
        <f>VLOOKUP(D1492,Товар!A:C,3,0)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VLOOKUP(D1492,Товар!A:E,5,0)</f>
        <v>500</v>
      </c>
    </row>
    <row r="1493" spans="1:9" hidden="1" x14ac:dyDescent="0.25">
      <c r="A1493">
        <v>1492</v>
      </c>
      <c r="B1493" s="1">
        <v>45114</v>
      </c>
      <c r="C1493" s="3" t="s">
        <v>15</v>
      </c>
      <c r="D1493" s="3">
        <v>16</v>
      </c>
      <c r="E1493" s="3">
        <v>299</v>
      </c>
      <c r="F1493" t="s">
        <v>37</v>
      </c>
      <c r="G1493" t="str">
        <f>VLOOKUP(D1493,Товар!A:C,3,0)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VLOOKUP(D1493,Товар!A:E,5,0)</f>
        <v>900</v>
      </c>
    </row>
    <row r="1494" spans="1:9" hidden="1" x14ac:dyDescent="0.25">
      <c r="A1494">
        <v>1493</v>
      </c>
      <c r="B1494" s="1">
        <v>45114</v>
      </c>
      <c r="C1494" s="3" t="s">
        <v>15</v>
      </c>
      <c r="D1494" s="3">
        <v>17</v>
      </c>
      <c r="E1494" s="3">
        <v>201</v>
      </c>
      <c r="F1494" t="s">
        <v>37</v>
      </c>
      <c r="G1494" t="str">
        <f>VLOOKUP(D1494,Товар!A:C,3,0)</f>
        <v>Средство для мытья полов</v>
      </c>
      <c r="H1494" t="str">
        <f>VLOOKUP(C1494,Магазин!A:C,3,0)</f>
        <v>Мартеновская, 36</v>
      </c>
      <c r="I1494">
        <f>VLOOKUP(D1494,Товар!A:E,5,0)</f>
        <v>750</v>
      </c>
    </row>
    <row r="1495" spans="1:9" hidden="1" x14ac:dyDescent="0.25">
      <c r="A1495">
        <v>1494</v>
      </c>
      <c r="B1495" s="1">
        <v>45114</v>
      </c>
      <c r="C1495" s="3" t="s">
        <v>15</v>
      </c>
      <c r="D1495" s="3">
        <v>18</v>
      </c>
      <c r="E1495" s="3">
        <v>205</v>
      </c>
      <c r="F1495" t="s">
        <v>37</v>
      </c>
      <c r="G1495" t="str">
        <f>VLOOKUP(D1495,Товар!A:C,3,0)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VLOOKUP(D1495,Товар!A:E,5,0)</f>
        <v>750</v>
      </c>
    </row>
    <row r="1496" spans="1:9" hidden="1" x14ac:dyDescent="0.25">
      <c r="A1496">
        <v>1495</v>
      </c>
      <c r="B1496" s="1">
        <v>45114</v>
      </c>
      <c r="C1496" s="3" t="s">
        <v>15</v>
      </c>
      <c r="D1496" s="3">
        <v>19</v>
      </c>
      <c r="E1496" s="3">
        <v>357</v>
      </c>
      <c r="F1496" t="s">
        <v>37</v>
      </c>
      <c r="G1496" t="str">
        <f>VLOOKUP(D1496,Товар!A:C,3,0)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VLOOKUP(D1496,Товар!A:E,5,0)</f>
        <v>250</v>
      </c>
    </row>
    <row r="1497" spans="1:9" hidden="1" x14ac:dyDescent="0.25">
      <c r="A1497">
        <v>1496</v>
      </c>
      <c r="B1497" s="1">
        <v>45114</v>
      </c>
      <c r="C1497" s="3" t="s">
        <v>15</v>
      </c>
      <c r="D1497" s="3">
        <v>20</v>
      </c>
      <c r="E1497" s="3">
        <v>268</v>
      </c>
      <c r="F1497" t="s">
        <v>37</v>
      </c>
      <c r="G1497" t="str">
        <f>VLOOKUP(D1497,Товар!A:C,3,0)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VLOOKUP(D1497,Товар!A:E,5,0)</f>
        <v>60</v>
      </c>
    </row>
    <row r="1498" spans="1:9" hidden="1" x14ac:dyDescent="0.25">
      <c r="A1498">
        <v>1497</v>
      </c>
      <c r="B1498" s="1">
        <v>45114</v>
      </c>
      <c r="C1498" s="3" t="s">
        <v>15</v>
      </c>
      <c r="D1498" s="3">
        <v>21</v>
      </c>
      <c r="E1498" s="3">
        <v>279</v>
      </c>
      <c r="F1498" t="s">
        <v>37</v>
      </c>
      <c r="G1498" t="str">
        <f>VLOOKUP(D1498,Товар!A:C,3,0)</f>
        <v>Антиперспирант шариковый</v>
      </c>
      <c r="H1498" t="str">
        <f>VLOOKUP(C1498,Магазин!A:C,3,0)</f>
        <v>Мартеновская, 36</v>
      </c>
      <c r="I1498">
        <f>VLOOKUP(D1498,Товар!A:E,5,0)</f>
        <v>50</v>
      </c>
    </row>
    <row r="1499" spans="1:9" hidden="1" x14ac:dyDescent="0.25">
      <c r="A1499">
        <v>1498</v>
      </c>
      <c r="B1499" s="1">
        <v>45114</v>
      </c>
      <c r="C1499" s="3" t="s">
        <v>15</v>
      </c>
      <c r="D1499" s="3">
        <v>22</v>
      </c>
      <c r="E1499" s="3">
        <v>281</v>
      </c>
      <c r="F1499" t="s">
        <v>37</v>
      </c>
      <c r="G1499" t="str">
        <f>VLOOKUP(D1499,Товар!A:C,3,0)</f>
        <v>Антисептик для рук гель</v>
      </c>
      <c r="H1499" t="str">
        <f>VLOOKUP(C1499,Магазин!A:C,3,0)</f>
        <v>Мартеновская, 36</v>
      </c>
      <c r="I1499">
        <f>VLOOKUP(D1499,Товар!A:E,5,0)</f>
        <v>500</v>
      </c>
    </row>
    <row r="1500" spans="1:9" hidden="1" x14ac:dyDescent="0.25">
      <c r="A1500">
        <v>1499</v>
      </c>
      <c r="B1500" s="1">
        <v>45114</v>
      </c>
      <c r="C1500" s="3" t="s">
        <v>15</v>
      </c>
      <c r="D1500" s="3">
        <v>23</v>
      </c>
      <c r="E1500" s="3">
        <v>292</v>
      </c>
      <c r="F1500" t="s">
        <v>37</v>
      </c>
      <c r="G1500" t="str">
        <f>VLOOKUP(D1500,Товар!A:C,3,0)</f>
        <v>Гель для бритья</v>
      </c>
      <c r="H1500" t="str">
        <f>VLOOKUP(C1500,Магазин!A:C,3,0)</f>
        <v>Мартеновская, 36</v>
      </c>
      <c r="I1500">
        <f>VLOOKUP(D1500,Товар!A:E,5,0)</f>
        <v>200</v>
      </c>
    </row>
    <row r="1501" spans="1:9" hidden="1" x14ac:dyDescent="0.25">
      <c r="A1501">
        <v>1500</v>
      </c>
      <c r="B1501" s="1">
        <v>45114</v>
      </c>
      <c r="C1501" s="3" t="s">
        <v>15</v>
      </c>
      <c r="D1501" s="3">
        <v>24</v>
      </c>
      <c r="E1501" s="3">
        <v>203</v>
      </c>
      <c r="F1501" t="s">
        <v>37</v>
      </c>
      <c r="G1501" t="str">
        <f>VLOOKUP(D1501,Товар!A:C,3,0)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VLOOKUP(D1501,Товар!A:E,5,0)</f>
        <v>350</v>
      </c>
    </row>
    <row r="1502" spans="1:9" hidden="1" x14ac:dyDescent="0.25">
      <c r="A1502">
        <v>1501</v>
      </c>
      <c r="B1502" s="1">
        <v>45114</v>
      </c>
      <c r="C1502" s="3" t="s">
        <v>15</v>
      </c>
      <c r="D1502" s="3">
        <v>25</v>
      </c>
      <c r="E1502" s="3">
        <v>214</v>
      </c>
      <c r="F1502" t="s">
        <v>37</v>
      </c>
      <c r="G1502" t="str">
        <f>VLOOKUP(D1502,Товар!A:C,3,0)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VLOOKUP(D1502,Товар!A:E,5,0)</f>
        <v>350</v>
      </c>
    </row>
    <row r="1503" spans="1:9" hidden="1" x14ac:dyDescent="0.25">
      <c r="A1503">
        <v>1502</v>
      </c>
      <c r="B1503" s="1">
        <v>45114</v>
      </c>
      <c r="C1503" s="3" t="s">
        <v>15</v>
      </c>
      <c r="D1503" s="3">
        <v>26</v>
      </c>
      <c r="E1503" s="3">
        <v>225</v>
      </c>
      <c r="F1503" t="s">
        <v>37</v>
      </c>
      <c r="G1503" t="str">
        <f>VLOOKUP(D1503,Товар!A:C,3,0)</f>
        <v>Дезодорант  спрей</v>
      </c>
      <c r="H1503" t="str">
        <f>VLOOKUP(C1503,Магазин!A:C,3,0)</f>
        <v>Мартеновская, 36</v>
      </c>
      <c r="I1503">
        <f>VLOOKUP(D1503,Товар!A:E,5,0)</f>
        <v>150</v>
      </c>
    </row>
    <row r="1504" spans="1:9" hidden="1" x14ac:dyDescent="0.25">
      <c r="A1504">
        <v>1503</v>
      </c>
      <c r="B1504" s="1">
        <v>45114</v>
      </c>
      <c r="C1504" s="3" t="s">
        <v>15</v>
      </c>
      <c r="D1504" s="3">
        <v>27</v>
      </c>
      <c r="E1504" s="3">
        <v>236</v>
      </c>
      <c r="F1504" t="s">
        <v>37</v>
      </c>
      <c r="G1504" t="str">
        <f>VLOOKUP(D1504,Товар!A:C,3,0)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VLOOKUP(D1504,Товар!A:E,5,0)</f>
        <v>250</v>
      </c>
    </row>
    <row r="1505" spans="1:9" hidden="1" x14ac:dyDescent="0.25">
      <c r="A1505">
        <v>1504</v>
      </c>
      <c r="B1505" s="1">
        <v>45114</v>
      </c>
      <c r="C1505" s="3" t="s">
        <v>15</v>
      </c>
      <c r="D1505" s="3">
        <v>28</v>
      </c>
      <c r="E1505" s="3">
        <v>247</v>
      </c>
      <c r="F1505" t="s">
        <v>37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VLOOKUP(D1505,Товар!A:E,5,0)</f>
        <v>300</v>
      </c>
    </row>
    <row r="1506" spans="1:9" hidden="1" x14ac:dyDescent="0.25">
      <c r="A1506">
        <v>1505</v>
      </c>
      <c r="B1506" s="1">
        <v>45114</v>
      </c>
      <c r="C1506" s="3" t="s">
        <v>15</v>
      </c>
      <c r="D1506" s="3">
        <v>29</v>
      </c>
      <c r="E1506" s="3">
        <v>258</v>
      </c>
      <c r="F1506" t="s">
        <v>37</v>
      </c>
      <c r="G1506" t="str">
        <f>VLOOKUP(D1506,Товар!A:C,3,0)</f>
        <v>Крем для лица увлажняющий</v>
      </c>
      <c r="H1506" t="str">
        <f>VLOOKUP(C1506,Магазин!A:C,3,0)</f>
        <v>Мартеновская, 36</v>
      </c>
      <c r="I1506">
        <f>VLOOKUP(D1506,Товар!A:E,5,0)</f>
        <v>75</v>
      </c>
    </row>
    <row r="1507" spans="1:9" hidden="1" x14ac:dyDescent="0.25">
      <c r="A1507">
        <v>1506</v>
      </c>
      <c r="B1507" s="1">
        <v>45114</v>
      </c>
      <c r="C1507" s="3" t="s">
        <v>15</v>
      </c>
      <c r="D1507" s="3">
        <v>30</v>
      </c>
      <c r="E1507" s="3">
        <v>256</v>
      </c>
      <c r="F1507" t="s">
        <v>37</v>
      </c>
      <c r="G1507" t="str">
        <f>VLOOKUP(D1507,Товар!A:C,3,0)</f>
        <v>Крем-масло для рук и тела</v>
      </c>
      <c r="H1507" t="str">
        <f>VLOOKUP(C1507,Магазин!A:C,3,0)</f>
        <v>Мартеновская, 36</v>
      </c>
      <c r="I1507">
        <f>VLOOKUP(D1507,Товар!A:E,5,0)</f>
        <v>75</v>
      </c>
    </row>
    <row r="1508" spans="1:9" hidden="1" x14ac:dyDescent="0.25">
      <c r="A1508">
        <v>1507</v>
      </c>
      <c r="B1508" s="1">
        <v>45114</v>
      </c>
      <c r="C1508" s="3" t="s">
        <v>15</v>
      </c>
      <c r="D1508" s="3">
        <v>31</v>
      </c>
      <c r="E1508" s="3">
        <v>269</v>
      </c>
      <c r="F1508" t="s">
        <v>37</v>
      </c>
      <c r="G1508" t="str">
        <f>VLOOKUP(D1508,Товар!A:C,3,0)</f>
        <v>Крем-мыло для лица и тела</v>
      </c>
      <c r="H1508" t="str">
        <f>VLOOKUP(C1508,Магазин!A:C,3,0)</f>
        <v>Мартеновская, 36</v>
      </c>
      <c r="I1508">
        <f>VLOOKUP(D1508,Товар!A:E,5,0)</f>
        <v>150</v>
      </c>
    </row>
    <row r="1509" spans="1:9" hidden="1" x14ac:dyDescent="0.25">
      <c r="A1509">
        <v>1508</v>
      </c>
      <c r="B1509" s="1">
        <v>45114</v>
      </c>
      <c r="C1509" s="3" t="s">
        <v>15</v>
      </c>
      <c r="D1509" s="3">
        <v>32</v>
      </c>
      <c r="E1509" s="3">
        <v>204</v>
      </c>
      <c r="F1509" t="s">
        <v>37</v>
      </c>
      <c r="G1509" t="str">
        <f>VLOOKUP(D1509,Товар!A:C,3,0)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VLOOKUP(D1509,Товар!A:E,5,0)</f>
        <v>100</v>
      </c>
    </row>
    <row r="1510" spans="1:9" hidden="1" x14ac:dyDescent="0.25">
      <c r="A1510">
        <v>1509</v>
      </c>
      <c r="B1510" s="1">
        <v>45114</v>
      </c>
      <c r="C1510" s="3" t="s">
        <v>15</v>
      </c>
      <c r="D1510" s="3">
        <v>33</v>
      </c>
      <c r="E1510" s="3">
        <v>206</v>
      </c>
      <c r="F1510" t="s">
        <v>37</v>
      </c>
      <c r="G1510" t="str">
        <f>VLOOKUP(D1510,Товар!A:C,3,0)</f>
        <v>Мусс для умывания</v>
      </c>
      <c r="H1510" t="str">
        <f>VLOOKUP(C1510,Магазин!A:C,3,0)</f>
        <v>Мартеновская, 36</v>
      </c>
      <c r="I1510">
        <f>VLOOKUP(D1510,Товар!A:E,5,0)</f>
        <v>150</v>
      </c>
    </row>
    <row r="1511" spans="1:9" hidden="1" x14ac:dyDescent="0.25">
      <c r="A1511">
        <v>1510</v>
      </c>
      <c r="B1511" s="1">
        <v>45114</v>
      </c>
      <c r="C1511" s="3" t="s">
        <v>15</v>
      </c>
      <c r="D1511" s="3">
        <v>34</v>
      </c>
      <c r="E1511" s="3">
        <v>208</v>
      </c>
      <c r="F1511" t="s">
        <v>37</v>
      </c>
      <c r="G1511" t="str">
        <f>VLOOKUP(D1511,Товар!A:C,3,0)</f>
        <v>Мыло детское</v>
      </c>
      <c r="H1511" t="str">
        <f>VLOOKUP(C1511,Магазин!A:C,3,0)</f>
        <v>Мартеновская, 36</v>
      </c>
      <c r="I1511">
        <f>VLOOKUP(D1511,Товар!A:E,5,0)</f>
        <v>100</v>
      </c>
    </row>
    <row r="1512" spans="1:9" hidden="1" x14ac:dyDescent="0.25">
      <c r="A1512">
        <v>1511</v>
      </c>
      <c r="B1512" s="1">
        <v>45114</v>
      </c>
      <c r="C1512" s="3" t="s">
        <v>15</v>
      </c>
      <c r="D1512" s="3">
        <v>35</v>
      </c>
      <c r="E1512" s="3">
        <v>209</v>
      </c>
      <c r="F1512" t="s">
        <v>37</v>
      </c>
      <c r="G1512" t="str">
        <f>VLOOKUP(D1512,Товар!A:C,3,0)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VLOOKUP(D1512,Товар!A:E,5,0)</f>
        <v>150</v>
      </c>
    </row>
    <row r="1513" spans="1:9" hidden="1" x14ac:dyDescent="0.25">
      <c r="A1513">
        <v>1512</v>
      </c>
      <c r="B1513" s="1">
        <v>45114</v>
      </c>
      <c r="C1513" s="3" t="s">
        <v>15</v>
      </c>
      <c r="D1513" s="3">
        <v>36</v>
      </c>
      <c r="E1513" s="3">
        <v>299</v>
      </c>
      <c r="F1513" t="s">
        <v>37</v>
      </c>
      <c r="G1513" t="str">
        <f>VLOOKUP(D1513,Товар!A:C,3,0)</f>
        <v>Пена для бритья</v>
      </c>
      <c r="H1513" t="str">
        <f>VLOOKUP(C1513,Магазин!A:C,3,0)</f>
        <v>Мартеновская, 36</v>
      </c>
      <c r="I1513">
        <f>VLOOKUP(D1513,Товар!A:E,5,0)</f>
        <v>200</v>
      </c>
    </row>
    <row r="1514" spans="1:9" hidden="1" x14ac:dyDescent="0.25">
      <c r="A1514">
        <v>1513</v>
      </c>
      <c r="B1514" s="1">
        <v>45114</v>
      </c>
      <c r="C1514" s="3" t="s">
        <v>18</v>
      </c>
      <c r="D1514" s="3">
        <v>1</v>
      </c>
      <c r="E1514" s="3">
        <v>275</v>
      </c>
      <c r="F1514" t="s">
        <v>37</v>
      </c>
      <c r="G1514" t="str">
        <f>VLOOKUP(D1514,Товар!A:C,3,0)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VLOOKUP(D1514,Товар!A:E,5,0)</f>
        <v>1000</v>
      </c>
    </row>
    <row r="1515" spans="1:9" hidden="1" x14ac:dyDescent="0.25">
      <c r="A1515">
        <v>1514</v>
      </c>
      <c r="B1515" s="1">
        <v>45114</v>
      </c>
      <c r="C1515" s="3" t="s">
        <v>18</v>
      </c>
      <c r="D1515" s="3">
        <v>2</v>
      </c>
      <c r="E1515" s="3">
        <v>234</v>
      </c>
      <c r="F1515" t="s">
        <v>37</v>
      </c>
      <c r="G1515" t="str">
        <f>VLOOKUP(D1515,Товар!A:C,3,0)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VLOOKUP(D1515,Товар!A:E,5,0)</f>
        <v>500</v>
      </c>
    </row>
    <row r="1516" spans="1:9" hidden="1" x14ac:dyDescent="0.25">
      <c r="A1516">
        <v>1515</v>
      </c>
      <c r="B1516" s="1">
        <v>45114</v>
      </c>
      <c r="C1516" s="3" t="s">
        <v>18</v>
      </c>
      <c r="D1516" s="3">
        <v>3</v>
      </c>
      <c r="E1516" s="3">
        <v>228</v>
      </c>
      <c r="F1516" t="s">
        <v>37</v>
      </c>
      <c r="G1516" t="str">
        <f>VLOOKUP(D1516,Товар!A:C,3,0)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VLOOKUP(D1516,Товар!A:E,5,0)</f>
        <v>750</v>
      </c>
    </row>
    <row r="1517" spans="1:9" hidden="1" x14ac:dyDescent="0.25">
      <c r="A1517">
        <v>1516</v>
      </c>
      <c r="B1517" s="1">
        <v>45114</v>
      </c>
      <c r="C1517" s="3" t="s">
        <v>18</v>
      </c>
      <c r="D1517" s="3">
        <v>4</v>
      </c>
      <c r="E1517" s="3">
        <v>217</v>
      </c>
      <c r="F1517" t="s">
        <v>37</v>
      </c>
      <c r="G1517" t="str">
        <f>VLOOKUP(D1517,Товар!A:C,3,0)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VLOOKUP(D1517,Товар!A:E,5,0)</f>
        <v>2000</v>
      </c>
    </row>
    <row r="1518" spans="1:9" hidden="1" x14ac:dyDescent="0.25">
      <c r="A1518">
        <v>1517</v>
      </c>
      <c r="B1518" s="1">
        <v>45114</v>
      </c>
      <c r="C1518" s="3" t="s">
        <v>18</v>
      </c>
      <c r="D1518" s="3">
        <v>5</v>
      </c>
      <c r="E1518" s="3">
        <v>258</v>
      </c>
      <c r="F1518" t="s">
        <v>37</v>
      </c>
      <c r="G1518" t="str">
        <f>VLOOKUP(D1518,Товар!A:C,3,0)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VLOOKUP(D1518,Товар!A:E,5,0)</f>
        <v>1000</v>
      </c>
    </row>
    <row r="1519" spans="1:9" hidden="1" x14ac:dyDescent="0.25">
      <c r="A1519">
        <v>1518</v>
      </c>
      <c r="B1519" s="1">
        <v>45114</v>
      </c>
      <c r="C1519" s="3" t="s">
        <v>18</v>
      </c>
      <c r="D1519" s="3">
        <v>6</v>
      </c>
      <c r="E1519" s="3">
        <v>199</v>
      </c>
      <c r="F1519" t="s">
        <v>37</v>
      </c>
      <c r="G1519" t="str">
        <f>VLOOKUP(D1519,Товар!A:C,3,0)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VLOOKUP(D1519,Товар!A:E,5,0)</f>
        <v>250</v>
      </c>
    </row>
    <row r="1520" spans="1:9" hidden="1" x14ac:dyDescent="0.25">
      <c r="A1520">
        <v>1519</v>
      </c>
      <c r="B1520" s="1">
        <v>45114</v>
      </c>
      <c r="C1520" s="3" t="s">
        <v>18</v>
      </c>
      <c r="D1520" s="3">
        <v>7</v>
      </c>
      <c r="E1520" s="3">
        <v>248</v>
      </c>
      <c r="F1520" t="s">
        <v>37</v>
      </c>
      <c r="G1520" t="str">
        <f>VLOOKUP(D1520,Товар!A:C,3,0)</f>
        <v>Отбеливатель</v>
      </c>
      <c r="H1520" t="str">
        <f>VLOOKUP(C1520,Магазин!A:C,3,0)</f>
        <v>ул. Металлургов. 29</v>
      </c>
      <c r="I1520">
        <f>VLOOKUP(D1520,Товар!A:E,5,0)</f>
        <v>1000</v>
      </c>
    </row>
    <row r="1521" spans="1:9" hidden="1" x14ac:dyDescent="0.25">
      <c r="A1521">
        <v>1520</v>
      </c>
      <c r="B1521" s="1">
        <v>45114</v>
      </c>
      <c r="C1521" s="3" t="s">
        <v>18</v>
      </c>
      <c r="D1521" s="3">
        <v>8</v>
      </c>
      <c r="E1521" s="3">
        <v>236</v>
      </c>
      <c r="F1521" t="s">
        <v>37</v>
      </c>
      <c r="G1521" t="str">
        <f>VLOOKUP(D1521,Товар!A:C,3,0)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VLOOKUP(D1521,Товар!A:E,5,0)</f>
        <v>900</v>
      </c>
    </row>
    <row r="1522" spans="1:9" hidden="1" x14ac:dyDescent="0.25">
      <c r="A1522">
        <v>1521</v>
      </c>
      <c r="B1522" s="1">
        <v>45114</v>
      </c>
      <c r="C1522" s="3" t="s">
        <v>18</v>
      </c>
      <c r="D1522" s="3">
        <v>9</v>
      </c>
      <c r="E1522" s="3">
        <v>287</v>
      </c>
      <c r="F1522" t="s">
        <v>37</v>
      </c>
      <c r="G1522" t="str">
        <f>VLOOKUP(D1522,Товар!A:C,3,0)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VLOOKUP(D1522,Товар!A:E,5,0)</f>
        <v>3000</v>
      </c>
    </row>
    <row r="1523" spans="1:9" hidden="1" x14ac:dyDescent="0.25">
      <c r="A1523">
        <v>1522</v>
      </c>
      <c r="B1523" s="1">
        <v>45114</v>
      </c>
      <c r="C1523" s="3" t="s">
        <v>18</v>
      </c>
      <c r="D1523" s="3">
        <v>10</v>
      </c>
      <c r="E1523" s="3">
        <v>265</v>
      </c>
      <c r="F1523" t="s">
        <v>37</v>
      </c>
      <c r="G1523" t="str">
        <f>VLOOKUP(D1523,Товар!A:C,3,0)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VLOOKUP(D1523,Товар!A:E,5,0)</f>
        <v>3000</v>
      </c>
    </row>
    <row r="1524" spans="1:9" hidden="1" x14ac:dyDescent="0.25">
      <c r="A1524">
        <v>1523</v>
      </c>
      <c r="B1524" s="1">
        <v>45114</v>
      </c>
      <c r="C1524" s="3" t="s">
        <v>18</v>
      </c>
      <c r="D1524" s="3">
        <v>11</v>
      </c>
      <c r="E1524" s="3">
        <v>234</v>
      </c>
      <c r="F1524" t="s">
        <v>37</v>
      </c>
      <c r="G1524" t="str">
        <f>VLOOKUP(D1524,Товар!A:C,3,0)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VLOOKUP(D1524,Товар!A:E,5,0)</f>
        <v>1000</v>
      </c>
    </row>
    <row r="1525" spans="1:9" hidden="1" x14ac:dyDescent="0.25">
      <c r="A1525">
        <v>1524</v>
      </c>
      <c r="B1525" s="1">
        <v>45114</v>
      </c>
      <c r="C1525" s="3" t="s">
        <v>18</v>
      </c>
      <c r="D1525" s="3">
        <v>12</v>
      </c>
      <c r="E1525" s="3">
        <v>258</v>
      </c>
      <c r="F1525" t="s">
        <v>37</v>
      </c>
      <c r="G1525" t="str">
        <f>VLOOKUP(D1525,Товар!A:C,3,0)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VLOOKUP(D1525,Товар!A:E,5,0)</f>
        <v>750</v>
      </c>
    </row>
    <row r="1526" spans="1:9" hidden="1" x14ac:dyDescent="0.25">
      <c r="A1526">
        <v>1525</v>
      </c>
      <c r="B1526" s="1">
        <v>45114</v>
      </c>
      <c r="C1526" s="3" t="s">
        <v>18</v>
      </c>
      <c r="D1526" s="3">
        <v>13</v>
      </c>
      <c r="E1526" s="3">
        <v>264</v>
      </c>
      <c r="F1526" t="s">
        <v>37</v>
      </c>
      <c r="G1526" t="str">
        <f>VLOOKUP(D1526,Товар!A:C,3,0)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VLOOKUP(D1526,Товар!A:E,5,0)</f>
        <v>1000</v>
      </c>
    </row>
    <row r="1527" spans="1:9" hidden="1" x14ac:dyDescent="0.25">
      <c r="A1527">
        <v>1526</v>
      </c>
      <c r="B1527" s="1">
        <v>45114</v>
      </c>
      <c r="C1527" s="3" t="s">
        <v>18</v>
      </c>
      <c r="D1527" s="3">
        <v>14</v>
      </c>
      <c r="E1527" s="3">
        <v>237</v>
      </c>
      <c r="F1527" t="s">
        <v>37</v>
      </c>
      <c r="G1527" t="str">
        <f>VLOOKUP(D1527,Товар!A:C,3,0)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VLOOKUP(D1527,Товар!A:E,5,0)</f>
        <v>500</v>
      </c>
    </row>
    <row r="1528" spans="1:9" hidden="1" x14ac:dyDescent="0.25">
      <c r="A1528">
        <v>1527</v>
      </c>
      <c r="B1528" s="1">
        <v>45114</v>
      </c>
      <c r="C1528" s="3" t="s">
        <v>18</v>
      </c>
      <c r="D1528" s="3">
        <v>15</v>
      </c>
      <c r="E1528" s="3">
        <v>218</v>
      </c>
      <c r="F1528" t="s">
        <v>37</v>
      </c>
      <c r="G1528" t="str">
        <f>VLOOKUP(D1528,Товар!A:C,3,0)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VLOOKUP(D1528,Товар!A:E,5,0)</f>
        <v>500</v>
      </c>
    </row>
    <row r="1529" spans="1:9" hidden="1" x14ac:dyDescent="0.25">
      <c r="A1529">
        <v>1528</v>
      </c>
      <c r="B1529" s="1">
        <v>45114</v>
      </c>
      <c r="C1529" s="3" t="s">
        <v>18</v>
      </c>
      <c r="D1529" s="3">
        <v>16</v>
      </c>
      <c r="E1529" s="3">
        <v>249</v>
      </c>
      <c r="F1529" t="s">
        <v>37</v>
      </c>
      <c r="G1529" t="str">
        <f>VLOOKUP(D1529,Товар!A:C,3,0)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VLOOKUP(D1529,Товар!A:E,5,0)</f>
        <v>900</v>
      </c>
    </row>
    <row r="1530" spans="1:9" hidden="1" x14ac:dyDescent="0.25">
      <c r="A1530">
        <v>1529</v>
      </c>
      <c r="B1530" s="1">
        <v>45114</v>
      </c>
      <c r="C1530" s="3" t="s">
        <v>18</v>
      </c>
      <c r="D1530" s="3">
        <v>17</v>
      </c>
      <c r="E1530" s="3">
        <v>273</v>
      </c>
      <c r="F1530" t="s">
        <v>37</v>
      </c>
      <c r="G1530" t="str">
        <f>VLOOKUP(D1530,Товар!A:C,3,0)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VLOOKUP(D1530,Товар!A:E,5,0)</f>
        <v>750</v>
      </c>
    </row>
    <row r="1531" spans="1:9" hidden="1" x14ac:dyDescent="0.25">
      <c r="A1531">
        <v>1530</v>
      </c>
      <c r="B1531" s="1">
        <v>45114</v>
      </c>
      <c r="C1531" s="3" t="s">
        <v>18</v>
      </c>
      <c r="D1531" s="3">
        <v>18</v>
      </c>
      <c r="E1531" s="3">
        <v>284</v>
      </c>
      <c r="F1531" t="s">
        <v>37</v>
      </c>
      <c r="G1531" t="str">
        <f>VLOOKUP(D1531,Товар!A:C,3,0)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VLOOKUP(D1531,Товар!A:E,5,0)</f>
        <v>750</v>
      </c>
    </row>
    <row r="1532" spans="1:9" hidden="1" x14ac:dyDescent="0.25">
      <c r="A1532">
        <v>1531</v>
      </c>
      <c r="B1532" s="1">
        <v>45114</v>
      </c>
      <c r="C1532" s="3" t="s">
        <v>18</v>
      </c>
      <c r="D1532" s="3">
        <v>19</v>
      </c>
      <c r="E1532" s="3">
        <v>253</v>
      </c>
      <c r="F1532" t="s">
        <v>37</v>
      </c>
      <c r="G1532" t="str">
        <f>VLOOKUP(D1532,Товар!A:C,3,0)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VLOOKUP(D1532,Товар!A:E,5,0)</f>
        <v>250</v>
      </c>
    </row>
    <row r="1533" spans="1:9" hidden="1" x14ac:dyDescent="0.25">
      <c r="A1533">
        <v>1532</v>
      </c>
      <c r="B1533" s="1">
        <v>45114</v>
      </c>
      <c r="C1533" s="3" t="s">
        <v>18</v>
      </c>
      <c r="D1533" s="3">
        <v>20</v>
      </c>
      <c r="E1533" s="3">
        <v>261</v>
      </c>
      <c r="F1533" t="s">
        <v>37</v>
      </c>
      <c r="G1533" t="str">
        <f>VLOOKUP(D1533,Товар!A:C,3,0)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VLOOKUP(D1533,Товар!A:E,5,0)</f>
        <v>60</v>
      </c>
    </row>
    <row r="1534" spans="1:9" hidden="1" x14ac:dyDescent="0.25">
      <c r="A1534">
        <v>1533</v>
      </c>
      <c r="B1534" s="1">
        <v>45114</v>
      </c>
      <c r="C1534" s="3" t="s">
        <v>18</v>
      </c>
      <c r="D1534" s="3">
        <v>21</v>
      </c>
      <c r="E1534" s="3">
        <v>276</v>
      </c>
      <c r="F1534" t="s">
        <v>37</v>
      </c>
      <c r="G1534" t="str">
        <f>VLOOKUP(D1534,Товар!A:C,3,0)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VLOOKUP(D1534,Товар!A:E,5,0)</f>
        <v>50</v>
      </c>
    </row>
    <row r="1535" spans="1:9" hidden="1" x14ac:dyDescent="0.25">
      <c r="A1535">
        <v>1534</v>
      </c>
      <c r="B1535" s="1">
        <v>45114</v>
      </c>
      <c r="C1535" s="3" t="s">
        <v>18</v>
      </c>
      <c r="D1535" s="3">
        <v>22</v>
      </c>
      <c r="E1535" s="3">
        <v>248</v>
      </c>
      <c r="F1535" t="s">
        <v>37</v>
      </c>
      <c r="G1535" t="str">
        <f>VLOOKUP(D1535,Товар!A:C,3,0)</f>
        <v>Антисептик для рук гель</v>
      </c>
      <c r="H1535" t="str">
        <f>VLOOKUP(C1535,Магазин!A:C,3,0)</f>
        <v>ул. Металлургов. 29</v>
      </c>
      <c r="I1535">
        <f>VLOOKUP(D1535,Товар!A:E,5,0)</f>
        <v>500</v>
      </c>
    </row>
    <row r="1536" spans="1:9" hidden="1" x14ac:dyDescent="0.25">
      <c r="A1536">
        <v>1535</v>
      </c>
      <c r="B1536" s="1">
        <v>45114</v>
      </c>
      <c r="C1536" s="3" t="s">
        <v>18</v>
      </c>
      <c r="D1536" s="3">
        <v>23</v>
      </c>
      <c r="E1536" s="3">
        <v>249</v>
      </c>
      <c r="F1536" t="s">
        <v>37</v>
      </c>
      <c r="G1536" t="str">
        <f>VLOOKUP(D1536,Товар!A:C,3,0)</f>
        <v>Гель для бритья</v>
      </c>
      <c r="H1536" t="str">
        <f>VLOOKUP(C1536,Магазин!A:C,3,0)</f>
        <v>ул. Металлургов. 29</v>
      </c>
      <c r="I1536">
        <f>VLOOKUP(D1536,Товар!A:E,5,0)</f>
        <v>200</v>
      </c>
    </row>
    <row r="1537" spans="1:9" hidden="1" x14ac:dyDescent="0.25">
      <c r="A1537">
        <v>1536</v>
      </c>
      <c r="B1537" s="1">
        <v>45114</v>
      </c>
      <c r="C1537" s="3" t="s">
        <v>18</v>
      </c>
      <c r="D1537" s="3">
        <v>24</v>
      </c>
      <c r="E1537" s="3">
        <v>234</v>
      </c>
      <c r="F1537" t="s">
        <v>37</v>
      </c>
      <c r="G1537" t="str">
        <f>VLOOKUP(D1537,Товар!A:C,3,0)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VLOOKUP(D1537,Товар!A:E,5,0)</f>
        <v>350</v>
      </c>
    </row>
    <row r="1538" spans="1:9" hidden="1" x14ac:dyDescent="0.25">
      <c r="A1538">
        <v>1537</v>
      </c>
      <c r="B1538" s="1">
        <v>45114</v>
      </c>
      <c r="C1538" s="3" t="s">
        <v>18</v>
      </c>
      <c r="D1538" s="3">
        <v>25</v>
      </c>
      <c r="E1538" s="3">
        <v>238</v>
      </c>
      <c r="F1538" t="s">
        <v>37</v>
      </c>
      <c r="G1538" t="str">
        <f>VLOOKUP(D1538,Товар!A:C,3,0)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VLOOKUP(D1538,Товар!A:E,5,0)</f>
        <v>350</v>
      </c>
    </row>
    <row r="1539" spans="1:9" hidden="1" x14ac:dyDescent="0.25">
      <c r="A1539">
        <v>1538</v>
      </c>
      <c r="B1539" s="1">
        <v>45114</v>
      </c>
      <c r="C1539" s="3" t="s">
        <v>18</v>
      </c>
      <c r="D1539" s="3">
        <v>26</v>
      </c>
      <c r="E1539" s="3">
        <v>295</v>
      </c>
      <c r="F1539" t="s">
        <v>37</v>
      </c>
      <c r="G1539" t="str">
        <f>VLOOKUP(D1539,Товар!A:C,3,0)</f>
        <v>Дезодорант  спрей</v>
      </c>
      <c r="H1539" t="str">
        <f>VLOOKUP(C1539,Магазин!A:C,3,0)</f>
        <v>ул. Металлургов. 29</v>
      </c>
      <c r="I1539">
        <f>VLOOKUP(D1539,Товар!A:E,5,0)</f>
        <v>150</v>
      </c>
    </row>
    <row r="1540" spans="1:9" hidden="1" x14ac:dyDescent="0.25">
      <c r="A1540">
        <v>1539</v>
      </c>
      <c r="B1540" s="1">
        <v>45114</v>
      </c>
      <c r="C1540" s="3" t="s">
        <v>18</v>
      </c>
      <c r="D1540" s="3">
        <v>27</v>
      </c>
      <c r="E1540" s="3">
        <v>211</v>
      </c>
      <c r="F1540" t="s">
        <v>37</v>
      </c>
      <c r="G1540" t="str">
        <f>VLOOKUP(D1540,Товар!A:C,3,0)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VLOOKUP(D1540,Товар!A:E,5,0)</f>
        <v>250</v>
      </c>
    </row>
    <row r="1541" spans="1:9" hidden="1" x14ac:dyDescent="0.25">
      <c r="A1541">
        <v>1540</v>
      </c>
      <c r="B1541" s="1">
        <v>45114</v>
      </c>
      <c r="C1541" s="3" t="s">
        <v>18</v>
      </c>
      <c r="D1541" s="3">
        <v>28</v>
      </c>
      <c r="E1541" s="3">
        <v>233</v>
      </c>
      <c r="F1541" t="s">
        <v>37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VLOOKUP(D1541,Товар!A:E,5,0)</f>
        <v>300</v>
      </c>
    </row>
    <row r="1542" spans="1:9" hidden="1" x14ac:dyDescent="0.25">
      <c r="A1542">
        <v>1541</v>
      </c>
      <c r="B1542" s="1">
        <v>45114</v>
      </c>
      <c r="C1542" s="3" t="s">
        <v>18</v>
      </c>
      <c r="D1542" s="3">
        <v>29</v>
      </c>
      <c r="E1542" s="3">
        <v>244</v>
      </c>
      <c r="F1542" t="s">
        <v>37</v>
      </c>
      <c r="G1542" t="str">
        <f>VLOOKUP(D1542,Товар!A:C,3,0)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VLOOKUP(D1542,Товар!A:E,5,0)</f>
        <v>75</v>
      </c>
    </row>
    <row r="1543" spans="1:9" hidden="1" x14ac:dyDescent="0.25">
      <c r="A1543">
        <v>1542</v>
      </c>
      <c r="B1543" s="1">
        <v>45114</v>
      </c>
      <c r="C1543" s="3" t="s">
        <v>18</v>
      </c>
      <c r="D1543" s="3">
        <v>30</v>
      </c>
      <c r="E1543" s="3">
        <v>255</v>
      </c>
      <c r="F1543" t="s">
        <v>37</v>
      </c>
      <c r="G1543" t="str">
        <f>VLOOKUP(D1543,Товар!A:C,3,0)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VLOOKUP(D1543,Товар!A:E,5,0)</f>
        <v>75</v>
      </c>
    </row>
    <row r="1544" spans="1:9" hidden="1" x14ac:dyDescent="0.25">
      <c r="A1544">
        <v>1543</v>
      </c>
      <c r="B1544" s="1">
        <v>45114</v>
      </c>
      <c r="C1544" s="3" t="s">
        <v>18</v>
      </c>
      <c r="D1544" s="3">
        <v>31</v>
      </c>
      <c r="E1544" s="3">
        <v>266</v>
      </c>
      <c r="F1544" t="s">
        <v>37</v>
      </c>
      <c r="G1544" t="str">
        <f>VLOOKUP(D1544,Товар!A:C,3,0)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VLOOKUP(D1544,Товар!A:E,5,0)</f>
        <v>150</v>
      </c>
    </row>
    <row r="1545" spans="1:9" hidden="1" x14ac:dyDescent="0.25">
      <c r="A1545">
        <v>1544</v>
      </c>
      <c r="B1545" s="1">
        <v>45114</v>
      </c>
      <c r="C1545" s="3" t="s">
        <v>18</v>
      </c>
      <c r="D1545" s="3">
        <v>32</v>
      </c>
      <c r="E1545" s="3">
        <v>277</v>
      </c>
      <c r="F1545" t="s">
        <v>37</v>
      </c>
      <c r="G1545" t="str">
        <f>VLOOKUP(D1545,Товар!A:C,3,0)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VLOOKUP(D1545,Товар!A:E,5,0)</f>
        <v>100</v>
      </c>
    </row>
    <row r="1546" spans="1:9" hidden="1" x14ac:dyDescent="0.25">
      <c r="A1546">
        <v>1545</v>
      </c>
      <c r="B1546" s="1">
        <v>45114</v>
      </c>
      <c r="C1546" s="3" t="s">
        <v>18</v>
      </c>
      <c r="D1546" s="3">
        <v>33</v>
      </c>
      <c r="E1546" s="3">
        <v>288</v>
      </c>
      <c r="F1546" t="s">
        <v>37</v>
      </c>
      <c r="G1546" t="str">
        <f>VLOOKUP(D1546,Товар!A:C,3,0)</f>
        <v>Мусс для умывания</v>
      </c>
      <c r="H1546" t="str">
        <f>VLOOKUP(C1546,Магазин!A:C,3,0)</f>
        <v>ул. Металлургов. 29</v>
      </c>
      <c r="I1546">
        <f>VLOOKUP(D1546,Товар!A:E,5,0)</f>
        <v>150</v>
      </c>
    </row>
    <row r="1547" spans="1:9" hidden="1" x14ac:dyDescent="0.25">
      <c r="A1547">
        <v>1546</v>
      </c>
      <c r="B1547" s="1">
        <v>45114</v>
      </c>
      <c r="C1547" s="3" t="s">
        <v>18</v>
      </c>
      <c r="D1547" s="3">
        <v>34</v>
      </c>
      <c r="E1547" s="3">
        <v>299</v>
      </c>
      <c r="F1547" t="s">
        <v>37</v>
      </c>
      <c r="G1547" t="str">
        <f>VLOOKUP(D1547,Товар!A:C,3,0)</f>
        <v>Мыло детское</v>
      </c>
      <c r="H1547" t="str">
        <f>VLOOKUP(C1547,Магазин!A:C,3,0)</f>
        <v>ул. Металлургов. 29</v>
      </c>
      <c r="I1547">
        <f>VLOOKUP(D1547,Товар!A:E,5,0)</f>
        <v>100</v>
      </c>
    </row>
    <row r="1548" spans="1:9" hidden="1" x14ac:dyDescent="0.25">
      <c r="A1548">
        <v>1547</v>
      </c>
      <c r="B1548" s="1">
        <v>45114</v>
      </c>
      <c r="C1548" s="3" t="s">
        <v>18</v>
      </c>
      <c r="D1548" s="3">
        <v>35</v>
      </c>
      <c r="E1548" s="3">
        <v>201</v>
      </c>
      <c r="F1548" t="s">
        <v>37</v>
      </c>
      <c r="G1548" t="str">
        <f>VLOOKUP(D1548,Товар!A:C,3,0)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VLOOKUP(D1548,Товар!A:E,5,0)</f>
        <v>150</v>
      </c>
    </row>
    <row r="1549" spans="1:9" hidden="1" x14ac:dyDescent="0.25">
      <c r="A1549">
        <v>1548</v>
      </c>
      <c r="B1549" s="1">
        <v>45114</v>
      </c>
      <c r="C1549" s="3" t="s">
        <v>18</v>
      </c>
      <c r="D1549" s="3">
        <v>36</v>
      </c>
      <c r="E1549" s="3">
        <v>205</v>
      </c>
      <c r="F1549" t="s">
        <v>37</v>
      </c>
      <c r="G1549" t="str">
        <f>VLOOKUP(D1549,Товар!A:C,3,0)</f>
        <v>Пена для бритья</v>
      </c>
      <c r="H1549" t="str">
        <f>VLOOKUP(C1549,Магазин!A:C,3,0)</f>
        <v>ул. Металлургов. 29</v>
      </c>
      <c r="I1549">
        <f>VLOOKUP(D1549,Товар!A:E,5,0)</f>
        <v>200</v>
      </c>
    </row>
    <row r="1550" spans="1:9" hidden="1" x14ac:dyDescent="0.25">
      <c r="A1550">
        <v>1549</v>
      </c>
      <c r="B1550" s="1">
        <v>45114</v>
      </c>
      <c r="C1550" s="3" t="s">
        <v>5</v>
      </c>
      <c r="D1550" s="3">
        <v>1</v>
      </c>
      <c r="E1550" s="3">
        <v>98</v>
      </c>
      <c r="F1550" t="s">
        <v>37</v>
      </c>
      <c r="G1550" t="str">
        <f>VLOOKUP(D1550,Товар!A:C,3,0)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VLOOKUP(D1550,Товар!A:E,5,0)</f>
        <v>1000</v>
      </c>
    </row>
    <row r="1551" spans="1:9" hidden="1" x14ac:dyDescent="0.25">
      <c r="A1551">
        <v>1550</v>
      </c>
      <c r="B1551" s="1">
        <v>45114</v>
      </c>
      <c r="C1551" s="3" t="s">
        <v>5</v>
      </c>
      <c r="D1551" s="3">
        <v>2</v>
      </c>
      <c r="E1551" s="3">
        <v>95</v>
      </c>
      <c r="F1551" t="s">
        <v>37</v>
      </c>
      <c r="G1551" t="str">
        <f>VLOOKUP(D1551,Товар!A:C,3,0)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VLOOKUP(D1551,Товар!A:E,5,0)</f>
        <v>500</v>
      </c>
    </row>
    <row r="1552" spans="1:9" hidden="1" x14ac:dyDescent="0.25">
      <c r="A1552">
        <v>1551</v>
      </c>
      <c r="B1552" s="1">
        <v>45114</v>
      </c>
      <c r="C1552" s="3" t="s">
        <v>5</v>
      </c>
      <c r="D1552" s="3">
        <v>3</v>
      </c>
      <c r="E1552" s="3">
        <v>68</v>
      </c>
      <c r="F1552" t="s">
        <v>37</v>
      </c>
      <c r="G1552" t="str">
        <f>VLOOKUP(D1552,Товар!A:C,3,0)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VLOOKUP(D1552,Товар!A:E,5,0)</f>
        <v>750</v>
      </c>
    </row>
    <row r="1553" spans="1:9" hidden="1" x14ac:dyDescent="0.25">
      <c r="A1553">
        <v>1552</v>
      </c>
      <c r="B1553" s="1">
        <v>45114</v>
      </c>
      <c r="C1553" s="3" t="s">
        <v>5</v>
      </c>
      <c r="D1553" s="3">
        <v>4</v>
      </c>
      <c r="E1553" s="3">
        <v>79</v>
      </c>
      <c r="F1553" t="s">
        <v>37</v>
      </c>
      <c r="G1553" t="str">
        <f>VLOOKUP(D1553,Товар!A:C,3,0)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VLOOKUP(D1553,Товар!A:E,5,0)</f>
        <v>2000</v>
      </c>
    </row>
    <row r="1554" spans="1:9" hidden="1" x14ac:dyDescent="0.25">
      <c r="A1554">
        <v>1553</v>
      </c>
      <c r="B1554" s="1">
        <v>45114</v>
      </c>
      <c r="C1554" s="3" t="s">
        <v>5</v>
      </c>
      <c r="D1554" s="3">
        <v>5</v>
      </c>
      <c r="E1554" s="3">
        <v>97</v>
      </c>
      <c r="F1554" t="s">
        <v>37</v>
      </c>
      <c r="G1554" t="str">
        <f>VLOOKUP(D1554,Товар!A:C,3,0)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VLOOKUP(D1554,Товар!A:E,5,0)</f>
        <v>1000</v>
      </c>
    </row>
    <row r="1555" spans="1:9" hidden="1" x14ac:dyDescent="0.25">
      <c r="A1555">
        <v>1554</v>
      </c>
      <c r="B1555" s="1">
        <v>45114</v>
      </c>
      <c r="C1555" s="3" t="s">
        <v>5</v>
      </c>
      <c r="D1555" s="3">
        <v>6</v>
      </c>
      <c r="E1555" s="3">
        <v>95</v>
      </c>
      <c r="F1555" t="s">
        <v>37</v>
      </c>
      <c r="G1555" t="str">
        <f>VLOOKUP(D1555,Товар!A:C,3,0)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VLOOKUP(D1555,Товар!A:E,5,0)</f>
        <v>250</v>
      </c>
    </row>
    <row r="1556" spans="1:9" hidden="1" x14ac:dyDescent="0.25">
      <c r="A1556">
        <v>1555</v>
      </c>
      <c r="B1556" s="1">
        <v>45114</v>
      </c>
      <c r="C1556" s="3" t="s">
        <v>5</v>
      </c>
      <c r="D1556" s="3">
        <v>7</v>
      </c>
      <c r="E1556" s="3">
        <v>94</v>
      </c>
      <c r="F1556" t="s">
        <v>37</v>
      </c>
      <c r="G1556" t="str">
        <f>VLOOKUP(D1556,Товар!A:C,3,0)</f>
        <v>Отбеливатель</v>
      </c>
      <c r="H1556" t="str">
        <f>VLOOKUP(C1556,Магазин!A:C,3,0)</f>
        <v>ул. Лермонтова, 11</v>
      </c>
      <c r="I1556">
        <f>VLOOKUP(D1556,Товар!A:E,5,0)</f>
        <v>1000</v>
      </c>
    </row>
    <row r="1557" spans="1:9" hidden="1" x14ac:dyDescent="0.25">
      <c r="A1557">
        <v>1556</v>
      </c>
      <c r="B1557" s="1">
        <v>45114</v>
      </c>
      <c r="C1557" s="3" t="s">
        <v>5</v>
      </c>
      <c r="D1557" s="3">
        <v>8</v>
      </c>
      <c r="E1557" s="3">
        <v>86</v>
      </c>
      <c r="F1557" t="s">
        <v>37</v>
      </c>
      <c r="G1557" t="str">
        <f>VLOOKUP(D1557,Товар!A:C,3,0)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VLOOKUP(D1557,Товар!A:E,5,0)</f>
        <v>900</v>
      </c>
    </row>
    <row r="1558" spans="1:9" hidden="1" x14ac:dyDescent="0.25">
      <c r="A1558">
        <v>1557</v>
      </c>
      <c r="B1558" s="1">
        <v>45114</v>
      </c>
      <c r="C1558" s="3" t="s">
        <v>5</v>
      </c>
      <c r="D1558" s="3">
        <v>9</v>
      </c>
      <c r="E1558" s="3">
        <v>84</v>
      </c>
      <c r="F1558" t="s">
        <v>37</v>
      </c>
      <c r="G1558" t="str">
        <f>VLOOKUP(D1558,Товар!A:C,3,0)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VLOOKUP(D1558,Товар!A:E,5,0)</f>
        <v>3000</v>
      </c>
    </row>
    <row r="1559" spans="1:9" hidden="1" x14ac:dyDescent="0.25">
      <c r="A1559">
        <v>1558</v>
      </c>
      <c r="B1559" s="1">
        <v>45114</v>
      </c>
      <c r="C1559" s="3" t="s">
        <v>5</v>
      </c>
      <c r="D1559" s="3">
        <v>10</v>
      </c>
      <c r="E1559" s="3">
        <v>81</v>
      </c>
      <c r="F1559" t="s">
        <v>37</v>
      </c>
      <c r="G1559" t="str">
        <f>VLOOKUP(D1559,Товар!A:C,3,0)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VLOOKUP(D1559,Товар!A:E,5,0)</f>
        <v>3000</v>
      </c>
    </row>
    <row r="1560" spans="1:9" hidden="1" x14ac:dyDescent="0.25">
      <c r="A1560">
        <v>1559</v>
      </c>
      <c r="B1560" s="1">
        <v>45114</v>
      </c>
      <c r="C1560" s="3" t="s">
        <v>5</v>
      </c>
      <c r="D1560" s="3">
        <v>11</v>
      </c>
      <c r="E1560" s="3">
        <v>83</v>
      </c>
      <c r="F1560" t="s">
        <v>37</v>
      </c>
      <c r="G1560" t="str">
        <f>VLOOKUP(D1560,Товар!A:C,3,0)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VLOOKUP(D1560,Товар!A:E,5,0)</f>
        <v>1000</v>
      </c>
    </row>
    <row r="1561" spans="1:9" hidden="1" x14ac:dyDescent="0.25">
      <c r="A1561">
        <v>1560</v>
      </c>
      <c r="B1561" s="1">
        <v>45114</v>
      </c>
      <c r="C1561" s="3" t="s">
        <v>5</v>
      </c>
      <c r="D1561" s="3">
        <v>12</v>
      </c>
      <c r="E1561" s="3">
        <v>82</v>
      </c>
      <c r="F1561" t="s">
        <v>37</v>
      </c>
      <c r="G1561" t="str">
        <f>VLOOKUP(D1561,Товар!A:C,3,0)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VLOOKUP(D1561,Товар!A:E,5,0)</f>
        <v>750</v>
      </c>
    </row>
    <row r="1562" spans="1:9" hidden="1" x14ac:dyDescent="0.25">
      <c r="A1562">
        <v>1561</v>
      </c>
      <c r="B1562" s="1">
        <v>45114</v>
      </c>
      <c r="C1562" s="3" t="s">
        <v>5</v>
      </c>
      <c r="D1562" s="3">
        <v>13</v>
      </c>
      <c r="E1562" s="3">
        <v>87</v>
      </c>
      <c r="F1562" t="s">
        <v>37</v>
      </c>
      <c r="G1562" t="str">
        <f>VLOOKUP(D1562,Товар!A:C,3,0)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VLOOKUP(D1562,Товар!A:E,5,0)</f>
        <v>1000</v>
      </c>
    </row>
    <row r="1563" spans="1:9" hidden="1" x14ac:dyDescent="0.25">
      <c r="A1563">
        <v>1562</v>
      </c>
      <c r="B1563" s="1">
        <v>45114</v>
      </c>
      <c r="C1563" s="3" t="s">
        <v>5</v>
      </c>
      <c r="D1563" s="3">
        <v>14</v>
      </c>
      <c r="E1563" s="3">
        <v>94</v>
      </c>
      <c r="F1563" t="s">
        <v>37</v>
      </c>
      <c r="G1563" t="str">
        <f>VLOOKUP(D1563,Товар!A:C,3,0)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VLOOKUP(D1563,Товар!A:E,5,0)</f>
        <v>500</v>
      </c>
    </row>
    <row r="1564" spans="1:9" hidden="1" x14ac:dyDescent="0.25">
      <c r="A1564">
        <v>1563</v>
      </c>
      <c r="B1564" s="1">
        <v>45114</v>
      </c>
      <c r="C1564" s="3" t="s">
        <v>5</v>
      </c>
      <c r="D1564" s="3">
        <v>15</v>
      </c>
      <c r="E1564" s="3">
        <v>96</v>
      </c>
      <c r="F1564" t="s">
        <v>37</v>
      </c>
      <c r="G1564" t="str">
        <f>VLOOKUP(D1564,Товар!A:C,3,0)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VLOOKUP(D1564,Товар!A:E,5,0)</f>
        <v>500</v>
      </c>
    </row>
    <row r="1565" spans="1:9" hidden="1" x14ac:dyDescent="0.25">
      <c r="A1565">
        <v>1564</v>
      </c>
      <c r="B1565" s="1">
        <v>45114</v>
      </c>
      <c r="C1565" s="3" t="s">
        <v>5</v>
      </c>
      <c r="D1565" s="3">
        <v>16</v>
      </c>
      <c r="E1565" s="3">
        <v>93</v>
      </c>
      <c r="F1565" t="s">
        <v>37</v>
      </c>
      <c r="G1565" t="str">
        <f>VLOOKUP(D1565,Товар!A:C,3,0)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VLOOKUP(D1565,Товар!A:E,5,0)</f>
        <v>900</v>
      </c>
    </row>
    <row r="1566" spans="1:9" hidden="1" x14ac:dyDescent="0.25">
      <c r="A1566">
        <v>1565</v>
      </c>
      <c r="B1566" s="1">
        <v>45114</v>
      </c>
      <c r="C1566" s="3" t="s">
        <v>5</v>
      </c>
      <c r="D1566" s="3">
        <v>17</v>
      </c>
      <c r="E1566" s="3">
        <v>91</v>
      </c>
      <c r="F1566" t="s">
        <v>37</v>
      </c>
      <c r="G1566" t="str">
        <f>VLOOKUP(D1566,Товар!A:C,3,0)</f>
        <v>Средство для мытья полов</v>
      </c>
      <c r="H1566" t="str">
        <f>VLOOKUP(C1566,Магазин!A:C,3,0)</f>
        <v>ул. Лермонтова, 11</v>
      </c>
      <c r="I1566">
        <f>VLOOKUP(D1566,Товар!A:E,5,0)</f>
        <v>750</v>
      </c>
    </row>
    <row r="1567" spans="1:9" hidden="1" x14ac:dyDescent="0.25">
      <c r="A1567">
        <v>1566</v>
      </c>
      <c r="B1567" s="1">
        <v>45114</v>
      </c>
      <c r="C1567" s="3" t="s">
        <v>5</v>
      </c>
      <c r="D1567" s="3">
        <v>18</v>
      </c>
      <c r="E1567" s="3">
        <v>73</v>
      </c>
      <c r="F1567" t="s">
        <v>37</v>
      </c>
      <c r="G1567" t="str">
        <f>VLOOKUP(D1567,Товар!A:C,3,0)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VLOOKUP(D1567,Товар!A:E,5,0)</f>
        <v>750</v>
      </c>
    </row>
    <row r="1568" spans="1:9" hidden="1" x14ac:dyDescent="0.25">
      <c r="A1568">
        <v>1567</v>
      </c>
      <c r="B1568" s="1">
        <v>45114</v>
      </c>
      <c r="C1568" s="3" t="s">
        <v>5</v>
      </c>
      <c r="D1568" s="3">
        <v>19</v>
      </c>
      <c r="E1568" s="3">
        <v>94</v>
      </c>
      <c r="F1568" t="s">
        <v>37</v>
      </c>
      <c r="G1568" t="str">
        <f>VLOOKUP(D1568,Товар!A:C,3,0)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VLOOKUP(D1568,Товар!A:E,5,0)</f>
        <v>250</v>
      </c>
    </row>
    <row r="1569" spans="1:9" hidden="1" x14ac:dyDescent="0.25">
      <c r="A1569">
        <v>1568</v>
      </c>
      <c r="B1569" s="1">
        <v>45114</v>
      </c>
      <c r="C1569" s="3" t="s">
        <v>5</v>
      </c>
      <c r="D1569" s="3">
        <v>20</v>
      </c>
      <c r="E1569" s="3">
        <v>96</v>
      </c>
      <c r="F1569" t="s">
        <v>37</v>
      </c>
      <c r="G1569" t="str">
        <f>VLOOKUP(D1569,Товар!A:C,3,0)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VLOOKUP(D1569,Товар!A:E,5,0)</f>
        <v>60</v>
      </c>
    </row>
    <row r="1570" spans="1:9" hidden="1" x14ac:dyDescent="0.25">
      <c r="A1570">
        <v>1569</v>
      </c>
      <c r="B1570" s="1">
        <v>45114</v>
      </c>
      <c r="C1570" s="3" t="s">
        <v>5</v>
      </c>
      <c r="D1570" s="3">
        <v>21</v>
      </c>
      <c r="E1570" s="3">
        <v>95</v>
      </c>
      <c r="F1570" t="s">
        <v>37</v>
      </c>
      <c r="G1570" t="str">
        <f>VLOOKUP(D1570,Товар!A:C,3,0)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VLOOKUP(D1570,Товар!A:E,5,0)</f>
        <v>50</v>
      </c>
    </row>
    <row r="1571" spans="1:9" hidden="1" x14ac:dyDescent="0.25">
      <c r="A1571">
        <v>1570</v>
      </c>
      <c r="B1571" s="1">
        <v>45114</v>
      </c>
      <c r="C1571" s="3" t="s">
        <v>5</v>
      </c>
      <c r="D1571" s="3">
        <v>22</v>
      </c>
      <c r="E1571" s="3">
        <v>97</v>
      </c>
      <c r="F1571" t="s">
        <v>37</v>
      </c>
      <c r="G1571" t="str">
        <f>VLOOKUP(D1571,Товар!A:C,3,0)</f>
        <v>Антисептик для рук гель</v>
      </c>
      <c r="H1571" t="str">
        <f>VLOOKUP(C1571,Магазин!A:C,3,0)</f>
        <v>ул. Лермонтова, 11</v>
      </c>
      <c r="I1571">
        <f>VLOOKUP(D1571,Товар!A:E,5,0)</f>
        <v>500</v>
      </c>
    </row>
    <row r="1572" spans="1:9" hidden="1" x14ac:dyDescent="0.25">
      <c r="A1572">
        <v>1571</v>
      </c>
      <c r="B1572" s="1">
        <v>45114</v>
      </c>
      <c r="C1572" s="3" t="s">
        <v>5</v>
      </c>
      <c r="D1572" s="3">
        <v>23</v>
      </c>
      <c r="E1572" s="3">
        <v>84</v>
      </c>
      <c r="F1572" t="s">
        <v>37</v>
      </c>
      <c r="G1572" t="str">
        <f>VLOOKUP(D1572,Товар!A:C,3,0)</f>
        <v>Гель для бритья</v>
      </c>
      <c r="H1572" t="str">
        <f>VLOOKUP(C1572,Магазин!A:C,3,0)</f>
        <v>ул. Лермонтова, 11</v>
      </c>
      <c r="I1572">
        <f>VLOOKUP(D1572,Товар!A:E,5,0)</f>
        <v>200</v>
      </c>
    </row>
    <row r="1573" spans="1:9" hidden="1" x14ac:dyDescent="0.25">
      <c r="A1573">
        <v>1572</v>
      </c>
      <c r="B1573" s="1">
        <v>45114</v>
      </c>
      <c r="C1573" s="3" t="s">
        <v>5</v>
      </c>
      <c r="D1573" s="3">
        <v>24</v>
      </c>
      <c r="E1573" s="3">
        <v>83</v>
      </c>
      <c r="F1573" t="s">
        <v>37</v>
      </c>
      <c r="G1573" t="str">
        <f>VLOOKUP(D1573,Товар!A:C,3,0)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VLOOKUP(D1573,Товар!A:E,5,0)</f>
        <v>350</v>
      </c>
    </row>
    <row r="1574" spans="1:9" hidden="1" x14ac:dyDescent="0.25">
      <c r="A1574">
        <v>1573</v>
      </c>
      <c r="B1574" s="1">
        <v>45114</v>
      </c>
      <c r="C1574" s="3" t="s">
        <v>5</v>
      </c>
      <c r="D1574" s="3">
        <v>25</v>
      </c>
      <c r="E1574" s="3">
        <v>81</v>
      </c>
      <c r="F1574" t="s">
        <v>37</v>
      </c>
      <c r="G1574" t="str">
        <f>VLOOKUP(D1574,Товар!A:C,3,0)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VLOOKUP(D1574,Товар!A:E,5,0)</f>
        <v>350</v>
      </c>
    </row>
    <row r="1575" spans="1:9" hidden="1" x14ac:dyDescent="0.25">
      <c r="A1575">
        <v>1574</v>
      </c>
      <c r="B1575" s="1">
        <v>45114</v>
      </c>
      <c r="C1575" s="3" t="s">
        <v>5</v>
      </c>
      <c r="D1575" s="3">
        <v>26</v>
      </c>
      <c r="E1575" s="3">
        <v>87</v>
      </c>
      <c r="F1575" t="s">
        <v>37</v>
      </c>
      <c r="G1575" t="str">
        <f>VLOOKUP(D1575,Товар!A:C,3,0)</f>
        <v>Дезодорант  спрей</v>
      </c>
      <c r="H1575" t="str">
        <f>VLOOKUP(C1575,Магазин!A:C,3,0)</f>
        <v>ул. Лермонтова, 11</v>
      </c>
      <c r="I1575">
        <f>VLOOKUP(D1575,Товар!A:E,5,0)</f>
        <v>150</v>
      </c>
    </row>
    <row r="1576" spans="1:9" hidden="1" x14ac:dyDescent="0.25">
      <c r="A1576">
        <v>1575</v>
      </c>
      <c r="B1576" s="1">
        <v>45114</v>
      </c>
      <c r="C1576" s="3" t="s">
        <v>5</v>
      </c>
      <c r="D1576" s="3">
        <v>27</v>
      </c>
      <c r="E1576" s="3">
        <v>73</v>
      </c>
      <c r="F1576" t="s">
        <v>37</v>
      </c>
      <c r="G1576" t="str">
        <f>VLOOKUP(D1576,Товар!A:C,3,0)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VLOOKUP(D1576,Товар!A:E,5,0)</f>
        <v>250</v>
      </c>
    </row>
    <row r="1577" spans="1:9" hidden="1" x14ac:dyDescent="0.25">
      <c r="A1577">
        <v>1576</v>
      </c>
      <c r="B1577" s="1">
        <v>45114</v>
      </c>
      <c r="C1577" s="3" t="s">
        <v>5</v>
      </c>
      <c r="D1577" s="3">
        <v>28</v>
      </c>
      <c r="E1577" s="3">
        <v>71</v>
      </c>
      <c r="F1577" t="s">
        <v>37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VLOOKUP(D1577,Товар!A:E,5,0)</f>
        <v>300</v>
      </c>
    </row>
    <row r="1578" spans="1:9" hidden="1" x14ac:dyDescent="0.25">
      <c r="A1578">
        <v>1577</v>
      </c>
      <c r="B1578" s="1">
        <v>45114</v>
      </c>
      <c r="C1578" s="3" t="s">
        <v>5</v>
      </c>
      <c r="D1578" s="3">
        <v>29</v>
      </c>
      <c r="E1578" s="3">
        <v>85</v>
      </c>
      <c r="F1578" t="s">
        <v>37</v>
      </c>
      <c r="G1578" t="str">
        <f>VLOOKUP(D1578,Товар!A:C,3,0)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VLOOKUP(D1578,Товар!A:E,5,0)</f>
        <v>75</v>
      </c>
    </row>
    <row r="1579" spans="1:9" hidden="1" x14ac:dyDescent="0.25">
      <c r="A1579">
        <v>1578</v>
      </c>
      <c r="B1579" s="1">
        <v>45114</v>
      </c>
      <c r="C1579" s="3" t="s">
        <v>5</v>
      </c>
      <c r="D1579" s="3">
        <v>30</v>
      </c>
      <c r="E1579" s="3">
        <v>67</v>
      </c>
      <c r="F1579" t="s">
        <v>37</v>
      </c>
      <c r="G1579" t="str">
        <f>VLOOKUP(D1579,Товар!A:C,3,0)</f>
        <v>Крем-масло для рук и тела</v>
      </c>
      <c r="H1579" t="str">
        <f>VLOOKUP(C1579,Магазин!A:C,3,0)</f>
        <v>ул. Лермонтова, 11</v>
      </c>
      <c r="I1579">
        <f>VLOOKUP(D1579,Товар!A:E,5,0)</f>
        <v>75</v>
      </c>
    </row>
    <row r="1580" spans="1:9" hidden="1" x14ac:dyDescent="0.25">
      <c r="A1580">
        <v>1579</v>
      </c>
      <c r="B1580" s="1">
        <v>45114</v>
      </c>
      <c r="C1580" s="3" t="s">
        <v>5</v>
      </c>
      <c r="D1580" s="3">
        <v>31</v>
      </c>
      <c r="E1580" s="3">
        <v>85</v>
      </c>
      <c r="F1580" t="s">
        <v>37</v>
      </c>
      <c r="G1580" t="str">
        <f>VLOOKUP(D1580,Товар!A:C,3,0)</f>
        <v>Крем-мыло для лица и тела</v>
      </c>
      <c r="H1580" t="str">
        <f>VLOOKUP(C1580,Магазин!A:C,3,0)</f>
        <v>ул. Лермонтова, 11</v>
      </c>
      <c r="I1580">
        <f>VLOOKUP(D1580,Товар!A:E,5,0)</f>
        <v>150</v>
      </c>
    </row>
    <row r="1581" spans="1:9" hidden="1" x14ac:dyDescent="0.25">
      <c r="A1581">
        <v>1580</v>
      </c>
      <c r="B1581" s="1">
        <v>45114</v>
      </c>
      <c r="C1581" s="3" t="s">
        <v>5</v>
      </c>
      <c r="D1581" s="3">
        <v>32</v>
      </c>
      <c r="E1581" s="3">
        <v>83</v>
      </c>
      <c r="F1581" t="s">
        <v>37</v>
      </c>
      <c r="G1581" t="str">
        <f>VLOOKUP(D1581,Товар!A:C,3,0)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VLOOKUP(D1581,Товар!A:E,5,0)</f>
        <v>100</v>
      </c>
    </row>
    <row r="1582" spans="1:9" hidden="1" x14ac:dyDescent="0.25">
      <c r="A1582">
        <v>1581</v>
      </c>
      <c r="B1582" s="1">
        <v>45114</v>
      </c>
      <c r="C1582" s="3" t="s">
        <v>5</v>
      </c>
      <c r="D1582" s="3">
        <v>33</v>
      </c>
      <c r="E1582" s="3">
        <v>89</v>
      </c>
      <c r="F1582" t="s">
        <v>37</v>
      </c>
      <c r="G1582" t="str">
        <f>VLOOKUP(D1582,Товар!A:C,3,0)</f>
        <v>Мусс для умывания</v>
      </c>
      <c r="H1582" t="str">
        <f>VLOOKUP(C1582,Магазин!A:C,3,0)</f>
        <v>ул. Лермонтова, 11</v>
      </c>
      <c r="I1582">
        <f>VLOOKUP(D1582,Товар!A:E,5,0)</f>
        <v>150</v>
      </c>
    </row>
    <row r="1583" spans="1:9" hidden="1" x14ac:dyDescent="0.25">
      <c r="A1583">
        <v>1582</v>
      </c>
      <c r="B1583" s="1">
        <v>45114</v>
      </c>
      <c r="C1583" s="3" t="s">
        <v>5</v>
      </c>
      <c r="D1583" s="3">
        <v>34</v>
      </c>
      <c r="E1583" s="3">
        <v>94</v>
      </c>
      <c r="F1583" t="s">
        <v>37</v>
      </c>
      <c r="G1583" t="str">
        <f>VLOOKUP(D1583,Товар!A:C,3,0)</f>
        <v>Мыло детское</v>
      </c>
      <c r="H1583" t="str">
        <f>VLOOKUP(C1583,Магазин!A:C,3,0)</f>
        <v>ул. Лермонтова, 11</v>
      </c>
      <c r="I1583">
        <f>VLOOKUP(D1583,Товар!A:E,5,0)</f>
        <v>100</v>
      </c>
    </row>
    <row r="1584" spans="1:9" hidden="1" x14ac:dyDescent="0.25">
      <c r="A1584">
        <v>1583</v>
      </c>
      <c r="B1584" s="1">
        <v>45114</v>
      </c>
      <c r="C1584" s="3" t="s">
        <v>5</v>
      </c>
      <c r="D1584" s="3">
        <v>35</v>
      </c>
      <c r="E1584" s="3">
        <v>95</v>
      </c>
      <c r="F1584" t="s">
        <v>37</v>
      </c>
      <c r="G1584" t="str">
        <f>VLOOKUP(D1584,Товар!A:C,3,0)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VLOOKUP(D1584,Товар!A:E,5,0)</f>
        <v>150</v>
      </c>
    </row>
    <row r="1585" spans="1:9" hidden="1" x14ac:dyDescent="0.25">
      <c r="A1585">
        <v>1584</v>
      </c>
      <c r="B1585" s="1">
        <v>45114</v>
      </c>
      <c r="C1585" s="3" t="s">
        <v>5</v>
      </c>
      <c r="D1585" s="3">
        <v>36</v>
      </c>
      <c r="E1585" s="3">
        <v>92</v>
      </c>
      <c r="F1585" t="s">
        <v>37</v>
      </c>
      <c r="G1585" t="str">
        <f>VLOOKUP(D1585,Товар!A:C,3,0)</f>
        <v>Пена для бритья</v>
      </c>
      <c r="H1585" t="str">
        <f>VLOOKUP(C1585,Магазин!A:C,3,0)</f>
        <v>ул. Лермонтова, 11</v>
      </c>
      <c r="I1585">
        <f>VLOOKUP(D1585,Товар!A:E,5,0)</f>
        <v>200</v>
      </c>
    </row>
    <row r="1586" spans="1:9" hidden="1" x14ac:dyDescent="0.25">
      <c r="A1586">
        <v>1585</v>
      </c>
      <c r="B1586" s="1">
        <v>45114</v>
      </c>
      <c r="C1586" s="3" t="s">
        <v>11</v>
      </c>
      <c r="D1586" s="3">
        <v>1</v>
      </c>
      <c r="E1586" s="3">
        <v>42</v>
      </c>
      <c r="F1586" t="s">
        <v>37</v>
      </c>
      <c r="G1586" t="str">
        <f>VLOOKUP(D1586,Товар!A:C,3,0)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VLOOKUP(D1586,Товар!A:E,5,0)</f>
        <v>1000</v>
      </c>
    </row>
    <row r="1587" spans="1:9" hidden="1" x14ac:dyDescent="0.25">
      <c r="A1587">
        <v>1586</v>
      </c>
      <c r="B1587" s="1">
        <v>45114</v>
      </c>
      <c r="C1587" s="3" t="s">
        <v>11</v>
      </c>
      <c r="D1587" s="3">
        <v>2</v>
      </c>
      <c r="E1587" s="3">
        <v>56</v>
      </c>
      <c r="F1587" t="s">
        <v>37</v>
      </c>
      <c r="G1587" t="str">
        <f>VLOOKUP(D1587,Товар!A:C,3,0)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VLOOKUP(D1587,Товар!A:E,5,0)</f>
        <v>500</v>
      </c>
    </row>
    <row r="1588" spans="1:9" hidden="1" x14ac:dyDescent="0.25">
      <c r="A1588">
        <v>1587</v>
      </c>
      <c r="B1588" s="1">
        <v>45114</v>
      </c>
      <c r="C1588" s="3" t="s">
        <v>11</v>
      </c>
      <c r="D1588" s="3">
        <v>3</v>
      </c>
      <c r="E1588" s="3">
        <v>75</v>
      </c>
      <c r="F1588" t="s">
        <v>37</v>
      </c>
      <c r="G1588" t="str">
        <f>VLOOKUP(D1588,Товар!A:C,3,0)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VLOOKUP(D1588,Товар!A:E,5,0)</f>
        <v>750</v>
      </c>
    </row>
    <row r="1589" spans="1:9" hidden="1" x14ac:dyDescent="0.25">
      <c r="A1589">
        <v>1588</v>
      </c>
      <c r="B1589" s="1">
        <v>45114</v>
      </c>
      <c r="C1589" s="3" t="s">
        <v>11</v>
      </c>
      <c r="D1589" s="3">
        <v>4</v>
      </c>
      <c r="E1589" s="3">
        <v>64</v>
      </c>
      <c r="F1589" t="s">
        <v>37</v>
      </c>
      <c r="G1589" t="str">
        <f>VLOOKUP(D1589,Товар!A:C,3,0)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VLOOKUP(D1589,Товар!A:E,5,0)</f>
        <v>2000</v>
      </c>
    </row>
    <row r="1590" spans="1:9" hidden="1" x14ac:dyDescent="0.25">
      <c r="A1590">
        <v>1589</v>
      </c>
      <c r="B1590" s="1">
        <v>45114</v>
      </c>
      <c r="C1590" s="3" t="s">
        <v>11</v>
      </c>
      <c r="D1590" s="3">
        <v>5</v>
      </c>
      <c r="E1590" s="3">
        <v>36</v>
      </c>
      <c r="F1590" t="s">
        <v>37</v>
      </c>
      <c r="G1590" t="str">
        <f>VLOOKUP(D1590,Товар!A:C,3,0)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VLOOKUP(D1590,Товар!A:E,5,0)</f>
        <v>1000</v>
      </c>
    </row>
    <row r="1591" spans="1:9" hidden="1" x14ac:dyDescent="0.25">
      <c r="A1591">
        <v>1590</v>
      </c>
      <c r="B1591" s="1">
        <v>45114</v>
      </c>
      <c r="C1591" s="3" t="s">
        <v>11</v>
      </c>
      <c r="D1591" s="3">
        <v>6</v>
      </c>
      <c r="E1591" s="3">
        <v>48</v>
      </c>
      <c r="F1591" t="s">
        <v>37</v>
      </c>
      <c r="G1591" t="str">
        <f>VLOOKUP(D1591,Товар!A:C,3,0)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VLOOKUP(D1591,Товар!A:E,5,0)</f>
        <v>250</v>
      </c>
    </row>
    <row r="1592" spans="1:9" hidden="1" x14ac:dyDescent="0.25">
      <c r="A1592">
        <v>1591</v>
      </c>
      <c r="B1592" s="1">
        <v>45114</v>
      </c>
      <c r="C1592" s="3" t="s">
        <v>11</v>
      </c>
      <c r="D1592" s="3">
        <v>7</v>
      </c>
      <c r="E1592" s="3">
        <v>29</v>
      </c>
      <c r="F1592" t="s">
        <v>37</v>
      </c>
      <c r="G1592" t="str">
        <f>VLOOKUP(D1592,Товар!A:C,3,0)</f>
        <v>Отбеливатель</v>
      </c>
      <c r="H1592" t="str">
        <f>VLOOKUP(C1592,Магазин!A:C,3,0)</f>
        <v>ул. Достоевского, 7</v>
      </c>
      <c r="I1592">
        <f>VLOOKUP(D1592,Товар!A:E,5,0)</f>
        <v>1000</v>
      </c>
    </row>
    <row r="1593" spans="1:9" hidden="1" x14ac:dyDescent="0.25">
      <c r="A1593">
        <v>1592</v>
      </c>
      <c r="B1593" s="1">
        <v>45114</v>
      </c>
      <c r="C1593" s="3" t="s">
        <v>11</v>
      </c>
      <c r="D1593" s="3">
        <v>8</v>
      </c>
      <c r="E1593" s="3">
        <v>97</v>
      </c>
      <c r="F1593" t="s">
        <v>37</v>
      </c>
      <c r="G1593" t="str">
        <f>VLOOKUP(D1593,Товар!A:C,3,0)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VLOOKUP(D1593,Товар!A:E,5,0)</f>
        <v>900</v>
      </c>
    </row>
    <row r="1594" spans="1:9" hidden="1" x14ac:dyDescent="0.25">
      <c r="A1594">
        <v>1593</v>
      </c>
      <c r="B1594" s="1">
        <v>45114</v>
      </c>
      <c r="C1594" s="3" t="s">
        <v>11</v>
      </c>
      <c r="D1594" s="3">
        <v>9</v>
      </c>
      <c r="E1594" s="3">
        <v>24</v>
      </c>
      <c r="F1594" t="s">
        <v>37</v>
      </c>
      <c r="G1594" t="str">
        <f>VLOOKUP(D1594,Товар!A:C,3,0)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VLOOKUP(D1594,Товар!A:E,5,0)</f>
        <v>3000</v>
      </c>
    </row>
    <row r="1595" spans="1:9" hidden="1" x14ac:dyDescent="0.25">
      <c r="A1595">
        <v>1594</v>
      </c>
      <c r="B1595" s="1">
        <v>45114</v>
      </c>
      <c r="C1595" s="3" t="s">
        <v>11</v>
      </c>
      <c r="D1595" s="3">
        <v>10</v>
      </c>
      <c r="E1595" s="3">
        <v>84</v>
      </c>
      <c r="F1595" t="s">
        <v>37</v>
      </c>
      <c r="G1595" t="str">
        <f>VLOOKUP(D1595,Товар!A:C,3,0)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VLOOKUP(D1595,Товар!A:E,5,0)</f>
        <v>3000</v>
      </c>
    </row>
    <row r="1596" spans="1:9" hidden="1" x14ac:dyDescent="0.25">
      <c r="A1596">
        <v>1595</v>
      </c>
      <c r="B1596" s="1">
        <v>45114</v>
      </c>
      <c r="C1596" s="3" t="s">
        <v>11</v>
      </c>
      <c r="D1596" s="3">
        <v>11</v>
      </c>
      <c r="E1596" s="3">
        <v>84</v>
      </c>
      <c r="F1596" t="s">
        <v>37</v>
      </c>
      <c r="G1596" t="str">
        <f>VLOOKUP(D1596,Товар!A:C,3,0)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VLOOKUP(D1596,Товар!A:E,5,0)</f>
        <v>1000</v>
      </c>
    </row>
    <row r="1597" spans="1:9" hidden="1" x14ac:dyDescent="0.25">
      <c r="A1597">
        <v>1596</v>
      </c>
      <c r="B1597" s="1">
        <v>45114</v>
      </c>
      <c r="C1597" s="3" t="s">
        <v>11</v>
      </c>
      <c r="D1597" s="3">
        <v>12</v>
      </c>
      <c r="E1597" s="3">
        <v>85</v>
      </c>
      <c r="F1597" t="s">
        <v>37</v>
      </c>
      <c r="G1597" t="str">
        <f>VLOOKUP(D1597,Товар!A:C,3,0)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VLOOKUP(D1597,Товар!A:E,5,0)</f>
        <v>750</v>
      </c>
    </row>
    <row r="1598" spans="1:9" hidden="1" x14ac:dyDescent="0.25">
      <c r="A1598">
        <v>1597</v>
      </c>
      <c r="B1598" s="1">
        <v>45114</v>
      </c>
      <c r="C1598" s="3" t="s">
        <v>11</v>
      </c>
      <c r="D1598" s="3">
        <v>13</v>
      </c>
      <c r="E1598" s="3">
        <v>47</v>
      </c>
      <c r="F1598" t="s">
        <v>37</v>
      </c>
      <c r="G1598" t="str">
        <f>VLOOKUP(D1598,Товар!A:C,3,0)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VLOOKUP(D1598,Товар!A:E,5,0)</f>
        <v>1000</v>
      </c>
    </row>
    <row r="1599" spans="1:9" hidden="1" x14ac:dyDescent="0.25">
      <c r="A1599">
        <v>1598</v>
      </c>
      <c r="B1599" s="1">
        <v>45114</v>
      </c>
      <c r="C1599" s="3" t="s">
        <v>11</v>
      </c>
      <c r="D1599" s="3">
        <v>14</v>
      </c>
      <c r="E1599" s="3">
        <v>74</v>
      </c>
      <c r="F1599" t="s">
        <v>37</v>
      </c>
      <c r="G1599" t="str">
        <f>VLOOKUP(D1599,Товар!A:C,3,0)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VLOOKUP(D1599,Товар!A:E,5,0)</f>
        <v>500</v>
      </c>
    </row>
    <row r="1600" spans="1:9" hidden="1" x14ac:dyDescent="0.25">
      <c r="A1600">
        <v>1599</v>
      </c>
      <c r="B1600" s="1">
        <v>45114</v>
      </c>
      <c r="C1600" s="3" t="s">
        <v>11</v>
      </c>
      <c r="D1600" s="3">
        <v>15</v>
      </c>
      <c r="E1600" s="3">
        <v>86</v>
      </c>
      <c r="F1600" t="s">
        <v>37</v>
      </c>
      <c r="G1600" t="str">
        <f>VLOOKUP(D1600,Товар!A:C,3,0)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VLOOKUP(D1600,Товар!A:E,5,0)</f>
        <v>500</v>
      </c>
    </row>
    <row r="1601" spans="1:9" hidden="1" x14ac:dyDescent="0.25">
      <c r="A1601">
        <v>1600</v>
      </c>
      <c r="B1601" s="1">
        <v>45114</v>
      </c>
      <c r="C1601" s="3" t="s">
        <v>11</v>
      </c>
      <c r="D1601" s="3">
        <v>16</v>
      </c>
      <c r="E1601" s="3">
        <v>68</v>
      </c>
      <c r="F1601" t="s">
        <v>37</v>
      </c>
      <c r="G1601" t="str">
        <f>VLOOKUP(D1601,Товар!A:C,3,0)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VLOOKUP(D1601,Товар!A:E,5,0)</f>
        <v>900</v>
      </c>
    </row>
    <row r="1602" spans="1:9" hidden="1" x14ac:dyDescent="0.25">
      <c r="A1602">
        <v>1601</v>
      </c>
      <c r="B1602" s="1">
        <v>45114</v>
      </c>
      <c r="C1602" s="3" t="s">
        <v>11</v>
      </c>
      <c r="D1602" s="3">
        <v>17</v>
      </c>
      <c r="E1602" s="3">
        <v>43</v>
      </c>
      <c r="F1602" t="s">
        <v>37</v>
      </c>
      <c r="G1602" t="str">
        <f>VLOOKUP(D1602,Товар!A:C,3,0)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VLOOKUP(D1602,Товар!A:E,5,0)</f>
        <v>750</v>
      </c>
    </row>
    <row r="1603" spans="1:9" hidden="1" x14ac:dyDescent="0.25">
      <c r="A1603">
        <v>1602</v>
      </c>
      <c r="B1603" s="1">
        <v>45114</v>
      </c>
      <c r="C1603" s="3" t="s">
        <v>11</v>
      </c>
      <c r="D1603" s="3">
        <v>18</v>
      </c>
      <c r="E1603" s="3">
        <v>48</v>
      </c>
      <c r="F1603" t="s">
        <v>37</v>
      </c>
      <c r="G1603" t="str">
        <f>VLOOKUP(D1603,Товар!A:C,3,0)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VLOOKUP(D1603,Товар!A:E,5,0)</f>
        <v>750</v>
      </c>
    </row>
    <row r="1604" spans="1:9" hidden="1" x14ac:dyDescent="0.25">
      <c r="A1604">
        <v>1603</v>
      </c>
      <c r="B1604" s="1">
        <v>45114</v>
      </c>
      <c r="C1604" s="3" t="s">
        <v>11</v>
      </c>
      <c r="D1604" s="3">
        <v>19</v>
      </c>
      <c r="E1604" s="3">
        <v>73</v>
      </c>
      <c r="F1604" t="s">
        <v>37</v>
      </c>
      <c r="G1604" t="str">
        <f>VLOOKUP(D1604,Товар!A:C,3,0)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VLOOKUP(D1604,Товар!A:E,5,0)</f>
        <v>250</v>
      </c>
    </row>
    <row r="1605" spans="1:9" hidden="1" x14ac:dyDescent="0.25">
      <c r="A1605">
        <v>1604</v>
      </c>
      <c r="B1605" s="1">
        <v>45114</v>
      </c>
      <c r="C1605" s="3" t="s">
        <v>11</v>
      </c>
      <c r="D1605" s="3">
        <v>20</v>
      </c>
      <c r="E1605" s="3">
        <v>61</v>
      </c>
      <c r="F1605" t="s">
        <v>37</v>
      </c>
      <c r="G1605" t="str">
        <f>VLOOKUP(D1605,Товар!A:C,3,0)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VLOOKUP(D1605,Товар!A:E,5,0)</f>
        <v>60</v>
      </c>
    </row>
    <row r="1606" spans="1:9" hidden="1" x14ac:dyDescent="0.25">
      <c r="A1606">
        <v>1605</v>
      </c>
      <c r="B1606" s="1">
        <v>45114</v>
      </c>
      <c r="C1606" s="3" t="s">
        <v>11</v>
      </c>
      <c r="D1606" s="3">
        <v>21</v>
      </c>
      <c r="E1606" s="3">
        <v>63</v>
      </c>
      <c r="F1606" t="s">
        <v>37</v>
      </c>
      <c r="G1606" t="str">
        <f>VLOOKUP(D1606,Товар!A:C,3,0)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VLOOKUP(D1606,Товар!A:E,5,0)</f>
        <v>50</v>
      </c>
    </row>
    <row r="1607" spans="1:9" hidden="1" x14ac:dyDescent="0.25">
      <c r="A1607">
        <v>1606</v>
      </c>
      <c r="B1607" s="1">
        <v>45114</v>
      </c>
      <c r="C1607" s="3" t="s">
        <v>11</v>
      </c>
      <c r="D1607" s="3">
        <v>22</v>
      </c>
      <c r="E1607" s="3">
        <v>66</v>
      </c>
      <c r="F1607" t="s">
        <v>37</v>
      </c>
      <c r="G1607" t="str">
        <f>VLOOKUP(D1607,Товар!A:C,3,0)</f>
        <v>Антисептик для рук гель</v>
      </c>
      <c r="H1607" t="str">
        <f>VLOOKUP(C1607,Магазин!A:C,3,0)</f>
        <v>ул. Достоевского, 7</v>
      </c>
      <c r="I1607">
        <f>VLOOKUP(D1607,Товар!A:E,5,0)</f>
        <v>500</v>
      </c>
    </row>
    <row r="1608" spans="1:9" hidden="1" x14ac:dyDescent="0.25">
      <c r="A1608">
        <v>1607</v>
      </c>
      <c r="B1608" s="1">
        <v>45114</v>
      </c>
      <c r="C1608" s="3" t="s">
        <v>11</v>
      </c>
      <c r="D1608" s="3">
        <v>23</v>
      </c>
      <c r="E1608" s="3">
        <v>74</v>
      </c>
      <c r="F1608" t="s">
        <v>37</v>
      </c>
      <c r="G1608" t="str">
        <f>VLOOKUP(D1608,Товар!A:C,3,0)</f>
        <v>Гель для бритья</v>
      </c>
      <c r="H1608" t="str">
        <f>VLOOKUP(C1608,Магазин!A:C,3,0)</f>
        <v>ул. Достоевского, 7</v>
      </c>
      <c r="I1608">
        <f>VLOOKUP(D1608,Товар!A:E,5,0)</f>
        <v>200</v>
      </c>
    </row>
    <row r="1609" spans="1:9" hidden="1" x14ac:dyDescent="0.25">
      <c r="A1609">
        <v>1608</v>
      </c>
      <c r="B1609" s="1">
        <v>45114</v>
      </c>
      <c r="C1609" s="3" t="s">
        <v>11</v>
      </c>
      <c r="D1609" s="3">
        <v>24</v>
      </c>
      <c r="E1609" s="3">
        <v>38</v>
      </c>
      <c r="F1609" t="s">
        <v>37</v>
      </c>
      <c r="G1609" t="str">
        <f>VLOOKUP(D1609,Товар!A:C,3,0)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VLOOKUP(D1609,Товар!A:E,5,0)</f>
        <v>350</v>
      </c>
    </row>
    <row r="1610" spans="1:9" hidden="1" x14ac:dyDescent="0.25">
      <c r="A1610">
        <v>1609</v>
      </c>
      <c r="B1610" s="1">
        <v>45114</v>
      </c>
      <c r="C1610" s="3" t="s">
        <v>11</v>
      </c>
      <c r="D1610" s="3">
        <v>25</v>
      </c>
      <c r="E1610" s="3">
        <v>42</v>
      </c>
      <c r="F1610" t="s">
        <v>37</v>
      </c>
      <c r="G1610" t="str">
        <f>VLOOKUP(D1610,Товар!A:C,3,0)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VLOOKUP(D1610,Товар!A:E,5,0)</f>
        <v>350</v>
      </c>
    </row>
    <row r="1611" spans="1:9" hidden="1" x14ac:dyDescent="0.25">
      <c r="A1611">
        <v>1610</v>
      </c>
      <c r="B1611" s="1">
        <v>45114</v>
      </c>
      <c r="C1611" s="3" t="s">
        <v>11</v>
      </c>
      <c r="D1611" s="3">
        <v>26</v>
      </c>
      <c r="E1611" s="3">
        <v>57</v>
      </c>
      <c r="F1611" t="s">
        <v>37</v>
      </c>
      <c r="G1611" t="str">
        <f>VLOOKUP(D1611,Товар!A:C,3,0)</f>
        <v>Дезодорант  спрей</v>
      </c>
      <c r="H1611" t="str">
        <f>VLOOKUP(C1611,Магазин!A:C,3,0)</f>
        <v>ул. Достоевского, 7</v>
      </c>
      <c r="I1611">
        <f>VLOOKUP(D1611,Товар!A:E,5,0)</f>
        <v>150</v>
      </c>
    </row>
    <row r="1612" spans="1:9" hidden="1" x14ac:dyDescent="0.25">
      <c r="A1612">
        <v>1611</v>
      </c>
      <c r="B1612" s="1">
        <v>45114</v>
      </c>
      <c r="C1612" s="3" t="s">
        <v>11</v>
      </c>
      <c r="D1612" s="3">
        <v>27</v>
      </c>
      <c r="E1612" s="3">
        <v>59</v>
      </c>
      <c r="F1612" t="s">
        <v>37</v>
      </c>
      <c r="G1612" t="str">
        <f>VLOOKUP(D1612,Товар!A:C,3,0)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VLOOKUP(D1612,Товар!A:E,5,0)</f>
        <v>250</v>
      </c>
    </row>
    <row r="1613" spans="1:9" hidden="1" x14ac:dyDescent="0.25">
      <c r="A1613">
        <v>1612</v>
      </c>
      <c r="B1613" s="1">
        <v>45114</v>
      </c>
      <c r="C1613" s="3" t="s">
        <v>11</v>
      </c>
      <c r="D1613" s="3">
        <v>28</v>
      </c>
      <c r="E1613" s="3">
        <v>57</v>
      </c>
      <c r="F1613" t="s">
        <v>37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VLOOKUP(D1613,Товар!A:E,5,0)</f>
        <v>300</v>
      </c>
    </row>
    <row r="1614" spans="1:9" hidden="1" x14ac:dyDescent="0.25">
      <c r="A1614">
        <v>1613</v>
      </c>
      <c r="B1614" s="1">
        <v>45114</v>
      </c>
      <c r="C1614" s="3" t="s">
        <v>11</v>
      </c>
      <c r="D1614" s="3">
        <v>29</v>
      </c>
      <c r="E1614" s="3">
        <v>47</v>
      </c>
      <c r="F1614" t="s">
        <v>37</v>
      </c>
      <c r="G1614" t="str">
        <f>VLOOKUP(D1614,Товар!A:C,3,0)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VLOOKUP(D1614,Товар!A:E,5,0)</f>
        <v>75</v>
      </c>
    </row>
    <row r="1615" spans="1:9" hidden="1" x14ac:dyDescent="0.25">
      <c r="A1615">
        <v>1614</v>
      </c>
      <c r="B1615" s="1">
        <v>45114</v>
      </c>
      <c r="C1615" s="3" t="s">
        <v>11</v>
      </c>
      <c r="D1615" s="3">
        <v>30</v>
      </c>
      <c r="E1615" s="3">
        <v>44</v>
      </c>
      <c r="F1615" t="s">
        <v>37</v>
      </c>
      <c r="G1615" t="str">
        <f>VLOOKUP(D1615,Товар!A:C,3,0)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VLOOKUP(D1615,Товар!A:E,5,0)</f>
        <v>75</v>
      </c>
    </row>
    <row r="1616" spans="1:9" hidden="1" x14ac:dyDescent="0.25">
      <c r="A1616">
        <v>1615</v>
      </c>
      <c r="B1616" s="1">
        <v>45114</v>
      </c>
      <c r="C1616" s="3" t="s">
        <v>11</v>
      </c>
      <c r="D1616" s="3">
        <v>31</v>
      </c>
      <c r="E1616" s="3">
        <v>55</v>
      </c>
      <c r="F1616" t="s">
        <v>37</v>
      </c>
      <c r="G1616" t="str">
        <f>VLOOKUP(D1616,Товар!A:C,3,0)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VLOOKUP(D1616,Товар!A:E,5,0)</f>
        <v>150</v>
      </c>
    </row>
    <row r="1617" spans="1:9" hidden="1" x14ac:dyDescent="0.25">
      <c r="A1617">
        <v>1616</v>
      </c>
      <c r="B1617" s="1">
        <v>45114</v>
      </c>
      <c r="C1617" s="3" t="s">
        <v>11</v>
      </c>
      <c r="D1617" s="3">
        <v>32</v>
      </c>
      <c r="E1617" s="3">
        <v>66</v>
      </c>
      <c r="F1617" t="s">
        <v>37</v>
      </c>
      <c r="G1617" t="str">
        <f>VLOOKUP(D1617,Товар!A:C,3,0)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VLOOKUP(D1617,Товар!A:E,5,0)</f>
        <v>100</v>
      </c>
    </row>
    <row r="1618" spans="1:9" hidden="1" x14ac:dyDescent="0.25">
      <c r="A1618">
        <v>1617</v>
      </c>
      <c r="B1618" s="1">
        <v>45114</v>
      </c>
      <c r="C1618" s="3" t="s">
        <v>11</v>
      </c>
      <c r="D1618" s="3">
        <v>33</v>
      </c>
      <c r="E1618" s="3">
        <v>39</v>
      </c>
      <c r="F1618" t="s">
        <v>37</v>
      </c>
      <c r="G1618" t="str">
        <f>VLOOKUP(D1618,Товар!A:C,3,0)</f>
        <v>Мусс для умывания</v>
      </c>
      <c r="H1618" t="str">
        <f>VLOOKUP(C1618,Магазин!A:C,3,0)</f>
        <v>ул. Достоевского, 7</v>
      </c>
      <c r="I1618">
        <f>VLOOKUP(D1618,Товар!A:E,5,0)</f>
        <v>150</v>
      </c>
    </row>
    <row r="1619" spans="1:9" hidden="1" x14ac:dyDescent="0.25">
      <c r="A1619">
        <v>1618</v>
      </c>
      <c r="B1619" s="1">
        <v>45114</v>
      </c>
      <c r="C1619" s="3" t="s">
        <v>11</v>
      </c>
      <c r="D1619" s="3">
        <v>34</v>
      </c>
      <c r="E1619" s="3">
        <v>36</v>
      </c>
      <c r="F1619" t="s">
        <v>37</v>
      </c>
      <c r="G1619" t="str">
        <f>VLOOKUP(D1619,Товар!A:C,3,0)</f>
        <v>Мыло детское</v>
      </c>
      <c r="H1619" t="str">
        <f>VLOOKUP(C1619,Магазин!A:C,3,0)</f>
        <v>ул. Достоевского, 7</v>
      </c>
      <c r="I1619">
        <f>VLOOKUP(D1619,Товар!A:E,5,0)</f>
        <v>100</v>
      </c>
    </row>
    <row r="1620" spans="1:9" hidden="1" x14ac:dyDescent="0.25">
      <c r="A1620">
        <v>1619</v>
      </c>
      <c r="B1620" s="1">
        <v>45114</v>
      </c>
      <c r="C1620" s="3" t="s">
        <v>11</v>
      </c>
      <c r="D1620" s="3">
        <v>35</v>
      </c>
      <c r="E1620" s="3">
        <v>42</v>
      </c>
      <c r="F1620" t="s">
        <v>37</v>
      </c>
      <c r="G1620" t="str">
        <f>VLOOKUP(D1620,Товар!A:C,3,0)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VLOOKUP(D1620,Товар!A:E,5,0)</f>
        <v>150</v>
      </c>
    </row>
    <row r="1621" spans="1:9" hidden="1" x14ac:dyDescent="0.25">
      <c r="A1621">
        <v>1620</v>
      </c>
      <c r="B1621" s="1">
        <v>45114</v>
      </c>
      <c r="C1621" s="3" t="s">
        <v>11</v>
      </c>
      <c r="D1621" s="3">
        <v>36</v>
      </c>
      <c r="E1621" s="3">
        <v>68</v>
      </c>
      <c r="F1621" t="s">
        <v>37</v>
      </c>
      <c r="G1621" t="str">
        <f>VLOOKUP(D1621,Товар!A:C,3,0)</f>
        <v>Пена для бритья</v>
      </c>
      <c r="H1621" t="str">
        <f>VLOOKUP(C1621,Магазин!A:C,3,0)</f>
        <v>ул. Достоевского, 7</v>
      </c>
      <c r="I1621">
        <f>VLOOKUP(D1621,Товар!A:E,5,0)</f>
        <v>200</v>
      </c>
    </row>
    <row r="1622" spans="1:9" hidden="1" x14ac:dyDescent="0.25">
      <c r="A1622">
        <v>1621</v>
      </c>
      <c r="B1622" s="1">
        <v>45114</v>
      </c>
      <c r="C1622" s="3" t="s">
        <v>13</v>
      </c>
      <c r="D1622" s="3">
        <v>1</v>
      </c>
      <c r="E1622" s="3">
        <v>83</v>
      </c>
      <c r="F1622" t="s">
        <v>37</v>
      </c>
      <c r="G1622" t="str">
        <f>VLOOKUP(D1622,Товар!A:C,3,0)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VLOOKUP(D1622,Товар!A:E,5,0)</f>
        <v>1000</v>
      </c>
    </row>
    <row r="1623" spans="1:9" hidden="1" x14ac:dyDescent="0.25">
      <c r="A1623">
        <v>1622</v>
      </c>
      <c r="B1623" s="1">
        <v>45114</v>
      </c>
      <c r="C1623" s="3" t="s">
        <v>13</v>
      </c>
      <c r="D1623" s="3">
        <v>2</v>
      </c>
      <c r="E1623" s="3">
        <v>85</v>
      </c>
      <c r="F1623" t="s">
        <v>37</v>
      </c>
      <c r="G1623" t="str">
        <f>VLOOKUP(D1623,Товар!A:C,3,0)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VLOOKUP(D1623,Товар!A:E,5,0)</f>
        <v>500</v>
      </c>
    </row>
    <row r="1624" spans="1:9" hidden="1" x14ac:dyDescent="0.25">
      <c r="A1624">
        <v>1623</v>
      </c>
      <c r="B1624" s="1">
        <v>45114</v>
      </c>
      <c r="C1624" s="3" t="s">
        <v>13</v>
      </c>
      <c r="D1624" s="3">
        <v>3</v>
      </c>
      <c r="E1624" s="3">
        <v>87</v>
      </c>
      <c r="F1624" t="s">
        <v>37</v>
      </c>
      <c r="G1624" t="str">
        <f>VLOOKUP(D1624,Товар!A:C,3,0)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VLOOKUP(D1624,Товар!A:E,5,0)</f>
        <v>750</v>
      </c>
    </row>
    <row r="1625" spans="1:9" hidden="1" x14ac:dyDescent="0.25">
      <c r="A1625">
        <v>1624</v>
      </c>
      <c r="B1625" s="1">
        <v>45114</v>
      </c>
      <c r="C1625" s="3" t="s">
        <v>13</v>
      </c>
      <c r="D1625" s="3">
        <v>4</v>
      </c>
      <c r="E1625" s="3">
        <v>98</v>
      </c>
      <c r="F1625" t="s">
        <v>37</v>
      </c>
      <c r="G1625" t="str">
        <f>VLOOKUP(D1625,Товар!A:C,3,0)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VLOOKUP(D1625,Товар!A:E,5,0)</f>
        <v>2000</v>
      </c>
    </row>
    <row r="1626" spans="1:9" hidden="1" x14ac:dyDescent="0.25">
      <c r="A1626">
        <v>1625</v>
      </c>
      <c r="B1626" s="1">
        <v>45114</v>
      </c>
      <c r="C1626" s="3" t="s">
        <v>13</v>
      </c>
      <c r="D1626" s="3">
        <v>5</v>
      </c>
      <c r="E1626" s="3">
        <v>95</v>
      </c>
      <c r="F1626" t="s">
        <v>37</v>
      </c>
      <c r="G1626" t="str">
        <f>VLOOKUP(D1626,Товар!A:C,3,0)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VLOOKUP(D1626,Товар!A:E,5,0)</f>
        <v>1000</v>
      </c>
    </row>
    <row r="1627" spans="1:9" hidden="1" x14ac:dyDescent="0.25">
      <c r="A1627">
        <v>1626</v>
      </c>
      <c r="B1627" s="1">
        <v>45114</v>
      </c>
      <c r="C1627" s="3" t="s">
        <v>13</v>
      </c>
      <c r="D1627" s="3">
        <v>6</v>
      </c>
      <c r="E1627" s="3">
        <v>68</v>
      </c>
      <c r="F1627" t="s">
        <v>37</v>
      </c>
      <c r="G1627" t="str">
        <f>VLOOKUP(D1627,Товар!A:C,3,0)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VLOOKUP(D1627,Товар!A:E,5,0)</f>
        <v>250</v>
      </c>
    </row>
    <row r="1628" spans="1:9" hidden="1" x14ac:dyDescent="0.25">
      <c r="A1628">
        <v>1627</v>
      </c>
      <c r="B1628" s="1">
        <v>45114</v>
      </c>
      <c r="C1628" s="3" t="s">
        <v>13</v>
      </c>
      <c r="D1628" s="3">
        <v>7</v>
      </c>
      <c r="E1628" s="3">
        <v>79</v>
      </c>
      <c r="F1628" t="s">
        <v>37</v>
      </c>
      <c r="G1628" t="str">
        <f>VLOOKUP(D1628,Товар!A:C,3,0)</f>
        <v>Отбеливатель</v>
      </c>
      <c r="H1628" t="str">
        <f>VLOOKUP(C1628,Магазин!A:C,3,0)</f>
        <v>ул. Лермонтова, 21</v>
      </c>
      <c r="I1628">
        <f>VLOOKUP(D1628,Товар!A:E,5,0)</f>
        <v>1000</v>
      </c>
    </row>
    <row r="1629" spans="1:9" hidden="1" x14ac:dyDescent="0.25">
      <c r="A1629">
        <v>1628</v>
      </c>
      <c r="B1629" s="1">
        <v>45114</v>
      </c>
      <c r="C1629" s="3" t="s">
        <v>13</v>
      </c>
      <c r="D1629" s="3">
        <v>8</v>
      </c>
      <c r="E1629" s="3">
        <v>97</v>
      </c>
      <c r="F1629" t="s">
        <v>37</v>
      </c>
      <c r="G1629" t="str">
        <f>VLOOKUP(D1629,Товар!A:C,3,0)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VLOOKUP(D1629,Товар!A:E,5,0)</f>
        <v>900</v>
      </c>
    </row>
    <row r="1630" spans="1:9" hidden="1" x14ac:dyDescent="0.25">
      <c r="A1630">
        <v>1629</v>
      </c>
      <c r="B1630" s="1">
        <v>45114</v>
      </c>
      <c r="C1630" s="3" t="s">
        <v>13</v>
      </c>
      <c r="D1630" s="3">
        <v>9</v>
      </c>
      <c r="E1630" s="3">
        <v>95</v>
      </c>
      <c r="F1630" t="s">
        <v>37</v>
      </c>
      <c r="G1630" t="str">
        <f>VLOOKUP(D1630,Товар!A:C,3,0)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VLOOKUP(D1630,Товар!A:E,5,0)</f>
        <v>3000</v>
      </c>
    </row>
    <row r="1631" spans="1:9" hidden="1" x14ac:dyDescent="0.25">
      <c r="A1631">
        <v>1630</v>
      </c>
      <c r="B1631" s="1">
        <v>45114</v>
      </c>
      <c r="C1631" s="3" t="s">
        <v>13</v>
      </c>
      <c r="D1631" s="3">
        <v>10</v>
      </c>
      <c r="E1631" s="3">
        <v>94</v>
      </c>
      <c r="F1631" t="s">
        <v>37</v>
      </c>
      <c r="G1631" t="str">
        <f>VLOOKUP(D1631,Товар!A:C,3,0)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VLOOKUP(D1631,Товар!A:E,5,0)</f>
        <v>3000</v>
      </c>
    </row>
    <row r="1632" spans="1:9" hidden="1" x14ac:dyDescent="0.25">
      <c r="A1632">
        <v>1631</v>
      </c>
      <c r="B1632" s="1">
        <v>45114</v>
      </c>
      <c r="C1632" s="3" t="s">
        <v>13</v>
      </c>
      <c r="D1632" s="3">
        <v>11</v>
      </c>
      <c r="E1632" s="3">
        <v>86</v>
      </c>
      <c r="F1632" t="s">
        <v>37</v>
      </c>
      <c r="G1632" t="str">
        <f>VLOOKUP(D1632,Товар!A:C,3,0)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VLOOKUP(D1632,Товар!A:E,5,0)</f>
        <v>1000</v>
      </c>
    </row>
    <row r="1633" spans="1:9" hidden="1" x14ac:dyDescent="0.25">
      <c r="A1633">
        <v>1632</v>
      </c>
      <c r="B1633" s="1">
        <v>45114</v>
      </c>
      <c r="C1633" s="3" t="s">
        <v>13</v>
      </c>
      <c r="D1633" s="3">
        <v>12</v>
      </c>
      <c r="E1633" s="3">
        <v>84</v>
      </c>
      <c r="F1633" t="s">
        <v>37</v>
      </c>
      <c r="G1633" t="str">
        <f>VLOOKUP(D1633,Товар!A:C,3,0)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VLOOKUP(D1633,Товар!A:E,5,0)</f>
        <v>750</v>
      </c>
    </row>
    <row r="1634" spans="1:9" hidden="1" x14ac:dyDescent="0.25">
      <c r="A1634">
        <v>1633</v>
      </c>
      <c r="B1634" s="1">
        <v>45114</v>
      </c>
      <c r="C1634" s="3" t="s">
        <v>13</v>
      </c>
      <c r="D1634" s="3">
        <v>13</v>
      </c>
      <c r="E1634" s="3">
        <v>81</v>
      </c>
      <c r="F1634" t="s">
        <v>37</v>
      </c>
      <c r="G1634" t="str">
        <f>VLOOKUP(D1634,Товар!A:C,3,0)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VLOOKUP(D1634,Товар!A:E,5,0)</f>
        <v>1000</v>
      </c>
    </row>
    <row r="1635" spans="1:9" hidden="1" x14ac:dyDescent="0.25">
      <c r="A1635">
        <v>1634</v>
      </c>
      <c r="B1635" s="1">
        <v>45114</v>
      </c>
      <c r="C1635" s="3" t="s">
        <v>13</v>
      </c>
      <c r="D1635" s="3">
        <v>14</v>
      </c>
      <c r="E1635" s="3">
        <v>83</v>
      </c>
      <c r="F1635" t="s">
        <v>37</v>
      </c>
      <c r="G1635" t="str">
        <f>VLOOKUP(D1635,Товар!A:C,3,0)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VLOOKUP(D1635,Товар!A:E,5,0)</f>
        <v>500</v>
      </c>
    </row>
    <row r="1636" spans="1:9" hidden="1" x14ac:dyDescent="0.25">
      <c r="A1636">
        <v>1635</v>
      </c>
      <c r="B1636" s="1">
        <v>45114</v>
      </c>
      <c r="C1636" s="3" t="s">
        <v>13</v>
      </c>
      <c r="D1636" s="3">
        <v>15</v>
      </c>
      <c r="E1636" s="3">
        <v>82</v>
      </c>
      <c r="F1636" t="s">
        <v>37</v>
      </c>
      <c r="G1636" t="str">
        <f>VLOOKUP(D1636,Товар!A:C,3,0)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VLOOKUP(D1636,Товар!A:E,5,0)</f>
        <v>500</v>
      </c>
    </row>
    <row r="1637" spans="1:9" hidden="1" x14ac:dyDescent="0.25">
      <c r="A1637">
        <v>1636</v>
      </c>
      <c r="B1637" s="1">
        <v>45114</v>
      </c>
      <c r="C1637" s="3" t="s">
        <v>13</v>
      </c>
      <c r="D1637" s="3">
        <v>16</v>
      </c>
      <c r="E1637" s="3">
        <v>87</v>
      </c>
      <c r="F1637" t="s">
        <v>37</v>
      </c>
      <c r="G1637" t="str">
        <f>VLOOKUP(D1637,Товар!A:C,3,0)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VLOOKUP(D1637,Товар!A:E,5,0)</f>
        <v>900</v>
      </c>
    </row>
    <row r="1638" spans="1:9" hidden="1" x14ac:dyDescent="0.25">
      <c r="A1638">
        <v>1637</v>
      </c>
      <c r="B1638" s="1">
        <v>45114</v>
      </c>
      <c r="C1638" s="3" t="s">
        <v>13</v>
      </c>
      <c r="D1638" s="3">
        <v>17</v>
      </c>
      <c r="E1638" s="3">
        <v>94</v>
      </c>
      <c r="F1638" t="s">
        <v>37</v>
      </c>
      <c r="G1638" t="str">
        <f>VLOOKUP(D1638,Товар!A:C,3,0)</f>
        <v>Средство для мытья полов</v>
      </c>
      <c r="H1638" t="str">
        <f>VLOOKUP(C1638,Магазин!A:C,3,0)</f>
        <v>ул. Лермонтова, 21</v>
      </c>
      <c r="I1638">
        <f>VLOOKUP(D1638,Товар!A:E,5,0)</f>
        <v>750</v>
      </c>
    </row>
    <row r="1639" spans="1:9" hidden="1" x14ac:dyDescent="0.25">
      <c r="A1639">
        <v>1638</v>
      </c>
      <c r="B1639" s="1">
        <v>45114</v>
      </c>
      <c r="C1639" s="3" t="s">
        <v>13</v>
      </c>
      <c r="D1639" s="3">
        <v>18</v>
      </c>
      <c r="E1639" s="3">
        <v>96</v>
      </c>
      <c r="F1639" t="s">
        <v>37</v>
      </c>
      <c r="G1639" t="str">
        <f>VLOOKUP(D1639,Товар!A:C,3,0)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VLOOKUP(D1639,Товар!A:E,5,0)</f>
        <v>750</v>
      </c>
    </row>
    <row r="1640" spans="1:9" hidden="1" x14ac:dyDescent="0.25">
      <c r="A1640">
        <v>1639</v>
      </c>
      <c r="B1640" s="1">
        <v>45114</v>
      </c>
      <c r="C1640" s="3" t="s">
        <v>13</v>
      </c>
      <c r="D1640" s="3">
        <v>19</v>
      </c>
      <c r="E1640" s="3">
        <v>93</v>
      </c>
      <c r="F1640" t="s">
        <v>37</v>
      </c>
      <c r="G1640" t="str">
        <f>VLOOKUP(D1640,Товар!A:C,3,0)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VLOOKUP(D1640,Товар!A:E,5,0)</f>
        <v>250</v>
      </c>
    </row>
    <row r="1641" spans="1:9" hidden="1" x14ac:dyDescent="0.25">
      <c r="A1641">
        <v>1640</v>
      </c>
      <c r="B1641" s="1">
        <v>45114</v>
      </c>
      <c r="C1641" s="3" t="s">
        <v>13</v>
      </c>
      <c r="D1641" s="3">
        <v>20</v>
      </c>
      <c r="E1641" s="3">
        <v>91</v>
      </c>
      <c r="F1641" t="s">
        <v>37</v>
      </c>
      <c r="G1641" t="str">
        <f>VLOOKUP(D1641,Товар!A:C,3,0)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VLOOKUP(D1641,Товар!A:E,5,0)</f>
        <v>60</v>
      </c>
    </row>
    <row r="1642" spans="1:9" hidden="1" x14ac:dyDescent="0.25">
      <c r="A1642">
        <v>1641</v>
      </c>
      <c r="B1642" s="1">
        <v>45114</v>
      </c>
      <c r="C1642" s="3" t="s">
        <v>13</v>
      </c>
      <c r="D1642" s="3">
        <v>21</v>
      </c>
      <c r="E1642" s="3">
        <v>73</v>
      </c>
      <c r="F1642" t="s">
        <v>37</v>
      </c>
      <c r="G1642" t="str">
        <f>VLOOKUP(D1642,Товар!A:C,3,0)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VLOOKUP(D1642,Товар!A:E,5,0)</f>
        <v>50</v>
      </c>
    </row>
    <row r="1643" spans="1:9" hidden="1" x14ac:dyDescent="0.25">
      <c r="A1643">
        <v>1642</v>
      </c>
      <c r="B1643" s="1">
        <v>45114</v>
      </c>
      <c r="C1643" s="3" t="s">
        <v>13</v>
      </c>
      <c r="D1643" s="3">
        <v>22</v>
      </c>
      <c r="E1643" s="3">
        <v>94</v>
      </c>
      <c r="F1643" t="s">
        <v>37</v>
      </c>
      <c r="G1643" t="str">
        <f>VLOOKUP(D1643,Товар!A:C,3,0)</f>
        <v>Антисептик для рук гель</v>
      </c>
      <c r="H1643" t="str">
        <f>VLOOKUP(C1643,Магазин!A:C,3,0)</f>
        <v>ул. Лермонтова, 21</v>
      </c>
      <c r="I1643">
        <f>VLOOKUP(D1643,Товар!A:E,5,0)</f>
        <v>500</v>
      </c>
    </row>
    <row r="1644" spans="1:9" hidden="1" x14ac:dyDescent="0.25">
      <c r="A1644">
        <v>1643</v>
      </c>
      <c r="B1644" s="1">
        <v>45114</v>
      </c>
      <c r="C1644" s="3" t="s">
        <v>13</v>
      </c>
      <c r="D1644" s="3">
        <v>23</v>
      </c>
      <c r="E1644" s="3">
        <v>96</v>
      </c>
      <c r="F1644" t="s">
        <v>37</v>
      </c>
      <c r="G1644" t="str">
        <f>VLOOKUP(D1644,Товар!A:C,3,0)</f>
        <v>Гель для бритья</v>
      </c>
      <c r="H1644" t="str">
        <f>VLOOKUP(C1644,Магазин!A:C,3,0)</f>
        <v>ул. Лермонтова, 21</v>
      </c>
      <c r="I1644">
        <f>VLOOKUP(D1644,Товар!A:E,5,0)</f>
        <v>200</v>
      </c>
    </row>
    <row r="1645" spans="1:9" hidden="1" x14ac:dyDescent="0.25">
      <c r="A1645">
        <v>1644</v>
      </c>
      <c r="B1645" s="1">
        <v>45114</v>
      </c>
      <c r="C1645" s="3" t="s">
        <v>13</v>
      </c>
      <c r="D1645" s="3">
        <v>24</v>
      </c>
      <c r="E1645" s="3">
        <v>95</v>
      </c>
      <c r="F1645" t="s">
        <v>37</v>
      </c>
      <c r="G1645" t="str">
        <f>VLOOKUP(D1645,Товар!A:C,3,0)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VLOOKUP(D1645,Товар!A:E,5,0)</f>
        <v>350</v>
      </c>
    </row>
    <row r="1646" spans="1:9" hidden="1" x14ac:dyDescent="0.25">
      <c r="A1646">
        <v>1645</v>
      </c>
      <c r="B1646" s="1">
        <v>45114</v>
      </c>
      <c r="C1646" s="3" t="s">
        <v>13</v>
      </c>
      <c r="D1646" s="3">
        <v>25</v>
      </c>
      <c r="E1646" s="3">
        <v>97</v>
      </c>
      <c r="F1646" t="s">
        <v>37</v>
      </c>
      <c r="G1646" t="str">
        <f>VLOOKUP(D1646,Товар!A:C,3,0)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VLOOKUP(D1646,Товар!A:E,5,0)</f>
        <v>350</v>
      </c>
    </row>
    <row r="1647" spans="1:9" hidden="1" x14ac:dyDescent="0.25">
      <c r="A1647">
        <v>1646</v>
      </c>
      <c r="B1647" s="1">
        <v>45114</v>
      </c>
      <c r="C1647" s="3" t="s">
        <v>13</v>
      </c>
      <c r="D1647" s="3">
        <v>26</v>
      </c>
      <c r="E1647" s="3">
        <v>84</v>
      </c>
      <c r="F1647" t="s">
        <v>37</v>
      </c>
      <c r="G1647" t="str">
        <f>VLOOKUP(D1647,Товар!A:C,3,0)</f>
        <v>Дезодорант  спрей</v>
      </c>
      <c r="H1647" t="str">
        <f>VLOOKUP(C1647,Магазин!A:C,3,0)</f>
        <v>ул. Лермонтова, 21</v>
      </c>
      <c r="I1647">
        <f>VLOOKUP(D1647,Товар!A:E,5,0)</f>
        <v>150</v>
      </c>
    </row>
    <row r="1648" spans="1:9" hidden="1" x14ac:dyDescent="0.25">
      <c r="A1648">
        <v>1647</v>
      </c>
      <c r="B1648" s="1">
        <v>45114</v>
      </c>
      <c r="C1648" s="3" t="s">
        <v>13</v>
      </c>
      <c r="D1648" s="3">
        <v>27</v>
      </c>
      <c r="E1648" s="3">
        <v>83</v>
      </c>
      <c r="F1648" t="s">
        <v>37</v>
      </c>
      <c r="G1648" t="str">
        <f>VLOOKUP(D1648,Товар!A:C,3,0)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VLOOKUP(D1648,Товар!A:E,5,0)</f>
        <v>250</v>
      </c>
    </row>
    <row r="1649" spans="1:9" hidden="1" x14ac:dyDescent="0.25">
      <c r="A1649">
        <v>1648</v>
      </c>
      <c r="B1649" s="1">
        <v>45114</v>
      </c>
      <c r="C1649" s="3" t="s">
        <v>13</v>
      </c>
      <c r="D1649" s="3">
        <v>28</v>
      </c>
      <c r="E1649" s="3">
        <v>81</v>
      </c>
      <c r="F1649" t="s">
        <v>37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VLOOKUP(D1649,Товар!A:E,5,0)</f>
        <v>300</v>
      </c>
    </row>
    <row r="1650" spans="1:9" hidden="1" x14ac:dyDescent="0.25">
      <c r="A1650">
        <v>1649</v>
      </c>
      <c r="B1650" s="1">
        <v>45114</v>
      </c>
      <c r="C1650" s="3" t="s">
        <v>13</v>
      </c>
      <c r="D1650" s="3">
        <v>29</v>
      </c>
      <c r="E1650" s="3">
        <v>87</v>
      </c>
      <c r="F1650" t="s">
        <v>37</v>
      </c>
      <c r="G1650" t="str">
        <f>VLOOKUP(D1650,Товар!A:C,3,0)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VLOOKUP(D1650,Товар!A:E,5,0)</f>
        <v>75</v>
      </c>
    </row>
    <row r="1651" spans="1:9" hidden="1" x14ac:dyDescent="0.25">
      <c r="A1651">
        <v>1650</v>
      </c>
      <c r="B1651" s="1">
        <v>45114</v>
      </c>
      <c r="C1651" s="3" t="s">
        <v>13</v>
      </c>
      <c r="D1651" s="3">
        <v>30</v>
      </c>
      <c r="E1651" s="3">
        <v>73</v>
      </c>
      <c r="F1651" t="s">
        <v>37</v>
      </c>
      <c r="G1651" t="str">
        <f>VLOOKUP(D1651,Товар!A:C,3,0)</f>
        <v>Крем-масло для рук и тела</v>
      </c>
      <c r="H1651" t="str">
        <f>VLOOKUP(C1651,Магазин!A:C,3,0)</f>
        <v>ул. Лермонтова, 21</v>
      </c>
      <c r="I1651">
        <f>VLOOKUP(D1651,Товар!A:E,5,0)</f>
        <v>75</v>
      </c>
    </row>
    <row r="1652" spans="1:9" hidden="1" x14ac:dyDescent="0.25">
      <c r="A1652">
        <v>1651</v>
      </c>
      <c r="B1652" s="1">
        <v>45114</v>
      </c>
      <c r="C1652" s="3" t="s">
        <v>13</v>
      </c>
      <c r="D1652" s="3">
        <v>31</v>
      </c>
      <c r="E1652" s="3">
        <v>71</v>
      </c>
      <c r="F1652" t="s">
        <v>37</v>
      </c>
      <c r="G1652" t="str">
        <f>VLOOKUP(D1652,Товар!A:C,3,0)</f>
        <v>Крем-мыло для лица и тела</v>
      </c>
      <c r="H1652" t="str">
        <f>VLOOKUP(C1652,Магазин!A:C,3,0)</f>
        <v>ул. Лермонтова, 21</v>
      </c>
      <c r="I1652">
        <f>VLOOKUP(D1652,Товар!A:E,5,0)</f>
        <v>150</v>
      </c>
    </row>
    <row r="1653" spans="1:9" hidden="1" x14ac:dyDescent="0.25">
      <c r="A1653">
        <v>1652</v>
      </c>
      <c r="B1653" s="1">
        <v>45114</v>
      </c>
      <c r="C1653" s="3" t="s">
        <v>13</v>
      </c>
      <c r="D1653" s="3">
        <v>32</v>
      </c>
      <c r="E1653" s="3">
        <v>85</v>
      </c>
      <c r="F1653" t="s">
        <v>37</v>
      </c>
      <c r="G1653" t="str">
        <f>VLOOKUP(D1653,Товар!A:C,3,0)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VLOOKUP(D1653,Товар!A:E,5,0)</f>
        <v>100</v>
      </c>
    </row>
    <row r="1654" spans="1:9" hidden="1" x14ac:dyDescent="0.25">
      <c r="A1654">
        <v>1653</v>
      </c>
      <c r="B1654" s="1">
        <v>45114</v>
      </c>
      <c r="C1654" s="3" t="s">
        <v>13</v>
      </c>
      <c r="D1654" s="3">
        <v>33</v>
      </c>
      <c r="E1654" s="3">
        <v>67</v>
      </c>
      <c r="F1654" t="s">
        <v>37</v>
      </c>
      <c r="G1654" t="str">
        <f>VLOOKUP(D1654,Товар!A:C,3,0)</f>
        <v>Мусс для умывания</v>
      </c>
      <c r="H1654" t="str">
        <f>VLOOKUP(C1654,Магазин!A:C,3,0)</f>
        <v>ул. Лермонтова, 21</v>
      </c>
      <c r="I1654">
        <f>VLOOKUP(D1654,Товар!A:E,5,0)</f>
        <v>150</v>
      </c>
    </row>
    <row r="1655" spans="1:9" hidden="1" x14ac:dyDescent="0.25">
      <c r="A1655">
        <v>1654</v>
      </c>
      <c r="B1655" s="1">
        <v>45114</v>
      </c>
      <c r="C1655" s="3" t="s">
        <v>13</v>
      </c>
      <c r="D1655" s="3">
        <v>34</v>
      </c>
      <c r="E1655" s="3">
        <v>85</v>
      </c>
      <c r="F1655" t="s">
        <v>37</v>
      </c>
      <c r="G1655" t="str">
        <f>VLOOKUP(D1655,Товар!A:C,3,0)</f>
        <v>Мыло детское</v>
      </c>
      <c r="H1655" t="str">
        <f>VLOOKUP(C1655,Магазин!A:C,3,0)</f>
        <v>ул. Лермонтова, 21</v>
      </c>
      <c r="I1655">
        <f>VLOOKUP(D1655,Товар!A:E,5,0)</f>
        <v>100</v>
      </c>
    </row>
    <row r="1656" spans="1:9" hidden="1" x14ac:dyDescent="0.25">
      <c r="A1656">
        <v>1655</v>
      </c>
      <c r="B1656" s="1">
        <v>45114</v>
      </c>
      <c r="C1656" s="3" t="s">
        <v>13</v>
      </c>
      <c r="D1656" s="3">
        <v>35</v>
      </c>
      <c r="E1656" s="3">
        <v>83</v>
      </c>
      <c r="F1656" t="s">
        <v>37</v>
      </c>
      <c r="G1656" t="str">
        <f>VLOOKUP(D1656,Товар!A:C,3,0)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VLOOKUP(D1656,Товар!A:E,5,0)</f>
        <v>150</v>
      </c>
    </row>
    <row r="1657" spans="1:9" hidden="1" x14ac:dyDescent="0.25">
      <c r="A1657">
        <v>1656</v>
      </c>
      <c r="B1657" s="1">
        <v>45114</v>
      </c>
      <c r="C1657" s="3" t="s">
        <v>13</v>
      </c>
      <c r="D1657" s="3">
        <v>36</v>
      </c>
      <c r="E1657" s="3">
        <v>89</v>
      </c>
      <c r="F1657" t="s">
        <v>37</v>
      </c>
      <c r="G1657" t="str">
        <f>VLOOKUP(D1657,Товар!A:C,3,0)</f>
        <v>Пена для бритья</v>
      </c>
      <c r="H1657" t="str">
        <f>VLOOKUP(C1657,Магазин!A:C,3,0)</f>
        <v>ул. Лермонтова, 21</v>
      </c>
      <c r="I1657">
        <f>VLOOKUP(D1657,Товар!A:E,5,0)</f>
        <v>200</v>
      </c>
    </row>
    <row r="1658" spans="1:9" hidden="1" x14ac:dyDescent="0.25">
      <c r="A1658">
        <v>1657</v>
      </c>
      <c r="B1658" s="1">
        <v>45114</v>
      </c>
      <c r="C1658" s="3" t="s">
        <v>16</v>
      </c>
      <c r="D1658" s="3">
        <v>1</v>
      </c>
      <c r="E1658" s="3">
        <v>94</v>
      </c>
      <c r="F1658" t="s">
        <v>37</v>
      </c>
      <c r="G1658" t="str">
        <f>VLOOKUP(D1658,Товар!A:C,3,0)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VLOOKUP(D1658,Товар!A:E,5,0)</f>
        <v>1000</v>
      </c>
    </row>
    <row r="1659" spans="1:9" hidden="1" x14ac:dyDescent="0.25">
      <c r="A1659">
        <v>1658</v>
      </c>
      <c r="B1659" s="1">
        <v>45114</v>
      </c>
      <c r="C1659" s="3" t="s">
        <v>16</v>
      </c>
      <c r="D1659" s="3">
        <v>2</v>
      </c>
      <c r="E1659" s="3">
        <v>95</v>
      </c>
      <c r="F1659" t="s">
        <v>37</v>
      </c>
      <c r="G1659" t="str">
        <f>VLOOKUP(D1659,Товар!A:C,3,0)</f>
        <v>Гель для удаления засоров</v>
      </c>
      <c r="H1659" t="str">
        <f>VLOOKUP(C1659,Магазин!A:C,3,0)</f>
        <v>Тургеневская, 15</v>
      </c>
      <c r="I1659">
        <f>VLOOKUP(D1659,Товар!A:E,5,0)</f>
        <v>500</v>
      </c>
    </row>
    <row r="1660" spans="1:9" hidden="1" x14ac:dyDescent="0.25">
      <c r="A1660">
        <v>1659</v>
      </c>
      <c r="B1660" s="1">
        <v>45114</v>
      </c>
      <c r="C1660" s="3" t="s">
        <v>16</v>
      </c>
      <c r="D1660" s="3">
        <v>3</v>
      </c>
      <c r="E1660" s="3">
        <v>92</v>
      </c>
      <c r="F1660" t="s">
        <v>37</v>
      </c>
      <c r="G1660" t="str">
        <f>VLOOKUP(D1660,Товар!A:C,3,0)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VLOOKUP(D1660,Товар!A:E,5,0)</f>
        <v>750</v>
      </c>
    </row>
    <row r="1661" spans="1:9" hidden="1" x14ac:dyDescent="0.25">
      <c r="A1661">
        <v>1660</v>
      </c>
      <c r="B1661" s="1">
        <v>45114</v>
      </c>
      <c r="C1661" s="3" t="s">
        <v>16</v>
      </c>
      <c r="D1661" s="3">
        <v>4</v>
      </c>
      <c r="E1661" s="3">
        <v>42</v>
      </c>
      <c r="F1661" t="s">
        <v>37</v>
      </c>
      <c r="G1661" t="str">
        <f>VLOOKUP(D1661,Товар!A:C,3,0)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VLOOKUP(D1661,Товар!A:E,5,0)</f>
        <v>2000</v>
      </c>
    </row>
    <row r="1662" spans="1:9" hidden="1" x14ac:dyDescent="0.25">
      <c r="A1662">
        <v>1661</v>
      </c>
      <c r="B1662" s="1">
        <v>45114</v>
      </c>
      <c r="C1662" s="3" t="s">
        <v>16</v>
      </c>
      <c r="D1662" s="3">
        <v>5</v>
      </c>
      <c r="E1662" s="3">
        <v>56</v>
      </c>
      <c r="F1662" t="s">
        <v>37</v>
      </c>
      <c r="G1662" t="str">
        <f>VLOOKUP(D1662,Товар!A:C,3,0)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VLOOKUP(D1662,Товар!A:E,5,0)</f>
        <v>1000</v>
      </c>
    </row>
    <row r="1663" spans="1:9" hidden="1" x14ac:dyDescent="0.25">
      <c r="A1663">
        <v>1662</v>
      </c>
      <c r="B1663" s="1">
        <v>45114</v>
      </c>
      <c r="C1663" s="3" t="s">
        <v>16</v>
      </c>
      <c r="D1663" s="3">
        <v>6</v>
      </c>
      <c r="E1663" s="3">
        <v>75</v>
      </c>
      <c r="F1663" t="s">
        <v>37</v>
      </c>
      <c r="G1663" t="str">
        <f>VLOOKUP(D1663,Товар!A:C,3,0)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VLOOKUP(D1663,Товар!A:E,5,0)</f>
        <v>250</v>
      </c>
    </row>
    <row r="1664" spans="1:9" hidden="1" x14ac:dyDescent="0.25">
      <c r="A1664">
        <v>1663</v>
      </c>
      <c r="B1664" s="1">
        <v>45114</v>
      </c>
      <c r="C1664" s="3" t="s">
        <v>16</v>
      </c>
      <c r="D1664" s="3">
        <v>7</v>
      </c>
      <c r="E1664" s="3">
        <v>64</v>
      </c>
      <c r="F1664" t="s">
        <v>37</v>
      </c>
      <c r="G1664" t="str">
        <f>VLOOKUP(D1664,Товар!A:C,3,0)</f>
        <v>Отбеливатель</v>
      </c>
      <c r="H1664" t="str">
        <f>VLOOKUP(C1664,Магазин!A:C,3,0)</f>
        <v>Тургеневская, 15</v>
      </c>
      <c r="I1664">
        <f>VLOOKUP(D1664,Товар!A:E,5,0)</f>
        <v>1000</v>
      </c>
    </row>
    <row r="1665" spans="1:9" hidden="1" x14ac:dyDescent="0.25">
      <c r="A1665">
        <v>1664</v>
      </c>
      <c r="B1665" s="1">
        <v>45114</v>
      </c>
      <c r="C1665" s="3" t="s">
        <v>16</v>
      </c>
      <c r="D1665" s="3">
        <v>8</v>
      </c>
      <c r="E1665" s="3">
        <v>36</v>
      </c>
      <c r="F1665" t="s">
        <v>37</v>
      </c>
      <c r="G1665" t="str">
        <f>VLOOKUP(D1665,Товар!A:C,3,0)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VLOOKUP(D1665,Товар!A:E,5,0)</f>
        <v>900</v>
      </c>
    </row>
    <row r="1666" spans="1:9" hidden="1" x14ac:dyDescent="0.25">
      <c r="A1666">
        <v>1665</v>
      </c>
      <c r="B1666" s="1">
        <v>45114</v>
      </c>
      <c r="C1666" s="3" t="s">
        <v>16</v>
      </c>
      <c r="D1666" s="3">
        <v>9</v>
      </c>
      <c r="E1666" s="3">
        <v>48</v>
      </c>
      <c r="F1666" t="s">
        <v>37</v>
      </c>
      <c r="G1666" t="str">
        <f>VLOOKUP(D1666,Товар!A:C,3,0)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VLOOKUP(D1666,Товар!A:E,5,0)</f>
        <v>3000</v>
      </c>
    </row>
    <row r="1667" spans="1:9" hidden="1" x14ac:dyDescent="0.25">
      <c r="A1667">
        <v>1666</v>
      </c>
      <c r="B1667" s="1">
        <v>45114</v>
      </c>
      <c r="C1667" s="3" t="s">
        <v>16</v>
      </c>
      <c r="D1667" s="3">
        <v>10</v>
      </c>
      <c r="E1667" s="3">
        <v>29</v>
      </c>
      <c r="F1667" t="s">
        <v>37</v>
      </c>
      <c r="G1667" t="str">
        <f>VLOOKUP(D1667,Товар!A:C,3,0)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VLOOKUP(D1667,Товар!A:E,5,0)</f>
        <v>3000</v>
      </c>
    </row>
    <row r="1668" spans="1:9" hidden="1" x14ac:dyDescent="0.25">
      <c r="A1668">
        <v>1667</v>
      </c>
      <c r="B1668" s="1">
        <v>45114</v>
      </c>
      <c r="C1668" s="3" t="s">
        <v>16</v>
      </c>
      <c r="D1668" s="3">
        <v>11</v>
      </c>
      <c r="E1668" s="3">
        <v>97</v>
      </c>
      <c r="F1668" t="s">
        <v>37</v>
      </c>
      <c r="G1668" t="str">
        <f>VLOOKUP(D1668,Товар!A:C,3,0)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VLOOKUP(D1668,Товар!A:E,5,0)</f>
        <v>1000</v>
      </c>
    </row>
    <row r="1669" spans="1:9" hidden="1" x14ac:dyDescent="0.25">
      <c r="A1669">
        <v>1668</v>
      </c>
      <c r="B1669" s="1">
        <v>45114</v>
      </c>
      <c r="C1669" s="3" t="s">
        <v>16</v>
      </c>
      <c r="D1669" s="3">
        <v>12</v>
      </c>
      <c r="E1669" s="3">
        <v>24</v>
      </c>
      <c r="F1669" t="s">
        <v>37</v>
      </c>
      <c r="G1669" t="str">
        <f>VLOOKUP(D1669,Товар!A:C,3,0)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VLOOKUP(D1669,Товар!A:E,5,0)</f>
        <v>750</v>
      </c>
    </row>
    <row r="1670" spans="1:9" hidden="1" x14ac:dyDescent="0.25">
      <c r="A1670">
        <v>1669</v>
      </c>
      <c r="B1670" s="1">
        <v>45114</v>
      </c>
      <c r="C1670" s="3" t="s">
        <v>16</v>
      </c>
      <c r="D1670" s="3">
        <v>13</v>
      </c>
      <c r="E1670" s="3">
        <v>84</v>
      </c>
      <c r="F1670" t="s">
        <v>37</v>
      </c>
      <c r="G1670" t="str">
        <f>VLOOKUP(D1670,Товар!A:C,3,0)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VLOOKUP(D1670,Товар!A:E,5,0)</f>
        <v>1000</v>
      </c>
    </row>
    <row r="1671" spans="1:9" hidden="1" x14ac:dyDescent="0.25">
      <c r="A1671">
        <v>1670</v>
      </c>
      <c r="B1671" s="1">
        <v>45114</v>
      </c>
      <c r="C1671" s="3" t="s">
        <v>16</v>
      </c>
      <c r="D1671" s="3">
        <v>14</v>
      </c>
      <c r="E1671" s="3">
        <v>84</v>
      </c>
      <c r="F1671" t="s">
        <v>37</v>
      </c>
      <c r="G1671" t="str">
        <f>VLOOKUP(D1671,Товар!A:C,3,0)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VLOOKUP(D1671,Товар!A:E,5,0)</f>
        <v>500</v>
      </c>
    </row>
    <row r="1672" spans="1:9" hidden="1" x14ac:dyDescent="0.25">
      <c r="A1672">
        <v>1671</v>
      </c>
      <c r="B1672" s="1">
        <v>45114</v>
      </c>
      <c r="C1672" s="3" t="s">
        <v>16</v>
      </c>
      <c r="D1672" s="3">
        <v>15</v>
      </c>
      <c r="E1672" s="3">
        <v>85</v>
      </c>
      <c r="F1672" t="s">
        <v>37</v>
      </c>
      <c r="G1672" t="str">
        <f>VLOOKUP(D1672,Товар!A:C,3,0)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VLOOKUP(D1672,Товар!A:E,5,0)</f>
        <v>500</v>
      </c>
    </row>
    <row r="1673" spans="1:9" hidden="1" x14ac:dyDescent="0.25">
      <c r="A1673">
        <v>1672</v>
      </c>
      <c r="B1673" s="1">
        <v>45114</v>
      </c>
      <c r="C1673" s="3" t="s">
        <v>16</v>
      </c>
      <c r="D1673" s="3">
        <v>16</v>
      </c>
      <c r="E1673" s="3">
        <v>47</v>
      </c>
      <c r="F1673" t="s">
        <v>37</v>
      </c>
      <c r="G1673" t="str">
        <f>VLOOKUP(D1673,Товар!A:C,3,0)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VLOOKUP(D1673,Товар!A:E,5,0)</f>
        <v>900</v>
      </c>
    </row>
    <row r="1674" spans="1:9" hidden="1" x14ac:dyDescent="0.25">
      <c r="A1674">
        <v>1673</v>
      </c>
      <c r="B1674" s="1">
        <v>45114</v>
      </c>
      <c r="C1674" s="3" t="s">
        <v>16</v>
      </c>
      <c r="D1674" s="3">
        <v>17</v>
      </c>
      <c r="E1674" s="3">
        <v>74</v>
      </c>
      <c r="F1674" t="s">
        <v>37</v>
      </c>
      <c r="G1674" t="str">
        <f>VLOOKUP(D1674,Товар!A:C,3,0)</f>
        <v>Средство для мытья полов</v>
      </c>
      <c r="H1674" t="str">
        <f>VLOOKUP(C1674,Магазин!A:C,3,0)</f>
        <v>Тургеневская, 15</v>
      </c>
      <c r="I1674">
        <f>VLOOKUP(D1674,Товар!A:E,5,0)</f>
        <v>750</v>
      </c>
    </row>
    <row r="1675" spans="1:9" hidden="1" x14ac:dyDescent="0.25">
      <c r="A1675">
        <v>1674</v>
      </c>
      <c r="B1675" s="1">
        <v>45114</v>
      </c>
      <c r="C1675" s="3" t="s">
        <v>16</v>
      </c>
      <c r="D1675" s="3">
        <v>18</v>
      </c>
      <c r="E1675" s="3">
        <v>86</v>
      </c>
      <c r="F1675" t="s">
        <v>37</v>
      </c>
      <c r="G1675" t="str">
        <f>VLOOKUP(D1675,Товар!A:C,3,0)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VLOOKUP(D1675,Товар!A:E,5,0)</f>
        <v>750</v>
      </c>
    </row>
    <row r="1676" spans="1:9" hidden="1" x14ac:dyDescent="0.25">
      <c r="A1676">
        <v>1675</v>
      </c>
      <c r="B1676" s="1">
        <v>45114</v>
      </c>
      <c r="C1676" s="3" t="s">
        <v>16</v>
      </c>
      <c r="D1676" s="3">
        <v>19</v>
      </c>
      <c r="E1676" s="3">
        <v>68</v>
      </c>
      <c r="F1676" t="s">
        <v>37</v>
      </c>
      <c r="G1676" t="str">
        <f>VLOOKUP(D1676,Товар!A:C,3,0)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VLOOKUP(D1676,Товар!A:E,5,0)</f>
        <v>250</v>
      </c>
    </row>
    <row r="1677" spans="1:9" hidden="1" x14ac:dyDescent="0.25">
      <c r="A1677">
        <v>1676</v>
      </c>
      <c r="B1677" s="1">
        <v>45114</v>
      </c>
      <c r="C1677" s="3" t="s">
        <v>16</v>
      </c>
      <c r="D1677" s="3">
        <v>20</v>
      </c>
      <c r="E1677" s="3">
        <v>43</v>
      </c>
      <c r="F1677" t="s">
        <v>37</v>
      </c>
      <c r="G1677" t="str">
        <f>VLOOKUP(D1677,Товар!A:C,3,0)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VLOOKUP(D1677,Товар!A:E,5,0)</f>
        <v>60</v>
      </c>
    </row>
    <row r="1678" spans="1:9" hidden="1" x14ac:dyDescent="0.25">
      <c r="A1678">
        <v>1677</v>
      </c>
      <c r="B1678" s="1">
        <v>45114</v>
      </c>
      <c r="C1678" s="3" t="s">
        <v>16</v>
      </c>
      <c r="D1678" s="3">
        <v>21</v>
      </c>
      <c r="E1678" s="3">
        <v>48</v>
      </c>
      <c r="F1678" t="s">
        <v>37</v>
      </c>
      <c r="G1678" t="str">
        <f>VLOOKUP(D1678,Товар!A:C,3,0)</f>
        <v>Антиперспирант шариковый</v>
      </c>
      <c r="H1678" t="str">
        <f>VLOOKUP(C1678,Магазин!A:C,3,0)</f>
        <v>Тургеневская, 15</v>
      </c>
      <c r="I1678">
        <f>VLOOKUP(D1678,Товар!A:E,5,0)</f>
        <v>50</v>
      </c>
    </row>
    <row r="1679" spans="1:9" hidden="1" x14ac:dyDescent="0.25">
      <c r="A1679">
        <v>1678</v>
      </c>
      <c r="B1679" s="1">
        <v>45114</v>
      </c>
      <c r="C1679" s="3" t="s">
        <v>16</v>
      </c>
      <c r="D1679" s="3">
        <v>22</v>
      </c>
      <c r="E1679" s="3">
        <v>73</v>
      </c>
      <c r="F1679" t="s">
        <v>37</v>
      </c>
      <c r="G1679" t="str">
        <f>VLOOKUP(D1679,Товар!A:C,3,0)</f>
        <v>Антисептик для рук гель</v>
      </c>
      <c r="H1679" t="str">
        <f>VLOOKUP(C1679,Магазин!A:C,3,0)</f>
        <v>Тургеневская, 15</v>
      </c>
      <c r="I1679">
        <f>VLOOKUP(D1679,Товар!A:E,5,0)</f>
        <v>500</v>
      </c>
    </row>
    <row r="1680" spans="1:9" hidden="1" x14ac:dyDescent="0.25">
      <c r="A1680">
        <v>1679</v>
      </c>
      <c r="B1680" s="1">
        <v>45114</v>
      </c>
      <c r="C1680" s="3" t="s">
        <v>16</v>
      </c>
      <c r="D1680" s="3">
        <v>23</v>
      </c>
      <c r="E1680" s="3">
        <v>61</v>
      </c>
      <c r="F1680" t="s">
        <v>37</v>
      </c>
      <c r="G1680" t="str">
        <f>VLOOKUP(D1680,Товар!A:C,3,0)</f>
        <v>Гель для бритья</v>
      </c>
      <c r="H1680" t="str">
        <f>VLOOKUP(C1680,Магазин!A:C,3,0)</f>
        <v>Тургеневская, 15</v>
      </c>
      <c r="I1680">
        <f>VLOOKUP(D1680,Товар!A:E,5,0)</f>
        <v>200</v>
      </c>
    </row>
    <row r="1681" spans="1:9" hidden="1" x14ac:dyDescent="0.25">
      <c r="A1681">
        <v>1680</v>
      </c>
      <c r="B1681" s="1">
        <v>45114</v>
      </c>
      <c r="C1681" s="3" t="s">
        <v>16</v>
      </c>
      <c r="D1681" s="3">
        <v>24</v>
      </c>
      <c r="E1681" s="3">
        <v>63</v>
      </c>
      <c r="F1681" t="s">
        <v>37</v>
      </c>
      <c r="G1681" t="str">
        <f>VLOOKUP(D1681,Товар!A:C,3,0)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VLOOKUP(D1681,Товар!A:E,5,0)</f>
        <v>350</v>
      </c>
    </row>
    <row r="1682" spans="1:9" hidden="1" x14ac:dyDescent="0.25">
      <c r="A1682">
        <v>1681</v>
      </c>
      <c r="B1682" s="1">
        <v>45114</v>
      </c>
      <c r="C1682" s="3" t="s">
        <v>16</v>
      </c>
      <c r="D1682" s="3">
        <v>25</v>
      </c>
      <c r="E1682" s="3">
        <v>66</v>
      </c>
      <c r="F1682" t="s">
        <v>37</v>
      </c>
      <c r="G1682" t="str">
        <f>VLOOKUP(D1682,Товар!A:C,3,0)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VLOOKUP(D1682,Товар!A:E,5,0)</f>
        <v>350</v>
      </c>
    </row>
    <row r="1683" spans="1:9" hidden="1" x14ac:dyDescent="0.25">
      <c r="A1683">
        <v>1682</v>
      </c>
      <c r="B1683" s="1">
        <v>45114</v>
      </c>
      <c r="C1683" s="3" t="s">
        <v>16</v>
      </c>
      <c r="D1683" s="3">
        <v>26</v>
      </c>
      <c r="E1683" s="3">
        <v>74</v>
      </c>
      <c r="F1683" t="s">
        <v>37</v>
      </c>
      <c r="G1683" t="str">
        <f>VLOOKUP(D1683,Товар!A:C,3,0)</f>
        <v>Дезодорант  спрей</v>
      </c>
      <c r="H1683" t="str">
        <f>VLOOKUP(C1683,Магазин!A:C,3,0)</f>
        <v>Тургеневская, 15</v>
      </c>
      <c r="I1683">
        <f>VLOOKUP(D1683,Товар!A:E,5,0)</f>
        <v>150</v>
      </c>
    </row>
    <row r="1684" spans="1:9" hidden="1" x14ac:dyDescent="0.25">
      <c r="A1684">
        <v>1683</v>
      </c>
      <c r="B1684" s="1">
        <v>45114</v>
      </c>
      <c r="C1684" s="3" t="s">
        <v>16</v>
      </c>
      <c r="D1684" s="3">
        <v>27</v>
      </c>
      <c r="E1684" s="3">
        <v>38</v>
      </c>
      <c r="F1684" t="s">
        <v>37</v>
      </c>
      <c r="G1684" t="str">
        <f>VLOOKUP(D1684,Товар!A:C,3,0)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VLOOKUP(D1684,Товар!A:E,5,0)</f>
        <v>250</v>
      </c>
    </row>
    <row r="1685" spans="1:9" hidden="1" x14ac:dyDescent="0.25">
      <c r="A1685">
        <v>1684</v>
      </c>
      <c r="B1685" s="1">
        <v>45114</v>
      </c>
      <c r="C1685" s="3" t="s">
        <v>16</v>
      </c>
      <c r="D1685" s="3">
        <v>28</v>
      </c>
      <c r="E1685" s="3">
        <v>42</v>
      </c>
      <c r="F1685" t="s">
        <v>37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VLOOKUP(D1685,Товар!A:E,5,0)</f>
        <v>300</v>
      </c>
    </row>
    <row r="1686" spans="1:9" hidden="1" x14ac:dyDescent="0.25">
      <c r="A1686">
        <v>1685</v>
      </c>
      <c r="B1686" s="1">
        <v>45114</v>
      </c>
      <c r="C1686" s="3" t="s">
        <v>16</v>
      </c>
      <c r="D1686" s="3">
        <v>29</v>
      </c>
      <c r="E1686" s="3">
        <v>57</v>
      </c>
      <c r="F1686" t="s">
        <v>37</v>
      </c>
      <c r="G1686" t="str">
        <f>VLOOKUP(D1686,Товар!A:C,3,0)</f>
        <v>Крем для лица увлажняющий</v>
      </c>
      <c r="H1686" t="str">
        <f>VLOOKUP(C1686,Магазин!A:C,3,0)</f>
        <v>Тургеневская, 15</v>
      </c>
      <c r="I1686">
        <f>VLOOKUP(D1686,Товар!A:E,5,0)</f>
        <v>75</v>
      </c>
    </row>
    <row r="1687" spans="1:9" hidden="1" x14ac:dyDescent="0.25">
      <c r="A1687">
        <v>1686</v>
      </c>
      <c r="B1687" s="1">
        <v>45114</v>
      </c>
      <c r="C1687" s="3" t="s">
        <v>16</v>
      </c>
      <c r="D1687" s="3">
        <v>30</v>
      </c>
      <c r="E1687" s="3">
        <v>59</v>
      </c>
      <c r="F1687" t="s">
        <v>37</v>
      </c>
      <c r="G1687" t="str">
        <f>VLOOKUP(D1687,Товар!A:C,3,0)</f>
        <v>Крем-масло для рук и тела</v>
      </c>
      <c r="H1687" t="str">
        <f>VLOOKUP(C1687,Магазин!A:C,3,0)</f>
        <v>Тургеневская, 15</v>
      </c>
      <c r="I1687">
        <f>VLOOKUP(D1687,Товар!A:E,5,0)</f>
        <v>75</v>
      </c>
    </row>
    <row r="1688" spans="1:9" hidden="1" x14ac:dyDescent="0.25">
      <c r="A1688">
        <v>1687</v>
      </c>
      <c r="B1688" s="1">
        <v>45114</v>
      </c>
      <c r="C1688" s="3" t="s">
        <v>16</v>
      </c>
      <c r="D1688" s="3">
        <v>31</v>
      </c>
      <c r="E1688" s="3">
        <v>57</v>
      </c>
      <c r="F1688" t="s">
        <v>37</v>
      </c>
      <c r="G1688" t="str">
        <f>VLOOKUP(D1688,Товар!A:C,3,0)</f>
        <v>Крем-мыло для лица и тела</v>
      </c>
      <c r="H1688" t="str">
        <f>VLOOKUP(C1688,Магазин!A:C,3,0)</f>
        <v>Тургеневская, 15</v>
      </c>
      <c r="I1688">
        <f>VLOOKUP(D1688,Товар!A:E,5,0)</f>
        <v>150</v>
      </c>
    </row>
    <row r="1689" spans="1:9" hidden="1" x14ac:dyDescent="0.25">
      <c r="A1689">
        <v>1688</v>
      </c>
      <c r="B1689" s="1">
        <v>45114</v>
      </c>
      <c r="C1689" s="3" t="s">
        <v>16</v>
      </c>
      <c r="D1689" s="3">
        <v>32</v>
      </c>
      <c r="E1689" s="3">
        <v>47</v>
      </c>
      <c r="F1689" t="s">
        <v>37</v>
      </c>
      <c r="G1689" t="str">
        <f>VLOOKUP(D1689,Товар!A:C,3,0)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VLOOKUP(D1689,Товар!A:E,5,0)</f>
        <v>100</v>
      </c>
    </row>
    <row r="1690" spans="1:9" hidden="1" x14ac:dyDescent="0.25">
      <c r="A1690">
        <v>1689</v>
      </c>
      <c r="B1690" s="1">
        <v>45114</v>
      </c>
      <c r="C1690" s="3" t="s">
        <v>16</v>
      </c>
      <c r="D1690" s="3">
        <v>33</v>
      </c>
      <c r="E1690" s="3">
        <v>44</v>
      </c>
      <c r="F1690" t="s">
        <v>37</v>
      </c>
      <c r="G1690" t="str">
        <f>VLOOKUP(D1690,Товар!A:C,3,0)</f>
        <v>Мусс для умывания</v>
      </c>
      <c r="H1690" t="str">
        <f>VLOOKUP(C1690,Магазин!A:C,3,0)</f>
        <v>Тургеневская, 15</v>
      </c>
      <c r="I1690">
        <f>VLOOKUP(D1690,Товар!A:E,5,0)</f>
        <v>150</v>
      </c>
    </row>
    <row r="1691" spans="1:9" hidden="1" x14ac:dyDescent="0.25">
      <c r="A1691">
        <v>1690</v>
      </c>
      <c r="B1691" s="1">
        <v>45114</v>
      </c>
      <c r="C1691" s="3" t="s">
        <v>16</v>
      </c>
      <c r="D1691" s="3">
        <v>34</v>
      </c>
      <c r="E1691" s="3">
        <v>55</v>
      </c>
      <c r="F1691" t="s">
        <v>37</v>
      </c>
      <c r="G1691" t="str">
        <f>VLOOKUP(D1691,Товар!A:C,3,0)</f>
        <v>Мыло детское</v>
      </c>
      <c r="H1691" t="str">
        <f>VLOOKUP(C1691,Магазин!A:C,3,0)</f>
        <v>Тургеневская, 15</v>
      </c>
      <c r="I1691">
        <f>VLOOKUP(D1691,Товар!A:E,5,0)</f>
        <v>100</v>
      </c>
    </row>
    <row r="1692" spans="1:9" hidden="1" x14ac:dyDescent="0.25">
      <c r="A1692">
        <v>1691</v>
      </c>
      <c r="B1692" s="1">
        <v>45114</v>
      </c>
      <c r="C1692" s="3" t="s">
        <v>16</v>
      </c>
      <c r="D1692" s="3">
        <v>35</v>
      </c>
      <c r="E1692" s="3">
        <v>66</v>
      </c>
      <c r="F1692" t="s">
        <v>37</v>
      </c>
      <c r="G1692" t="str">
        <f>VLOOKUP(D1692,Товар!A:C,3,0)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VLOOKUP(D1692,Товар!A:E,5,0)</f>
        <v>150</v>
      </c>
    </row>
    <row r="1693" spans="1:9" hidden="1" x14ac:dyDescent="0.25">
      <c r="A1693">
        <v>1692</v>
      </c>
      <c r="B1693" s="1">
        <v>45114</v>
      </c>
      <c r="C1693" s="3" t="s">
        <v>16</v>
      </c>
      <c r="D1693" s="3">
        <v>36</v>
      </c>
      <c r="E1693" s="3">
        <v>39</v>
      </c>
      <c r="F1693" t="s">
        <v>37</v>
      </c>
      <c r="G1693" t="str">
        <f>VLOOKUP(D1693,Товар!A:C,3,0)</f>
        <v>Пена для бритья</v>
      </c>
      <c r="H1693" t="str">
        <f>VLOOKUP(C1693,Магазин!A:C,3,0)</f>
        <v>Тургеневская, 15</v>
      </c>
      <c r="I1693">
        <f>VLOOKUP(D1693,Товар!A:E,5,0)</f>
        <v>200</v>
      </c>
    </row>
    <row r="1694" spans="1:9" hidden="1" x14ac:dyDescent="0.25">
      <c r="A1694">
        <v>1693</v>
      </c>
      <c r="B1694" s="1">
        <v>45114</v>
      </c>
      <c r="C1694" s="3" t="s">
        <v>41</v>
      </c>
      <c r="D1694" s="3">
        <v>1</v>
      </c>
      <c r="E1694" s="3">
        <v>36</v>
      </c>
      <c r="F1694" t="s">
        <v>37</v>
      </c>
      <c r="G1694" t="str">
        <f>VLOOKUP(D1694,Товар!A:C,3,0)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VLOOKUP(D1694,Товар!A:E,5,0)</f>
        <v>1000</v>
      </c>
    </row>
    <row r="1695" spans="1:9" hidden="1" x14ac:dyDescent="0.25">
      <c r="A1695">
        <v>1694</v>
      </c>
      <c r="B1695" s="1">
        <v>45114</v>
      </c>
      <c r="C1695" s="3" t="s">
        <v>41</v>
      </c>
      <c r="D1695" s="3">
        <v>2</v>
      </c>
      <c r="E1695" s="3">
        <v>42</v>
      </c>
      <c r="F1695" t="s">
        <v>37</v>
      </c>
      <c r="G1695" t="str">
        <f>VLOOKUP(D1695,Товар!A:C,3,0)</f>
        <v>Гель для удаления засоров</v>
      </c>
      <c r="H1695" t="str">
        <f>VLOOKUP(C1695,Магазин!A:C,3,0)</f>
        <v>Тургеневская, 37</v>
      </c>
      <c r="I1695">
        <f>VLOOKUP(D1695,Товар!A:E,5,0)</f>
        <v>500</v>
      </c>
    </row>
    <row r="1696" spans="1:9" hidden="1" x14ac:dyDescent="0.25">
      <c r="A1696">
        <v>1695</v>
      </c>
      <c r="B1696" s="1">
        <v>45114</v>
      </c>
      <c r="C1696" s="3" t="s">
        <v>41</v>
      </c>
      <c r="D1696" s="3">
        <v>3</v>
      </c>
      <c r="E1696" s="3">
        <v>68</v>
      </c>
      <c r="F1696" t="s">
        <v>37</v>
      </c>
      <c r="G1696" t="str">
        <f>VLOOKUP(D1696,Товар!A:C,3,0)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VLOOKUP(D1696,Товар!A:E,5,0)</f>
        <v>750</v>
      </c>
    </row>
    <row r="1697" spans="1:9" hidden="1" x14ac:dyDescent="0.25">
      <c r="A1697">
        <v>1696</v>
      </c>
      <c r="B1697" s="1">
        <v>45114</v>
      </c>
      <c r="C1697" s="3" t="s">
        <v>41</v>
      </c>
      <c r="D1697" s="3">
        <v>4</v>
      </c>
      <c r="E1697" s="3">
        <v>83</v>
      </c>
      <c r="F1697" t="s">
        <v>37</v>
      </c>
      <c r="G1697" t="str">
        <f>VLOOKUP(D1697,Товар!A:C,3,0)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VLOOKUP(D1697,Товар!A:E,5,0)</f>
        <v>2000</v>
      </c>
    </row>
    <row r="1698" spans="1:9" hidden="1" x14ac:dyDescent="0.25">
      <c r="A1698">
        <v>1697</v>
      </c>
      <c r="B1698" s="1">
        <v>45114</v>
      </c>
      <c r="C1698" s="3" t="s">
        <v>41</v>
      </c>
      <c r="D1698" s="3">
        <v>5</v>
      </c>
      <c r="E1698" s="3">
        <v>85</v>
      </c>
      <c r="F1698" t="s">
        <v>37</v>
      </c>
      <c r="G1698" t="str">
        <f>VLOOKUP(D1698,Товар!A:C,3,0)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VLOOKUP(D1698,Товар!A:E,5,0)</f>
        <v>1000</v>
      </c>
    </row>
    <row r="1699" spans="1:9" hidden="1" x14ac:dyDescent="0.25">
      <c r="A1699">
        <v>1698</v>
      </c>
      <c r="B1699" s="1">
        <v>45114</v>
      </c>
      <c r="C1699" s="3" t="s">
        <v>41</v>
      </c>
      <c r="D1699" s="3">
        <v>6</v>
      </c>
      <c r="E1699" s="3">
        <v>87</v>
      </c>
      <c r="F1699" t="s">
        <v>37</v>
      </c>
      <c r="G1699" t="str">
        <f>VLOOKUP(D1699,Товар!A:C,3,0)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VLOOKUP(D1699,Товар!A:E,5,0)</f>
        <v>250</v>
      </c>
    </row>
    <row r="1700" spans="1:9" hidden="1" x14ac:dyDescent="0.25">
      <c r="A1700">
        <v>1699</v>
      </c>
      <c r="B1700" s="1">
        <v>45114</v>
      </c>
      <c r="C1700" s="3" t="s">
        <v>41</v>
      </c>
      <c r="D1700" s="3">
        <v>7</v>
      </c>
      <c r="E1700" s="3">
        <v>98</v>
      </c>
      <c r="F1700" t="s">
        <v>37</v>
      </c>
      <c r="G1700" t="str">
        <f>VLOOKUP(D1700,Товар!A:C,3,0)</f>
        <v>Отбеливатель</v>
      </c>
      <c r="H1700" t="str">
        <f>VLOOKUP(C1700,Магазин!A:C,3,0)</f>
        <v>Тургеневская, 37</v>
      </c>
      <c r="I1700">
        <f>VLOOKUP(D1700,Товар!A:E,5,0)</f>
        <v>1000</v>
      </c>
    </row>
    <row r="1701" spans="1:9" hidden="1" x14ac:dyDescent="0.25">
      <c r="A1701">
        <v>1700</v>
      </c>
      <c r="B1701" s="1">
        <v>45114</v>
      </c>
      <c r="C1701" s="3" t="s">
        <v>41</v>
      </c>
      <c r="D1701" s="3">
        <v>8</v>
      </c>
      <c r="E1701" s="3">
        <v>95</v>
      </c>
      <c r="F1701" t="s">
        <v>37</v>
      </c>
      <c r="G1701" t="str">
        <f>VLOOKUP(D1701,Товар!A:C,3,0)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VLOOKUP(D1701,Товар!A:E,5,0)</f>
        <v>900</v>
      </c>
    </row>
    <row r="1702" spans="1:9" hidden="1" x14ac:dyDescent="0.25">
      <c r="A1702">
        <v>1701</v>
      </c>
      <c r="B1702" s="1">
        <v>45114</v>
      </c>
      <c r="C1702" s="3" t="s">
        <v>41</v>
      </c>
      <c r="D1702" s="3">
        <v>9</v>
      </c>
      <c r="E1702" s="3">
        <v>68</v>
      </c>
      <c r="F1702" t="s">
        <v>37</v>
      </c>
      <c r="G1702" t="str">
        <f>VLOOKUP(D1702,Товар!A:C,3,0)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VLOOKUP(D1702,Товар!A:E,5,0)</f>
        <v>3000</v>
      </c>
    </row>
    <row r="1703" spans="1:9" hidden="1" x14ac:dyDescent="0.25">
      <c r="A1703">
        <v>1702</v>
      </c>
      <c r="B1703" s="1">
        <v>45114</v>
      </c>
      <c r="C1703" s="3" t="s">
        <v>41</v>
      </c>
      <c r="D1703" s="3">
        <v>10</v>
      </c>
      <c r="E1703" s="3">
        <v>79</v>
      </c>
      <c r="F1703" t="s">
        <v>37</v>
      </c>
      <c r="G1703" t="str">
        <f>VLOOKUP(D1703,Товар!A:C,3,0)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VLOOKUP(D1703,Товар!A:E,5,0)</f>
        <v>3000</v>
      </c>
    </row>
    <row r="1704" spans="1:9" hidden="1" x14ac:dyDescent="0.25">
      <c r="A1704">
        <v>1703</v>
      </c>
      <c r="B1704" s="1">
        <v>45114</v>
      </c>
      <c r="C1704" s="3" t="s">
        <v>41</v>
      </c>
      <c r="D1704" s="3">
        <v>11</v>
      </c>
      <c r="E1704" s="3">
        <v>97</v>
      </c>
      <c r="F1704" t="s">
        <v>37</v>
      </c>
      <c r="G1704" t="str">
        <f>VLOOKUP(D1704,Товар!A:C,3,0)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VLOOKUP(D1704,Товар!A:E,5,0)</f>
        <v>1000</v>
      </c>
    </row>
    <row r="1705" spans="1:9" hidden="1" x14ac:dyDescent="0.25">
      <c r="A1705">
        <v>1704</v>
      </c>
      <c r="B1705" s="1">
        <v>45114</v>
      </c>
      <c r="C1705" s="3" t="s">
        <v>41</v>
      </c>
      <c r="D1705" s="3">
        <v>12</v>
      </c>
      <c r="E1705" s="3">
        <v>95</v>
      </c>
      <c r="F1705" t="s">
        <v>37</v>
      </c>
      <c r="G1705" t="str">
        <f>VLOOKUP(D1705,Товар!A:C,3,0)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VLOOKUP(D1705,Товар!A:E,5,0)</f>
        <v>750</v>
      </c>
    </row>
    <row r="1706" spans="1:9" hidden="1" x14ac:dyDescent="0.25">
      <c r="A1706">
        <v>1705</v>
      </c>
      <c r="B1706" s="1">
        <v>45114</v>
      </c>
      <c r="C1706" s="3" t="s">
        <v>41</v>
      </c>
      <c r="D1706" s="3">
        <v>13</v>
      </c>
      <c r="E1706" s="3">
        <v>94</v>
      </c>
      <c r="F1706" t="s">
        <v>37</v>
      </c>
      <c r="G1706" t="str">
        <f>VLOOKUP(D1706,Товар!A:C,3,0)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VLOOKUP(D1706,Товар!A:E,5,0)</f>
        <v>1000</v>
      </c>
    </row>
    <row r="1707" spans="1:9" hidden="1" x14ac:dyDescent="0.25">
      <c r="A1707">
        <v>1706</v>
      </c>
      <c r="B1707" s="1">
        <v>45114</v>
      </c>
      <c r="C1707" s="3" t="s">
        <v>41</v>
      </c>
      <c r="D1707" s="3">
        <v>14</v>
      </c>
      <c r="E1707" s="3">
        <v>86</v>
      </c>
      <c r="F1707" t="s">
        <v>37</v>
      </c>
      <c r="G1707" t="str">
        <f>VLOOKUP(D1707,Товар!A:C,3,0)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VLOOKUP(D1707,Товар!A:E,5,0)</f>
        <v>500</v>
      </c>
    </row>
    <row r="1708" spans="1:9" hidden="1" x14ac:dyDescent="0.25">
      <c r="A1708">
        <v>1707</v>
      </c>
      <c r="B1708" s="1">
        <v>45114</v>
      </c>
      <c r="C1708" s="3" t="s">
        <v>41</v>
      </c>
      <c r="D1708" s="3">
        <v>15</v>
      </c>
      <c r="E1708" s="3">
        <v>84</v>
      </c>
      <c r="F1708" t="s">
        <v>37</v>
      </c>
      <c r="G1708" t="str">
        <f>VLOOKUP(D1708,Товар!A:C,3,0)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VLOOKUP(D1708,Товар!A:E,5,0)</f>
        <v>500</v>
      </c>
    </row>
    <row r="1709" spans="1:9" hidden="1" x14ac:dyDescent="0.25">
      <c r="A1709">
        <v>1708</v>
      </c>
      <c r="B1709" s="1">
        <v>45114</v>
      </c>
      <c r="C1709" s="3" t="s">
        <v>41</v>
      </c>
      <c r="D1709" s="3">
        <v>16</v>
      </c>
      <c r="E1709" s="3">
        <v>81</v>
      </c>
      <c r="F1709" t="s">
        <v>37</v>
      </c>
      <c r="G1709" t="str">
        <f>VLOOKUP(D1709,Товар!A:C,3,0)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VLOOKUP(D1709,Товар!A:E,5,0)</f>
        <v>900</v>
      </c>
    </row>
    <row r="1710" spans="1:9" hidden="1" x14ac:dyDescent="0.25">
      <c r="A1710">
        <v>1709</v>
      </c>
      <c r="B1710" s="1">
        <v>45114</v>
      </c>
      <c r="C1710" s="3" t="s">
        <v>41</v>
      </c>
      <c r="D1710" s="3">
        <v>17</v>
      </c>
      <c r="E1710" s="3">
        <v>83</v>
      </c>
      <c r="F1710" t="s">
        <v>37</v>
      </c>
      <c r="G1710" t="str">
        <f>VLOOKUP(D1710,Товар!A:C,3,0)</f>
        <v>Средство для мытья полов</v>
      </c>
      <c r="H1710" t="str">
        <f>VLOOKUP(C1710,Магазин!A:C,3,0)</f>
        <v>Тургеневская, 37</v>
      </c>
      <c r="I1710">
        <f>VLOOKUP(D1710,Товар!A:E,5,0)</f>
        <v>750</v>
      </c>
    </row>
    <row r="1711" spans="1:9" hidden="1" x14ac:dyDescent="0.25">
      <c r="A1711">
        <v>1710</v>
      </c>
      <c r="B1711" s="1">
        <v>45114</v>
      </c>
      <c r="C1711" s="3" t="s">
        <v>41</v>
      </c>
      <c r="D1711" s="3">
        <v>18</v>
      </c>
      <c r="E1711" s="3">
        <v>82</v>
      </c>
      <c r="F1711" t="s">
        <v>37</v>
      </c>
      <c r="G1711" t="str">
        <f>VLOOKUP(D1711,Товар!A:C,3,0)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VLOOKUP(D1711,Товар!A:E,5,0)</f>
        <v>750</v>
      </c>
    </row>
    <row r="1712" spans="1:9" hidden="1" x14ac:dyDescent="0.25">
      <c r="A1712">
        <v>1711</v>
      </c>
      <c r="B1712" s="1">
        <v>45114</v>
      </c>
      <c r="C1712" s="3" t="s">
        <v>41</v>
      </c>
      <c r="D1712" s="3">
        <v>19</v>
      </c>
      <c r="E1712" s="3">
        <v>87</v>
      </c>
      <c r="F1712" t="s">
        <v>37</v>
      </c>
      <c r="G1712" t="str">
        <f>VLOOKUP(D1712,Товар!A:C,3,0)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VLOOKUP(D1712,Товар!A:E,5,0)</f>
        <v>250</v>
      </c>
    </row>
    <row r="1713" spans="1:9" hidden="1" x14ac:dyDescent="0.25">
      <c r="A1713">
        <v>1712</v>
      </c>
      <c r="B1713" s="1">
        <v>45114</v>
      </c>
      <c r="C1713" s="3" t="s">
        <v>41</v>
      </c>
      <c r="D1713" s="3">
        <v>20</v>
      </c>
      <c r="E1713" s="3">
        <v>94</v>
      </c>
      <c r="F1713" t="s">
        <v>37</v>
      </c>
      <c r="G1713" t="str">
        <f>VLOOKUP(D1713,Товар!A:C,3,0)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VLOOKUP(D1713,Товар!A:E,5,0)</f>
        <v>60</v>
      </c>
    </row>
    <row r="1714" spans="1:9" hidden="1" x14ac:dyDescent="0.25">
      <c r="A1714">
        <v>1713</v>
      </c>
      <c r="B1714" s="1">
        <v>45114</v>
      </c>
      <c r="C1714" s="3" t="s">
        <v>41</v>
      </c>
      <c r="D1714" s="3">
        <v>21</v>
      </c>
      <c r="E1714" s="3">
        <v>96</v>
      </c>
      <c r="F1714" t="s">
        <v>37</v>
      </c>
      <c r="G1714" t="str">
        <f>VLOOKUP(D1714,Товар!A:C,3,0)</f>
        <v>Антиперспирант шариковый</v>
      </c>
      <c r="H1714" t="str">
        <f>VLOOKUP(C1714,Магазин!A:C,3,0)</f>
        <v>Тургеневская, 37</v>
      </c>
      <c r="I1714">
        <f>VLOOKUP(D1714,Товар!A:E,5,0)</f>
        <v>50</v>
      </c>
    </row>
    <row r="1715" spans="1:9" hidden="1" x14ac:dyDescent="0.25">
      <c r="A1715">
        <v>1714</v>
      </c>
      <c r="B1715" s="1">
        <v>45114</v>
      </c>
      <c r="C1715" s="3" t="s">
        <v>41</v>
      </c>
      <c r="D1715" s="3">
        <v>22</v>
      </c>
      <c r="E1715" s="3">
        <v>93</v>
      </c>
      <c r="F1715" t="s">
        <v>37</v>
      </c>
      <c r="G1715" t="str">
        <f>VLOOKUP(D1715,Товар!A:C,3,0)</f>
        <v>Антисептик для рук гель</v>
      </c>
      <c r="H1715" t="str">
        <f>VLOOKUP(C1715,Магазин!A:C,3,0)</f>
        <v>Тургеневская, 37</v>
      </c>
      <c r="I1715">
        <f>VLOOKUP(D1715,Товар!A:E,5,0)</f>
        <v>500</v>
      </c>
    </row>
    <row r="1716" spans="1:9" hidden="1" x14ac:dyDescent="0.25">
      <c r="A1716">
        <v>1715</v>
      </c>
      <c r="B1716" s="1">
        <v>45114</v>
      </c>
      <c r="C1716" s="3" t="s">
        <v>41</v>
      </c>
      <c r="D1716" s="3">
        <v>23</v>
      </c>
      <c r="E1716" s="3">
        <v>91</v>
      </c>
      <c r="F1716" t="s">
        <v>37</v>
      </c>
      <c r="G1716" t="str">
        <f>VLOOKUP(D1716,Товар!A:C,3,0)</f>
        <v>Гель для бритья</v>
      </c>
      <c r="H1716" t="str">
        <f>VLOOKUP(C1716,Магазин!A:C,3,0)</f>
        <v>Тургеневская, 37</v>
      </c>
      <c r="I1716">
        <f>VLOOKUP(D1716,Товар!A:E,5,0)</f>
        <v>200</v>
      </c>
    </row>
    <row r="1717" spans="1:9" hidden="1" x14ac:dyDescent="0.25">
      <c r="A1717">
        <v>1716</v>
      </c>
      <c r="B1717" s="1">
        <v>45114</v>
      </c>
      <c r="C1717" s="3" t="s">
        <v>41</v>
      </c>
      <c r="D1717" s="3">
        <v>24</v>
      </c>
      <c r="E1717" s="3">
        <v>73</v>
      </c>
      <c r="F1717" t="s">
        <v>37</v>
      </c>
      <c r="G1717" t="str">
        <f>VLOOKUP(D1717,Товар!A:C,3,0)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VLOOKUP(D1717,Товар!A:E,5,0)</f>
        <v>350</v>
      </c>
    </row>
    <row r="1718" spans="1:9" hidden="1" x14ac:dyDescent="0.25">
      <c r="A1718">
        <v>1717</v>
      </c>
      <c r="B1718" s="1">
        <v>45114</v>
      </c>
      <c r="C1718" s="3" t="s">
        <v>41</v>
      </c>
      <c r="D1718" s="3">
        <v>25</v>
      </c>
      <c r="E1718" s="3">
        <v>94</v>
      </c>
      <c r="F1718" t="s">
        <v>37</v>
      </c>
      <c r="G1718" t="str">
        <f>VLOOKUP(D1718,Товар!A:C,3,0)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VLOOKUP(D1718,Товар!A:E,5,0)</f>
        <v>350</v>
      </c>
    </row>
    <row r="1719" spans="1:9" hidden="1" x14ac:dyDescent="0.25">
      <c r="A1719">
        <v>1718</v>
      </c>
      <c r="B1719" s="1">
        <v>45114</v>
      </c>
      <c r="C1719" s="3" t="s">
        <v>41</v>
      </c>
      <c r="D1719" s="3">
        <v>26</v>
      </c>
      <c r="E1719" s="3">
        <v>96</v>
      </c>
      <c r="F1719" t="s">
        <v>37</v>
      </c>
      <c r="G1719" t="str">
        <f>VLOOKUP(D1719,Товар!A:C,3,0)</f>
        <v>Дезодорант  спрей</v>
      </c>
      <c r="H1719" t="str">
        <f>VLOOKUP(C1719,Магазин!A:C,3,0)</f>
        <v>Тургеневская, 37</v>
      </c>
      <c r="I1719">
        <f>VLOOKUP(D1719,Товар!A:E,5,0)</f>
        <v>150</v>
      </c>
    </row>
    <row r="1720" spans="1:9" hidden="1" x14ac:dyDescent="0.25">
      <c r="A1720">
        <v>1719</v>
      </c>
      <c r="B1720" s="1">
        <v>45114</v>
      </c>
      <c r="C1720" s="3" t="s">
        <v>41</v>
      </c>
      <c r="D1720" s="3">
        <v>27</v>
      </c>
      <c r="E1720" s="3">
        <v>95</v>
      </c>
      <c r="F1720" t="s">
        <v>37</v>
      </c>
      <c r="G1720" t="str">
        <f>VLOOKUP(D1720,Товар!A:C,3,0)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VLOOKUP(D1720,Товар!A:E,5,0)</f>
        <v>250</v>
      </c>
    </row>
    <row r="1721" spans="1:9" hidden="1" x14ac:dyDescent="0.25">
      <c r="A1721">
        <v>1720</v>
      </c>
      <c r="B1721" s="1">
        <v>45114</v>
      </c>
      <c r="C1721" s="3" t="s">
        <v>41</v>
      </c>
      <c r="D1721" s="3">
        <v>28</v>
      </c>
      <c r="E1721" s="3">
        <v>97</v>
      </c>
      <c r="F1721" t="s">
        <v>37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VLOOKUP(D1721,Товар!A:E,5,0)</f>
        <v>300</v>
      </c>
    </row>
    <row r="1722" spans="1:9" hidden="1" x14ac:dyDescent="0.25">
      <c r="A1722">
        <v>1721</v>
      </c>
      <c r="B1722" s="1">
        <v>45114</v>
      </c>
      <c r="C1722" s="3" t="s">
        <v>41</v>
      </c>
      <c r="D1722" s="3">
        <v>29</v>
      </c>
      <c r="E1722" s="3">
        <v>84</v>
      </c>
      <c r="F1722" t="s">
        <v>37</v>
      </c>
      <c r="G1722" t="str">
        <f>VLOOKUP(D1722,Товар!A:C,3,0)</f>
        <v>Крем для лица увлажняющий</v>
      </c>
      <c r="H1722" t="str">
        <f>VLOOKUP(C1722,Магазин!A:C,3,0)</f>
        <v>Тургеневская, 37</v>
      </c>
      <c r="I1722">
        <f>VLOOKUP(D1722,Товар!A:E,5,0)</f>
        <v>75</v>
      </c>
    </row>
    <row r="1723" spans="1:9" hidden="1" x14ac:dyDescent="0.25">
      <c r="A1723">
        <v>1722</v>
      </c>
      <c r="B1723" s="1">
        <v>45114</v>
      </c>
      <c r="C1723" s="3" t="s">
        <v>41</v>
      </c>
      <c r="D1723" s="3">
        <v>30</v>
      </c>
      <c r="E1723" s="3">
        <v>83</v>
      </c>
      <c r="F1723" t="s">
        <v>37</v>
      </c>
      <c r="G1723" t="str">
        <f>VLOOKUP(D1723,Товар!A:C,3,0)</f>
        <v>Крем-масло для рук и тела</v>
      </c>
      <c r="H1723" t="str">
        <f>VLOOKUP(C1723,Магазин!A:C,3,0)</f>
        <v>Тургеневская, 37</v>
      </c>
      <c r="I1723">
        <f>VLOOKUP(D1723,Товар!A:E,5,0)</f>
        <v>75</v>
      </c>
    </row>
    <row r="1724" spans="1:9" hidden="1" x14ac:dyDescent="0.25">
      <c r="A1724">
        <v>1723</v>
      </c>
      <c r="B1724" s="1">
        <v>45114</v>
      </c>
      <c r="C1724" s="3" t="s">
        <v>41</v>
      </c>
      <c r="D1724" s="3">
        <v>31</v>
      </c>
      <c r="E1724" s="3">
        <v>81</v>
      </c>
      <c r="F1724" t="s">
        <v>37</v>
      </c>
      <c r="G1724" t="str">
        <f>VLOOKUP(D1724,Товар!A:C,3,0)</f>
        <v>Крем-мыло для лица и тела</v>
      </c>
      <c r="H1724" t="str">
        <f>VLOOKUP(C1724,Магазин!A:C,3,0)</f>
        <v>Тургеневская, 37</v>
      </c>
      <c r="I1724">
        <f>VLOOKUP(D1724,Товар!A:E,5,0)</f>
        <v>150</v>
      </c>
    </row>
    <row r="1725" spans="1:9" hidden="1" x14ac:dyDescent="0.25">
      <c r="A1725">
        <v>1724</v>
      </c>
      <c r="B1725" s="1">
        <v>45114</v>
      </c>
      <c r="C1725" s="3" t="s">
        <v>41</v>
      </c>
      <c r="D1725" s="3">
        <v>32</v>
      </c>
      <c r="E1725" s="3">
        <v>87</v>
      </c>
      <c r="F1725" t="s">
        <v>37</v>
      </c>
      <c r="G1725" t="str">
        <f>VLOOKUP(D1725,Товар!A:C,3,0)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VLOOKUP(D1725,Товар!A:E,5,0)</f>
        <v>100</v>
      </c>
    </row>
    <row r="1726" spans="1:9" hidden="1" x14ac:dyDescent="0.25">
      <c r="A1726">
        <v>1725</v>
      </c>
      <c r="B1726" s="1">
        <v>45114</v>
      </c>
      <c r="C1726" s="3" t="s">
        <v>41</v>
      </c>
      <c r="D1726" s="3">
        <v>33</v>
      </c>
      <c r="E1726" s="3">
        <v>73</v>
      </c>
      <c r="F1726" t="s">
        <v>37</v>
      </c>
      <c r="G1726" t="str">
        <f>VLOOKUP(D1726,Товар!A:C,3,0)</f>
        <v>Мусс для умывания</v>
      </c>
      <c r="H1726" t="str">
        <f>VLOOKUP(C1726,Магазин!A:C,3,0)</f>
        <v>Тургеневская, 37</v>
      </c>
      <c r="I1726">
        <f>VLOOKUP(D1726,Товар!A:E,5,0)</f>
        <v>150</v>
      </c>
    </row>
    <row r="1727" spans="1:9" hidden="1" x14ac:dyDescent="0.25">
      <c r="A1727">
        <v>1726</v>
      </c>
      <c r="B1727" s="1">
        <v>45114</v>
      </c>
      <c r="C1727" s="3" t="s">
        <v>41</v>
      </c>
      <c r="D1727" s="3">
        <v>34</v>
      </c>
      <c r="E1727" s="3">
        <v>71</v>
      </c>
      <c r="F1727" t="s">
        <v>37</v>
      </c>
      <c r="G1727" t="str">
        <f>VLOOKUP(D1727,Товар!A:C,3,0)</f>
        <v>Мыло детское</v>
      </c>
      <c r="H1727" t="str">
        <f>VLOOKUP(C1727,Магазин!A:C,3,0)</f>
        <v>Тургеневская, 37</v>
      </c>
      <c r="I1727">
        <f>VLOOKUP(D1727,Товар!A:E,5,0)</f>
        <v>100</v>
      </c>
    </row>
    <row r="1728" spans="1:9" hidden="1" x14ac:dyDescent="0.25">
      <c r="A1728">
        <v>1727</v>
      </c>
      <c r="B1728" s="1">
        <v>45114</v>
      </c>
      <c r="C1728" s="3" t="s">
        <v>41</v>
      </c>
      <c r="D1728" s="3">
        <v>35</v>
      </c>
      <c r="E1728" s="3">
        <v>85</v>
      </c>
      <c r="F1728" t="s">
        <v>37</v>
      </c>
      <c r="G1728" t="str">
        <f>VLOOKUP(D1728,Товар!A:C,3,0)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VLOOKUP(D1728,Товар!A:E,5,0)</f>
        <v>150</v>
      </c>
    </row>
    <row r="1729" spans="1:9" hidden="1" x14ac:dyDescent="0.25">
      <c r="A1729">
        <v>1728</v>
      </c>
      <c r="B1729" s="1">
        <v>45114</v>
      </c>
      <c r="C1729" s="3" t="s">
        <v>41</v>
      </c>
      <c r="D1729" s="3">
        <v>36</v>
      </c>
      <c r="E1729" s="3">
        <v>67</v>
      </c>
      <c r="F1729" t="s">
        <v>37</v>
      </c>
      <c r="G1729" t="str">
        <f>VLOOKUP(D1729,Товар!A:C,3,0)</f>
        <v>Пена для бритья</v>
      </c>
      <c r="H1729" t="str">
        <f>VLOOKUP(C1729,Магазин!A:C,3,0)</f>
        <v>Тургеневская, 37</v>
      </c>
      <c r="I1729">
        <f>VLOOKUP(D1729,Товар!A:E,5,0)</f>
        <v>200</v>
      </c>
    </row>
    <row r="1730" spans="1:9" hidden="1" x14ac:dyDescent="0.25">
      <c r="A1730">
        <v>1729</v>
      </c>
      <c r="B1730" s="1">
        <v>45114</v>
      </c>
      <c r="C1730" s="3" t="s">
        <v>3</v>
      </c>
      <c r="D1730" s="3">
        <v>37</v>
      </c>
      <c r="E1730" s="3">
        <v>205</v>
      </c>
      <c r="F1730" t="s">
        <v>37</v>
      </c>
      <c r="G1730" t="str">
        <f>VLOOKUP(D1730,Товар!A:C,3,0)</f>
        <v xml:space="preserve">Пена для ванн </v>
      </c>
      <c r="H1730" t="str">
        <f>VLOOKUP(C1730,Магазин!A:C,3,0)</f>
        <v>просп. Мира, 45</v>
      </c>
      <c r="I1730">
        <f>VLOOKUP(D1730,Товар!A:E,5,0)</f>
        <v>500</v>
      </c>
    </row>
    <row r="1731" spans="1:9" hidden="1" x14ac:dyDescent="0.25">
      <c r="A1731">
        <v>1730</v>
      </c>
      <c r="B1731" s="1">
        <v>45114</v>
      </c>
      <c r="C1731" s="3" t="s">
        <v>3</v>
      </c>
      <c r="D1731" s="3">
        <v>38</v>
      </c>
      <c r="E1731" s="3">
        <v>357</v>
      </c>
      <c r="F1731" t="s">
        <v>37</v>
      </c>
      <c r="G1731" t="str">
        <f>VLOOKUP(D1731,Товар!A:C,3,0)</f>
        <v>Шампунь для жирных волос</v>
      </c>
      <c r="H1731" t="str">
        <f>VLOOKUP(C1731,Магазин!A:C,3,0)</f>
        <v>просп. Мира, 45</v>
      </c>
      <c r="I1731">
        <f>VLOOKUP(D1731,Товар!A:E,5,0)</f>
        <v>300</v>
      </c>
    </row>
    <row r="1732" spans="1:9" hidden="1" x14ac:dyDescent="0.25">
      <c r="A1732">
        <v>1731</v>
      </c>
      <c r="B1732" s="1">
        <v>45114</v>
      </c>
      <c r="C1732" s="3" t="s">
        <v>3</v>
      </c>
      <c r="D1732" s="3">
        <v>39</v>
      </c>
      <c r="E1732" s="3">
        <v>268</v>
      </c>
      <c r="F1732" t="s">
        <v>37</v>
      </c>
      <c r="G1732" t="str">
        <f>VLOOKUP(D1732,Товар!A:C,3,0)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VLOOKUP(D1732,Товар!A:E,5,0)</f>
        <v>300</v>
      </c>
    </row>
    <row r="1733" spans="1:9" hidden="1" x14ac:dyDescent="0.25">
      <c r="A1733">
        <v>1732</v>
      </c>
      <c r="B1733" s="1">
        <v>45114</v>
      </c>
      <c r="C1733" s="3" t="s">
        <v>3</v>
      </c>
      <c r="D1733" s="3">
        <v>40</v>
      </c>
      <c r="E1733" s="3">
        <v>279</v>
      </c>
      <c r="F1733" t="s">
        <v>37</v>
      </c>
      <c r="G1733" t="str">
        <f>VLOOKUP(D1733,Товар!A:C,3,0)</f>
        <v>Шампунь для сухих волос</v>
      </c>
      <c r="H1733" t="str">
        <f>VLOOKUP(C1733,Магазин!A:C,3,0)</f>
        <v>просп. Мира, 45</v>
      </c>
      <c r="I1733">
        <f>VLOOKUP(D1733,Товар!A:E,5,0)</f>
        <v>300</v>
      </c>
    </row>
    <row r="1734" spans="1:9" hidden="1" x14ac:dyDescent="0.25">
      <c r="A1734">
        <v>1733</v>
      </c>
      <c r="B1734" s="1">
        <v>45114</v>
      </c>
      <c r="C1734" s="3" t="s">
        <v>3</v>
      </c>
      <c r="D1734" s="3">
        <v>41</v>
      </c>
      <c r="E1734" s="3">
        <v>281</v>
      </c>
      <c r="F1734" t="s">
        <v>37</v>
      </c>
      <c r="G1734" t="str">
        <f>VLOOKUP(D1734,Товар!A:C,3,0)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VLOOKUP(D1734,Товар!A:E,5,0)</f>
        <v>4</v>
      </c>
    </row>
    <row r="1735" spans="1:9" hidden="1" x14ac:dyDescent="0.25">
      <c r="A1735">
        <v>1734</v>
      </c>
      <c r="B1735" s="1">
        <v>45114</v>
      </c>
      <c r="C1735" s="3" t="s">
        <v>3</v>
      </c>
      <c r="D1735" s="3">
        <v>42</v>
      </c>
      <c r="E1735" s="3">
        <v>292</v>
      </c>
      <c r="F1735" t="s">
        <v>37</v>
      </c>
      <c r="G1735" t="str">
        <f>VLOOKUP(D1735,Товар!A:C,3,0)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VLOOKUP(D1735,Товар!A:E,5,0)</f>
        <v>1</v>
      </c>
    </row>
    <row r="1736" spans="1:9" hidden="1" x14ac:dyDescent="0.25">
      <c r="A1736">
        <v>1735</v>
      </c>
      <c r="B1736" s="1">
        <v>45114</v>
      </c>
      <c r="C1736" s="3" t="s">
        <v>3</v>
      </c>
      <c r="D1736" s="3">
        <v>43</v>
      </c>
      <c r="E1736" s="3">
        <v>203</v>
      </c>
      <c r="F1736" t="s">
        <v>37</v>
      </c>
      <c r="G1736" t="str">
        <f>VLOOKUP(D1736,Товар!A:C,3,0)</f>
        <v>Бумажные полотенца в рулоне</v>
      </c>
      <c r="H1736" t="str">
        <f>VLOOKUP(C1736,Магазин!A:C,3,0)</f>
        <v>просп. Мира, 45</v>
      </c>
      <c r="I1736">
        <f>VLOOKUP(D1736,Товар!A:E,5,0)</f>
        <v>2</v>
      </c>
    </row>
    <row r="1737" spans="1:9" hidden="1" x14ac:dyDescent="0.25">
      <c r="A1737">
        <v>1736</v>
      </c>
      <c r="B1737" s="1">
        <v>45114</v>
      </c>
      <c r="C1737" s="3" t="s">
        <v>3</v>
      </c>
      <c r="D1737" s="3">
        <v>44</v>
      </c>
      <c r="E1737" s="3">
        <v>214</v>
      </c>
      <c r="F1737" t="s">
        <v>37</v>
      </c>
      <c r="G1737" t="str">
        <f>VLOOKUP(D1737,Товар!A:C,3,0)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VLOOKUP(D1737,Товар!A:E,5,0)</f>
        <v>1</v>
      </c>
    </row>
    <row r="1738" spans="1:9" hidden="1" x14ac:dyDescent="0.25">
      <c r="A1738">
        <v>1737</v>
      </c>
      <c r="B1738" s="1">
        <v>45114</v>
      </c>
      <c r="C1738" s="3" t="s">
        <v>3</v>
      </c>
      <c r="D1738" s="3">
        <v>45</v>
      </c>
      <c r="E1738" s="3">
        <v>225</v>
      </c>
      <c r="F1738" t="s">
        <v>37</v>
      </c>
      <c r="G1738" t="str">
        <f>VLOOKUP(D1738,Товар!A:C,3,0)</f>
        <v>Ватные палочки 100 шт банка</v>
      </c>
      <c r="H1738" t="str">
        <f>VLOOKUP(C1738,Магазин!A:C,3,0)</f>
        <v>просп. Мира, 45</v>
      </c>
      <c r="I1738">
        <f>VLOOKUP(D1738,Товар!A:E,5,0)</f>
        <v>1</v>
      </c>
    </row>
    <row r="1739" spans="1:9" hidden="1" x14ac:dyDescent="0.25">
      <c r="A1739">
        <v>1738</v>
      </c>
      <c r="B1739" s="1">
        <v>45114</v>
      </c>
      <c r="C1739" s="3" t="s">
        <v>3</v>
      </c>
      <c r="D1739" s="3">
        <v>46</v>
      </c>
      <c r="E1739" s="3">
        <v>236</v>
      </c>
      <c r="F1739" t="s">
        <v>37</v>
      </c>
      <c r="G1739" t="str">
        <f>VLOOKUP(D1739,Товар!A:C,3,0)</f>
        <v>Губка банная для тела</v>
      </c>
      <c r="H1739" t="str">
        <f>VLOOKUP(C1739,Магазин!A:C,3,0)</f>
        <v>просп. Мира, 45</v>
      </c>
      <c r="I1739">
        <f>VLOOKUP(D1739,Товар!A:E,5,0)</f>
        <v>1</v>
      </c>
    </row>
    <row r="1740" spans="1:9" hidden="1" x14ac:dyDescent="0.25">
      <c r="A1740">
        <v>1739</v>
      </c>
      <c r="B1740" s="1">
        <v>45114</v>
      </c>
      <c r="C1740" s="3" t="s">
        <v>3</v>
      </c>
      <c r="D1740" s="3">
        <v>47</v>
      </c>
      <c r="E1740" s="3">
        <v>247</v>
      </c>
      <c r="F1740" t="s">
        <v>37</v>
      </c>
      <c r="G1740" t="str">
        <f>VLOOKUP(D1740,Товар!A:C,3,0)</f>
        <v>Губки для мытья посуды 5 шт</v>
      </c>
      <c r="H1740" t="str">
        <f>VLOOKUP(C1740,Магазин!A:C,3,0)</f>
        <v>просп. Мира, 45</v>
      </c>
      <c r="I1740">
        <f>VLOOKUP(D1740,Товар!A:E,5,0)</f>
        <v>1</v>
      </c>
    </row>
    <row r="1741" spans="1:9" hidden="1" x14ac:dyDescent="0.25">
      <c r="A1741">
        <v>1740</v>
      </c>
      <c r="B1741" s="1">
        <v>45114</v>
      </c>
      <c r="C1741" s="3" t="s">
        <v>3</v>
      </c>
      <c r="D1741" s="3">
        <v>48</v>
      </c>
      <c r="E1741" s="3">
        <v>258</v>
      </c>
      <c r="F1741" t="s">
        <v>37</v>
      </c>
      <c r="G1741" t="str">
        <f>VLOOKUP(D1741,Товар!A:C,3,0)</f>
        <v>Мочалка для тела массажная</v>
      </c>
      <c r="H1741" t="str">
        <f>VLOOKUP(C1741,Магазин!A:C,3,0)</f>
        <v>просп. Мира, 45</v>
      </c>
      <c r="I1741">
        <f>VLOOKUP(D1741,Товар!A:E,5,0)</f>
        <v>1</v>
      </c>
    </row>
    <row r="1742" spans="1:9" hidden="1" x14ac:dyDescent="0.25">
      <c r="A1742">
        <v>1741</v>
      </c>
      <c r="B1742" s="1">
        <v>45114</v>
      </c>
      <c r="C1742" s="3" t="s">
        <v>3</v>
      </c>
      <c r="D1742" s="3">
        <v>49</v>
      </c>
      <c r="E1742" s="3">
        <v>256</v>
      </c>
      <c r="F1742" t="s">
        <v>37</v>
      </c>
      <c r="G1742" t="str">
        <f>VLOOKUP(D1742,Товар!A:C,3,0)</f>
        <v>Расческа</v>
      </c>
      <c r="H1742" t="str">
        <f>VLOOKUP(C1742,Магазин!A:C,3,0)</f>
        <v>просп. Мира, 45</v>
      </c>
      <c r="I1742">
        <f>VLOOKUP(D1742,Товар!A:E,5,0)</f>
        <v>1</v>
      </c>
    </row>
    <row r="1743" spans="1:9" hidden="1" x14ac:dyDescent="0.25">
      <c r="A1743">
        <v>1742</v>
      </c>
      <c r="B1743" s="1">
        <v>45114</v>
      </c>
      <c r="C1743" s="3" t="s">
        <v>3</v>
      </c>
      <c r="D1743" s="3">
        <v>50</v>
      </c>
      <c r="E1743" s="3">
        <v>269</v>
      </c>
      <c r="F1743" t="s">
        <v>37</v>
      </c>
      <c r="G1743" t="str">
        <f>VLOOKUP(D1743,Товар!A:C,3,0)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VLOOKUP(D1743,Товар!A:E,5,0)</f>
        <v>1</v>
      </c>
    </row>
    <row r="1744" spans="1:9" hidden="1" x14ac:dyDescent="0.25">
      <c r="A1744">
        <v>1743</v>
      </c>
      <c r="B1744" s="1">
        <v>45114</v>
      </c>
      <c r="C1744" s="3" t="s">
        <v>3</v>
      </c>
      <c r="D1744" s="3">
        <v>51</v>
      </c>
      <c r="E1744" s="3">
        <v>204</v>
      </c>
      <c r="F1744" t="s">
        <v>37</v>
      </c>
      <c r="G1744" t="str">
        <f>VLOOKUP(D1744,Товар!A:C,3,0)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VLOOKUP(D1744,Товар!A:E,5,0)</f>
        <v>1</v>
      </c>
    </row>
    <row r="1745" spans="1:9" hidden="1" x14ac:dyDescent="0.25">
      <c r="A1745">
        <v>1744</v>
      </c>
      <c r="B1745" s="1">
        <v>45114</v>
      </c>
      <c r="C1745" s="3" t="s">
        <v>3</v>
      </c>
      <c r="D1745" s="3">
        <v>52</v>
      </c>
      <c r="E1745" s="3">
        <v>206</v>
      </c>
      <c r="F1745" t="s">
        <v>37</v>
      </c>
      <c r="G1745" t="str">
        <f>VLOOKUP(D1745,Товар!A:C,3,0)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VLOOKUP(D1745,Товар!A:E,5,0)</f>
        <v>1</v>
      </c>
    </row>
    <row r="1746" spans="1:9" hidden="1" x14ac:dyDescent="0.25">
      <c r="A1746">
        <v>1745</v>
      </c>
      <c r="B1746" s="1">
        <v>45114</v>
      </c>
      <c r="C1746" s="3" t="s">
        <v>3</v>
      </c>
      <c r="D1746" s="3">
        <v>53</v>
      </c>
      <c r="E1746" s="3">
        <v>208</v>
      </c>
      <c r="F1746" t="s">
        <v>37</v>
      </c>
      <c r="G1746" t="str">
        <f>VLOOKUP(D1746,Товар!A:C,3,0)</f>
        <v xml:space="preserve">Тряпка для пола </v>
      </c>
      <c r="H1746" t="str">
        <f>VLOOKUP(C1746,Магазин!A:C,3,0)</f>
        <v>просп. Мира, 45</v>
      </c>
      <c r="I1746">
        <f>VLOOKUP(D1746,Товар!A:E,5,0)</f>
        <v>2</v>
      </c>
    </row>
    <row r="1747" spans="1:9" hidden="1" x14ac:dyDescent="0.25">
      <c r="A1747">
        <v>1746</v>
      </c>
      <c r="B1747" s="1">
        <v>45114</v>
      </c>
      <c r="C1747" s="3" t="s">
        <v>3</v>
      </c>
      <c r="D1747" s="3">
        <v>54</v>
      </c>
      <c r="E1747" s="3">
        <v>209</v>
      </c>
      <c r="F1747" t="s">
        <v>37</v>
      </c>
      <c r="G1747" t="str">
        <f>VLOOKUP(D1747,Товар!A:C,3,0)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VLOOKUP(D1747,Товар!A:E,5,0)</f>
        <v>1</v>
      </c>
    </row>
    <row r="1748" spans="1:9" hidden="1" x14ac:dyDescent="0.25">
      <c r="A1748">
        <v>1747</v>
      </c>
      <c r="B1748" s="1">
        <v>45114</v>
      </c>
      <c r="C1748" s="3" t="s">
        <v>3</v>
      </c>
      <c r="D1748" s="3">
        <v>55</v>
      </c>
      <c r="E1748" s="3">
        <v>299</v>
      </c>
      <c r="F1748" t="s">
        <v>37</v>
      </c>
      <c r="G1748" t="str">
        <f>VLOOKUP(D1748,Товар!A:C,3,0)</f>
        <v>Тряпки из микрофибры</v>
      </c>
      <c r="H1748" t="str">
        <f>VLOOKUP(C1748,Магазин!A:C,3,0)</f>
        <v>просп. Мира, 45</v>
      </c>
      <c r="I1748">
        <f>VLOOKUP(D1748,Товар!A:E,5,0)</f>
        <v>2</v>
      </c>
    </row>
    <row r="1749" spans="1:9" hidden="1" x14ac:dyDescent="0.25">
      <c r="A1749">
        <v>1748</v>
      </c>
      <c r="B1749" s="1">
        <v>45114</v>
      </c>
      <c r="C1749" s="3" t="s">
        <v>3</v>
      </c>
      <c r="D1749" s="3">
        <v>56</v>
      </c>
      <c r="E1749" s="3">
        <v>275</v>
      </c>
      <c r="F1749" t="s">
        <v>37</v>
      </c>
      <c r="G1749" t="str">
        <f>VLOOKUP(D1749,Товар!A:C,3,0)</f>
        <v>Швабра для мытья полов</v>
      </c>
      <c r="H1749" t="str">
        <f>VLOOKUP(C1749,Магазин!A:C,3,0)</f>
        <v>просп. Мира, 45</v>
      </c>
      <c r="I1749">
        <f>VLOOKUP(D1749,Товар!A:E,5,0)</f>
        <v>1</v>
      </c>
    </row>
    <row r="1750" spans="1:9" hidden="1" x14ac:dyDescent="0.25">
      <c r="A1750">
        <v>1749</v>
      </c>
      <c r="B1750" s="1">
        <v>45114</v>
      </c>
      <c r="C1750" s="3" t="s">
        <v>3</v>
      </c>
      <c r="D1750" s="3">
        <v>57</v>
      </c>
      <c r="E1750" s="3">
        <v>234</v>
      </c>
      <c r="F1750" t="s">
        <v>37</v>
      </c>
      <c r="G1750" t="str">
        <f>VLOOKUP(D1750,Товар!A:C,3,0)</f>
        <v>Щетка - сметка с совочком</v>
      </c>
      <c r="H1750" t="str">
        <f>VLOOKUP(C1750,Магазин!A:C,3,0)</f>
        <v>просп. Мира, 45</v>
      </c>
      <c r="I1750">
        <f>VLOOKUP(D1750,Товар!A:E,5,0)</f>
        <v>1</v>
      </c>
    </row>
    <row r="1751" spans="1:9" hidden="1" x14ac:dyDescent="0.25">
      <c r="A1751">
        <v>1750</v>
      </c>
      <c r="B1751" s="1">
        <v>45114</v>
      </c>
      <c r="C1751" s="3" t="s">
        <v>3</v>
      </c>
      <c r="D1751" s="3">
        <v>58</v>
      </c>
      <c r="E1751" s="3">
        <v>228</v>
      </c>
      <c r="F1751" t="s">
        <v>37</v>
      </c>
      <c r="G1751" t="str">
        <f>VLOOKUP(D1751,Товар!A:C,3,0)</f>
        <v>Щетка для волос массажная</v>
      </c>
      <c r="H1751" t="str">
        <f>VLOOKUP(C1751,Магазин!A:C,3,0)</f>
        <v>просп. Мира, 45</v>
      </c>
      <c r="I1751">
        <f>VLOOKUP(D1751,Товар!A:E,5,0)</f>
        <v>1</v>
      </c>
    </row>
    <row r="1752" spans="1:9" hidden="1" x14ac:dyDescent="0.25">
      <c r="A1752">
        <v>1751</v>
      </c>
      <c r="B1752" s="1">
        <v>45114</v>
      </c>
      <c r="C1752" s="3" t="s">
        <v>3</v>
      </c>
      <c r="D1752" s="3">
        <v>59</v>
      </c>
      <c r="E1752" s="3">
        <v>217</v>
      </c>
      <c r="F1752" t="s">
        <v>37</v>
      </c>
      <c r="G1752" t="str">
        <f>VLOOKUP(D1752,Товар!A:C,3,0)</f>
        <v>Щетка для обуви</v>
      </c>
      <c r="H1752" t="str">
        <f>VLOOKUP(C1752,Магазин!A:C,3,0)</f>
        <v>просп. Мира, 45</v>
      </c>
      <c r="I1752">
        <f>VLOOKUP(D1752,Товар!A:E,5,0)</f>
        <v>1</v>
      </c>
    </row>
    <row r="1753" spans="1:9" hidden="1" x14ac:dyDescent="0.25">
      <c r="A1753">
        <v>1752</v>
      </c>
      <c r="B1753" s="1">
        <v>45114</v>
      </c>
      <c r="C1753" s="3" t="s">
        <v>3</v>
      </c>
      <c r="D1753" s="3">
        <v>60</v>
      </c>
      <c r="E1753" s="3">
        <v>258</v>
      </c>
      <c r="F1753" t="s">
        <v>37</v>
      </c>
      <c r="G1753" t="str">
        <f>VLOOKUP(D1753,Товар!A:C,3,0)</f>
        <v>Щетка для одежды</v>
      </c>
      <c r="H1753" t="str">
        <f>VLOOKUP(C1753,Магазин!A:C,3,0)</f>
        <v>просп. Мира, 45</v>
      </c>
      <c r="I1753">
        <f>VLOOKUP(D1753,Товар!A:E,5,0)</f>
        <v>1</v>
      </c>
    </row>
    <row r="1754" spans="1:9" hidden="1" x14ac:dyDescent="0.25">
      <c r="A1754">
        <v>1753</v>
      </c>
      <c r="B1754" s="1">
        <v>45114</v>
      </c>
      <c r="C1754" s="3" t="s">
        <v>7</v>
      </c>
      <c r="D1754" s="3">
        <v>37</v>
      </c>
      <c r="E1754" s="3">
        <v>199</v>
      </c>
      <c r="F1754" t="s">
        <v>37</v>
      </c>
      <c r="G1754" t="str">
        <f>VLOOKUP(D1754,Товар!A:C,3,0)</f>
        <v xml:space="preserve">Пена для ванн </v>
      </c>
      <c r="H1754" t="str">
        <f>VLOOKUP(C1754,Магазин!A:C,3,0)</f>
        <v>ул. Гагарина, 17</v>
      </c>
      <c r="I1754">
        <f>VLOOKUP(D1754,Товар!A:E,5,0)</f>
        <v>500</v>
      </c>
    </row>
    <row r="1755" spans="1:9" hidden="1" x14ac:dyDescent="0.25">
      <c r="A1755">
        <v>1754</v>
      </c>
      <c r="B1755" s="1">
        <v>45114</v>
      </c>
      <c r="C1755" s="3" t="s">
        <v>7</v>
      </c>
      <c r="D1755" s="3">
        <v>38</v>
      </c>
      <c r="E1755" s="3">
        <v>248</v>
      </c>
      <c r="F1755" t="s">
        <v>37</v>
      </c>
      <c r="G1755" t="str">
        <f>VLOOKUP(D1755,Товар!A:C,3,0)</f>
        <v>Шампунь для жирных волос</v>
      </c>
      <c r="H1755" t="str">
        <f>VLOOKUP(C1755,Магазин!A:C,3,0)</f>
        <v>ул. Гагарина, 17</v>
      </c>
      <c r="I1755">
        <f>VLOOKUP(D1755,Товар!A:E,5,0)</f>
        <v>300</v>
      </c>
    </row>
    <row r="1756" spans="1:9" hidden="1" x14ac:dyDescent="0.25">
      <c r="A1756">
        <v>1755</v>
      </c>
      <c r="B1756" s="1">
        <v>45114</v>
      </c>
      <c r="C1756" s="3" t="s">
        <v>7</v>
      </c>
      <c r="D1756" s="3">
        <v>39</v>
      </c>
      <c r="E1756" s="3">
        <v>236</v>
      </c>
      <c r="F1756" t="s">
        <v>37</v>
      </c>
      <c r="G1756" t="str">
        <f>VLOOKUP(D1756,Товар!A:C,3,0)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VLOOKUP(D1756,Товар!A:E,5,0)</f>
        <v>300</v>
      </c>
    </row>
    <row r="1757" spans="1:9" hidden="1" x14ac:dyDescent="0.25">
      <c r="A1757">
        <v>1756</v>
      </c>
      <c r="B1757" s="1">
        <v>45114</v>
      </c>
      <c r="C1757" s="3" t="s">
        <v>7</v>
      </c>
      <c r="D1757" s="3">
        <v>40</v>
      </c>
      <c r="E1757" s="3">
        <v>287</v>
      </c>
      <c r="F1757" t="s">
        <v>37</v>
      </c>
      <c r="G1757" t="str">
        <f>VLOOKUP(D1757,Товар!A:C,3,0)</f>
        <v>Шампунь для сухих волос</v>
      </c>
      <c r="H1757" t="str">
        <f>VLOOKUP(C1757,Магазин!A:C,3,0)</f>
        <v>ул. Гагарина, 17</v>
      </c>
      <c r="I1757">
        <f>VLOOKUP(D1757,Товар!A:E,5,0)</f>
        <v>300</v>
      </c>
    </row>
    <row r="1758" spans="1:9" hidden="1" x14ac:dyDescent="0.25">
      <c r="A1758">
        <v>1757</v>
      </c>
      <c r="B1758" s="1">
        <v>45114</v>
      </c>
      <c r="C1758" s="3" t="s">
        <v>7</v>
      </c>
      <c r="D1758" s="3">
        <v>41</v>
      </c>
      <c r="E1758" s="3">
        <v>265</v>
      </c>
      <c r="F1758" t="s">
        <v>37</v>
      </c>
      <c r="G1758" t="str">
        <f>VLOOKUP(D1758,Товар!A:C,3,0)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VLOOKUP(D1758,Товар!A:E,5,0)</f>
        <v>4</v>
      </c>
    </row>
    <row r="1759" spans="1:9" hidden="1" x14ac:dyDescent="0.25">
      <c r="A1759">
        <v>1758</v>
      </c>
      <c r="B1759" s="1">
        <v>45114</v>
      </c>
      <c r="C1759" s="3" t="s">
        <v>7</v>
      </c>
      <c r="D1759" s="3">
        <v>42</v>
      </c>
      <c r="E1759" s="3">
        <v>234</v>
      </c>
      <c r="F1759" t="s">
        <v>37</v>
      </c>
      <c r="G1759" t="str">
        <f>VLOOKUP(D1759,Товар!A:C,3,0)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VLOOKUP(D1759,Товар!A:E,5,0)</f>
        <v>1</v>
      </c>
    </row>
    <row r="1760" spans="1:9" hidden="1" x14ac:dyDescent="0.25">
      <c r="A1760">
        <v>1759</v>
      </c>
      <c r="B1760" s="1">
        <v>45114</v>
      </c>
      <c r="C1760" s="3" t="s">
        <v>7</v>
      </c>
      <c r="D1760" s="3">
        <v>43</v>
      </c>
      <c r="E1760" s="3">
        <v>258</v>
      </c>
      <c r="F1760" t="s">
        <v>37</v>
      </c>
      <c r="G1760" t="str">
        <f>VLOOKUP(D1760,Товар!A:C,3,0)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VLOOKUP(D1760,Товар!A:E,5,0)</f>
        <v>2</v>
      </c>
    </row>
    <row r="1761" spans="1:9" hidden="1" x14ac:dyDescent="0.25">
      <c r="A1761">
        <v>1760</v>
      </c>
      <c r="B1761" s="1">
        <v>45114</v>
      </c>
      <c r="C1761" s="3" t="s">
        <v>7</v>
      </c>
      <c r="D1761" s="3">
        <v>44</v>
      </c>
      <c r="E1761" s="3">
        <v>264</v>
      </c>
      <c r="F1761" t="s">
        <v>37</v>
      </c>
      <c r="G1761" t="str">
        <f>VLOOKUP(D1761,Товар!A:C,3,0)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VLOOKUP(D1761,Товар!A:E,5,0)</f>
        <v>1</v>
      </c>
    </row>
    <row r="1762" spans="1:9" hidden="1" x14ac:dyDescent="0.25">
      <c r="A1762">
        <v>1761</v>
      </c>
      <c r="B1762" s="1">
        <v>45114</v>
      </c>
      <c r="C1762" s="3" t="s">
        <v>7</v>
      </c>
      <c r="D1762" s="3">
        <v>45</v>
      </c>
      <c r="E1762" s="3">
        <v>237</v>
      </c>
      <c r="F1762" t="s">
        <v>37</v>
      </c>
      <c r="G1762" t="str">
        <f>VLOOKUP(D1762,Товар!A:C,3,0)</f>
        <v>Ватные палочки 100 шт банка</v>
      </c>
      <c r="H1762" t="str">
        <f>VLOOKUP(C1762,Магазин!A:C,3,0)</f>
        <v>ул. Гагарина, 17</v>
      </c>
      <c r="I1762">
        <f>VLOOKUP(D1762,Товар!A:E,5,0)</f>
        <v>1</v>
      </c>
    </row>
    <row r="1763" spans="1:9" hidden="1" x14ac:dyDescent="0.25">
      <c r="A1763">
        <v>1762</v>
      </c>
      <c r="B1763" s="1">
        <v>45114</v>
      </c>
      <c r="C1763" s="3" t="s">
        <v>7</v>
      </c>
      <c r="D1763" s="3">
        <v>46</v>
      </c>
      <c r="E1763" s="3">
        <v>218</v>
      </c>
      <c r="F1763" t="s">
        <v>37</v>
      </c>
      <c r="G1763" t="str">
        <f>VLOOKUP(D1763,Товар!A:C,3,0)</f>
        <v>Губка банная для тела</v>
      </c>
      <c r="H1763" t="str">
        <f>VLOOKUP(C1763,Магазин!A:C,3,0)</f>
        <v>ул. Гагарина, 17</v>
      </c>
      <c r="I1763">
        <f>VLOOKUP(D1763,Товар!A:E,5,0)</f>
        <v>1</v>
      </c>
    </row>
    <row r="1764" spans="1:9" hidden="1" x14ac:dyDescent="0.25">
      <c r="A1764">
        <v>1763</v>
      </c>
      <c r="B1764" s="1">
        <v>45114</v>
      </c>
      <c r="C1764" s="3" t="s">
        <v>7</v>
      </c>
      <c r="D1764" s="3">
        <v>47</v>
      </c>
      <c r="E1764" s="3">
        <v>249</v>
      </c>
      <c r="F1764" t="s">
        <v>37</v>
      </c>
      <c r="G1764" t="str">
        <f>VLOOKUP(D1764,Товар!A:C,3,0)</f>
        <v>Губки для мытья посуды 5 шт</v>
      </c>
      <c r="H1764" t="str">
        <f>VLOOKUP(C1764,Магазин!A:C,3,0)</f>
        <v>ул. Гагарина, 17</v>
      </c>
      <c r="I1764">
        <f>VLOOKUP(D1764,Товар!A:E,5,0)</f>
        <v>1</v>
      </c>
    </row>
    <row r="1765" spans="1:9" hidden="1" x14ac:dyDescent="0.25">
      <c r="A1765">
        <v>1764</v>
      </c>
      <c r="B1765" s="1">
        <v>45114</v>
      </c>
      <c r="C1765" s="3" t="s">
        <v>7</v>
      </c>
      <c r="D1765" s="3">
        <v>48</v>
      </c>
      <c r="E1765" s="3">
        <v>273</v>
      </c>
      <c r="F1765" t="s">
        <v>37</v>
      </c>
      <c r="G1765" t="str">
        <f>VLOOKUP(D1765,Товар!A:C,3,0)</f>
        <v>Мочалка для тела массажная</v>
      </c>
      <c r="H1765" t="str">
        <f>VLOOKUP(C1765,Магазин!A:C,3,0)</f>
        <v>ул. Гагарина, 17</v>
      </c>
      <c r="I1765">
        <f>VLOOKUP(D1765,Товар!A:E,5,0)</f>
        <v>1</v>
      </c>
    </row>
    <row r="1766" spans="1:9" hidden="1" x14ac:dyDescent="0.25">
      <c r="A1766">
        <v>1765</v>
      </c>
      <c r="B1766" s="1">
        <v>45114</v>
      </c>
      <c r="C1766" s="3" t="s">
        <v>7</v>
      </c>
      <c r="D1766" s="3">
        <v>49</v>
      </c>
      <c r="E1766" s="3">
        <v>284</v>
      </c>
      <c r="F1766" t="s">
        <v>37</v>
      </c>
      <c r="G1766" t="str">
        <f>VLOOKUP(D1766,Товар!A:C,3,0)</f>
        <v>Расческа</v>
      </c>
      <c r="H1766" t="str">
        <f>VLOOKUP(C1766,Магазин!A:C,3,0)</f>
        <v>ул. Гагарина, 17</v>
      </c>
      <c r="I1766">
        <f>VLOOKUP(D1766,Товар!A:E,5,0)</f>
        <v>1</v>
      </c>
    </row>
    <row r="1767" spans="1:9" hidden="1" x14ac:dyDescent="0.25">
      <c r="A1767">
        <v>1766</v>
      </c>
      <c r="B1767" s="1">
        <v>45114</v>
      </c>
      <c r="C1767" s="3" t="s">
        <v>7</v>
      </c>
      <c r="D1767" s="3">
        <v>50</v>
      </c>
      <c r="E1767" s="3">
        <v>253</v>
      </c>
      <c r="F1767" t="s">
        <v>37</v>
      </c>
      <c r="G1767" t="str">
        <f>VLOOKUP(D1767,Товар!A:C,3,0)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VLOOKUP(D1767,Товар!A:E,5,0)</f>
        <v>1</v>
      </c>
    </row>
    <row r="1768" spans="1:9" hidden="1" x14ac:dyDescent="0.25">
      <c r="A1768">
        <v>1767</v>
      </c>
      <c r="B1768" s="1">
        <v>45114</v>
      </c>
      <c r="C1768" s="3" t="s">
        <v>7</v>
      </c>
      <c r="D1768" s="3">
        <v>51</v>
      </c>
      <c r="E1768" s="3">
        <v>261</v>
      </c>
      <c r="F1768" t="s">
        <v>37</v>
      </c>
      <c r="G1768" t="str">
        <f>VLOOKUP(D1768,Товар!A:C,3,0)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VLOOKUP(D1768,Товар!A:E,5,0)</f>
        <v>1</v>
      </c>
    </row>
    <row r="1769" spans="1:9" hidden="1" x14ac:dyDescent="0.25">
      <c r="A1769">
        <v>1768</v>
      </c>
      <c r="B1769" s="1">
        <v>45114</v>
      </c>
      <c r="C1769" s="3" t="s">
        <v>7</v>
      </c>
      <c r="D1769" s="3">
        <v>52</v>
      </c>
      <c r="E1769" s="3">
        <v>276</v>
      </c>
      <c r="F1769" t="s">
        <v>37</v>
      </c>
      <c r="G1769" t="str">
        <f>VLOOKUP(D1769,Товар!A:C,3,0)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VLOOKUP(D1769,Товар!A:E,5,0)</f>
        <v>1</v>
      </c>
    </row>
    <row r="1770" spans="1:9" hidden="1" x14ac:dyDescent="0.25">
      <c r="A1770">
        <v>1769</v>
      </c>
      <c r="B1770" s="1">
        <v>45114</v>
      </c>
      <c r="C1770" s="3" t="s">
        <v>7</v>
      </c>
      <c r="D1770" s="3">
        <v>53</v>
      </c>
      <c r="E1770" s="3">
        <v>205</v>
      </c>
      <c r="F1770" t="s">
        <v>37</v>
      </c>
      <c r="G1770" t="str">
        <f>VLOOKUP(D1770,Товар!A:C,3,0)</f>
        <v xml:space="preserve">Тряпка для пола </v>
      </c>
      <c r="H1770" t="str">
        <f>VLOOKUP(C1770,Магазин!A:C,3,0)</f>
        <v>ул. Гагарина, 17</v>
      </c>
      <c r="I1770">
        <f>VLOOKUP(D1770,Товар!A:E,5,0)</f>
        <v>2</v>
      </c>
    </row>
    <row r="1771" spans="1:9" hidden="1" x14ac:dyDescent="0.25">
      <c r="A1771">
        <v>1770</v>
      </c>
      <c r="B1771" s="1">
        <v>45114</v>
      </c>
      <c r="C1771" s="3" t="s">
        <v>7</v>
      </c>
      <c r="D1771" s="3">
        <v>54</v>
      </c>
      <c r="E1771" s="3">
        <v>357</v>
      </c>
      <c r="F1771" t="s">
        <v>37</v>
      </c>
      <c r="G1771" t="str">
        <f>VLOOKUP(D1771,Товар!A:C,3,0)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VLOOKUP(D1771,Товар!A:E,5,0)</f>
        <v>1</v>
      </c>
    </row>
    <row r="1772" spans="1:9" hidden="1" x14ac:dyDescent="0.25">
      <c r="A1772">
        <v>1771</v>
      </c>
      <c r="B1772" s="1">
        <v>45114</v>
      </c>
      <c r="C1772" s="3" t="s">
        <v>7</v>
      </c>
      <c r="D1772" s="3">
        <v>55</v>
      </c>
      <c r="E1772" s="3">
        <v>268</v>
      </c>
      <c r="F1772" t="s">
        <v>37</v>
      </c>
      <c r="G1772" t="str">
        <f>VLOOKUP(D1772,Товар!A:C,3,0)</f>
        <v>Тряпки из микрофибры</v>
      </c>
      <c r="H1772" t="str">
        <f>VLOOKUP(C1772,Магазин!A:C,3,0)</f>
        <v>ул. Гагарина, 17</v>
      </c>
      <c r="I1772">
        <f>VLOOKUP(D1772,Товар!A:E,5,0)</f>
        <v>2</v>
      </c>
    </row>
    <row r="1773" spans="1:9" hidden="1" x14ac:dyDescent="0.25">
      <c r="A1773">
        <v>1772</v>
      </c>
      <c r="B1773" s="1">
        <v>45114</v>
      </c>
      <c r="C1773" s="3" t="s">
        <v>7</v>
      </c>
      <c r="D1773" s="3">
        <v>56</v>
      </c>
      <c r="E1773" s="3">
        <v>279</v>
      </c>
      <c r="F1773" t="s">
        <v>37</v>
      </c>
      <c r="G1773" t="str">
        <f>VLOOKUP(D1773,Товар!A:C,3,0)</f>
        <v>Швабра для мытья полов</v>
      </c>
      <c r="H1773" t="str">
        <f>VLOOKUP(C1773,Магазин!A:C,3,0)</f>
        <v>ул. Гагарина, 17</v>
      </c>
      <c r="I1773">
        <f>VLOOKUP(D1773,Товар!A:E,5,0)</f>
        <v>1</v>
      </c>
    </row>
    <row r="1774" spans="1:9" hidden="1" x14ac:dyDescent="0.25">
      <c r="A1774">
        <v>1773</v>
      </c>
      <c r="B1774" s="1">
        <v>45114</v>
      </c>
      <c r="C1774" s="3" t="s">
        <v>7</v>
      </c>
      <c r="D1774" s="3">
        <v>57</v>
      </c>
      <c r="E1774" s="3">
        <v>281</v>
      </c>
      <c r="F1774" t="s">
        <v>37</v>
      </c>
      <c r="G1774" t="str">
        <f>VLOOKUP(D1774,Товар!A:C,3,0)</f>
        <v>Щетка - сметка с совочком</v>
      </c>
      <c r="H1774" t="str">
        <f>VLOOKUP(C1774,Магазин!A:C,3,0)</f>
        <v>ул. Гагарина, 17</v>
      </c>
      <c r="I1774">
        <f>VLOOKUP(D1774,Товар!A:E,5,0)</f>
        <v>1</v>
      </c>
    </row>
    <row r="1775" spans="1:9" hidden="1" x14ac:dyDescent="0.25">
      <c r="A1775">
        <v>1774</v>
      </c>
      <c r="B1775" s="1">
        <v>45114</v>
      </c>
      <c r="C1775" s="3" t="s">
        <v>7</v>
      </c>
      <c r="D1775" s="3">
        <v>58</v>
      </c>
      <c r="E1775" s="3">
        <v>292</v>
      </c>
      <c r="F1775" t="s">
        <v>37</v>
      </c>
      <c r="G1775" t="str">
        <f>VLOOKUP(D1775,Товар!A:C,3,0)</f>
        <v>Щетка для волос массажная</v>
      </c>
      <c r="H1775" t="str">
        <f>VLOOKUP(C1775,Магазин!A:C,3,0)</f>
        <v>ул. Гагарина, 17</v>
      </c>
      <c r="I1775">
        <f>VLOOKUP(D1775,Товар!A:E,5,0)</f>
        <v>1</v>
      </c>
    </row>
    <row r="1776" spans="1:9" hidden="1" x14ac:dyDescent="0.25">
      <c r="A1776">
        <v>1775</v>
      </c>
      <c r="B1776" s="1">
        <v>45114</v>
      </c>
      <c r="C1776" s="3" t="s">
        <v>7</v>
      </c>
      <c r="D1776" s="3">
        <v>59</v>
      </c>
      <c r="E1776" s="3">
        <v>203</v>
      </c>
      <c r="F1776" t="s">
        <v>37</v>
      </c>
      <c r="G1776" t="str">
        <f>VLOOKUP(D1776,Товар!A:C,3,0)</f>
        <v>Щетка для обуви</v>
      </c>
      <c r="H1776" t="str">
        <f>VLOOKUP(C1776,Магазин!A:C,3,0)</f>
        <v>ул. Гагарина, 17</v>
      </c>
      <c r="I1776">
        <f>VLOOKUP(D1776,Товар!A:E,5,0)</f>
        <v>1</v>
      </c>
    </row>
    <row r="1777" spans="1:9" hidden="1" x14ac:dyDescent="0.25">
      <c r="A1777">
        <v>1776</v>
      </c>
      <c r="B1777" s="1">
        <v>45114</v>
      </c>
      <c r="C1777" s="3" t="s">
        <v>7</v>
      </c>
      <c r="D1777" s="3">
        <v>60</v>
      </c>
      <c r="E1777" s="3">
        <v>214</v>
      </c>
      <c r="F1777" t="s">
        <v>37</v>
      </c>
      <c r="G1777" t="str">
        <f>VLOOKUP(D1777,Товар!A:C,3,0)</f>
        <v>Щетка для одежды</v>
      </c>
      <c r="H1777" t="str">
        <f>VLOOKUP(C1777,Магазин!A:C,3,0)</f>
        <v>ул. Гагарина, 17</v>
      </c>
      <c r="I1777">
        <f>VLOOKUP(D1777,Товар!A:E,5,0)</f>
        <v>1</v>
      </c>
    </row>
    <row r="1778" spans="1:9" hidden="1" x14ac:dyDescent="0.25">
      <c r="A1778">
        <v>1777</v>
      </c>
      <c r="B1778" s="1">
        <v>45114</v>
      </c>
      <c r="C1778" s="3" t="s">
        <v>8</v>
      </c>
      <c r="D1778" s="3">
        <v>37</v>
      </c>
      <c r="E1778" s="3">
        <v>225</v>
      </c>
      <c r="F1778" t="s">
        <v>37</v>
      </c>
      <c r="G1778" t="str">
        <f>VLOOKUP(D1778,Товар!A:C,3,0)</f>
        <v xml:space="preserve">Пена для ванн </v>
      </c>
      <c r="H1778" t="str">
        <f>VLOOKUP(C1778,Магазин!A:C,3,0)</f>
        <v>просп. Мира, 10</v>
      </c>
      <c r="I1778">
        <f>VLOOKUP(D1778,Товар!A:E,5,0)</f>
        <v>500</v>
      </c>
    </row>
    <row r="1779" spans="1:9" hidden="1" x14ac:dyDescent="0.25">
      <c r="A1779">
        <v>1778</v>
      </c>
      <c r="B1779" s="1">
        <v>45114</v>
      </c>
      <c r="C1779" s="3" t="s">
        <v>8</v>
      </c>
      <c r="D1779" s="3">
        <v>38</v>
      </c>
      <c r="E1779" s="3">
        <v>236</v>
      </c>
      <c r="F1779" t="s">
        <v>37</v>
      </c>
      <c r="G1779" t="str">
        <f>VLOOKUP(D1779,Товар!A:C,3,0)</f>
        <v>Шампунь для жирных волос</v>
      </c>
      <c r="H1779" t="str">
        <f>VLOOKUP(C1779,Магазин!A:C,3,0)</f>
        <v>просп. Мира, 10</v>
      </c>
      <c r="I1779">
        <f>VLOOKUP(D1779,Товар!A:E,5,0)</f>
        <v>300</v>
      </c>
    </row>
    <row r="1780" spans="1:9" hidden="1" x14ac:dyDescent="0.25">
      <c r="A1780">
        <v>1779</v>
      </c>
      <c r="B1780" s="1">
        <v>45114</v>
      </c>
      <c r="C1780" s="3" t="s">
        <v>8</v>
      </c>
      <c r="D1780" s="3">
        <v>39</v>
      </c>
      <c r="E1780" s="3">
        <v>247</v>
      </c>
      <c r="F1780" t="s">
        <v>37</v>
      </c>
      <c r="G1780" t="str">
        <f>VLOOKUP(D1780,Товар!A:C,3,0)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VLOOKUP(D1780,Товар!A:E,5,0)</f>
        <v>300</v>
      </c>
    </row>
    <row r="1781" spans="1:9" hidden="1" x14ac:dyDescent="0.25">
      <c r="A1781">
        <v>1780</v>
      </c>
      <c r="B1781" s="1">
        <v>45114</v>
      </c>
      <c r="C1781" s="3" t="s">
        <v>8</v>
      </c>
      <c r="D1781" s="3">
        <v>40</v>
      </c>
      <c r="E1781" s="3">
        <v>258</v>
      </c>
      <c r="F1781" t="s">
        <v>37</v>
      </c>
      <c r="G1781" t="str">
        <f>VLOOKUP(D1781,Товар!A:C,3,0)</f>
        <v>Шампунь для сухих волос</v>
      </c>
      <c r="H1781" t="str">
        <f>VLOOKUP(C1781,Магазин!A:C,3,0)</f>
        <v>просп. Мира, 10</v>
      </c>
      <c r="I1781">
        <f>VLOOKUP(D1781,Товар!A:E,5,0)</f>
        <v>300</v>
      </c>
    </row>
    <row r="1782" spans="1:9" hidden="1" x14ac:dyDescent="0.25">
      <c r="A1782">
        <v>1781</v>
      </c>
      <c r="B1782" s="1">
        <v>45114</v>
      </c>
      <c r="C1782" s="3" t="s">
        <v>8</v>
      </c>
      <c r="D1782" s="3">
        <v>41</v>
      </c>
      <c r="E1782" s="3">
        <v>256</v>
      </c>
      <c r="F1782" t="s">
        <v>37</v>
      </c>
      <c r="G1782" t="str">
        <f>VLOOKUP(D1782,Товар!A:C,3,0)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VLOOKUP(D1782,Товар!A:E,5,0)</f>
        <v>4</v>
      </c>
    </row>
    <row r="1783" spans="1:9" hidden="1" x14ac:dyDescent="0.25">
      <c r="A1783">
        <v>1782</v>
      </c>
      <c r="B1783" s="1">
        <v>45114</v>
      </c>
      <c r="C1783" s="3" t="s">
        <v>8</v>
      </c>
      <c r="D1783" s="3">
        <v>42</v>
      </c>
      <c r="E1783" s="3">
        <v>269</v>
      </c>
      <c r="F1783" t="s">
        <v>37</v>
      </c>
      <c r="G1783" t="str">
        <f>VLOOKUP(D1783,Товар!A:C,3,0)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VLOOKUP(D1783,Товар!A:E,5,0)</f>
        <v>1</v>
      </c>
    </row>
    <row r="1784" spans="1:9" hidden="1" x14ac:dyDescent="0.25">
      <c r="A1784">
        <v>1783</v>
      </c>
      <c r="B1784" s="1">
        <v>45114</v>
      </c>
      <c r="C1784" s="3" t="s">
        <v>8</v>
      </c>
      <c r="D1784" s="3">
        <v>43</v>
      </c>
      <c r="E1784" s="3">
        <v>204</v>
      </c>
      <c r="F1784" t="s">
        <v>37</v>
      </c>
      <c r="G1784" t="str">
        <f>VLOOKUP(D1784,Товар!A:C,3,0)</f>
        <v>Бумажные полотенца в рулоне</v>
      </c>
      <c r="H1784" t="str">
        <f>VLOOKUP(C1784,Магазин!A:C,3,0)</f>
        <v>просп. Мира, 10</v>
      </c>
      <c r="I1784">
        <f>VLOOKUP(D1784,Товар!A:E,5,0)</f>
        <v>2</v>
      </c>
    </row>
    <row r="1785" spans="1:9" hidden="1" x14ac:dyDescent="0.25">
      <c r="A1785">
        <v>1784</v>
      </c>
      <c r="B1785" s="1">
        <v>45114</v>
      </c>
      <c r="C1785" s="3" t="s">
        <v>8</v>
      </c>
      <c r="D1785" s="3">
        <v>44</v>
      </c>
      <c r="E1785" s="3">
        <v>206</v>
      </c>
      <c r="F1785" t="s">
        <v>37</v>
      </c>
      <c r="G1785" t="str">
        <f>VLOOKUP(D1785,Товар!A:C,3,0)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VLOOKUP(D1785,Товар!A:E,5,0)</f>
        <v>1</v>
      </c>
    </row>
    <row r="1786" spans="1:9" hidden="1" x14ac:dyDescent="0.25">
      <c r="A1786">
        <v>1785</v>
      </c>
      <c r="B1786" s="1">
        <v>45114</v>
      </c>
      <c r="C1786" s="3" t="s">
        <v>8</v>
      </c>
      <c r="D1786" s="3">
        <v>45</v>
      </c>
      <c r="E1786" s="3">
        <v>208</v>
      </c>
      <c r="F1786" t="s">
        <v>37</v>
      </c>
      <c r="G1786" t="str">
        <f>VLOOKUP(D1786,Товар!A:C,3,0)</f>
        <v>Ватные палочки 100 шт банка</v>
      </c>
      <c r="H1786" t="str">
        <f>VLOOKUP(C1786,Магазин!A:C,3,0)</f>
        <v>просп. Мира, 10</v>
      </c>
      <c r="I1786">
        <f>VLOOKUP(D1786,Товар!A:E,5,0)</f>
        <v>1</v>
      </c>
    </row>
    <row r="1787" spans="1:9" hidden="1" x14ac:dyDescent="0.25">
      <c r="A1787">
        <v>1786</v>
      </c>
      <c r="B1787" s="1">
        <v>45114</v>
      </c>
      <c r="C1787" s="3" t="s">
        <v>8</v>
      </c>
      <c r="D1787" s="3">
        <v>46</v>
      </c>
      <c r="E1787" s="3">
        <v>209</v>
      </c>
      <c r="F1787" t="s">
        <v>37</v>
      </c>
      <c r="G1787" t="str">
        <f>VLOOKUP(D1787,Товар!A:C,3,0)</f>
        <v>Губка банная для тела</v>
      </c>
      <c r="H1787" t="str">
        <f>VLOOKUP(C1787,Магазин!A:C,3,0)</f>
        <v>просп. Мира, 10</v>
      </c>
      <c r="I1787">
        <f>VLOOKUP(D1787,Товар!A:E,5,0)</f>
        <v>1</v>
      </c>
    </row>
    <row r="1788" spans="1:9" hidden="1" x14ac:dyDescent="0.25">
      <c r="A1788">
        <v>1787</v>
      </c>
      <c r="B1788" s="1">
        <v>45114</v>
      </c>
      <c r="C1788" s="3" t="s">
        <v>8</v>
      </c>
      <c r="D1788" s="3">
        <v>47</v>
      </c>
      <c r="E1788" s="3">
        <v>299</v>
      </c>
      <c r="F1788" t="s">
        <v>37</v>
      </c>
      <c r="G1788" t="str">
        <f>VLOOKUP(D1788,Товар!A:C,3,0)</f>
        <v>Губки для мытья посуды 5 шт</v>
      </c>
      <c r="H1788" t="str">
        <f>VLOOKUP(C1788,Магазин!A:C,3,0)</f>
        <v>просп. Мира, 10</v>
      </c>
      <c r="I1788">
        <f>VLOOKUP(D1788,Товар!A:E,5,0)</f>
        <v>1</v>
      </c>
    </row>
    <row r="1789" spans="1:9" hidden="1" x14ac:dyDescent="0.25">
      <c r="A1789">
        <v>1788</v>
      </c>
      <c r="B1789" s="1">
        <v>45114</v>
      </c>
      <c r="C1789" s="3" t="s">
        <v>8</v>
      </c>
      <c r="D1789" s="3">
        <v>48</v>
      </c>
      <c r="E1789" s="3">
        <v>275</v>
      </c>
      <c r="F1789" t="s">
        <v>37</v>
      </c>
      <c r="G1789" t="str">
        <f>VLOOKUP(D1789,Товар!A:C,3,0)</f>
        <v>Мочалка для тела массажная</v>
      </c>
      <c r="H1789" t="str">
        <f>VLOOKUP(C1789,Магазин!A:C,3,0)</f>
        <v>просп. Мира, 10</v>
      </c>
      <c r="I1789">
        <f>VLOOKUP(D1789,Товар!A:E,5,0)</f>
        <v>1</v>
      </c>
    </row>
    <row r="1790" spans="1:9" hidden="1" x14ac:dyDescent="0.25">
      <c r="A1790">
        <v>1789</v>
      </c>
      <c r="B1790" s="1">
        <v>45114</v>
      </c>
      <c r="C1790" s="3" t="s">
        <v>8</v>
      </c>
      <c r="D1790" s="3">
        <v>49</v>
      </c>
      <c r="E1790" s="3">
        <v>234</v>
      </c>
      <c r="F1790" t="s">
        <v>37</v>
      </c>
      <c r="G1790" t="str">
        <f>VLOOKUP(D1790,Товар!A:C,3,0)</f>
        <v>Расческа</v>
      </c>
      <c r="H1790" t="str">
        <f>VLOOKUP(C1790,Магазин!A:C,3,0)</f>
        <v>просп. Мира, 10</v>
      </c>
      <c r="I1790">
        <f>VLOOKUP(D1790,Товар!A:E,5,0)</f>
        <v>1</v>
      </c>
    </row>
    <row r="1791" spans="1:9" hidden="1" x14ac:dyDescent="0.25">
      <c r="A1791">
        <v>1790</v>
      </c>
      <c r="B1791" s="1">
        <v>45114</v>
      </c>
      <c r="C1791" s="3" t="s">
        <v>8</v>
      </c>
      <c r="D1791" s="3">
        <v>50</v>
      </c>
      <c r="E1791" s="3">
        <v>228</v>
      </c>
      <c r="F1791" t="s">
        <v>37</v>
      </c>
      <c r="G1791" t="str">
        <f>VLOOKUP(D1791,Товар!A:C,3,0)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VLOOKUP(D1791,Товар!A:E,5,0)</f>
        <v>1</v>
      </c>
    </row>
    <row r="1792" spans="1:9" hidden="1" x14ac:dyDescent="0.25">
      <c r="A1792">
        <v>1791</v>
      </c>
      <c r="B1792" s="1">
        <v>45114</v>
      </c>
      <c r="C1792" s="3" t="s">
        <v>8</v>
      </c>
      <c r="D1792" s="3">
        <v>51</v>
      </c>
      <c r="E1792" s="3">
        <v>217</v>
      </c>
      <c r="F1792" t="s">
        <v>37</v>
      </c>
      <c r="G1792" t="str">
        <f>VLOOKUP(D1792,Товар!A:C,3,0)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VLOOKUP(D1792,Товар!A:E,5,0)</f>
        <v>1</v>
      </c>
    </row>
    <row r="1793" spans="1:9" hidden="1" x14ac:dyDescent="0.25">
      <c r="A1793">
        <v>1792</v>
      </c>
      <c r="B1793" s="1">
        <v>45114</v>
      </c>
      <c r="C1793" s="3" t="s">
        <v>8</v>
      </c>
      <c r="D1793" s="3">
        <v>52</v>
      </c>
      <c r="E1793" s="3">
        <v>258</v>
      </c>
      <c r="F1793" t="s">
        <v>37</v>
      </c>
      <c r="G1793" t="str">
        <f>VLOOKUP(D1793,Товар!A:C,3,0)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VLOOKUP(D1793,Товар!A:E,5,0)</f>
        <v>1</v>
      </c>
    </row>
    <row r="1794" spans="1:9" hidden="1" x14ac:dyDescent="0.25">
      <c r="A1794">
        <v>1793</v>
      </c>
      <c r="B1794" s="1">
        <v>45114</v>
      </c>
      <c r="C1794" s="3" t="s">
        <v>8</v>
      </c>
      <c r="D1794" s="3">
        <v>53</v>
      </c>
      <c r="E1794" s="3">
        <v>199</v>
      </c>
      <c r="F1794" t="s">
        <v>37</v>
      </c>
      <c r="G1794" t="str">
        <f>VLOOKUP(D1794,Товар!A:C,3,0)</f>
        <v xml:space="preserve">Тряпка для пола </v>
      </c>
      <c r="H1794" t="str">
        <f>VLOOKUP(C1794,Магазин!A:C,3,0)</f>
        <v>просп. Мира, 10</v>
      </c>
      <c r="I1794">
        <f>VLOOKUP(D1794,Товар!A:E,5,0)</f>
        <v>2</v>
      </c>
    </row>
    <row r="1795" spans="1:9" hidden="1" x14ac:dyDescent="0.25">
      <c r="A1795">
        <v>1794</v>
      </c>
      <c r="B1795" s="1">
        <v>45114</v>
      </c>
      <c r="C1795" s="3" t="s">
        <v>8</v>
      </c>
      <c r="D1795" s="3">
        <v>54</v>
      </c>
      <c r="E1795" s="3">
        <v>248</v>
      </c>
      <c r="F1795" t="s">
        <v>37</v>
      </c>
      <c r="G1795" t="str">
        <f>VLOOKUP(D1795,Товар!A:C,3,0)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VLOOKUP(D1795,Товар!A:E,5,0)</f>
        <v>1</v>
      </c>
    </row>
    <row r="1796" spans="1:9" hidden="1" x14ac:dyDescent="0.25">
      <c r="A1796">
        <v>1795</v>
      </c>
      <c r="B1796" s="1">
        <v>45114</v>
      </c>
      <c r="C1796" s="3" t="s">
        <v>8</v>
      </c>
      <c r="D1796" s="3">
        <v>55</v>
      </c>
      <c r="E1796" s="3">
        <v>236</v>
      </c>
      <c r="F1796" t="s">
        <v>37</v>
      </c>
      <c r="G1796" t="str">
        <f>VLOOKUP(D1796,Товар!A:C,3,0)</f>
        <v>Тряпки из микрофибры</v>
      </c>
      <c r="H1796" t="str">
        <f>VLOOKUP(C1796,Магазин!A:C,3,0)</f>
        <v>просп. Мира, 10</v>
      </c>
      <c r="I1796">
        <f>VLOOKUP(D1796,Товар!A:E,5,0)</f>
        <v>2</v>
      </c>
    </row>
    <row r="1797" spans="1:9" hidden="1" x14ac:dyDescent="0.25">
      <c r="A1797">
        <v>1796</v>
      </c>
      <c r="B1797" s="1">
        <v>45114</v>
      </c>
      <c r="C1797" s="3" t="s">
        <v>8</v>
      </c>
      <c r="D1797" s="3">
        <v>56</v>
      </c>
      <c r="E1797" s="3">
        <v>287</v>
      </c>
      <c r="F1797" t="s">
        <v>37</v>
      </c>
      <c r="G1797" t="str">
        <f>VLOOKUP(D1797,Товар!A:C,3,0)</f>
        <v>Швабра для мытья полов</v>
      </c>
      <c r="H1797" t="str">
        <f>VLOOKUP(C1797,Магазин!A:C,3,0)</f>
        <v>просп. Мира, 10</v>
      </c>
      <c r="I1797">
        <f>VLOOKUP(D1797,Товар!A:E,5,0)</f>
        <v>1</v>
      </c>
    </row>
    <row r="1798" spans="1:9" hidden="1" x14ac:dyDescent="0.25">
      <c r="A1798">
        <v>1797</v>
      </c>
      <c r="B1798" s="1">
        <v>45114</v>
      </c>
      <c r="C1798" s="3" t="s">
        <v>8</v>
      </c>
      <c r="D1798" s="3">
        <v>57</v>
      </c>
      <c r="E1798" s="3">
        <v>265</v>
      </c>
      <c r="F1798" t="s">
        <v>37</v>
      </c>
      <c r="G1798" t="str">
        <f>VLOOKUP(D1798,Товар!A:C,3,0)</f>
        <v>Щетка - сметка с совочком</v>
      </c>
      <c r="H1798" t="str">
        <f>VLOOKUP(C1798,Магазин!A:C,3,0)</f>
        <v>просп. Мира, 10</v>
      </c>
      <c r="I1798">
        <f>VLOOKUP(D1798,Товар!A:E,5,0)</f>
        <v>1</v>
      </c>
    </row>
    <row r="1799" spans="1:9" hidden="1" x14ac:dyDescent="0.25">
      <c r="A1799">
        <v>1798</v>
      </c>
      <c r="B1799" s="1">
        <v>45114</v>
      </c>
      <c r="C1799" s="3" t="s">
        <v>8</v>
      </c>
      <c r="D1799" s="3">
        <v>58</v>
      </c>
      <c r="E1799" s="3">
        <v>234</v>
      </c>
      <c r="F1799" t="s">
        <v>37</v>
      </c>
      <c r="G1799" t="str">
        <f>VLOOKUP(D1799,Товар!A:C,3,0)</f>
        <v>Щетка для волос массажная</v>
      </c>
      <c r="H1799" t="str">
        <f>VLOOKUP(C1799,Магазин!A:C,3,0)</f>
        <v>просп. Мира, 10</v>
      </c>
      <c r="I1799">
        <f>VLOOKUP(D1799,Товар!A:E,5,0)</f>
        <v>1</v>
      </c>
    </row>
    <row r="1800" spans="1:9" hidden="1" x14ac:dyDescent="0.25">
      <c r="A1800">
        <v>1799</v>
      </c>
      <c r="B1800" s="1">
        <v>45114</v>
      </c>
      <c r="C1800" s="3" t="s">
        <v>8</v>
      </c>
      <c r="D1800" s="3">
        <v>59</v>
      </c>
      <c r="E1800" s="3">
        <v>258</v>
      </c>
      <c r="F1800" t="s">
        <v>37</v>
      </c>
      <c r="G1800" t="str">
        <f>VLOOKUP(D1800,Товар!A:C,3,0)</f>
        <v>Щетка для обуви</v>
      </c>
      <c r="H1800" t="str">
        <f>VLOOKUP(C1800,Магазин!A:C,3,0)</f>
        <v>просп. Мира, 10</v>
      </c>
      <c r="I1800">
        <f>VLOOKUP(D1800,Товар!A:E,5,0)</f>
        <v>1</v>
      </c>
    </row>
    <row r="1801" spans="1:9" hidden="1" x14ac:dyDescent="0.25">
      <c r="A1801">
        <v>1800</v>
      </c>
      <c r="B1801" s="1">
        <v>45114</v>
      </c>
      <c r="C1801" s="3" t="s">
        <v>8</v>
      </c>
      <c r="D1801" s="3">
        <v>60</v>
      </c>
      <c r="E1801" s="3">
        <v>264</v>
      </c>
      <c r="F1801" t="s">
        <v>37</v>
      </c>
      <c r="G1801" t="str">
        <f>VLOOKUP(D1801,Товар!A:C,3,0)</f>
        <v>Щетка для одежды</v>
      </c>
      <c r="H1801" t="str">
        <f>VLOOKUP(C1801,Магазин!A:C,3,0)</f>
        <v>просп. Мира, 10</v>
      </c>
      <c r="I1801">
        <f>VLOOKUP(D1801,Товар!A:E,5,0)</f>
        <v>1</v>
      </c>
    </row>
    <row r="1802" spans="1:9" hidden="1" x14ac:dyDescent="0.25">
      <c r="A1802">
        <v>1801</v>
      </c>
      <c r="B1802" s="1">
        <v>45114</v>
      </c>
      <c r="C1802" s="3" t="s">
        <v>12</v>
      </c>
      <c r="D1802" s="3">
        <v>37</v>
      </c>
      <c r="E1802" s="3">
        <v>237</v>
      </c>
      <c r="F1802" t="s">
        <v>37</v>
      </c>
      <c r="G1802" t="str">
        <f>VLOOKUP(D1802,Товар!A:C,3,0)</f>
        <v xml:space="preserve">Пена для ванн </v>
      </c>
      <c r="H1802" t="str">
        <f>VLOOKUP(C1802,Магазин!A:C,3,0)</f>
        <v>пл. Победы, 3</v>
      </c>
      <c r="I1802">
        <f>VLOOKUP(D1802,Товар!A:E,5,0)</f>
        <v>500</v>
      </c>
    </row>
    <row r="1803" spans="1:9" hidden="1" x14ac:dyDescent="0.25">
      <c r="A1803">
        <v>1802</v>
      </c>
      <c r="B1803" s="1">
        <v>45114</v>
      </c>
      <c r="C1803" s="3" t="s">
        <v>12</v>
      </c>
      <c r="D1803" s="3">
        <v>38</v>
      </c>
      <c r="E1803" s="3">
        <v>218</v>
      </c>
      <c r="F1803" t="s">
        <v>37</v>
      </c>
      <c r="G1803" t="str">
        <f>VLOOKUP(D1803,Товар!A:C,3,0)</f>
        <v>Шампунь для жирных волос</v>
      </c>
      <c r="H1803" t="str">
        <f>VLOOKUP(C1803,Магазин!A:C,3,0)</f>
        <v>пл. Победы, 3</v>
      </c>
      <c r="I1803">
        <f>VLOOKUP(D1803,Товар!A:E,5,0)</f>
        <v>300</v>
      </c>
    </row>
    <row r="1804" spans="1:9" hidden="1" x14ac:dyDescent="0.25">
      <c r="A1804">
        <v>1803</v>
      </c>
      <c r="B1804" s="1">
        <v>45114</v>
      </c>
      <c r="C1804" s="3" t="s">
        <v>12</v>
      </c>
      <c r="D1804" s="3">
        <v>39</v>
      </c>
      <c r="E1804" s="3">
        <v>249</v>
      </c>
      <c r="F1804" t="s">
        <v>37</v>
      </c>
      <c r="G1804" t="str">
        <f>VLOOKUP(D1804,Товар!A:C,3,0)</f>
        <v>Шампунь для нормальных волос</v>
      </c>
      <c r="H1804" t="str">
        <f>VLOOKUP(C1804,Магазин!A:C,3,0)</f>
        <v>пл. Победы, 3</v>
      </c>
      <c r="I1804">
        <f>VLOOKUP(D1804,Товар!A:E,5,0)</f>
        <v>300</v>
      </c>
    </row>
    <row r="1805" spans="1:9" hidden="1" x14ac:dyDescent="0.25">
      <c r="A1805">
        <v>1804</v>
      </c>
      <c r="B1805" s="1">
        <v>45114</v>
      </c>
      <c r="C1805" s="3" t="s">
        <v>12</v>
      </c>
      <c r="D1805" s="3">
        <v>40</v>
      </c>
      <c r="E1805" s="3">
        <v>273</v>
      </c>
      <c r="F1805" t="s">
        <v>37</v>
      </c>
      <c r="G1805" t="str">
        <f>VLOOKUP(D1805,Товар!A:C,3,0)</f>
        <v>Шампунь для сухих волос</v>
      </c>
      <c r="H1805" t="str">
        <f>VLOOKUP(C1805,Магазин!A:C,3,0)</f>
        <v>пл. Победы, 3</v>
      </c>
      <c r="I1805">
        <f>VLOOKUP(D1805,Товар!A:E,5,0)</f>
        <v>300</v>
      </c>
    </row>
    <row r="1806" spans="1:9" hidden="1" x14ac:dyDescent="0.25">
      <c r="A1806">
        <v>1805</v>
      </c>
      <c r="B1806" s="1">
        <v>45114</v>
      </c>
      <c r="C1806" s="3" t="s">
        <v>12</v>
      </c>
      <c r="D1806" s="3">
        <v>41</v>
      </c>
      <c r="E1806" s="3">
        <v>284</v>
      </c>
      <c r="F1806" t="s">
        <v>37</v>
      </c>
      <c r="G1806" t="str">
        <f>VLOOKUP(D1806,Товар!A:C,3,0)</f>
        <v>Бумага туалетная двухслойная</v>
      </c>
      <c r="H1806" t="str">
        <f>VLOOKUP(C1806,Магазин!A:C,3,0)</f>
        <v>пл. Победы, 3</v>
      </c>
      <c r="I1806">
        <f>VLOOKUP(D1806,Товар!A:E,5,0)</f>
        <v>4</v>
      </c>
    </row>
    <row r="1807" spans="1:9" hidden="1" x14ac:dyDescent="0.25">
      <c r="A1807">
        <v>1806</v>
      </c>
      <c r="B1807" s="1">
        <v>45114</v>
      </c>
      <c r="C1807" s="3" t="s">
        <v>12</v>
      </c>
      <c r="D1807" s="3">
        <v>42</v>
      </c>
      <c r="E1807" s="3">
        <v>253</v>
      </c>
      <c r="F1807" t="s">
        <v>37</v>
      </c>
      <c r="G1807" t="str">
        <f>VLOOKUP(D1807,Товар!A:C,3,0)</f>
        <v>Бумага туалетная однослойная</v>
      </c>
      <c r="H1807" t="str">
        <f>VLOOKUP(C1807,Магазин!A:C,3,0)</f>
        <v>пл. Победы, 3</v>
      </c>
      <c r="I1807">
        <f>VLOOKUP(D1807,Товар!A:E,5,0)</f>
        <v>1</v>
      </c>
    </row>
    <row r="1808" spans="1:9" hidden="1" x14ac:dyDescent="0.25">
      <c r="A1808">
        <v>1807</v>
      </c>
      <c r="B1808" s="1">
        <v>45114</v>
      </c>
      <c r="C1808" s="3" t="s">
        <v>12</v>
      </c>
      <c r="D1808" s="3">
        <v>43</v>
      </c>
      <c r="E1808" s="3">
        <v>261</v>
      </c>
      <c r="F1808" t="s">
        <v>37</v>
      </c>
      <c r="G1808" t="str">
        <f>VLOOKUP(D1808,Товар!A:C,3,0)</f>
        <v>Бумажные полотенца в рулоне</v>
      </c>
      <c r="H1808" t="str">
        <f>VLOOKUP(C1808,Магазин!A:C,3,0)</f>
        <v>пл. Победы, 3</v>
      </c>
      <c r="I1808">
        <f>VLOOKUP(D1808,Товар!A:E,5,0)</f>
        <v>2</v>
      </c>
    </row>
    <row r="1809" spans="1:9" hidden="1" x14ac:dyDescent="0.25">
      <c r="A1809">
        <v>1808</v>
      </c>
      <c r="B1809" s="1">
        <v>45114</v>
      </c>
      <c r="C1809" s="3" t="s">
        <v>12</v>
      </c>
      <c r="D1809" s="3">
        <v>44</v>
      </c>
      <c r="E1809" s="3">
        <v>276</v>
      </c>
      <c r="F1809" t="s">
        <v>37</v>
      </c>
      <c r="G1809" t="str">
        <f>VLOOKUP(D1809,Товар!A:C,3,0)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VLOOKUP(D1809,Товар!A:E,5,0)</f>
        <v>1</v>
      </c>
    </row>
    <row r="1810" spans="1:9" hidden="1" x14ac:dyDescent="0.25">
      <c r="A1810">
        <v>1809</v>
      </c>
      <c r="B1810" s="1">
        <v>45114</v>
      </c>
      <c r="C1810" s="3" t="s">
        <v>12</v>
      </c>
      <c r="D1810" s="3">
        <v>45</v>
      </c>
      <c r="E1810" s="3">
        <v>205</v>
      </c>
      <c r="F1810" t="s">
        <v>37</v>
      </c>
      <c r="G1810" t="str">
        <f>VLOOKUP(D1810,Товар!A:C,3,0)</f>
        <v>Ватные палочки 100 шт банка</v>
      </c>
      <c r="H1810" t="str">
        <f>VLOOKUP(C1810,Магазин!A:C,3,0)</f>
        <v>пл. Победы, 3</v>
      </c>
      <c r="I1810">
        <f>VLOOKUP(D1810,Товар!A:E,5,0)</f>
        <v>1</v>
      </c>
    </row>
    <row r="1811" spans="1:9" hidden="1" x14ac:dyDescent="0.25">
      <c r="A1811">
        <v>1810</v>
      </c>
      <c r="B1811" s="1">
        <v>45114</v>
      </c>
      <c r="C1811" s="3" t="s">
        <v>12</v>
      </c>
      <c r="D1811" s="3">
        <v>46</v>
      </c>
      <c r="E1811" s="3">
        <v>357</v>
      </c>
      <c r="F1811" t="s">
        <v>37</v>
      </c>
      <c r="G1811" t="str">
        <f>VLOOKUP(D1811,Товар!A:C,3,0)</f>
        <v>Губка банная для тела</v>
      </c>
      <c r="H1811" t="str">
        <f>VLOOKUP(C1811,Магазин!A:C,3,0)</f>
        <v>пл. Победы, 3</v>
      </c>
      <c r="I1811">
        <f>VLOOKUP(D1811,Товар!A:E,5,0)</f>
        <v>1</v>
      </c>
    </row>
    <row r="1812" spans="1:9" hidden="1" x14ac:dyDescent="0.25">
      <c r="A1812">
        <v>1811</v>
      </c>
      <c r="B1812" s="1">
        <v>45114</v>
      </c>
      <c r="C1812" s="3" t="s">
        <v>12</v>
      </c>
      <c r="D1812" s="3">
        <v>47</v>
      </c>
      <c r="E1812" s="3">
        <v>268</v>
      </c>
      <c r="F1812" t="s">
        <v>37</v>
      </c>
      <c r="G1812" t="str">
        <f>VLOOKUP(D1812,Товар!A:C,3,0)</f>
        <v>Губки для мытья посуды 5 шт</v>
      </c>
      <c r="H1812" t="str">
        <f>VLOOKUP(C1812,Магазин!A:C,3,0)</f>
        <v>пл. Победы, 3</v>
      </c>
      <c r="I1812">
        <f>VLOOKUP(D1812,Товар!A:E,5,0)</f>
        <v>1</v>
      </c>
    </row>
    <row r="1813" spans="1:9" hidden="1" x14ac:dyDescent="0.25">
      <c r="A1813">
        <v>1812</v>
      </c>
      <c r="B1813" s="1">
        <v>45114</v>
      </c>
      <c r="C1813" s="3" t="s">
        <v>12</v>
      </c>
      <c r="D1813" s="3">
        <v>48</v>
      </c>
      <c r="E1813" s="3">
        <v>279</v>
      </c>
      <c r="F1813" t="s">
        <v>37</v>
      </c>
      <c r="G1813" t="str">
        <f>VLOOKUP(D1813,Товар!A:C,3,0)</f>
        <v>Мочалка для тела массажная</v>
      </c>
      <c r="H1813" t="str">
        <f>VLOOKUP(C1813,Магазин!A:C,3,0)</f>
        <v>пл. Победы, 3</v>
      </c>
      <c r="I1813">
        <f>VLOOKUP(D1813,Товар!A:E,5,0)</f>
        <v>1</v>
      </c>
    </row>
    <row r="1814" spans="1:9" hidden="1" x14ac:dyDescent="0.25">
      <c r="A1814">
        <v>1813</v>
      </c>
      <c r="B1814" s="1">
        <v>45114</v>
      </c>
      <c r="C1814" s="3" t="s">
        <v>12</v>
      </c>
      <c r="D1814" s="3">
        <v>49</v>
      </c>
      <c r="E1814" s="3">
        <v>281</v>
      </c>
      <c r="F1814" t="s">
        <v>37</v>
      </c>
      <c r="G1814" t="str">
        <f>VLOOKUP(D1814,Товар!A:C,3,0)</f>
        <v>Расческа</v>
      </c>
      <c r="H1814" t="str">
        <f>VLOOKUP(C1814,Магазин!A:C,3,0)</f>
        <v>пл. Победы, 3</v>
      </c>
      <c r="I1814">
        <f>VLOOKUP(D1814,Товар!A:E,5,0)</f>
        <v>1</v>
      </c>
    </row>
    <row r="1815" spans="1:9" hidden="1" x14ac:dyDescent="0.25">
      <c r="A1815">
        <v>1814</v>
      </c>
      <c r="B1815" s="1">
        <v>45114</v>
      </c>
      <c r="C1815" s="3" t="s">
        <v>12</v>
      </c>
      <c r="D1815" s="3">
        <v>50</v>
      </c>
      <c r="E1815" s="3">
        <v>292</v>
      </c>
      <c r="F1815" t="s">
        <v>37</v>
      </c>
      <c r="G1815" t="str">
        <f>VLOOKUP(D1815,Товар!A:C,3,0)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VLOOKUP(D1815,Товар!A:E,5,0)</f>
        <v>1</v>
      </c>
    </row>
    <row r="1816" spans="1:9" hidden="1" x14ac:dyDescent="0.25">
      <c r="A1816">
        <v>1815</v>
      </c>
      <c r="B1816" s="1">
        <v>45114</v>
      </c>
      <c r="C1816" s="3" t="s">
        <v>12</v>
      </c>
      <c r="D1816" s="3">
        <v>51</v>
      </c>
      <c r="E1816" s="3">
        <v>203</v>
      </c>
      <c r="F1816" t="s">
        <v>37</v>
      </c>
      <c r="G1816" t="str">
        <f>VLOOKUP(D1816,Товар!A:C,3,0)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VLOOKUP(D1816,Товар!A:E,5,0)</f>
        <v>1</v>
      </c>
    </row>
    <row r="1817" spans="1:9" hidden="1" x14ac:dyDescent="0.25">
      <c r="A1817">
        <v>1816</v>
      </c>
      <c r="B1817" s="1">
        <v>45114</v>
      </c>
      <c r="C1817" s="3" t="s">
        <v>12</v>
      </c>
      <c r="D1817" s="3">
        <v>52</v>
      </c>
      <c r="E1817" s="3">
        <v>214</v>
      </c>
      <c r="F1817" t="s">
        <v>37</v>
      </c>
      <c r="G1817" t="str">
        <f>VLOOKUP(D1817,Товар!A:C,3,0)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VLOOKUP(D1817,Товар!A:E,5,0)</f>
        <v>1</v>
      </c>
    </row>
    <row r="1818" spans="1:9" hidden="1" x14ac:dyDescent="0.25">
      <c r="A1818">
        <v>1817</v>
      </c>
      <c r="B1818" s="1">
        <v>45114</v>
      </c>
      <c r="C1818" s="3" t="s">
        <v>12</v>
      </c>
      <c r="D1818" s="3">
        <v>53</v>
      </c>
      <c r="E1818" s="3">
        <v>225</v>
      </c>
      <c r="F1818" t="s">
        <v>37</v>
      </c>
      <c r="G1818" t="str">
        <f>VLOOKUP(D1818,Товар!A:C,3,0)</f>
        <v xml:space="preserve">Тряпка для пола </v>
      </c>
      <c r="H1818" t="str">
        <f>VLOOKUP(C1818,Магазин!A:C,3,0)</f>
        <v>пл. Победы, 3</v>
      </c>
      <c r="I1818">
        <f>VLOOKUP(D1818,Товар!A:E,5,0)</f>
        <v>2</v>
      </c>
    </row>
    <row r="1819" spans="1:9" hidden="1" x14ac:dyDescent="0.25">
      <c r="A1819">
        <v>1818</v>
      </c>
      <c r="B1819" s="1">
        <v>45114</v>
      </c>
      <c r="C1819" s="3" t="s">
        <v>12</v>
      </c>
      <c r="D1819" s="3">
        <v>54</v>
      </c>
      <c r="E1819" s="3">
        <v>236</v>
      </c>
      <c r="F1819" t="s">
        <v>37</v>
      </c>
      <c r="G1819" t="str">
        <f>VLOOKUP(D1819,Товар!A:C,3,0)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VLOOKUP(D1819,Товар!A:E,5,0)</f>
        <v>1</v>
      </c>
    </row>
    <row r="1820" spans="1:9" hidden="1" x14ac:dyDescent="0.25">
      <c r="A1820">
        <v>1819</v>
      </c>
      <c r="B1820" s="1">
        <v>45114</v>
      </c>
      <c r="C1820" s="3" t="s">
        <v>12</v>
      </c>
      <c r="D1820" s="3">
        <v>55</v>
      </c>
      <c r="E1820" s="3">
        <v>247</v>
      </c>
      <c r="F1820" t="s">
        <v>37</v>
      </c>
      <c r="G1820" t="str">
        <f>VLOOKUP(D1820,Товар!A:C,3,0)</f>
        <v>Тряпки из микрофибры</v>
      </c>
      <c r="H1820" t="str">
        <f>VLOOKUP(C1820,Магазин!A:C,3,0)</f>
        <v>пл. Победы, 3</v>
      </c>
      <c r="I1820">
        <f>VLOOKUP(D1820,Товар!A:E,5,0)</f>
        <v>2</v>
      </c>
    </row>
    <row r="1821" spans="1:9" hidden="1" x14ac:dyDescent="0.25">
      <c r="A1821">
        <v>1820</v>
      </c>
      <c r="B1821" s="1">
        <v>45114</v>
      </c>
      <c r="C1821" s="3" t="s">
        <v>12</v>
      </c>
      <c r="D1821" s="3">
        <v>56</v>
      </c>
      <c r="E1821" s="3">
        <v>258</v>
      </c>
      <c r="F1821" t="s">
        <v>37</v>
      </c>
      <c r="G1821" t="str">
        <f>VLOOKUP(D1821,Товар!A:C,3,0)</f>
        <v>Швабра для мытья полов</v>
      </c>
      <c r="H1821" t="str">
        <f>VLOOKUP(C1821,Магазин!A:C,3,0)</f>
        <v>пл. Победы, 3</v>
      </c>
      <c r="I1821">
        <f>VLOOKUP(D1821,Товар!A:E,5,0)</f>
        <v>1</v>
      </c>
    </row>
    <row r="1822" spans="1:9" hidden="1" x14ac:dyDescent="0.25">
      <c r="A1822">
        <v>1821</v>
      </c>
      <c r="B1822" s="1">
        <v>45114</v>
      </c>
      <c r="C1822" s="3" t="s">
        <v>12</v>
      </c>
      <c r="D1822" s="3">
        <v>57</v>
      </c>
      <c r="E1822" s="3">
        <v>256</v>
      </c>
      <c r="F1822" t="s">
        <v>37</v>
      </c>
      <c r="G1822" t="str">
        <f>VLOOKUP(D1822,Товар!A:C,3,0)</f>
        <v>Щетка - сметка с совочком</v>
      </c>
      <c r="H1822" t="str">
        <f>VLOOKUP(C1822,Магазин!A:C,3,0)</f>
        <v>пл. Победы, 3</v>
      </c>
      <c r="I1822">
        <f>VLOOKUP(D1822,Товар!A:E,5,0)</f>
        <v>1</v>
      </c>
    </row>
    <row r="1823" spans="1:9" hidden="1" x14ac:dyDescent="0.25">
      <c r="A1823">
        <v>1822</v>
      </c>
      <c r="B1823" s="1">
        <v>45114</v>
      </c>
      <c r="C1823" s="3" t="s">
        <v>12</v>
      </c>
      <c r="D1823" s="3">
        <v>58</v>
      </c>
      <c r="E1823" s="3">
        <v>269</v>
      </c>
      <c r="F1823" t="s">
        <v>37</v>
      </c>
      <c r="G1823" t="str">
        <f>VLOOKUP(D1823,Товар!A:C,3,0)</f>
        <v>Щетка для волос массажная</v>
      </c>
      <c r="H1823" t="str">
        <f>VLOOKUP(C1823,Магазин!A:C,3,0)</f>
        <v>пл. Победы, 3</v>
      </c>
      <c r="I1823">
        <f>VLOOKUP(D1823,Товар!A:E,5,0)</f>
        <v>1</v>
      </c>
    </row>
    <row r="1824" spans="1:9" hidden="1" x14ac:dyDescent="0.25">
      <c r="A1824">
        <v>1823</v>
      </c>
      <c r="B1824" s="1">
        <v>45114</v>
      </c>
      <c r="C1824" s="3" t="s">
        <v>12</v>
      </c>
      <c r="D1824" s="3">
        <v>59</v>
      </c>
      <c r="E1824" s="3">
        <v>204</v>
      </c>
      <c r="F1824" t="s">
        <v>37</v>
      </c>
      <c r="G1824" t="str">
        <f>VLOOKUP(D1824,Товар!A:C,3,0)</f>
        <v>Щетка для обуви</v>
      </c>
      <c r="H1824" t="str">
        <f>VLOOKUP(C1824,Магазин!A:C,3,0)</f>
        <v>пл. Победы, 3</v>
      </c>
      <c r="I1824">
        <f>VLOOKUP(D1824,Товар!A:E,5,0)</f>
        <v>1</v>
      </c>
    </row>
    <row r="1825" spans="1:9" hidden="1" x14ac:dyDescent="0.25">
      <c r="A1825">
        <v>1824</v>
      </c>
      <c r="B1825" s="1">
        <v>45114</v>
      </c>
      <c r="C1825" s="3" t="s">
        <v>12</v>
      </c>
      <c r="D1825" s="3">
        <v>60</v>
      </c>
      <c r="E1825" s="3">
        <v>206</v>
      </c>
      <c r="F1825" t="s">
        <v>37</v>
      </c>
      <c r="G1825" t="str">
        <f>VLOOKUP(D1825,Товар!A:C,3,0)</f>
        <v>Щетка для одежды</v>
      </c>
      <c r="H1825" t="str">
        <f>VLOOKUP(C1825,Магазин!A:C,3,0)</f>
        <v>пл. Победы, 3</v>
      </c>
      <c r="I1825">
        <f>VLOOKUP(D1825,Товар!A:E,5,0)</f>
        <v>1</v>
      </c>
    </row>
    <row r="1826" spans="1:9" hidden="1" x14ac:dyDescent="0.25">
      <c r="A1826">
        <v>1825</v>
      </c>
      <c r="B1826" s="1">
        <v>45114</v>
      </c>
      <c r="C1826" s="3" t="s">
        <v>17</v>
      </c>
      <c r="D1826" s="3">
        <v>37</v>
      </c>
      <c r="E1826" s="3">
        <v>208</v>
      </c>
      <c r="F1826" t="s">
        <v>37</v>
      </c>
      <c r="G1826" t="str">
        <f>VLOOKUP(D1826,Товар!A:C,3,0)</f>
        <v xml:space="preserve">Пена для ванн </v>
      </c>
      <c r="H1826" t="str">
        <f>VLOOKUP(C1826,Магазин!A:C,3,0)</f>
        <v>Пушкинская, 8</v>
      </c>
      <c r="I1826">
        <f>VLOOKUP(D1826,Товар!A:E,5,0)</f>
        <v>500</v>
      </c>
    </row>
    <row r="1827" spans="1:9" hidden="1" x14ac:dyDescent="0.25">
      <c r="A1827">
        <v>1826</v>
      </c>
      <c r="B1827" s="1">
        <v>45114</v>
      </c>
      <c r="C1827" s="3" t="s">
        <v>17</v>
      </c>
      <c r="D1827" s="3">
        <v>38</v>
      </c>
      <c r="E1827" s="3">
        <v>209</v>
      </c>
      <c r="F1827" t="s">
        <v>37</v>
      </c>
      <c r="G1827" t="str">
        <f>VLOOKUP(D1827,Товар!A:C,3,0)</f>
        <v>Шампунь для жирных волос</v>
      </c>
      <c r="H1827" t="str">
        <f>VLOOKUP(C1827,Магазин!A:C,3,0)</f>
        <v>Пушкинская, 8</v>
      </c>
      <c r="I1827">
        <f>VLOOKUP(D1827,Товар!A:E,5,0)</f>
        <v>300</v>
      </c>
    </row>
    <row r="1828" spans="1:9" hidden="1" x14ac:dyDescent="0.25">
      <c r="A1828">
        <v>1827</v>
      </c>
      <c r="B1828" s="1">
        <v>45114</v>
      </c>
      <c r="C1828" s="3" t="s">
        <v>17</v>
      </c>
      <c r="D1828" s="3">
        <v>39</v>
      </c>
      <c r="E1828" s="3">
        <v>299</v>
      </c>
      <c r="F1828" t="s">
        <v>37</v>
      </c>
      <c r="G1828" t="str">
        <f>VLOOKUP(D1828,Товар!A:C,3,0)</f>
        <v>Шампунь для нормальных волос</v>
      </c>
      <c r="H1828" t="str">
        <f>VLOOKUP(C1828,Магазин!A:C,3,0)</f>
        <v>Пушкинская, 8</v>
      </c>
      <c r="I1828">
        <f>VLOOKUP(D1828,Товар!A:E,5,0)</f>
        <v>300</v>
      </c>
    </row>
    <row r="1829" spans="1:9" hidden="1" x14ac:dyDescent="0.25">
      <c r="A1829">
        <v>1828</v>
      </c>
      <c r="B1829" s="1">
        <v>45114</v>
      </c>
      <c r="C1829" s="3" t="s">
        <v>17</v>
      </c>
      <c r="D1829" s="3">
        <v>40</v>
      </c>
      <c r="E1829" s="3">
        <v>275</v>
      </c>
      <c r="F1829" t="s">
        <v>37</v>
      </c>
      <c r="G1829" t="str">
        <f>VLOOKUP(D1829,Товар!A:C,3,0)</f>
        <v>Шампунь для сухих волос</v>
      </c>
      <c r="H1829" t="str">
        <f>VLOOKUP(C1829,Магазин!A:C,3,0)</f>
        <v>Пушкинская, 8</v>
      </c>
      <c r="I1829">
        <f>VLOOKUP(D1829,Товар!A:E,5,0)</f>
        <v>300</v>
      </c>
    </row>
    <row r="1830" spans="1:9" hidden="1" x14ac:dyDescent="0.25">
      <c r="A1830">
        <v>1829</v>
      </c>
      <c r="B1830" s="1">
        <v>45114</v>
      </c>
      <c r="C1830" s="3" t="s">
        <v>17</v>
      </c>
      <c r="D1830" s="3">
        <v>41</v>
      </c>
      <c r="E1830" s="3">
        <v>234</v>
      </c>
      <c r="F1830" t="s">
        <v>37</v>
      </c>
      <c r="G1830" t="str">
        <f>VLOOKUP(D1830,Товар!A:C,3,0)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VLOOKUP(D1830,Товар!A:E,5,0)</f>
        <v>4</v>
      </c>
    </row>
    <row r="1831" spans="1:9" hidden="1" x14ac:dyDescent="0.25">
      <c r="A1831">
        <v>1830</v>
      </c>
      <c r="B1831" s="1">
        <v>45114</v>
      </c>
      <c r="C1831" s="3" t="s">
        <v>17</v>
      </c>
      <c r="D1831" s="3">
        <v>42</v>
      </c>
      <c r="E1831" s="3">
        <v>228</v>
      </c>
      <c r="F1831" t="s">
        <v>37</v>
      </c>
      <c r="G1831" t="str">
        <f>VLOOKUP(D1831,Товар!A:C,3,0)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VLOOKUP(D1831,Товар!A:E,5,0)</f>
        <v>1</v>
      </c>
    </row>
    <row r="1832" spans="1:9" hidden="1" x14ac:dyDescent="0.25">
      <c r="A1832">
        <v>1831</v>
      </c>
      <c r="B1832" s="1">
        <v>45114</v>
      </c>
      <c r="C1832" s="3" t="s">
        <v>17</v>
      </c>
      <c r="D1832" s="3">
        <v>43</v>
      </c>
      <c r="E1832" s="3">
        <v>217</v>
      </c>
      <c r="F1832" t="s">
        <v>37</v>
      </c>
      <c r="G1832" t="str">
        <f>VLOOKUP(D1832,Товар!A:C,3,0)</f>
        <v>Бумажные полотенца в рулоне</v>
      </c>
      <c r="H1832" t="str">
        <f>VLOOKUP(C1832,Магазин!A:C,3,0)</f>
        <v>Пушкинская, 8</v>
      </c>
      <c r="I1832">
        <f>VLOOKUP(D1832,Товар!A:E,5,0)</f>
        <v>2</v>
      </c>
    </row>
    <row r="1833" spans="1:9" hidden="1" x14ac:dyDescent="0.25">
      <c r="A1833">
        <v>1832</v>
      </c>
      <c r="B1833" s="1">
        <v>45114</v>
      </c>
      <c r="C1833" s="3" t="s">
        <v>17</v>
      </c>
      <c r="D1833" s="3">
        <v>44</v>
      </c>
      <c r="E1833" s="3">
        <v>258</v>
      </c>
      <c r="F1833" t="s">
        <v>37</v>
      </c>
      <c r="G1833" t="str">
        <f>VLOOKUP(D1833,Товар!A:C,3,0)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VLOOKUP(D1833,Товар!A:E,5,0)</f>
        <v>1</v>
      </c>
    </row>
    <row r="1834" spans="1:9" hidden="1" x14ac:dyDescent="0.25">
      <c r="A1834">
        <v>1833</v>
      </c>
      <c r="B1834" s="1">
        <v>45114</v>
      </c>
      <c r="C1834" s="3" t="s">
        <v>17</v>
      </c>
      <c r="D1834" s="3">
        <v>45</v>
      </c>
      <c r="E1834" s="3">
        <v>199</v>
      </c>
      <c r="F1834" t="s">
        <v>37</v>
      </c>
      <c r="G1834" t="str">
        <f>VLOOKUP(D1834,Товар!A:C,3,0)</f>
        <v>Ватные палочки 100 шт банка</v>
      </c>
      <c r="H1834" t="str">
        <f>VLOOKUP(C1834,Магазин!A:C,3,0)</f>
        <v>Пушкинская, 8</v>
      </c>
      <c r="I1834">
        <f>VLOOKUP(D1834,Товар!A:E,5,0)</f>
        <v>1</v>
      </c>
    </row>
    <row r="1835" spans="1:9" hidden="1" x14ac:dyDescent="0.25">
      <c r="A1835">
        <v>1834</v>
      </c>
      <c r="B1835" s="1">
        <v>45114</v>
      </c>
      <c r="C1835" s="3" t="s">
        <v>17</v>
      </c>
      <c r="D1835" s="3">
        <v>46</v>
      </c>
      <c r="E1835" s="3">
        <v>248</v>
      </c>
      <c r="F1835" t="s">
        <v>37</v>
      </c>
      <c r="G1835" t="str">
        <f>VLOOKUP(D1835,Товар!A:C,3,0)</f>
        <v>Губка банная для тела</v>
      </c>
      <c r="H1835" t="str">
        <f>VLOOKUP(C1835,Магазин!A:C,3,0)</f>
        <v>Пушкинская, 8</v>
      </c>
      <c r="I1835">
        <f>VLOOKUP(D1835,Товар!A:E,5,0)</f>
        <v>1</v>
      </c>
    </row>
    <row r="1836" spans="1:9" hidden="1" x14ac:dyDescent="0.25">
      <c r="A1836">
        <v>1835</v>
      </c>
      <c r="B1836" s="1">
        <v>45114</v>
      </c>
      <c r="C1836" s="3" t="s">
        <v>17</v>
      </c>
      <c r="D1836" s="3">
        <v>47</v>
      </c>
      <c r="E1836" s="3">
        <v>236</v>
      </c>
      <c r="F1836" t="s">
        <v>37</v>
      </c>
      <c r="G1836" t="str">
        <f>VLOOKUP(D1836,Товар!A:C,3,0)</f>
        <v>Губки для мытья посуды 5 шт</v>
      </c>
      <c r="H1836" t="str">
        <f>VLOOKUP(C1836,Магазин!A:C,3,0)</f>
        <v>Пушкинская, 8</v>
      </c>
      <c r="I1836">
        <f>VLOOKUP(D1836,Товар!A:E,5,0)</f>
        <v>1</v>
      </c>
    </row>
    <row r="1837" spans="1:9" hidden="1" x14ac:dyDescent="0.25">
      <c r="A1837">
        <v>1836</v>
      </c>
      <c r="B1837" s="1">
        <v>45114</v>
      </c>
      <c r="C1837" s="3" t="s">
        <v>17</v>
      </c>
      <c r="D1837" s="3">
        <v>48</v>
      </c>
      <c r="E1837" s="3">
        <v>287</v>
      </c>
      <c r="F1837" t="s">
        <v>37</v>
      </c>
      <c r="G1837" t="str">
        <f>VLOOKUP(D1837,Товар!A:C,3,0)</f>
        <v>Мочалка для тела массажная</v>
      </c>
      <c r="H1837" t="str">
        <f>VLOOKUP(C1837,Магазин!A:C,3,0)</f>
        <v>Пушкинская, 8</v>
      </c>
      <c r="I1837">
        <f>VLOOKUP(D1837,Товар!A:E,5,0)</f>
        <v>1</v>
      </c>
    </row>
    <row r="1838" spans="1:9" hidden="1" x14ac:dyDescent="0.25">
      <c r="A1838">
        <v>1837</v>
      </c>
      <c r="B1838" s="1">
        <v>45114</v>
      </c>
      <c r="C1838" s="3" t="s">
        <v>17</v>
      </c>
      <c r="D1838" s="3">
        <v>49</v>
      </c>
      <c r="E1838" s="3">
        <v>265</v>
      </c>
      <c r="F1838" t="s">
        <v>37</v>
      </c>
      <c r="G1838" t="str">
        <f>VLOOKUP(D1838,Товар!A:C,3,0)</f>
        <v>Расческа</v>
      </c>
      <c r="H1838" t="str">
        <f>VLOOKUP(C1838,Магазин!A:C,3,0)</f>
        <v>Пушкинская, 8</v>
      </c>
      <c r="I1838">
        <f>VLOOKUP(D1838,Товар!A:E,5,0)</f>
        <v>1</v>
      </c>
    </row>
    <row r="1839" spans="1:9" hidden="1" x14ac:dyDescent="0.25">
      <c r="A1839">
        <v>1838</v>
      </c>
      <c r="B1839" s="1">
        <v>45114</v>
      </c>
      <c r="C1839" s="3" t="s">
        <v>17</v>
      </c>
      <c r="D1839" s="3">
        <v>50</v>
      </c>
      <c r="E1839" s="3">
        <v>234</v>
      </c>
      <c r="F1839" t="s">
        <v>37</v>
      </c>
      <c r="G1839" t="str">
        <f>VLOOKUP(D1839,Товар!A:C,3,0)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VLOOKUP(D1839,Товар!A:E,5,0)</f>
        <v>1</v>
      </c>
    </row>
    <row r="1840" spans="1:9" hidden="1" x14ac:dyDescent="0.25">
      <c r="A1840">
        <v>1839</v>
      </c>
      <c r="B1840" s="1">
        <v>45114</v>
      </c>
      <c r="C1840" s="3" t="s">
        <v>17</v>
      </c>
      <c r="D1840" s="3">
        <v>51</v>
      </c>
      <c r="E1840" s="3">
        <v>258</v>
      </c>
      <c r="F1840" t="s">
        <v>37</v>
      </c>
      <c r="G1840" t="str">
        <f>VLOOKUP(D1840,Товар!A:C,3,0)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VLOOKUP(D1840,Товар!A:E,5,0)</f>
        <v>1</v>
      </c>
    </row>
    <row r="1841" spans="1:9" hidden="1" x14ac:dyDescent="0.25">
      <c r="A1841">
        <v>1840</v>
      </c>
      <c r="B1841" s="1">
        <v>45114</v>
      </c>
      <c r="C1841" s="3" t="s">
        <v>17</v>
      </c>
      <c r="D1841" s="3">
        <v>52</v>
      </c>
      <c r="E1841" s="3">
        <v>264</v>
      </c>
      <c r="F1841" t="s">
        <v>37</v>
      </c>
      <c r="G1841" t="str">
        <f>VLOOKUP(D1841,Товар!A:C,3,0)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VLOOKUP(D1841,Товар!A:E,5,0)</f>
        <v>1</v>
      </c>
    </row>
    <row r="1842" spans="1:9" hidden="1" x14ac:dyDescent="0.25">
      <c r="A1842">
        <v>1841</v>
      </c>
      <c r="B1842" s="1">
        <v>45114</v>
      </c>
      <c r="C1842" s="3" t="s">
        <v>17</v>
      </c>
      <c r="D1842" s="3">
        <v>53</v>
      </c>
      <c r="E1842" s="3">
        <v>237</v>
      </c>
      <c r="F1842" t="s">
        <v>37</v>
      </c>
      <c r="G1842" t="str">
        <f>VLOOKUP(D1842,Товар!A:C,3,0)</f>
        <v xml:space="preserve">Тряпка для пола </v>
      </c>
      <c r="H1842" t="str">
        <f>VLOOKUP(C1842,Магазин!A:C,3,0)</f>
        <v>Пушкинская, 8</v>
      </c>
      <c r="I1842">
        <f>VLOOKUP(D1842,Товар!A:E,5,0)</f>
        <v>2</v>
      </c>
    </row>
    <row r="1843" spans="1:9" hidden="1" x14ac:dyDescent="0.25">
      <c r="A1843">
        <v>1842</v>
      </c>
      <c r="B1843" s="1">
        <v>45114</v>
      </c>
      <c r="C1843" s="3" t="s">
        <v>17</v>
      </c>
      <c r="D1843" s="3">
        <v>54</v>
      </c>
      <c r="E1843" s="3">
        <v>218</v>
      </c>
      <c r="F1843" t="s">
        <v>37</v>
      </c>
      <c r="G1843" t="str">
        <f>VLOOKUP(D1843,Товар!A:C,3,0)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VLOOKUP(D1843,Товар!A:E,5,0)</f>
        <v>1</v>
      </c>
    </row>
    <row r="1844" spans="1:9" hidden="1" x14ac:dyDescent="0.25">
      <c r="A1844">
        <v>1843</v>
      </c>
      <c r="B1844" s="1">
        <v>45114</v>
      </c>
      <c r="C1844" s="3" t="s">
        <v>17</v>
      </c>
      <c r="D1844" s="3">
        <v>55</v>
      </c>
      <c r="E1844" s="3">
        <v>249</v>
      </c>
      <c r="F1844" t="s">
        <v>37</v>
      </c>
      <c r="G1844" t="str">
        <f>VLOOKUP(D1844,Товар!A:C,3,0)</f>
        <v>Тряпки из микрофибры</v>
      </c>
      <c r="H1844" t="str">
        <f>VLOOKUP(C1844,Магазин!A:C,3,0)</f>
        <v>Пушкинская, 8</v>
      </c>
      <c r="I1844">
        <f>VLOOKUP(D1844,Товар!A:E,5,0)</f>
        <v>2</v>
      </c>
    </row>
    <row r="1845" spans="1:9" hidden="1" x14ac:dyDescent="0.25">
      <c r="A1845">
        <v>1844</v>
      </c>
      <c r="B1845" s="1">
        <v>45114</v>
      </c>
      <c r="C1845" s="3" t="s">
        <v>17</v>
      </c>
      <c r="D1845" s="3">
        <v>56</v>
      </c>
      <c r="E1845" s="3">
        <v>273</v>
      </c>
      <c r="F1845" t="s">
        <v>37</v>
      </c>
      <c r="G1845" t="str">
        <f>VLOOKUP(D1845,Товар!A:C,3,0)</f>
        <v>Швабра для мытья полов</v>
      </c>
      <c r="H1845" t="str">
        <f>VLOOKUP(C1845,Магазин!A:C,3,0)</f>
        <v>Пушкинская, 8</v>
      </c>
      <c r="I1845">
        <f>VLOOKUP(D1845,Товар!A:E,5,0)</f>
        <v>1</v>
      </c>
    </row>
    <row r="1846" spans="1:9" hidden="1" x14ac:dyDescent="0.25">
      <c r="A1846">
        <v>1845</v>
      </c>
      <c r="B1846" s="1">
        <v>45114</v>
      </c>
      <c r="C1846" s="3" t="s">
        <v>17</v>
      </c>
      <c r="D1846" s="3">
        <v>57</v>
      </c>
      <c r="E1846" s="3">
        <v>284</v>
      </c>
      <c r="F1846" t="s">
        <v>37</v>
      </c>
      <c r="G1846" t="str">
        <f>VLOOKUP(D1846,Товар!A:C,3,0)</f>
        <v>Щетка - сметка с совочком</v>
      </c>
      <c r="H1846" t="str">
        <f>VLOOKUP(C1846,Магазин!A:C,3,0)</f>
        <v>Пушкинская, 8</v>
      </c>
      <c r="I1846">
        <f>VLOOKUP(D1846,Товар!A:E,5,0)</f>
        <v>1</v>
      </c>
    </row>
    <row r="1847" spans="1:9" hidden="1" x14ac:dyDescent="0.25">
      <c r="A1847">
        <v>1846</v>
      </c>
      <c r="B1847" s="1">
        <v>45114</v>
      </c>
      <c r="C1847" s="3" t="s">
        <v>17</v>
      </c>
      <c r="D1847" s="3">
        <v>58</v>
      </c>
      <c r="E1847" s="3">
        <v>253</v>
      </c>
      <c r="F1847" t="s">
        <v>37</v>
      </c>
      <c r="G1847" t="str">
        <f>VLOOKUP(D1847,Товар!A:C,3,0)</f>
        <v>Щетка для волос массажная</v>
      </c>
      <c r="H1847" t="str">
        <f>VLOOKUP(C1847,Магазин!A:C,3,0)</f>
        <v>Пушкинская, 8</v>
      </c>
      <c r="I1847">
        <f>VLOOKUP(D1847,Товар!A:E,5,0)</f>
        <v>1</v>
      </c>
    </row>
    <row r="1848" spans="1:9" hidden="1" x14ac:dyDescent="0.25">
      <c r="A1848">
        <v>1847</v>
      </c>
      <c r="B1848" s="1">
        <v>45114</v>
      </c>
      <c r="C1848" s="3" t="s">
        <v>17</v>
      </c>
      <c r="D1848" s="3">
        <v>59</v>
      </c>
      <c r="E1848" s="3">
        <v>261</v>
      </c>
      <c r="F1848" t="s">
        <v>37</v>
      </c>
      <c r="G1848" t="str">
        <f>VLOOKUP(D1848,Товар!A:C,3,0)</f>
        <v>Щетка для обуви</v>
      </c>
      <c r="H1848" t="str">
        <f>VLOOKUP(C1848,Магазин!A:C,3,0)</f>
        <v>Пушкинская, 8</v>
      </c>
      <c r="I1848">
        <f>VLOOKUP(D1848,Товар!A:E,5,0)</f>
        <v>1</v>
      </c>
    </row>
    <row r="1849" spans="1:9" hidden="1" x14ac:dyDescent="0.25">
      <c r="A1849">
        <v>1848</v>
      </c>
      <c r="B1849" s="1">
        <v>45114</v>
      </c>
      <c r="C1849" s="3" t="s">
        <v>17</v>
      </c>
      <c r="D1849" s="3">
        <v>60</v>
      </c>
      <c r="E1849" s="3">
        <v>276</v>
      </c>
      <c r="F1849" t="s">
        <v>37</v>
      </c>
      <c r="G1849" t="str">
        <f>VLOOKUP(D1849,Товар!A:C,3,0)</f>
        <v>Щетка для одежды</v>
      </c>
      <c r="H1849" t="str">
        <f>VLOOKUP(C1849,Магазин!A:C,3,0)</f>
        <v>Пушкинская, 8</v>
      </c>
      <c r="I1849">
        <f>VLOOKUP(D1849,Товар!A:E,5,0)</f>
        <v>1</v>
      </c>
    </row>
    <row r="1850" spans="1:9" hidden="1" x14ac:dyDescent="0.25">
      <c r="A1850">
        <v>1849</v>
      </c>
      <c r="B1850" s="1">
        <v>45114</v>
      </c>
      <c r="C1850" s="3" t="s">
        <v>42</v>
      </c>
      <c r="D1850" s="3">
        <v>37</v>
      </c>
      <c r="E1850" s="3">
        <v>205</v>
      </c>
      <c r="F1850" t="s">
        <v>37</v>
      </c>
      <c r="G1850" t="str">
        <f>VLOOKUP(D1850,Товар!A:C,3,0)</f>
        <v xml:space="preserve">Пена для ванн </v>
      </c>
      <c r="H1850" t="str">
        <f>VLOOKUP(C1850,Магазин!A:C,3,0)</f>
        <v>ул. Гагарина, 39</v>
      </c>
      <c r="I1850">
        <f>VLOOKUP(D1850,Товар!A:E,5,0)</f>
        <v>500</v>
      </c>
    </row>
    <row r="1851" spans="1:9" hidden="1" x14ac:dyDescent="0.25">
      <c r="A1851">
        <v>1850</v>
      </c>
      <c r="B1851" s="1">
        <v>45114</v>
      </c>
      <c r="C1851" s="3" t="s">
        <v>42</v>
      </c>
      <c r="D1851" s="3">
        <v>38</v>
      </c>
      <c r="E1851" s="3">
        <v>357</v>
      </c>
      <c r="F1851" t="s">
        <v>37</v>
      </c>
      <c r="G1851" t="str">
        <f>VLOOKUP(D1851,Товар!A:C,3,0)</f>
        <v>Шампунь для жирных волос</v>
      </c>
      <c r="H1851" t="str">
        <f>VLOOKUP(C1851,Магазин!A:C,3,0)</f>
        <v>ул. Гагарина, 39</v>
      </c>
      <c r="I1851">
        <f>VLOOKUP(D1851,Товар!A:E,5,0)</f>
        <v>300</v>
      </c>
    </row>
    <row r="1852" spans="1:9" hidden="1" x14ac:dyDescent="0.25">
      <c r="A1852">
        <v>1851</v>
      </c>
      <c r="B1852" s="1">
        <v>45114</v>
      </c>
      <c r="C1852" s="3" t="s">
        <v>42</v>
      </c>
      <c r="D1852" s="3">
        <v>39</v>
      </c>
      <c r="E1852" s="3">
        <v>268</v>
      </c>
      <c r="F1852" t="s">
        <v>37</v>
      </c>
      <c r="G1852" t="str">
        <f>VLOOKUP(D1852,Товар!A:C,3,0)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VLOOKUP(D1852,Товар!A:E,5,0)</f>
        <v>300</v>
      </c>
    </row>
    <row r="1853" spans="1:9" hidden="1" x14ac:dyDescent="0.25">
      <c r="A1853">
        <v>1852</v>
      </c>
      <c r="B1853" s="1">
        <v>45114</v>
      </c>
      <c r="C1853" s="3" t="s">
        <v>42</v>
      </c>
      <c r="D1853" s="3">
        <v>40</v>
      </c>
      <c r="E1853" s="3">
        <v>279</v>
      </c>
      <c r="F1853" t="s">
        <v>37</v>
      </c>
      <c r="G1853" t="str">
        <f>VLOOKUP(D1853,Товар!A:C,3,0)</f>
        <v>Шампунь для сухих волос</v>
      </c>
      <c r="H1853" t="str">
        <f>VLOOKUP(C1853,Магазин!A:C,3,0)</f>
        <v>ул. Гагарина, 39</v>
      </c>
      <c r="I1853">
        <f>VLOOKUP(D1853,Товар!A:E,5,0)</f>
        <v>300</v>
      </c>
    </row>
    <row r="1854" spans="1:9" hidden="1" x14ac:dyDescent="0.25">
      <c r="A1854">
        <v>1853</v>
      </c>
      <c r="B1854" s="1">
        <v>45114</v>
      </c>
      <c r="C1854" s="3" t="s">
        <v>42</v>
      </c>
      <c r="D1854" s="3">
        <v>41</v>
      </c>
      <c r="E1854" s="3">
        <v>281</v>
      </c>
      <c r="F1854" t="s">
        <v>37</v>
      </c>
      <c r="G1854" t="str">
        <f>VLOOKUP(D1854,Товар!A:C,3,0)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VLOOKUP(D1854,Товар!A:E,5,0)</f>
        <v>4</v>
      </c>
    </row>
    <row r="1855" spans="1:9" hidden="1" x14ac:dyDescent="0.25">
      <c r="A1855">
        <v>1854</v>
      </c>
      <c r="B1855" s="1">
        <v>45114</v>
      </c>
      <c r="C1855" s="3" t="s">
        <v>42</v>
      </c>
      <c r="D1855" s="3">
        <v>42</v>
      </c>
      <c r="E1855" s="3">
        <v>292</v>
      </c>
      <c r="F1855" t="s">
        <v>37</v>
      </c>
      <c r="G1855" t="str">
        <f>VLOOKUP(D1855,Товар!A:C,3,0)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VLOOKUP(D1855,Товар!A:E,5,0)</f>
        <v>1</v>
      </c>
    </row>
    <row r="1856" spans="1:9" hidden="1" x14ac:dyDescent="0.25">
      <c r="A1856">
        <v>1855</v>
      </c>
      <c r="B1856" s="1">
        <v>45114</v>
      </c>
      <c r="C1856" s="3" t="s">
        <v>42</v>
      </c>
      <c r="D1856" s="3">
        <v>43</v>
      </c>
      <c r="E1856" s="3">
        <v>203</v>
      </c>
      <c r="F1856" t="s">
        <v>37</v>
      </c>
      <c r="G1856" t="str">
        <f>VLOOKUP(D1856,Товар!A:C,3,0)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VLOOKUP(D1856,Товар!A:E,5,0)</f>
        <v>2</v>
      </c>
    </row>
    <row r="1857" spans="1:9" hidden="1" x14ac:dyDescent="0.25">
      <c r="A1857">
        <v>1856</v>
      </c>
      <c r="B1857" s="1">
        <v>45114</v>
      </c>
      <c r="C1857" s="3" t="s">
        <v>42</v>
      </c>
      <c r="D1857" s="3">
        <v>44</v>
      </c>
      <c r="E1857" s="3">
        <v>214</v>
      </c>
      <c r="F1857" t="s">
        <v>37</v>
      </c>
      <c r="G1857" t="str">
        <f>VLOOKUP(D1857,Товар!A:C,3,0)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VLOOKUP(D1857,Товар!A:E,5,0)</f>
        <v>1</v>
      </c>
    </row>
    <row r="1858" spans="1:9" hidden="1" x14ac:dyDescent="0.25">
      <c r="A1858">
        <v>1857</v>
      </c>
      <c r="B1858" s="1">
        <v>45114</v>
      </c>
      <c r="C1858" s="3" t="s">
        <v>42</v>
      </c>
      <c r="D1858" s="3">
        <v>45</v>
      </c>
      <c r="E1858" s="3">
        <v>225</v>
      </c>
      <c r="F1858" t="s">
        <v>37</v>
      </c>
      <c r="G1858" t="str">
        <f>VLOOKUP(D1858,Товар!A:C,3,0)</f>
        <v>Ватные палочки 100 шт банка</v>
      </c>
      <c r="H1858" t="str">
        <f>VLOOKUP(C1858,Магазин!A:C,3,0)</f>
        <v>ул. Гагарина, 39</v>
      </c>
      <c r="I1858">
        <f>VLOOKUP(D1858,Товар!A:E,5,0)</f>
        <v>1</v>
      </c>
    </row>
    <row r="1859" spans="1:9" hidden="1" x14ac:dyDescent="0.25">
      <c r="A1859">
        <v>1858</v>
      </c>
      <c r="B1859" s="1">
        <v>45114</v>
      </c>
      <c r="C1859" s="3" t="s">
        <v>42</v>
      </c>
      <c r="D1859" s="3">
        <v>46</v>
      </c>
      <c r="E1859" s="3">
        <v>236</v>
      </c>
      <c r="F1859" t="s">
        <v>37</v>
      </c>
      <c r="G1859" t="str">
        <f>VLOOKUP(D1859,Товар!A:C,3,0)</f>
        <v>Губка банная для тела</v>
      </c>
      <c r="H1859" t="str">
        <f>VLOOKUP(C1859,Магазин!A:C,3,0)</f>
        <v>ул. Гагарина, 39</v>
      </c>
      <c r="I1859">
        <f>VLOOKUP(D1859,Товар!A:E,5,0)</f>
        <v>1</v>
      </c>
    </row>
    <row r="1860" spans="1:9" hidden="1" x14ac:dyDescent="0.25">
      <c r="A1860">
        <v>1859</v>
      </c>
      <c r="B1860" s="1">
        <v>45114</v>
      </c>
      <c r="C1860" s="3" t="s">
        <v>42</v>
      </c>
      <c r="D1860" s="3">
        <v>47</v>
      </c>
      <c r="E1860" s="3">
        <v>247</v>
      </c>
      <c r="F1860" t="s">
        <v>37</v>
      </c>
      <c r="G1860" t="str">
        <f>VLOOKUP(D1860,Товар!A:C,3,0)</f>
        <v>Губки для мытья посуды 5 шт</v>
      </c>
      <c r="H1860" t="str">
        <f>VLOOKUP(C1860,Магазин!A:C,3,0)</f>
        <v>ул. Гагарина, 39</v>
      </c>
      <c r="I1860">
        <f>VLOOKUP(D1860,Товар!A:E,5,0)</f>
        <v>1</v>
      </c>
    </row>
    <row r="1861" spans="1:9" hidden="1" x14ac:dyDescent="0.25">
      <c r="A1861">
        <v>1860</v>
      </c>
      <c r="B1861" s="1">
        <v>45114</v>
      </c>
      <c r="C1861" s="3" t="s">
        <v>42</v>
      </c>
      <c r="D1861" s="3">
        <v>48</v>
      </c>
      <c r="E1861" s="3">
        <v>258</v>
      </c>
      <c r="F1861" t="s">
        <v>37</v>
      </c>
      <c r="G1861" t="str">
        <f>VLOOKUP(D1861,Товар!A:C,3,0)</f>
        <v>Мочалка для тела массажная</v>
      </c>
      <c r="H1861" t="str">
        <f>VLOOKUP(C1861,Магазин!A:C,3,0)</f>
        <v>ул. Гагарина, 39</v>
      </c>
      <c r="I1861">
        <f>VLOOKUP(D1861,Товар!A:E,5,0)</f>
        <v>1</v>
      </c>
    </row>
    <row r="1862" spans="1:9" hidden="1" x14ac:dyDescent="0.25">
      <c r="A1862">
        <v>1861</v>
      </c>
      <c r="B1862" s="1">
        <v>45114</v>
      </c>
      <c r="C1862" s="3" t="s">
        <v>42</v>
      </c>
      <c r="D1862" s="3">
        <v>49</v>
      </c>
      <c r="E1862" s="3">
        <v>256</v>
      </c>
      <c r="F1862" t="s">
        <v>37</v>
      </c>
      <c r="G1862" t="str">
        <f>VLOOKUP(D1862,Товар!A:C,3,0)</f>
        <v>Расческа</v>
      </c>
      <c r="H1862" t="str">
        <f>VLOOKUP(C1862,Магазин!A:C,3,0)</f>
        <v>ул. Гагарина, 39</v>
      </c>
      <c r="I1862">
        <f>VLOOKUP(D1862,Товар!A:E,5,0)</f>
        <v>1</v>
      </c>
    </row>
    <row r="1863" spans="1:9" hidden="1" x14ac:dyDescent="0.25">
      <c r="A1863">
        <v>1862</v>
      </c>
      <c r="B1863" s="1">
        <v>45114</v>
      </c>
      <c r="C1863" s="3" t="s">
        <v>42</v>
      </c>
      <c r="D1863" s="3">
        <v>50</v>
      </c>
      <c r="E1863" s="3">
        <v>269</v>
      </c>
      <c r="F1863" t="s">
        <v>37</v>
      </c>
      <c r="G1863" t="str">
        <f>VLOOKUP(D1863,Товар!A:C,3,0)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VLOOKUP(D1863,Товар!A:E,5,0)</f>
        <v>1</v>
      </c>
    </row>
    <row r="1864" spans="1:9" hidden="1" x14ac:dyDescent="0.25">
      <c r="A1864">
        <v>1863</v>
      </c>
      <c r="B1864" s="1">
        <v>45114</v>
      </c>
      <c r="C1864" s="3" t="s">
        <v>42</v>
      </c>
      <c r="D1864" s="3">
        <v>51</v>
      </c>
      <c r="E1864" s="3">
        <v>204</v>
      </c>
      <c r="F1864" t="s">
        <v>37</v>
      </c>
      <c r="G1864" t="str">
        <f>VLOOKUP(D1864,Товар!A:C,3,0)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VLOOKUP(D1864,Товар!A:E,5,0)</f>
        <v>1</v>
      </c>
    </row>
    <row r="1865" spans="1:9" hidden="1" x14ac:dyDescent="0.25">
      <c r="A1865">
        <v>1864</v>
      </c>
      <c r="B1865" s="1">
        <v>45114</v>
      </c>
      <c r="C1865" s="3" t="s">
        <v>42</v>
      </c>
      <c r="D1865" s="3">
        <v>52</v>
      </c>
      <c r="E1865" s="3">
        <v>206</v>
      </c>
      <c r="F1865" t="s">
        <v>37</v>
      </c>
      <c r="G1865" t="str">
        <f>VLOOKUP(D1865,Товар!A:C,3,0)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VLOOKUP(D1865,Товар!A:E,5,0)</f>
        <v>1</v>
      </c>
    </row>
    <row r="1866" spans="1:9" hidden="1" x14ac:dyDescent="0.25">
      <c r="A1866">
        <v>1865</v>
      </c>
      <c r="B1866" s="1">
        <v>45114</v>
      </c>
      <c r="C1866" s="3" t="s">
        <v>42</v>
      </c>
      <c r="D1866" s="3">
        <v>53</v>
      </c>
      <c r="E1866" s="3">
        <v>208</v>
      </c>
      <c r="F1866" t="s">
        <v>37</v>
      </c>
      <c r="G1866" t="str">
        <f>VLOOKUP(D1866,Товар!A:C,3,0)</f>
        <v xml:space="preserve">Тряпка для пола </v>
      </c>
      <c r="H1866" t="str">
        <f>VLOOKUP(C1866,Магазин!A:C,3,0)</f>
        <v>ул. Гагарина, 39</v>
      </c>
      <c r="I1866">
        <f>VLOOKUP(D1866,Товар!A:E,5,0)</f>
        <v>2</v>
      </c>
    </row>
    <row r="1867" spans="1:9" hidden="1" x14ac:dyDescent="0.25">
      <c r="A1867">
        <v>1866</v>
      </c>
      <c r="B1867" s="1">
        <v>45114</v>
      </c>
      <c r="C1867" s="3" t="s">
        <v>42</v>
      </c>
      <c r="D1867" s="3">
        <v>54</v>
      </c>
      <c r="E1867" s="3">
        <v>209</v>
      </c>
      <c r="F1867" t="s">
        <v>37</v>
      </c>
      <c r="G1867" t="str">
        <f>VLOOKUP(D1867,Товар!A:C,3,0)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VLOOKUP(D1867,Товар!A:E,5,0)</f>
        <v>1</v>
      </c>
    </row>
    <row r="1868" spans="1:9" hidden="1" x14ac:dyDescent="0.25">
      <c r="A1868">
        <v>1867</v>
      </c>
      <c r="B1868" s="1">
        <v>45114</v>
      </c>
      <c r="C1868" s="3" t="s">
        <v>42</v>
      </c>
      <c r="D1868" s="3">
        <v>55</v>
      </c>
      <c r="E1868" s="3">
        <v>299</v>
      </c>
      <c r="F1868" t="s">
        <v>37</v>
      </c>
      <c r="G1868" t="str">
        <f>VLOOKUP(D1868,Товар!A:C,3,0)</f>
        <v>Тряпки из микрофибры</v>
      </c>
      <c r="H1868" t="str">
        <f>VLOOKUP(C1868,Магазин!A:C,3,0)</f>
        <v>ул. Гагарина, 39</v>
      </c>
      <c r="I1868">
        <f>VLOOKUP(D1868,Товар!A:E,5,0)</f>
        <v>2</v>
      </c>
    </row>
    <row r="1869" spans="1:9" hidden="1" x14ac:dyDescent="0.25">
      <c r="A1869">
        <v>1868</v>
      </c>
      <c r="B1869" s="1">
        <v>45114</v>
      </c>
      <c r="C1869" s="3" t="s">
        <v>42</v>
      </c>
      <c r="D1869" s="3">
        <v>56</v>
      </c>
      <c r="E1869" s="3">
        <v>275</v>
      </c>
      <c r="F1869" t="s">
        <v>37</v>
      </c>
      <c r="G1869" t="str">
        <f>VLOOKUP(D1869,Товар!A:C,3,0)</f>
        <v>Швабра для мытья полов</v>
      </c>
      <c r="H1869" t="str">
        <f>VLOOKUP(C1869,Магазин!A:C,3,0)</f>
        <v>ул. Гагарина, 39</v>
      </c>
      <c r="I1869">
        <f>VLOOKUP(D1869,Товар!A:E,5,0)</f>
        <v>1</v>
      </c>
    </row>
    <row r="1870" spans="1:9" hidden="1" x14ac:dyDescent="0.25">
      <c r="A1870">
        <v>1869</v>
      </c>
      <c r="B1870" s="1">
        <v>45114</v>
      </c>
      <c r="C1870" s="3" t="s">
        <v>42</v>
      </c>
      <c r="D1870" s="3">
        <v>57</v>
      </c>
      <c r="E1870" s="3">
        <v>234</v>
      </c>
      <c r="F1870" t="s">
        <v>37</v>
      </c>
      <c r="G1870" t="str">
        <f>VLOOKUP(D1870,Товар!A:C,3,0)</f>
        <v>Щетка - сметка с совочком</v>
      </c>
      <c r="H1870" t="str">
        <f>VLOOKUP(C1870,Магазин!A:C,3,0)</f>
        <v>ул. Гагарина, 39</v>
      </c>
      <c r="I1870">
        <f>VLOOKUP(D1870,Товар!A:E,5,0)</f>
        <v>1</v>
      </c>
    </row>
    <row r="1871" spans="1:9" hidden="1" x14ac:dyDescent="0.25">
      <c r="A1871">
        <v>1870</v>
      </c>
      <c r="B1871" s="1">
        <v>45114</v>
      </c>
      <c r="C1871" s="3" t="s">
        <v>42</v>
      </c>
      <c r="D1871" s="3">
        <v>58</v>
      </c>
      <c r="E1871" s="3">
        <v>228</v>
      </c>
      <c r="F1871" t="s">
        <v>37</v>
      </c>
      <c r="G1871" t="str">
        <f>VLOOKUP(D1871,Товар!A:C,3,0)</f>
        <v>Щетка для волос массажная</v>
      </c>
      <c r="H1871" t="str">
        <f>VLOOKUP(C1871,Магазин!A:C,3,0)</f>
        <v>ул. Гагарина, 39</v>
      </c>
      <c r="I1871">
        <f>VLOOKUP(D1871,Товар!A:E,5,0)</f>
        <v>1</v>
      </c>
    </row>
    <row r="1872" spans="1:9" hidden="1" x14ac:dyDescent="0.25">
      <c r="A1872">
        <v>1871</v>
      </c>
      <c r="B1872" s="1">
        <v>45114</v>
      </c>
      <c r="C1872" s="3" t="s">
        <v>42</v>
      </c>
      <c r="D1872" s="3">
        <v>59</v>
      </c>
      <c r="E1872" s="3">
        <v>217</v>
      </c>
      <c r="F1872" t="s">
        <v>37</v>
      </c>
      <c r="G1872" t="str">
        <f>VLOOKUP(D1872,Товар!A:C,3,0)</f>
        <v>Щетка для обуви</v>
      </c>
      <c r="H1872" t="str">
        <f>VLOOKUP(C1872,Магазин!A:C,3,0)</f>
        <v>ул. Гагарина, 39</v>
      </c>
      <c r="I1872">
        <f>VLOOKUP(D1872,Товар!A:E,5,0)</f>
        <v>1</v>
      </c>
    </row>
    <row r="1873" spans="1:9" hidden="1" x14ac:dyDescent="0.25">
      <c r="A1873">
        <v>1872</v>
      </c>
      <c r="B1873" s="1">
        <v>45114</v>
      </c>
      <c r="C1873" s="3" t="s">
        <v>42</v>
      </c>
      <c r="D1873" s="3">
        <v>60</v>
      </c>
      <c r="E1873" s="3">
        <v>258</v>
      </c>
      <c r="F1873" t="s">
        <v>37</v>
      </c>
      <c r="G1873" t="str">
        <f>VLOOKUP(D1873,Товар!A:C,3,0)</f>
        <v>Щетка для одежды</v>
      </c>
      <c r="H1873" t="str">
        <f>VLOOKUP(C1873,Магазин!A:C,3,0)</f>
        <v>ул. Гагарина, 39</v>
      </c>
      <c r="I1873">
        <f>VLOOKUP(D1873,Товар!A:E,5,0)</f>
        <v>1</v>
      </c>
    </row>
    <row r="1874" spans="1:9" hidden="1" x14ac:dyDescent="0.25">
      <c r="A1874">
        <v>1873</v>
      </c>
      <c r="B1874" s="1">
        <v>45114</v>
      </c>
      <c r="C1874" s="3" t="s">
        <v>4</v>
      </c>
      <c r="D1874" s="3">
        <v>37</v>
      </c>
      <c r="E1874" s="3">
        <v>199</v>
      </c>
      <c r="F1874" t="s">
        <v>37</v>
      </c>
      <c r="G1874" t="str">
        <f>VLOOKUP(D1874,Товар!A:C,3,0)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VLOOKUP(D1874,Товар!A:E,5,0)</f>
        <v>500</v>
      </c>
    </row>
    <row r="1875" spans="1:9" hidden="1" x14ac:dyDescent="0.25">
      <c r="A1875">
        <v>1874</v>
      </c>
      <c r="B1875" s="1">
        <v>45114</v>
      </c>
      <c r="C1875" s="3" t="s">
        <v>4</v>
      </c>
      <c r="D1875" s="3">
        <v>38</v>
      </c>
      <c r="E1875" s="3">
        <v>248</v>
      </c>
      <c r="F1875" t="s">
        <v>37</v>
      </c>
      <c r="G1875" t="str">
        <f>VLOOKUP(D1875,Товар!A:C,3,0)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VLOOKUP(D1875,Товар!A:E,5,0)</f>
        <v>300</v>
      </c>
    </row>
    <row r="1876" spans="1:9" hidden="1" x14ac:dyDescent="0.25">
      <c r="A1876">
        <v>1875</v>
      </c>
      <c r="B1876" s="1">
        <v>45114</v>
      </c>
      <c r="C1876" s="3" t="s">
        <v>4</v>
      </c>
      <c r="D1876" s="3">
        <v>39</v>
      </c>
      <c r="E1876" s="3">
        <v>236</v>
      </c>
      <c r="F1876" t="s">
        <v>37</v>
      </c>
      <c r="G1876" t="str">
        <f>VLOOKUP(D1876,Товар!A:C,3,0)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VLOOKUP(D1876,Товар!A:E,5,0)</f>
        <v>300</v>
      </c>
    </row>
    <row r="1877" spans="1:9" hidden="1" x14ac:dyDescent="0.25">
      <c r="A1877">
        <v>1876</v>
      </c>
      <c r="B1877" s="1">
        <v>45114</v>
      </c>
      <c r="C1877" s="3" t="s">
        <v>4</v>
      </c>
      <c r="D1877" s="3">
        <v>40</v>
      </c>
      <c r="E1877" s="3">
        <v>287</v>
      </c>
      <c r="F1877" t="s">
        <v>37</v>
      </c>
      <c r="G1877" t="str">
        <f>VLOOKUP(D1877,Товар!A:C,3,0)</f>
        <v>Шампунь для сухих волос</v>
      </c>
      <c r="H1877" t="str">
        <f>VLOOKUP(C1877,Магазин!A:C,3,0)</f>
        <v>ул. Металлургов, 12</v>
      </c>
      <c r="I1877">
        <f>VLOOKUP(D1877,Товар!A:E,5,0)</f>
        <v>300</v>
      </c>
    </row>
    <row r="1878" spans="1:9" hidden="1" x14ac:dyDescent="0.25">
      <c r="A1878">
        <v>1877</v>
      </c>
      <c r="B1878" s="1">
        <v>45114</v>
      </c>
      <c r="C1878" s="3" t="s">
        <v>4</v>
      </c>
      <c r="D1878" s="3">
        <v>41</v>
      </c>
      <c r="E1878" s="3">
        <v>265</v>
      </c>
      <c r="F1878" t="s">
        <v>37</v>
      </c>
      <c r="G1878" t="str">
        <f>VLOOKUP(D1878,Товар!A:C,3,0)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VLOOKUP(D1878,Товар!A:E,5,0)</f>
        <v>4</v>
      </c>
    </row>
    <row r="1879" spans="1:9" hidden="1" x14ac:dyDescent="0.25">
      <c r="A1879">
        <v>1878</v>
      </c>
      <c r="B1879" s="1">
        <v>45114</v>
      </c>
      <c r="C1879" s="3" t="s">
        <v>4</v>
      </c>
      <c r="D1879" s="3">
        <v>42</v>
      </c>
      <c r="E1879" s="3">
        <v>234</v>
      </c>
      <c r="F1879" t="s">
        <v>37</v>
      </c>
      <c r="G1879" t="str">
        <f>VLOOKUP(D1879,Товар!A:C,3,0)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VLOOKUP(D1879,Товар!A:E,5,0)</f>
        <v>1</v>
      </c>
    </row>
    <row r="1880" spans="1:9" hidden="1" x14ac:dyDescent="0.25">
      <c r="A1880">
        <v>1879</v>
      </c>
      <c r="B1880" s="1">
        <v>45114</v>
      </c>
      <c r="C1880" s="3" t="s">
        <v>4</v>
      </c>
      <c r="D1880" s="3">
        <v>43</v>
      </c>
      <c r="E1880" s="3">
        <v>258</v>
      </c>
      <c r="F1880" t="s">
        <v>37</v>
      </c>
      <c r="G1880" t="str">
        <f>VLOOKUP(D1880,Товар!A:C,3,0)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VLOOKUP(D1880,Товар!A:E,5,0)</f>
        <v>2</v>
      </c>
    </row>
    <row r="1881" spans="1:9" hidden="1" x14ac:dyDescent="0.25">
      <c r="A1881">
        <v>1880</v>
      </c>
      <c r="B1881" s="1">
        <v>45114</v>
      </c>
      <c r="C1881" s="3" t="s">
        <v>4</v>
      </c>
      <c r="D1881" s="3">
        <v>44</v>
      </c>
      <c r="E1881" s="3">
        <v>264</v>
      </c>
      <c r="F1881" t="s">
        <v>37</v>
      </c>
      <c r="G1881" t="str">
        <f>VLOOKUP(D1881,Товар!A:C,3,0)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VLOOKUP(D1881,Товар!A:E,5,0)</f>
        <v>1</v>
      </c>
    </row>
    <row r="1882" spans="1:9" hidden="1" x14ac:dyDescent="0.25">
      <c r="A1882">
        <v>1881</v>
      </c>
      <c r="B1882" s="1">
        <v>45114</v>
      </c>
      <c r="C1882" s="3" t="s">
        <v>4</v>
      </c>
      <c r="D1882" s="3">
        <v>45</v>
      </c>
      <c r="E1882" s="3">
        <v>237</v>
      </c>
      <c r="F1882" t="s">
        <v>37</v>
      </c>
      <c r="G1882" t="str">
        <f>VLOOKUP(D1882,Товар!A:C,3,0)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VLOOKUP(D1882,Товар!A:E,5,0)</f>
        <v>1</v>
      </c>
    </row>
    <row r="1883" spans="1:9" hidden="1" x14ac:dyDescent="0.25">
      <c r="A1883">
        <v>1882</v>
      </c>
      <c r="B1883" s="1">
        <v>45114</v>
      </c>
      <c r="C1883" s="3" t="s">
        <v>4</v>
      </c>
      <c r="D1883" s="3">
        <v>46</v>
      </c>
      <c r="E1883" s="3">
        <v>218</v>
      </c>
      <c r="F1883" t="s">
        <v>37</v>
      </c>
      <c r="G1883" t="str">
        <f>VLOOKUP(D1883,Товар!A:C,3,0)</f>
        <v>Губка банная для тела</v>
      </c>
      <c r="H1883" t="str">
        <f>VLOOKUP(C1883,Магазин!A:C,3,0)</f>
        <v>ул. Металлургов, 12</v>
      </c>
      <c r="I1883">
        <f>VLOOKUP(D1883,Товар!A:E,5,0)</f>
        <v>1</v>
      </c>
    </row>
    <row r="1884" spans="1:9" hidden="1" x14ac:dyDescent="0.25">
      <c r="A1884">
        <v>1883</v>
      </c>
      <c r="B1884" s="1">
        <v>45114</v>
      </c>
      <c r="C1884" s="3" t="s">
        <v>4</v>
      </c>
      <c r="D1884" s="3">
        <v>47</v>
      </c>
      <c r="E1884" s="3">
        <v>249</v>
      </c>
      <c r="F1884" t="s">
        <v>37</v>
      </c>
      <c r="G1884" t="str">
        <f>VLOOKUP(D1884,Товар!A:C,3,0)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VLOOKUP(D1884,Товар!A:E,5,0)</f>
        <v>1</v>
      </c>
    </row>
    <row r="1885" spans="1:9" hidden="1" x14ac:dyDescent="0.25">
      <c r="A1885">
        <v>1884</v>
      </c>
      <c r="B1885" s="1">
        <v>45114</v>
      </c>
      <c r="C1885" s="3" t="s">
        <v>4</v>
      </c>
      <c r="D1885" s="3">
        <v>48</v>
      </c>
      <c r="E1885" s="3">
        <v>273</v>
      </c>
      <c r="F1885" t="s">
        <v>37</v>
      </c>
      <c r="G1885" t="str">
        <f>VLOOKUP(D1885,Товар!A:C,3,0)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VLOOKUP(D1885,Товар!A:E,5,0)</f>
        <v>1</v>
      </c>
    </row>
    <row r="1886" spans="1:9" hidden="1" x14ac:dyDescent="0.25">
      <c r="A1886">
        <v>1885</v>
      </c>
      <c r="B1886" s="1">
        <v>45114</v>
      </c>
      <c r="C1886" s="3" t="s">
        <v>4</v>
      </c>
      <c r="D1886" s="3">
        <v>49</v>
      </c>
      <c r="E1886" s="3">
        <v>284</v>
      </c>
      <c r="F1886" t="s">
        <v>37</v>
      </c>
      <c r="G1886" t="str">
        <f>VLOOKUP(D1886,Товар!A:C,3,0)</f>
        <v>Расческа</v>
      </c>
      <c r="H1886" t="str">
        <f>VLOOKUP(C1886,Магазин!A:C,3,0)</f>
        <v>ул. Металлургов, 12</v>
      </c>
      <c r="I1886">
        <f>VLOOKUP(D1886,Товар!A:E,5,0)</f>
        <v>1</v>
      </c>
    </row>
    <row r="1887" spans="1:9" hidden="1" x14ac:dyDescent="0.25">
      <c r="A1887">
        <v>1886</v>
      </c>
      <c r="B1887" s="1">
        <v>45114</v>
      </c>
      <c r="C1887" s="3" t="s">
        <v>4</v>
      </c>
      <c r="D1887" s="3">
        <v>50</v>
      </c>
      <c r="E1887" s="3">
        <v>253</v>
      </c>
      <c r="F1887" t="s">
        <v>37</v>
      </c>
      <c r="G1887" t="str">
        <f>VLOOKUP(D1887,Товар!A:C,3,0)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VLOOKUP(D1887,Товар!A:E,5,0)</f>
        <v>1</v>
      </c>
    </row>
    <row r="1888" spans="1:9" hidden="1" x14ac:dyDescent="0.25">
      <c r="A1888">
        <v>1887</v>
      </c>
      <c r="B1888" s="1">
        <v>45114</v>
      </c>
      <c r="C1888" s="3" t="s">
        <v>4</v>
      </c>
      <c r="D1888" s="3">
        <v>51</v>
      </c>
      <c r="E1888" s="3">
        <v>261</v>
      </c>
      <c r="F1888" t="s">
        <v>37</v>
      </c>
      <c r="G1888" t="str">
        <f>VLOOKUP(D1888,Товар!A:C,3,0)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VLOOKUP(D1888,Товар!A:E,5,0)</f>
        <v>1</v>
      </c>
    </row>
    <row r="1889" spans="1:9" hidden="1" x14ac:dyDescent="0.25">
      <c r="A1889">
        <v>1888</v>
      </c>
      <c r="B1889" s="1">
        <v>45114</v>
      </c>
      <c r="C1889" s="3" t="s">
        <v>4</v>
      </c>
      <c r="D1889" s="3">
        <v>52</v>
      </c>
      <c r="E1889" s="3">
        <v>276</v>
      </c>
      <c r="F1889" t="s">
        <v>37</v>
      </c>
      <c r="G1889" t="str">
        <f>VLOOKUP(D1889,Товар!A:C,3,0)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VLOOKUP(D1889,Товар!A:E,5,0)</f>
        <v>1</v>
      </c>
    </row>
    <row r="1890" spans="1:9" hidden="1" x14ac:dyDescent="0.25">
      <c r="A1890">
        <v>1889</v>
      </c>
      <c r="B1890" s="1">
        <v>45114</v>
      </c>
      <c r="C1890" s="3" t="s">
        <v>4</v>
      </c>
      <c r="D1890" s="3">
        <v>53</v>
      </c>
      <c r="E1890" s="3">
        <v>357</v>
      </c>
      <c r="F1890" t="s">
        <v>37</v>
      </c>
      <c r="G1890" t="str">
        <f>VLOOKUP(D1890,Товар!A:C,3,0)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VLOOKUP(D1890,Товар!A:E,5,0)</f>
        <v>2</v>
      </c>
    </row>
    <row r="1891" spans="1:9" hidden="1" x14ac:dyDescent="0.25">
      <c r="A1891">
        <v>1890</v>
      </c>
      <c r="B1891" s="1">
        <v>45114</v>
      </c>
      <c r="C1891" s="3" t="s">
        <v>4</v>
      </c>
      <c r="D1891" s="3">
        <v>54</v>
      </c>
      <c r="E1891" s="3">
        <v>355</v>
      </c>
      <c r="F1891" t="s">
        <v>37</v>
      </c>
      <c r="G1891" t="str">
        <f>VLOOKUP(D1891,Товар!A:C,3,0)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VLOOKUP(D1891,Товар!A:E,5,0)</f>
        <v>1</v>
      </c>
    </row>
    <row r="1892" spans="1:9" hidden="1" x14ac:dyDescent="0.25">
      <c r="A1892">
        <v>1891</v>
      </c>
      <c r="B1892" s="1">
        <v>45114</v>
      </c>
      <c r="C1892" s="3" t="s">
        <v>4</v>
      </c>
      <c r="D1892" s="3">
        <v>55</v>
      </c>
      <c r="E1892" s="3">
        <v>343</v>
      </c>
      <c r="F1892" t="s">
        <v>37</v>
      </c>
      <c r="G1892" t="str">
        <f>VLOOKUP(D1892,Товар!A:C,3,0)</f>
        <v>Тряпки из микрофибры</v>
      </c>
      <c r="H1892" t="str">
        <f>VLOOKUP(C1892,Магазин!A:C,3,0)</f>
        <v>ул. Металлургов, 12</v>
      </c>
      <c r="I1892">
        <f>VLOOKUP(D1892,Товар!A:E,5,0)</f>
        <v>2</v>
      </c>
    </row>
    <row r="1893" spans="1:9" hidden="1" x14ac:dyDescent="0.25">
      <c r="A1893">
        <v>1892</v>
      </c>
      <c r="B1893" s="1">
        <v>45114</v>
      </c>
      <c r="C1893" s="3" t="s">
        <v>4</v>
      </c>
      <c r="D1893" s="3">
        <v>56</v>
      </c>
      <c r="E1893" s="3">
        <v>322</v>
      </c>
      <c r="F1893" t="s">
        <v>37</v>
      </c>
      <c r="G1893" t="str">
        <f>VLOOKUP(D1893,Товар!A:C,3,0)</f>
        <v>Швабра для мытья полов</v>
      </c>
      <c r="H1893" t="str">
        <f>VLOOKUP(C1893,Магазин!A:C,3,0)</f>
        <v>ул. Металлургов, 12</v>
      </c>
      <c r="I1893">
        <f>VLOOKUP(D1893,Товар!A:E,5,0)</f>
        <v>1</v>
      </c>
    </row>
    <row r="1894" spans="1:9" hidden="1" x14ac:dyDescent="0.25">
      <c r="A1894">
        <v>1893</v>
      </c>
      <c r="B1894" s="1">
        <v>45114</v>
      </c>
      <c r="C1894" s="3" t="s">
        <v>4</v>
      </c>
      <c r="D1894" s="3">
        <v>57</v>
      </c>
      <c r="E1894" s="3">
        <v>369</v>
      </c>
      <c r="F1894" t="s">
        <v>37</v>
      </c>
      <c r="G1894" t="str">
        <f>VLOOKUP(D1894,Товар!A:C,3,0)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VLOOKUP(D1894,Товар!A:E,5,0)</f>
        <v>1</v>
      </c>
    </row>
    <row r="1895" spans="1:9" hidden="1" x14ac:dyDescent="0.25">
      <c r="A1895">
        <v>1894</v>
      </c>
      <c r="B1895" s="1">
        <v>45114</v>
      </c>
      <c r="C1895" s="3" t="s">
        <v>4</v>
      </c>
      <c r="D1895" s="3">
        <v>58</v>
      </c>
      <c r="E1895" s="3">
        <v>399</v>
      </c>
      <c r="F1895" t="s">
        <v>37</v>
      </c>
      <c r="G1895" t="str">
        <f>VLOOKUP(D1895,Товар!A:C,3,0)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VLOOKUP(D1895,Товар!A:E,5,0)</f>
        <v>1</v>
      </c>
    </row>
    <row r="1896" spans="1:9" hidden="1" x14ac:dyDescent="0.25">
      <c r="A1896">
        <v>1895</v>
      </c>
      <c r="B1896" s="1">
        <v>45114</v>
      </c>
      <c r="C1896" s="3" t="s">
        <v>4</v>
      </c>
      <c r="D1896" s="3">
        <v>59</v>
      </c>
      <c r="E1896" s="3">
        <v>307</v>
      </c>
      <c r="F1896" t="s">
        <v>37</v>
      </c>
      <c r="G1896" t="str">
        <f>VLOOKUP(D1896,Товар!A:C,3,0)</f>
        <v>Щетка для обуви</v>
      </c>
      <c r="H1896" t="str">
        <f>VLOOKUP(C1896,Магазин!A:C,3,0)</f>
        <v>ул. Металлургов, 12</v>
      </c>
      <c r="I1896">
        <f>VLOOKUP(D1896,Товар!A:E,5,0)</f>
        <v>1</v>
      </c>
    </row>
    <row r="1897" spans="1:9" hidden="1" x14ac:dyDescent="0.25">
      <c r="A1897">
        <v>1896</v>
      </c>
      <c r="B1897" s="1">
        <v>45114</v>
      </c>
      <c r="C1897" s="3" t="s">
        <v>4</v>
      </c>
      <c r="D1897" s="3">
        <v>60</v>
      </c>
      <c r="E1897" s="3">
        <v>302</v>
      </c>
      <c r="F1897" t="s">
        <v>37</v>
      </c>
      <c r="G1897" t="str">
        <f>VLOOKUP(D1897,Товар!A:C,3,0)</f>
        <v>Щетка для одежды</v>
      </c>
      <c r="H1897" t="str">
        <f>VLOOKUP(C1897,Магазин!A:C,3,0)</f>
        <v>ул. Металлургов, 12</v>
      </c>
      <c r="I1897">
        <f>VLOOKUP(D1897,Товар!A:E,5,0)</f>
        <v>1</v>
      </c>
    </row>
    <row r="1898" spans="1:9" hidden="1" x14ac:dyDescent="0.25">
      <c r="A1898">
        <v>1897</v>
      </c>
      <c r="B1898" s="1">
        <v>45114</v>
      </c>
      <c r="C1898" s="3" t="s">
        <v>6</v>
      </c>
      <c r="D1898" s="3">
        <v>37</v>
      </c>
      <c r="E1898" s="3">
        <v>301</v>
      </c>
      <c r="F1898" t="s">
        <v>37</v>
      </c>
      <c r="G1898" t="str">
        <f>VLOOKUP(D1898,Товар!A:C,3,0)</f>
        <v xml:space="preserve">Пена для ванн </v>
      </c>
      <c r="H1898" t="str">
        <f>VLOOKUP(C1898,Магазин!A:C,3,0)</f>
        <v>Заводская, 22</v>
      </c>
      <c r="I1898">
        <f>VLOOKUP(D1898,Товар!A:E,5,0)</f>
        <v>500</v>
      </c>
    </row>
    <row r="1899" spans="1:9" hidden="1" x14ac:dyDescent="0.25">
      <c r="A1899">
        <v>1898</v>
      </c>
      <c r="B1899" s="1">
        <v>45114</v>
      </c>
      <c r="C1899" s="3" t="s">
        <v>6</v>
      </c>
      <c r="D1899" s="3">
        <v>38</v>
      </c>
      <c r="E1899" s="3">
        <v>357</v>
      </c>
      <c r="F1899" t="s">
        <v>37</v>
      </c>
      <c r="G1899" t="str">
        <f>VLOOKUP(D1899,Товар!A:C,3,0)</f>
        <v>Шампунь для жирных волос</v>
      </c>
      <c r="H1899" t="str">
        <f>VLOOKUP(C1899,Магазин!A:C,3,0)</f>
        <v>Заводская, 22</v>
      </c>
      <c r="I1899">
        <f>VLOOKUP(D1899,Товар!A:E,5,0)</f>
        <v>300</v>
      </c>
    </row>
    <row r="1900" spans="1:9" hidden="1" x14ac:dyDescent="0.25">
      <c r="A1900">
        <v>1899</v>
      </c>
      <c r="B1900" s="1">
        <v>45114</v>
      </c>
      <c r="C1900" s="3" t="s">
        <v>6</v>
      </c>
      <c r="D1900" s="3">
        <v>39</v>
      </c>
      <c r="E1900" s="3">
        <v>268</v>
      </c>
      <c r="F1900" t="s">
        <v>37</v>
      </c>
      <c r="G1900" t="str">
        <f>VLOOKUP(D1900,Товар!A:C,3,0)</f>
        <v>Шампунь для нормальных волос</v>
      </c>
      <c r="H1900" t="str">
        <f>VLOOKUP(C1900,Магазин!A:C,3,0)</f>
        <v>Заводская, 22</v>
      </c>
      <c r="I1900">
        <f>VLOOKUP(D1900,Товар!A:E,5,0)</f>
        <v>300</v>
      </c>
    </row>
    <row r="1901" spans="1:9" hidden="1" x14ac:dyDescent="0.25">
      <c r="A1901">
        <v>1900</v>
      </c>
      <c r="B1901" s="1">
        <v>45114</v>
      </c>
      <c r="C1901" s="3" t="s">
        <v>6</v>
      </c>
      <c r="D1901" s="3">
        <v>40</v>
      </c>
      <c r="E1901" s="3">
        <v>279</v>
      </c>
      <c r="F1901" t="s">
        <v>37</v>
      </c>
      <c r="G1901" t="str">
        <f>VLOOKUP(D1901,Товар!A:C,3,0)</f>
        <v>Шампунь для сухих волос</v>
      </c>
      <c r="H1901" t="str">
        <f>VLOOKUP(C1901,Магазин!A:C,3,0)</f>
        <v>Заводская, 22</v>
      </c>
      <c r="I1901">
        <f>VLOOKUP(D1901,Товар!A:E,5,0)</f>
        <v>300</v>
      </c>
    </row>
    <row r="1902" spans="1:9" hidden="1" x14ac:dyDescent="0.25">
      <c r="A1902">
        <v>1901</v>
      </c>
      <c r="B1902" s="1">
        <v>45114</v>
      </c>
      <c r="C1902" s="3" t="s">
        <v>6</v>
      </c>
      <c r="D1902" s="3">
        <v>41</v>
      </c>
      <c r="E1902" s="3">
        <v>281</v>
      </c>
      <c r="F1902" t="s">
        <v>37</v>
      </c>
      <c r="G1902" t="str">
        <f>VLOOKUP(D1902,Товар!A:C,3,0)</f>
        <v>Бумага туалетная двухслойная</v>
      </c>
      <c r="H1902" t="str">
        <f>VLOOKUP(C1902,Магазин!A:C,3,0)</f>
        <v>Заводская, 22</v>
      </c>
      <c r="I1902">
        <f>VLOOKUP(D1902,Товар!A:E,5,0)</f>
        <v>4</v>
      </c>
    </row>
    <row r="1903" spans="1:9" hidden="1" x14ac:dyDescent="0.25">
      <c r="A1903">
        <v>1902</v>
      </c>
      <c r="B1903" s="1">
        <v>45114</v>
      </c>
      <c r="C1903" s="3" t="s">
        <v>6</v>
      </c>
      <c r="D1903" s="3">
        <v>42</v>
      </c>
      <c r="E1903" s="3">
        <v>292</v>
      </c>
      <c r="F1903" t="s">
        <v>37</v>
      </c>
      <c r="G1903" t="str">
        <f>VLOOKUP(D1903,Товар!A:C,3,0)</f>
        <v>Бумага туалетная однослойная</v>
      </c>
      <c r="H1903" t="str">
        <f>VLOOKUP(C1903,Магазин!A:C,3,0)</f>
        <v>Заводская, 22</v>
      </c>
      <c r="I1903">
        <f>VLOOKUP(D1903,Товар!A:E,5,0)</f>
        <v>1</v>
      </c>
    </row>
    <row r="1904" spans="1:9" hidden="1" x14ac:dyDescent="0.25">
      <c r="A1904">
        <v>1903</v>
      </c>
      <c r="B1904" s="1">
        <v>45114</v>
      </c>
      <c r="C1904" s="3" t="s">
        <v>6</v>
      </c>
      <c r="D1904" s="3">
        <v>43</v>
      </c>
      <c r="E1904" s="3">
        <v>203</v>
      </c>
      <c r="F1904" t="s">
        <v>37</v>
      </c>
      <c r="G1904" t="str">
        <f>VLOOKUP(D1904,Товар!A:C,3,0)</f>
        <v>Бумажные полотенца в рулоне</v>
      </c>
      <c r="H1904" t="str">
        <f>VLOOKUP(C1904,Магазин!A:C,3,0)</f>
        <v>Заводская, 22</v>
      </c>
      <c r="I1904">
        <f>VLOOKUP(D1904,Товар!A:E,5,0)</f>
        <v>2</v>
      </c>
    </row>
    <row r="1905" spans="1:9" hidden="1" x14ac:dyDescent="0.25">
      <c r="A1905">
        <v>1904</v>
      </c>
      <c r="B1905" s="1">
        <v>45114</v>
      </c>
      <c r="C1905" s="3" t="s">
        <v>6</v>
      </c>
      <c r="D1905" s="3">
        <v>44</v>
      </c>
      <c r="E1905" s="3">
        <v>214</v>
      </c>
      <c r="F1905" t="s">
        <v>37</v>
      </c>
      <c r="G1905" t="str">
        <f>VLOOKUP(D1905,Товар!A:C,3,0)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VLOOKUP(D1905,Товар!A:E,5,0)</f>
        <v>1</v>
      </c>
    </row>
    <row r="1906" spans="1:9" hidden="1" x14ac:dyDescent="0.25">
      <c r="A1906">
        <v>1905</v>
      </c>
      <c r="B1906" s="1">
        <v>45114</v>
      </c>
      <c r="C1906" s="3" t="s">
        <v>6</v>
      </c>
      <c r="D1906" s="3">
        <v>45</v>
      </c>
      <c r="E1906" s="3">
        <v>225</v>
      </c>
      <c r="F1906" t="s">
        <v>37</v>
      </c>
      <c r="G1906" t="str">
        <f>VLOOKUP(D1906,Товар!A:C,3,0)</f>
        <v>Ватные палочки 100 шт банка</v>
      </c>
      <c r="H1906" t="str">
        <f>VLOOKUP(C1906,Магазин!A:C,3,0)</f>
        <v>Заводская, 22</v>
      </c>
      <c r="I1906">
        <f>VLOOKUP(D1906,Товар!A:E,5,0)</f>
        <v>1</v>
      </c>
    </row>
    <row r="1907" spans="1:9" hidden="1" x14ac:dyDescent="0.25">
      <c r="A1907">
        <v>1906</v>
      </c>
      <c r="B1907" s="1">
        <v>45114</v>
      </c>
      <c r="C1907" s="3" t="s">
        <v>6</v>
      </c>
      <c r="D1907" s="3">
        <v>46</v>
      </c>
      <c r="E1907" s="3">
        <v>357</v>
      </c>
      <c r="F1907" t="s">
        <v>37</v>
      </c>
      <c r="G1907" t="str">
        <f>VLOOKUP(D1907,Товар!A:C,3,0)</f>
        <v>Губка банная для тела</v>
      </c>
      <c r="H1907" t="str">
        <f>VLOOKUP(C1907,Магазин!A:C,3,0)</f>
        <v>Заводская, 22</v>
      </c>
      <c r="I1907">
        <f>VLOOKUP(D1907,Товар!A:E,5,0)</f>
        <v>1</v>
      </c>
    </row>
    <row r="1908" spans="1:9" hidden="1" x14ac:dyDescent="0.25">
      <c r="A1908">
        <v>1907</v>
      </c>
      <c r="B1908" s="1">
        <v>45114</v>
      </c>
      <c r="C1908" s="3" t="s">
        <v>6</v>
      </c>
      <c r="D1908" s="3">
        <v>47</v>
      </c>
      <c r="E1908" s="3">
        <v>355</v>
      </c>
      <c r="F1908" t="s">
        <v>37</v>
      </c>
      <c r="G1908" t="str">
        <f>VLOOKUP(D1908,Товар!A:C,3,0)</f>
        <v>Губки для мытья посуды 5 шт</v>
      </c>
      <c r="H1908" t="str">
        <f>VLOOKUP(C1908,Магазин!A:C,3,0)</f>
        <v>Заводская, 22</v>
      </c>
      <c r="I1908">
        <f>VLOOKUP(D1908,Товар!A:E,5,0)</f>
        <v>1</v>
      </c>
    </row>
    <row r="1909" spans="1:9" hidden="1" x14ac:dyDescent="0.25">
      <c r="A1909">
        <v>1908</v>
      </c>
      <c r="B1909" s="1">
        <v>45114</v>
      </c>
      <c r="C1909" s="3" t="s">
        <v>6</v>
      </c>
      <c r="D1909" s="3">
        <v>48</v>
      </c>
      <c r="E1909" s="3">
        <v>343</v>
      </c>
      <c r="F1909" t="s">
        <v>37</v>
      </c>
      <c r="G1909" t="str">
        <f>VLOOKUP(D1909,Товар!A:C,3,0)</f>
        <v>Мочалка для тела массажная</v>
      </c>
      <c r="H1909" t="str">
        <f>VLOOKUP(C1909,Магазин!A:C,3,0)</f>
        <v>Заводская, 22</v>
      </c>
      <c r="I1909">
        <f>VLOOKUP(D1909,Товар!A:E,5,0)</f>
        <v>1</v>
      </c>
    </row>
    <row r="1910" spans="1:9" hidden="1" x14ac:dyDescent="0.25">
      <c r="A1910">
        <v>1909</v>
      </c>
      <c r="B1910" s="1">
        <v>45114</v>
      </c>
      <c r="C1910" s="3" t="s">
        <v>6</v>
      </c>
      <c r="D1910" s="3">
        <v>49</v>
      </c>
      <c r="E1910" s="3">
        <v>322</v>
      </c>
      <c r="F1910" t="s">
        <v>37</v>
      </c>
      <c r="G1910" t="str">
        <f>VLOOKUP(D1910,Товар!A:C,3,0)</f>
        <v>Расческа</v>
      </c>
      <c r="H1910" t="str">
        <f>VLOOKUP(C1910,Магазин!A:C,3,0)</f>
        <v>Заводская, 22</v>
      </c>
      <c r="I1910">
        <f>VLOOKUP(D1910,Товар!A:E,5,0)</f>
        <v>1</v>
      </c>
    </row>
    <row r="1911" spans="1:9" hidden="1" x14ac:dyDescent="0.25">
      <c r="A1911">
        <v>1910</v>
      </c>
      <c r="B1911" s="1">
        <v>45114</v>
      </c>
      <c r="C1911" s="3" t="s">
        <v>6</v>
      </c>
      <c r="D1911" s="3">
        <v>50</v>
      </c>
      <c r="E1911" s="3">
        <v>369</v>
      </c>
      <c r="F1911" t="s">
        <v>37</v>
      </c>
      <c r="G1911" t="str">
        <f>VLOOKUP(D1911,Товар!A:C,3,0)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VLOOKUP(D1911,Товар!A:E,5,0)</f>
        <v>1</v>
      </c>
    </row>
    <row r="1912" spans="1:9" hidden="1" x14ac:dyDescent="0.25">
      <c r="A1912">
        <v>1911</v>
      </c>
      <c r="B1912" s="1">
        <v>45114</v>
      </c>
      <c r="C1912" s="3" t="s">
        <v>6</v>
      </c>
      <c r="D1912" s="3">
        <v>51</v>
      </c>
      <c r="E1912" s="3">
        <v>399</v>
      </c>
      <c r="F1912" t="s">
        <v>37</v>
      </c>
      <c r="G1912" t="str">
        <f>VLOOKUP(D1912,Товар!A:C,3,0)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VLOOKUP(D1912,Товар!A:E,5,0)</f>
        <v>1</v>
      </c>
    </row>
    <row r="1913" spans="1:9" hidden="1" x14ac:dyDescent="0.25">
      <c r="A1913">
        <v>1912</v>
      </c>
      <c r="B1913" s="1">
        <v>45114</v>
      </c>
      <c r="C1913" s="3" t="s">
        <v>6</v>
      </c>
      <c r="D1913" s="3">
        <v>52</v>
      </c>
      <c r="E1913" s="3">
        <v>307</v>
      </c>
      <c r="F1913" t="s">
        <v>37</v>
      </c>
      <c r="G1913" t="str">
        <f>VLOOKUP(D1913,Товар!A:C,3,0)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VLOOKUP(D1913,Товар!A:E,5,0)</f>
        <v>1</v>
      </c>
    </row>
    <row r="1914" spans="1:9" hidden="1" x14ac:dyDescent="0.25">
      <c r="A1914">
        <v>1913</v>
      </c>
      <c r="B1914" s="1">
        <v>45114</v>
      </c>
      <c r="C1914" s="3" t="s">
        <v>6</v>
      </c>
      <c r="D1914" s="3">
        <v>53</v>
      </c>
      <c r="E1914" s="3">
        <v>302</v>
      </c>
      <c r="F1914" t="s">
        <v>37</v>
      </c>
      <c r="G1914" t="str">
        <f>VLOOKUP(D1914,Товар!A:C,3,0)</f>
        <v xml:space="preserve">Тряпка для пола </v>
      </c>
      <c r="H1914" t="str">
        <f>VLOOKUP(C1914,Магазин!A:C,3,0)</f>
        <v>Заводская, 22</v>
      </c>
      <c r="I1914">
        <f>VLOOKUP(D1914,Товар!A:E,5,0)</f>
        <v>2</v>
      </c>
    </row>
    <row r="1915" spans="1:9" hidden="1" x14ac:dyDescent="0.25">
      <c r="A1915">
        <v>1914</v>
      </c>
      <c r="B1915" s="1">
        <v>45114</v>
      </c>
      <c r="C1915" s="3" t="s">
        <v>6</v>
      </c>
      <c r="D1915" s="3">
        <v>54</v>
      </c>
      <c r="E1915" s="3">
        <v>301</v>
      </c>
      <c r="F1915" t="s">
        <v>37</v>
      </c>
      <c r="G1915" t="str">
        <f>VLOOKUP(D1915,Товар!A:C,3,0)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VLOOKUP(D1915,Товар!A:E,5,0)</f>
        <v>1</v>
      </c>
    </row>
    <row r="1916" spans="1:9" hidden="1" x14ac:dyDescent="0.25">
      <c r="A1916">
        <v>1915</v>
      </c>
      <c r="B1916" s="1">
        <v>45114</v>
      </c>
      <c r="C1916" s="3" t="s">
        <v>6</v>
      </c>
      <c r="D1916" s="3">
        <v>55</v>
      </c>
      <c r="E1916" s="3">
        <v>357</v>
      </c>
      <c r="F1916" t="s">
        <v>37</v>
      </c>
      <c r="G1916" t="str">
        <f>VLOOKUP(D1916,Товар!A:C,3,0)</f>
        <v>Тряпки из микрофибры</v>
      </c>
      <c r="H1916" t="str">
        <f>VLOOKUP(C1916,Магазин!A:C,3,0)</f>
        <v>Заводская, 22</v>
      </c>
      <c r="I1916">
        <f>VLOOKUP(D1916,Товар!A:E,5,0)</f>
        <v>2</v>
      </c>
    </row>
    <row r="1917" spans="1:9" hidden="1" x14ac:dyDescent="0.25">
      <c r="A1917">
        <v>1916</v>
      </c>
      <c r="B1917" s="1">
        <v>45114</v>
      </c>
      <c r="C1917" s="3" t="s">
        <v>6</v>
      </c>
      <c r="D1917" s="3">
        <v>56</v>
      </c>
      <c r="E1917" s="3">
        <v>268</v>
      </c>
      <c r="F1917" t="s">
        <v>37</v>
      </c>
      <c r="G1917" t="str">
        <f>VLOOKUP(D1917,Товар!A:C,3,0)</f>
        <v>Швабра для мытья полов</v>
      </c>
      <c r="H1917" t="str">
        <f>VLOOKUP(C1917,Магазин!A:C,3,0)</f>
        <v>Заводская, 22</v>
      </c>
      <c r="I1917">
        <f>VLOOKUP(D1917,Товар!A:E,5,0)</f>
        <v>1</v>
      </c>
    </row>
    <row r="1918" spans="1:9" hidden="1" x14ac:dyDescent="0.25">
      <c r="A1918">
        <v>1917</v>
      </c>
      <c r="B1918" s="1">
        <v>45114</v>
      </c>
      <c r="C1918" s="3" t="s">
        <v>6</v>
      </c>
      <c r="D1918" s="3">
        <v>57</v>
      </c>
      <c r="E1918" s="3">
        <v>279</v>
      </c>
      <c r="F1918" t="s">
        <v>37</v>
      </c>
      <c r="G1918" t="str">
        <f>VLOOKUP(D1918,Товар!A:C,3,0)</f>
        <v>Щетка - сметка с совочком</v>
      </c>
      <c r="H1918" t="str">
        <f>VLOOKUP(C1918,Магазин!A:C,3,0)</f>
        <v>Заводская, 22</v>
      </c>
      <c r="I1918">
        <f>VLOOKUP(D1918,Товар!A:E,5,0)</f>
        <v>1</v>
      </c>
    </row>
    <row r="1919" spans="1:9" hidden="1" x14ac:dyDescent="0.25">
      <c r="A1919">
        <v>1918</v>
      </c>
      <c r="B1919" s="1">
        <v>45114</v>
      </c>
      <c r="C1919" s="3" t="s">
        <v>6</v>
      </c>
      <c r="D1919" s="3">
        <v>58</v>
      </c>
      <c r="E1919" s="3">
        <v>281</v>
      </c>
      <c r="F1919" t="s">
        <v>37</v>
      </c>
      <c r="G1919" t="str">
        <f>VLOOKUP(D1919,Товар!A:C,3,0)</f>
        <v>Щетка для волос массажная</v>
      </c>
      <c r="H1919" t="str">
        <f>VLOOKUP(C1919,Магазин!A:C,3,0)</f>
        <v>Заводская, 22</v>
      </c>
      <c r="I1919">
        <f>VLOOKUP(D1919,Товар!A:E,5,0)</f>
        <v>1</v>
      </c>
    </row>
    <row r="1920" spans="1:9" hidden="1" x14ac:dyDescent="0.25">
      <c r="A1920">
        <v>1919</v>
      </c>
      <c r="B1920" s="1">
        <v>45114</v>
      </c>
      <c r="C1920" s="3" t="s">
        <v>6</v>
      </c>
      <c r="D1920" s="3">
        <v>59</v>
      </c>
      <c r="E1920" s="3">
        <v>292</v>
      </c>
      <c r="F1920" t="s">
        <v>37</v>
      </c>
      <c r="G1920" t="str">
        <f>VLOOKUP(D1920,Товар!A:C,3,0)</f>
        <v>Щетка для обуви</v>
      </c>
      <c r="H1920" t="str">
        <f>VLOOKUP(C1920,Магазин!A:C,3,0)</f>
        <v>Заводская, 22</v>
      </c>
      <c r="I1920">
        <f>VLOOKUP(D1920,Товар!A:E,5,0)</f>
        <v>1</v>
      </c>
    </row>
    <row r="1921" spans="1:9" hidden="1" x14ac:dyDescent="0.25">
      <c r="A1921">
        <v>1920</v>
      </c>
      <c r="B1921" s="1">
        <v>45114</v>
      </c>
      <c r="C1921" s="3" t="s">
        <v>6</v>
      </c>
      <c r="D1921" s="3">
        <v>60</v>
      </c>
      <c r="E1921" s="3">
        <v>203</v>
      </c>
      <c r="F1921" t="s">
        <v>37</v>
      </c>
      <c r="G1921" t="str">
        <f>VLOOKUP(D1921,Товар!A:C,3,0)</f>
        <v>Щетка для одежды</v>
      </c>
      <c r="H1921" t="str">
        <f>VLOOKUP(C1921,Магазин!A:C,3,0)</f>
        <v>Заводская, 22</v>
      </c>
      <c r="I1921">
        <f>VLOOKUP(D1921,Товар!A:E,5,0)</f>
        <v>1</v>
      </c>
    </row>
    <row r="1922" spans="1:9" hidden="1" x14ac:dyDescent="0.25">
      <c r="A1922">
        <v>1921</v>
      </c>
      <c r="B1922" s="1">
        <v>45114</v>
      </c>
      <c r="C1922" s="3" t="s">
        <v>9</v>
      </c>
      <c r="D1922" s="3">
        <v>37</v>
      </c>
      <c r="E1922" s="3">
        <v>214</v>
      </c>
      <c r="F1922" t="s">
        <v>37</v>
      </c>
      <c r="G1922" t="str">
        <f>VLOOKUP(D1922,Товар!A:C,3,0)</f>
        <v xml:space="preserve">Пена для ванн </v>
      </c>
      <c r="H1922" t="str">
        <f>VLOOKUP(C1922,Магазин!A:C,3,0)</f>
        <v>Заводская, 3</v>
      </c>
      <c r="I1922">
        <f>VLOOKUP(D1922,Товар!A:E,5,0)</f>
        <v>500</v>
      </c>
    </row>
    <row r="1923" spans="1:9" hidden="1" x14ac:dyDescent="0.25">
      <c r="A1923">
        <v>1922</v>
      </c>
      <c r="B1923" s="1">
        <v>45114</v>
      </c>
      <c r="C1923" s="3" t="s">
        <v>9</v>
      </c>
      <c r="D1923" s="3">
        <v>38</v>
      </c>
      <c r="E1923" s="3">
        <v>225</v>
      </c>
      <c r="F1923" t="s">
        <v>37</v>
      </c>
      <c r="G1923" t="str">
        <f>VLOOKUP(D1923,Товар!A:C,3,0)</f>
        <v>Шампунь для жирных волос</v>
      </c>
      <c r="H1923" t="str">
        <f>VLOOKUP(C1923,Магазин!A:C,3,0)</f>
        <v>Заводская, 3</v>
      </c>
      <c r="I1923">
        <f>VLOOKUP(D1923,Товар!A:E,5,0)</f>
        <v>300</v>
      </c>
    </row>
    <row r="1924" spans="1:9" hidden="1" x14ac:dyDescent="0.25">
      <c r="A1924">
        <v>1923</v>
      </c>
      <c r="B1924" s="1">
        <v>45114</v>
      </c>
      <c r="C1924" s="3" t="s">
        <v>9</v>
      </c>
      <c r="D1924" s="3">
        <v>39</v>
      </c>
      <c r="E1924" s="3">
        <v>357</v>
      </c>
      <c r="F1924" t="s">
        <v>37</v>
      </c>
      <c r="G1924" t="str">
        <f>VLOOKUP(D1924,Товар!A:C,3,0)</f>
        <v>Шампунь для нормальных волос</v>
      </c>
      <c r="H1924" t="str">
        <f>VLOOKUP(C1924,Магазин!A:C,3,0)</f>
        <v>Заводская, 3</v>
      </c>
      <c r="I1924">
        <f>VLOOKUP(D1924,Товар!A:E,5,0)</f>
        <v>300</v>
      </c>
    </row>
    <row r="1925" spans="1:9" hidden="1" x14ac:dyDescent="0.25">
      <c r="A1925">
        <v>1924</v>
      </c>
      <c r="B1925" s="1">
        <v>45114</v>
      </c>
      <c r="C1925" s="3" t="s">
        <v>9</v>
      </c>
      <c r="D1925" s="3">
        <v>40</v>
      </c>
      <c r="E1925" s="3">
        <v>355</v>
      </c>
      <c r="F1925" t="s">
        <v>37</v>
      </c>
      <c r="G1925" t="str">
        <f>VLOOKUP(D1925,Товар!A:C,3,0)</f>
        <v>Шампунь для сухих волос</v>
      </c>
      <c r="H1925" t="str">
        <f>VLOOKUP(C1925,Магазин!A:C,3,0)</f>
        <v>Заводская, 3</v>
      </c>
      <c r="I1925">
        <f>VLOOKUP(D1925,Товар!A:E,5,0)</f>
        <v>300</v>
      </c>
    </row>
    <row r="1926" spans="1:9" hidden="1" x14ac:dyDescent="0.25">
      <c r="A1926">
        <v>1925</v>
      </c>
      <c r="B1926" s="1">
        <v>45114</v>
      </c>
      <c r="C1926" s="3" t="s">
        <v>9</v>
      </c>
      <c r="D1926" s="3">
        <v>41</v>
      </c>
      <c r="E1926" s="3">
        <v>343</v>
      </c>
      <c r="F1926" t="s">
        <v>37</v>
      </c>
      <c r="G1926" t="str">
        <f>VLOOKUP(D1926,Товар!A:C,3,0)</f>
        <v>Бумага туалетная двухслойная</v>
      </c>
      <c r="H1926" t="str">
        <f>VLOOKUP(C1926,Магазин!A:C,3,0)</f>
        <v>Заводская, 3</v>
      </c>
      <c r="I1926">
        <f>VLOOKUP(D1926,Товар!A:E,5,0)</f>
        <v>4</v>
      </c>
    </row>
    <row r="1927" spans="1:9" hidden="1" x14ac:dyDescent="0.25">
      <c r="A1927">
        <v>1926</v>
      </c>
      <c r="B1927" s="1">
        <v>45114</v>
      </c>
      <c r="C1927" s="3" t="s">
        <v>9</v>
      </c>
      <c r="D1927" s="3">
        <v>42</v>
      </c>
      <c r="E1927" s="3">
        <v>322</v>
      </c>
      <c r="F1927" t="s">
        <v>37</v>
      </c>
      <c r="G1927" t="str">
        <f>VLOOKUP(D1927,Товар!A:C,3,0)</f>
        <v>Бумага туалетная однослойная</v>
      </c>
      <c r="H1927" t="str">
        <f>VLOOKUP(C1927,Магазин!A:C,3,0)</f>
        <v>Заводская, 3</v>
      </c>
      <c r="I1927">
        <f>VLOOKUP(D1927,Товар!A:E,5,0)</f>
        <v>1</v>
      </c>
    </row>
    <row r="1928" spans="1:9" hidden="1" x14ac:dyDescent="0.25">
      <c r="A1928">
        <v>1927</v>
      </c>
      <c r="B1928" s="1">
        <v>45114</v>
      </c>
      <c r="C1928" s="3" t="s">
        <v>9</v>
      </c>
      <c r="D1928" s="3">
        <v>43</v>
      </c>
      <c r="E1928" s="3">
        <v>369</v>
      </c>
      <c r="F1928" t="s">
        <v>37</v>
      </c>
      <c r="G1928" t="str">
        <f>VLOOKUP(D1928,Товар!A:C,3,0)</f>
        <v>Бумажные полотенца в рулоне</v>
      </c>
      <c r="H1928" t="str">
        <f>VLOOKUP(C1928,Магазин!A:C,3,0)</f>
        <v>Заводская, 3</v>
      </c>
      <c r="I1928">
        <f>VLOOKUP(D1928,Товар!A:E,5,0)</f>
        <v>2</v>
      </c>
    </row>
    <row r="1929" spans="1:9" hidden="1" x14ac:dyDescent="0.25">
      <c r="A1929">
        <v>1928</v>
      </c>
      <c r="B1929" s="1">
        <v>45114</v>
      </c>
      <c r="C1929" s="3" t="s">
        <v>9</v>
      </c>
      <c r="D1929" s="3">
        <v>44</v>
      </c>
      <c r="E1929" s="3">
        <v>399</v>
      </c>
      <c r="F1929" t="s">
        <v>37</v>
      </c>
      <c r="G1929" t="str">
        <f>VLOOKUP(D1929,Товар!A:C,3,0)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VLOOKUP(D1929,Товар!A:E,5,0)</f>
        <v>1</v>
      </c>
    </row>
    <row r="1930" spans="1:9" hidden="1" x14ac:dyDescent="0.25">
      <c r="A1930">
        <v>1929</v>
      </c>
      <c r="B1930" s="1">
        <v>45114</v>
      </c>
      <c r="C1930" s="3" t="s">
        <v>9</v>
      </c>
      <c r="D1930" s="3">
        <v>45</v>
      </c>
      <c r="E1930" s="3">
        <v>307</v>
      </c>
      <c r="F1930" t="s">
        <v>37</v>
      </c>
      <c r="G1930" t="str">
        <f>VLOOKUP(D1930,Товар!A:C,3,0)</f>
        <v>Ватные палочки 100 шт банка</v>
      </c>
      <c r="H1930" t="str">
        <f>VLOOKUP(C1930,Магазин!A:C,3,0)</f>
        <v>Заводская, 3</v>
      </c>
      <c r="I1930">
        <f>VLOOKUP(D1930,Товар!A:E,5,0)</f>
        <v>1</v>
      </c>
    </row>
    <row r="1931" spans="1:9" hidden="1" x14ac:dyDescent="0.25">
      <c r="A1931">
        <v>1930</v>
      </c>
      <c r="B1931" s="1">
        <v>45114</v>
      </c>
      <c r="C1931" s="3" t="s">
        <v>9</v>
      </c>
      <c r="D1931" s="3">
        <v>46</v>
      </c>
      <c r="E1931" s="3">
        <v>302</v>
      </c>
      <c r="F1931" t="s">
        <v>37</v>
      </c>
      <c r="G1931" t="str">
        <f>VLOOKUP(D1931,Товар!A:C,3,0)</f>
        <v>Губка банная для тела</v>
      </c>
      <c r="H1931" t="str">
        <f>VLOOKUP(C1931,Магазин!A:C,3,0)</f>
        <v>Заводская, 3</v>
      </c>
      <c r="I1931">
        <f>VLOOKUP(D1931,Товар!A:E,5,0)</f>
        <v>1</v>
      </c>
    </row>
    <row r="1932" spans="1:9" hidden="1" x14ac:dyDescent="0.25">
      <c r="A1932">
        <v>1931</v>
      </c>
      <c r="B1932" s="1">
        <v>45114</v>
      </c>
      <c r="C1932" s="3" t="s">
        <v>9</v>
      </c>
      <c r="D1932" s="3">
        <v>47</v>
      </c>
      <c r="E1932" s="3">
        <v>301</v>
      </c>
      <c r="F1932" t="s">
        <v>37</v>
      </c>
      <c r="G1932" t="str">
        <f>VLOOKUP(D1932,Товар!A:C,3,0)</f>
        <v>Губки для мытья посуды 5 шт</v>
      </c>
      <c r="H1932" t="str">
        <f>VLOOKUP(C1932,Магазин!A:C,3,0)</f>
        <v>Заводская, 3</v>
      </c>
      <c r="I1932">
        <f>VLOOKUP(D1932,Товар!A:E,5,0)</f>
        <v>1</v>
      </c>
    </row>
    <row r="1933" spans="1:9" hidden="1" x14ac:dyDescent="0.25">
      <c r="A1933">
        <v>1932</v>
      </c>
      <c r="B1933" s="1">
        <v>45114</v>
      </c>
      <c r="C1933" s="3" t="s">
        <v>9</v>
      </c>
      <c r="D1933" s="3">
        <v>48</v>
      </c>
      <c r="E1933" s="3">
        <v>357</v>
      </c>
      <c r="F1933" t="s">
        <v>37</v>
      </c>
      <c r="G1933" t="str">
        <f>VLOOKUP(D1933,Товар!A:C,3,0)</f>
        <v>Мочалка для тела массажная</v>
      </c>
      <c r="H1933" t="str">
        <f>VLOOKUP(C1933,Магазин!A:C,3,0)</f>
        <v>Заводская, 3</v>
      </c>
      <c r="I1933">
        <f>VLOOKUP(D1933,Товар!A:E,5,0)</f>
        <v>1</v>
      </c>
    </row>
    <row r="1934" spans="1:9" hidden="1" x14ac:dyDescent="0.25">
      <c r="A1934">
        <v>1933</v>
      </c>
      <c r="B1934" s="1">
        <v>45114</v>
      </c>
      <c r="C1934" s="3" t="s">
        <v>9</v>
      </c>
      <c r="D1934" s="3">
        <v>49</v>
      </c>
      <c r="E1934" s="3">
        <v>268</v>
      </c>
      <c r="F1934" t="s">
        <v>37</v>
      </c>
      <c r="G1934" t="str">
        <f>VLOOKUP(D1934,Товар!A:C,3,0)</f>
        <v>Расческа</v>
      </c>
      <c r="H1934" t="str">
        <f>VLOOKUP(C1934,Магазин!A:C,3,0)</f>
        <v>Заводская, 3</v>
      </c>
      <c r="I1934">
        <f>VLOOKUP(D1934,Товар!A:E,5,0)</f>
        <v>1</v>
      </c>
    </row>
    <row r="1935" spans="1:9" hidden="1" x14ac:dyDescent="0.25">
      <c r="A1935">
        <v>1934</v>
      </c>
      <c r="B1935" s="1">
        <v>45114</v>
      </c>
      <c r="C1935" s="3" t="s">
        <v>9</v>
      </c>
      <c r="D1935" s="3">
        <v>50</v>
      </c>
      <c r="E1935" s="3">
        <v>279</v>
      </c>
      <c r="F1935" t="s">
        <v>37</v>
      </c>
      <c r="G1935" t="str">
        <f>VLOOKUP(D1935,Товар!A:C,3,0)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VLOOKUP(D1935,Товар!A:E,5,0)</f>
        <v>1</v>
      </c>
    </row>
    <row r="1936" spans="1:9" hidden="1" x14ac:dyDescent="0.25">
      <c r="A1936">
        <v>1935</v>
      </c>
      <c r="B1936" s="1">
        <v>45114</v>
      </c>
      <c r="C1936" s="3" t="s">
        <v>9</v>
      </c>
      <c r="D1936" s="3">
        <v>51</v>
      </c>
      <c r="E1936" s="3">
        <v>281</v>
      </c>
      <c r="F1936" t="s">
        <v>37</v>
      </c>
      <c r="G1936" t="str">
        <f>VLOOKUP(D1936,Товар!A:C,3,0)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VLOOKUP(D1936,Товар!A:E,5,0)</f>
        <v>1</v>
      </c>
    </row>
    <row r="1937" spans="1:9" hidden="1" x14ac:dyDescent="0.25">
      <c r="A1937">
        <v>1936</v>
      </c>
      <c r="B1937" s="1">
        <v>45114</v>
      </c>
      <c r="C1937" s="3" t="s">
        <v>9</v>
      </c>
      <c r="D1937" s="3">
        <v>52</v>
      </c>
      <c r="E1937" s="3">
        <v>292</v>
      </c>
      <c r="F1937" t="s">
        <v>37</v>
      </c>
      <c r="G1937" t="str">
        <f>VLOOKUP(D1937,Товар!A:C,3,0)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VLOOKUP(D1937,Товар!A:E,5,0)</f>
        <v>1</v>
      </c>
    </row>
    <row r="1938" spans="1:9" hidden="1" x14ac:dyDescent="0.25">
      <c r="A1938">
        <v>1937</v>
      </c>
      <c r="B1938" s="1">
        <v>45114</v>
      </c>
      <c r="C1938" s="3" t="s">
        <v>9</v>
      </c>
      <c r="D1938" s="3">
        <v>53</v>
      </c>
      <c r="E1938" s="3">
        <v>203</v>
      </c>
      <c r="F1938" t="s">
        <v>37</v>
      </c>
      <c r="G1938" t="str">
        <f>VLOOKUP(D1938,Товар!A:C,3,0)</f>
        <v xml:space="preserve">Тряпка для пола </v>
      </c>
      <c r="H1938" t="str">
        <f>VLOOKUP(C1938,Магазин!A:C,3,0)</f>
        <v>Заводская, 3</v>
      </c>
      <c r="I1938">
        <f>VLOOKUP(D1938,Товар!A:E,5,0)</f>
        <v>2</v>
      </c>
    </row>
    <row r="1939" spans="1:9" hidden="1" x14ac:dyDescent="0.25">
      <c r="A1939">
        <v>1938</v>
      </c>
      <c r="B1939" s="1">
        <v>45114</v>
      </c>
      <c r="C1939" s="3" t="s">
        <v>9</v>
      </c>
      <c r="D1939" s="3">
        <v>54</v>
      </c>
      <c r="E1939" s="3">
        <v>214</v>
      </c>
      <c r="F1939" t="s">
        <v>37</v>
      </c>
      <c r="G1939" t="str">
        <f>VLOOKUP(D1939,Товар!A:C,3,0)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VLOOKUP(D1939,Товар!A:E,5,0)</f>
        <v>1</v>
      </c>
    </row>
    <row r="1940" spans="1:9" hidden="1" x14ac:dyDescent="0.25">
      <c r="A1940">
        <v>1939</v>
      </c>
      <c r="B1940" s="1">
        <v>45114</v>
      </c>
      <c r="C1940" s="3" t="s">
        <v>9</v>
      </c>
      <c r="D1940" s="3">
        <v>55</v>
      </c>
      <c r="E1940" s="3">
        <v>225</v>
      </c>
      <c r="F1940" t="s">
        <v>37</v>
      </c>
      <c r="G1940" t="str">
        <f>VLOOKUP(D1940,Товар!A:C,3,0)</f>
        <v>Тряпки из микрофибры</v>
      </c>
      <c r="H1940" t="str">
        <f>VLOOKUP(C1940,Магазин!A:C,3,0)</f>
        <v>Заводская, 3</v>
      </c>
      <c r="I1940">
        <f>VLOOKUP(D1940,Товар!A:E,5,0)</f>
        <v>2</v>
      </c>
    </row>
    <row r="1941" spans="1:9" hidden="1" x14ac:dyDescent="0.25">
      <c r="A1941">
        <v>1940</v>
      </c>
      <c r="B1941" s="1">
        <v>45114</v>
      </c>
      <c r="C1941" s="3" t="s">
        <v>9</v>
      </c>
      <c r="D1941" s="3">
        <v>56</v>
      </c>
      <c r="E1941" s="3">
        <v>357</v>
      </c>
      <c r="F1941" t="s">
        <v>37</v>
      </c>
      <c r="G1941" t="str">
        <f>VLOOKUP(D1941,Товар!A:C,3,0)</f>
        <v>Швабра для мытья полов</v>
      </c>
      <c r="H1941" t="str">
        <f>VLOOKUP(C1941,Магазин!A:C,3,0)</f>
        <v>Заводская, 3</v>
      </c>
      <c r="I1941">
        <f>VLOOKUP(D1941,Товар!A:E,5,0)</f>
        <v>1</v>
      </c>
    </row>
    <row r="1942" spans="1:9" hidden="1" x14ac:dyDescent="0.25">
      <c r="A1942">
        <v>1941</v>
      </c>
      <c r="B1942" s="1">
        <v>45114</v>
      </c>
      <c r="C1942" s="3" t="s">
        <v>9</v>
      </c>
      <c r="D1942" s="3">
        <v>57</v>
      </c>
      <c r="E1942" s="3">
        <v>355</v>
      </c>
      <c r="F1942" t="s">
        <v>37</v>
      </c>
      <c r="G1942" t="str">
        <f>VLOOKUP(D1942,Товар!A:C,3,0)</f>
        <v>Щетка - сметка с совочком</v>
      </c>
      <c r="H1942" t="str">
        <f>VLOOKUP(C1942,Магазин!A:C,3,0)</f>
        <v>Заводская, 3</v>
      </c>
      <c r="I1942">
        <f>VLOOKUP(D1942,Товар!A:E,5,0)</f>
        <v>1</v>
      </c>
    </row>
    <row r="1943" spans="1:9" hidden="1" x14ac:dyDescent="0.25">
      <c r="A1943">
        <v>1942</v>
      </c>
      <c r="B1943" s="1">
        <v>45114</v>
      </c>
      <c r="C1943" s="3" t="s">
        <v>9</v>
      </c>
      <c r="D1943" s="3">
        <v>58</v>
      </c>
      <c r="E1943" s="3">
        <v>343</v>
      </c>
      <c r="F1943" t="s">
        <v>37</v>
      </c>
      <c r="G1943" t="str">
        <f>VLOOKUP(D1943,Товар!A:C,3,0)</f>
        <v>Щетка для волос массажная</v>
      </c>
      <c r="H1943" t="str">
        <f>VLOOKUP(C1943,Магазин!A:C,3,0)</f>
        <v>Заводская, 3</v>
      </c>
      <c r="I1943">
        <f>VLOOKUP(D1943,Товар!A:E,5,0)</f>
        <v>1</v>
      </c>
    </row>
    <row r="1944" spans="1:9" hidden="1" x14ac:dyDescent="0.25">
      <c r="A1944">
        <v>1943</v>
      </c>
      <c r="B1944" s="1">
        <v>45114</v>
      </c>
      <c r="C1944" s="3" t="s">
        <v>9</v>
      </c>
      <c r="D1944" s="3">
        <v>59</v>
      </c>
      <c r="E1944" s="3">
        <v>322</v>
      </c>
      <c r="F1944" t="s">
        <v>37</v>
      </c>
      <c r="G1944" t="str">
        <f>VLOOKUP(D1944,Товар!A:C,3,0)</f>
        <v>Щетка для обуви</v>
      </c>
      <c r="H1944" t="str">
        <f>VLOOKUP(C1944,Магазин!A:C,3,0)</f>
        <v>Заводская, 3</v>
      </c>
      <c r="I1944">
        <f>VLOOKUP(D1944,Товар!A:E,5,0)</f>
        <v>1</v>
      </c>
    </row>
    <row r="1945" spans="1:9" hidden="1" x14ac:dyDescent="0.25">
      <c r="A1945">
        <v>1944</v>
      </c>
      <c r="B1945" s="1">
        <v>45114</v>
      </c>
      <c r="C1945" s="3" t="s">
        <v>9</v>
      </c>
      <c r="D1945" s="3">
        <v>60</v>
      </c>
      <c r="E1945" s="3">
        <v>369</v>
      </c>
      <c r="F1945" t="s">
        <v>37</v>
      </c>
      <c r="G1945" t="str">
        <f>VLOOKUP(D1945,Товар!A:C,3,0)</f>
        <v>Щетка для одежды</v>
      </c>
      <c r="H1945" t="str">
        <f>VLOOKUP(C1945,Магазин!A:C,3,0)</f>
        <v>Заводская, 3</v>
      </c>
      <c r="I1945">
        <f>VLOOKUP(D1945,Товар!A:E,5,0)</f>
        <v>1</v>
      </c>
    </row>
    <row r="1946" spans="1:9" hidden="1" x14ac:dyDescent="0.25">
      <c r="A1946">
        <v>1945</v>
      </c>
      <c r="B1946" s="1">
        <v>45114</v>
      </c>
      <c r="C1946" s="3" t="s">
        <v>10</v>
      </c>
      <c r="D1946" s="3">
        <v>37</v>
      </c>
      <c r="E1946" s="3">
        <v>399</v>
      </c>
      <c r="F1946" t="s">
        <v>37</v>
      </c>
      <c r="G1946" t="str">
        <f>VLOOKUP(D1946,Товар!A:C,3,0)</f>
        <v xml:space="preserve">Пена для ванн </v>
      </c>
      <c r="H1946" t="str">
        <f>VLOOKUP(C1946,Магазин!A:C,3,0)</f>
        <v>ул. Сталеваров, 14</v>
      </c>
      <c r="I1946">
        <f>VLOOKUP(D1946,Товар!A:E,5,0)</f>
        <v>500</v>
      </c>
    </row>
    <row r="1947" spans="1:9" hidden="1" x14ac:dyDescent="0.25">
      <c r="A1947">
        <v>1946</v>
      </c>
      <c r="B1947" s="1">
        <v>45114</v>
      </c>
      <c r="C1947" s="3" t="s">
        <v>10</v>
      </c>
      <c r="D1947" s="3">
        <v>38</v>
      </c>
      <c r="E1947" s="3">
        <v>307</v>
      </c>
      <c r="F1947" t="s">
        <v>37</v>
      </c>
      <c r="G1947" t="str">
        <f>VLOOKUP(D1947,Товар!A:C,3,0)</f>
        <v>Шампунь для жирных волос</v>
      </c>
      <c r="H1947" t="str">
        <f>VLOOKUP(C1947,Магазин!A:C,3,0)</f>
        <v>ул. Сталеваров, 14</v>
      </c>
      <c r="I1947">
        <f>VLOOKUP(D1947,Товар!A:E,5,0)</f>
        <v>300</v>
      </c>
    </row>
    <row r="1948" spans="1:9" hidden="1" x14ac:dyDescent="0.25">
      <c r="A1948">
        <v>1947</v>
      </c>
      <c r="B1948" s="1">
        <v>45114</v>
      </c>
      <c r="C1948" s="3" t="s">
        <v>10</v>
      </c>
      <c r="D1948" s="3">
        <v>39</v>
      </c>
      <c r="E1948" s="3">
        <v>302</v>
      </c>
      <c r="F1948" t="s">
        <v>37</v>
      </c>
      <c r="G1948" t="str">
        <f>VLOOKUP(D1948,Товар!A:C,3,0)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VLOOKUP(D1948,Товар!A:E,5,0)</f>
        <v>300</v>
      </c>
    </row>
    <row r="1949" spans="1:9" hidden="1" x14ac:dyDescent="0.25">
      <c r="A1949">
        <v>1948</v>
      </c>
      <c r="B1949" s="1">
        <v>45114</v>
      </c>
      <c r="C1949" s="3" t="s">
        <v>10</v>
      </c>
      <c r="D1949" s="3">
        <v>40</v>
      </c>
      <c r="E1949" s="3">
        <v>301</v>
      </c>
      <c r="F1949" t="s">
        <v>37</v>
      </c>
      <c r="G1949" t="str">
        <f>VLOOKUP(D1949,Товар!A:C,3,0)</f>
        <v>Шампунь для сухих волос</v>
      </c>
      <c r="H1949" t="str">
        <f>VLOOKUP(C1949,Магазин!A:C,3,0)</f>
        <v>ул. Сталеваров, 14</v>
      </c>
      <c r="I1949">
        <f>VLOOKUP(D1949,Товар!A:E,5,0)</f>
        <v>300</v>
      </c>
    </row>
    <row r="1950" spans="1:9" hidden="1" x14ac:dyDescent="0.25">
      <c r="A1950">
        <v>1949</v>
      </c>
      <c r="B1950" s="1">
        <v>45114</v>
      </c>
      <c r="C1950" s="3" t="s">
        <v>10</v>
      </c>
      <c r="D1950" s="3">
        <v>41</v>
      </c>
      <c r="E1950" s="3">
        <v>357</v>
      </c>
      <c r="F1950" t="s">
        <v>37</v>
      </c>
      <c r="G1950" t="str">
        <f>VLOOKUP(D1950,Товар!A:C,3,0)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VLOOKUP(D1950,Товар!A:E,5,0)</f>
        <v>4</v>
      </c>
    </row>
    <row r="1951" spans="1:9" hidden="1" x14ac:dyDescent="0.25">
      <c r="A1951">
        <v>1950</v>
      </c>
      <c r="B1951" s="1">
        <v>45114</v>
      </c>
      <c r="C1951" s="3" t="s">
        <v>10</v>
      </c>
      <c r="D1951" s="3">
        <v>42</v>
      </c>
      <c r="E1951" s="3">
        <v>268</v>
      </c>
      <c r="F1951" t="s">
        <v>37</v>
      </c>
      <c r="G1951" t="str">
        <f>VLOOKUP(D1951,Товар!A:C,3,0)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VLOOKUP(D1951,Товар!A:E,5,0)</f>
        <v>1</v>
      </c>
    </row>
    <row r="1952" spans="1:9" hidden="1" x14ac:dyDescent="0.25">
      <c r="A1952">
        <v>1951</v>
      </c>
      <c r="B1952" s="1">
        <v>45114</v>
      </c>
      <c r="C1952" s="3" t="s">
        <v>10</v>
      </c>
      <c r="D1952" s="3">
        <v>43</v>
      </c>
      <c r="E1952" s="3">
        <v>279</v>
      </c>
      <c r="F1952" t="s">
        <v>37</v>
      </c>
      <c r="G1952" t="str">
        <f>VLOOKUP(D1952,Товар!A:C,3,0)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VLOOKUP(D1952,Товар!A:E,5,0)</f>
        <v>2</v>
      </c>
    </row>
    <row r="1953" spans="1:9" hidden="1" x14ac:dyDescent="0.25">
      <c r="A1953">
        <v>1952</v>
      </c>
      <c r="B1953" s="1">
        <v>45114</v>
      </c>
      <c r="C1953" s="3" t="s">
        <v>10</v>
      </c>
      <c r="D1953" s="3">
        <v>44</v>
      </c>
      <c r="E1953" s="3">
        <v>281</v>
      </c>
      <c r="F1953" t="s">
        <v>37</v>
      </c>
      <c r="G1953" t="str">
        <f>VLOOKUP(D1953,Товар!A:C,3,0)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VLOOKUP(D1953,Товар!A:E,5,0)</f>
        <v>1</v>
      </c>
    </row>
    <row r="1954" spans="1:9" hidden="1" x14ac:dyDescent="0.25">
      <c r="A1954">
        <v>1953</v>
      </c>
      <c r="B1954" s="1">
        <v>45114</v>
      </c>
      <c r="C1954" s="3" t="s">
        <v>10</v>
      </c>
      <c r="D1954" s="3">
        <v>45</v>
      </c>
      <c r="E1954" s="3">
        <v>292</v>
      </c>
      <c r="F1954" t="s">
        <v>37</v>
      </c>
      <c r="G1954" t="str">
        <f>VLOOKUP(D1954,Товар!A:C,3,0)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VLOOKUP(D1954,Товар!A:E,5,0)</f>
        <v>1</v>
      </c>
    </row>
    <row r="1955" spans="1:9" hidden="1" x14ac:dyDescent="0.25">
      <c r="A1955">
        <v>1954</v>
      </c>
      <c r="B1955" s="1">
        <v>45114</v>
      </c>
      <c r="C1955" s="3" t="s">
        <v>10</v>
      </c>
      <c r="D1955" s="3">
        <v>46</v>
      </c>
      <c r="E1955" s="3">
        <v>203</v>
      </c>
      <c r="F1955" t="s">
        <v>37</v>
      </c>
      <c r="G1955" t="str">
        <f>VLOOKUP(D1955,Товар!A:C,3,0)</f>
        <v>Губка банная для тела</v>
      </c>
      <c r="H1955" t="str">
        <f>VLOOKUP(C1955,Магазин!A:C,3,0)</f>
        <v>ул. Сталеваров, 14</v>
      </c>
      <c r="I1955">
        <f>VLOOKUP(D1955,Товар!A:E,5,0)</f>
        <v>1</v>
      </c>
    </row>
    <row r="1956" spans="1:9" hidden="1" x14ac:dyDescent="0.25">
      <c r="A1956">
        <v>1955</v>
      </c>
      <c r="B1956" s="1">
        <v>45114</v>
      </c>
      <c r="C1956" s="3" t="s">
        <v>10</v>
      </c>
      <c r="D1956" s="3">
        <v>47</v>
      </c>
      <c r="E1956" s="3">
        <v>214</v>
      </c>
      <c r="F1956" t="s">
        <v>37</v>
      </c>
      <c r="G1956" t="str">
        <f>VLOOKUP(D1956,Товар!A:C,3,0)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VLOOKUP(D1956,Товар!A:E,5,0)</f>
        <v>1</v>
      </c>
    </row>
    <row r="1957" spans="1:9" hidden="1" x14ac:dyDescent="0.25">
      <c r="A1957">
        <v>1956</v>
      </c>
      <c r="B1957" s="1">
        <v>45114</v>
      </c>
      <c r="C1957" s="3" t="s">
        <v>10</v>
      </c>
      <c r="D1957" s="3">
        <v>48</v>
      </c>
      <c r="E1957" s="3">
        <v>225</v>
      </c>
      <c r="F1957" t="s">
        <v>37</v>
      </c>
      <c r="G1957" t="str">
        <f>VLOOKUP(D1957,Товар!A:C,3,0)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VLOOKUP(D1957,Товар!A:E,5,0)</f>
        <v>1</v>
      </c>
    </row>
    <row r="1958" spans="1:9" hidden="1" x14ac:dyDescent="0.25">
      <c r="A1958">
        <v>1957</v>
      </c>
      <c r="B1958" s="1">
        <v>45114</v>
      </c>
      <c r="C1958" s="3" t="s">
        <v>10</v>
      </c>
      <c r="D1958" s="3">
        <v>49</v>
      </c>
      <c r="E1958" s="3">
        <v>357</v>
      </c>
      <c r="F1958" t="s">
        <v>37</v>
      </c>
      <c r="G1958" t="str">
        <f>VLOOKUP(D1958,Товар!A:C,3,0)</f>
        <v>Расческа</v>
      </c>
      <c r="H1958" t="str">
        <f>VLOOKUP(C1958,Магазин!A:C,3,0)</f>
        <v>ул. Сталеваров, 14</v>
      </c>
      <c r="I1958">
        <f>VLOOKUP(D1958,Товар!A:E,5,0)</f>
        <v>1</v>
      </c>
    </row>
    <row r="1959" spans="1:9" hidden="1" x14ac:dyDescent="0.25">
      <c r="A1959">
        <v>1958</v>
      </c>
      <c r="B1959" s="1">
        <v>45114</v>
      </c>
      <c r="C1959" s="3" t="s">
        <v>10</v>
      </c>
      <c r="D1959" s="3">
        <v>50</v>
      </c>
      <c r="E1959" s="3">
        <v>355</v>
      </c>
      <c r="F1959" t="s">
        <v>37</v>
      </c>
      <c r="G1959" t="str">
        <f>VLOOKUP(D1959,Товар!A:C,3,0)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VLOOKUP(D1959,Товар!A:E,5,0)</f>
        <v>1</v>
      </c>
    </row>
    <row r="1960" spans="1:9" hidden="1" x14ac:dyDescent="0.25">
      <c r="A1960">
        <v>1959</v>
      </c>
      <c r="B1960" s="1">
        <v>45114</v>
      </c>
      <c r="C1960" s="3" t="s">
        <v>10</v>
      </c>
      <c r="D1960" s="3">
        <v>51</v>
      </c>
      <c r="E1960" s="3">
        <v>343</v>
      </c>
      <c r="F1960" t="s">
        <v>37</v>
      </c>
      <c r="G1960" t="str">
        <f>VLOOKUP(D1960,Товар!A:C,3,0)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VLOOKUP(D1960,Товар!A:E,5,0)</f>
        <v>1</v>
      </c>
    </row>
    <row r="1961" spans="1:9" hidden="1" x14ac:dyDescent="0.25">
      <c r="A1961">
        <v>1960</v>
      </c>
      <c r="B1961" s="1">
        <v>45114</v>
      </c>
      <c r="C1961" s="3" t="s">
        <v>10</v>
      </c>
      <c r="D1961" s="3">
        <v>52</v>
      </c>
      <c r="E1961" s="3">
        <v>322</v>
      </c>
      <c r="F1961" t="s">
        <v>37</v>
      </c>
      <c r="G1961" t="str">
        <f>VLOOKUP(D1961,Товар!A:C,3,0)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VLOOKUP(D1961,Товар!A:E,5,0)</f>
        <v>1</v>
      </c>
    </row>
    <row r="1962" spans="1:9" hidden="1" x14ac:dyDescent="0.25">
      <c r="A1962">
        <v>1961</v>
      </c>
      <c r="B1962" s="1">
        <v>45114</v>
      </c>
      <c r="C1962" s="3" t="s">
        <v>10</v>
      </c>
      <c r="D1962" s="3">
        <v>53</v>
      </c>
      <c r="E1962" s="3">
        <v>369</v>
      </c>
      <c r="F1962" t="s">
        <v>37</v>
      </c>
      <c r="G1962" t="str">
        <f>VLOOKUP(D1962,Товар!A:C,3,0)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VLOOKUP(D1962,Товар!A:E,5,0)</f>
        <v>2</v>
      </c>
    </row>
    <row r="1963" spans="1:9" hidden="1" x14ac:dyDescent="0.25">
      <c r="A1963">
        <v>1962</v>
      </c>
      <c r="B1963" s="1">
        <v>45114</v>
      </c>
      <c r="C1963" s="3" t="s">
        <v>10</v>
      </c>
      <c r="D1963" s="3">
        <v>54</v>
      </c>
      <c r="E1963" s="3">
        <v>399</v>
      </c>
      <c r="F1963" t="s">
        <v>37</v>
      </c>
      <c r="G1963" t="str">
        <f>VLOOKUP(D1963,Товар!A:C,3,0)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VLOOKUP(D1963,Товар!A:E,5,0)</f>
        <v>1</v>
      </c>
    </row>
    <row r="1964" spans="1:9" hidden="1" x14ac:dyDescent="0.25">
      <c r="A1964">
        <v>1963</v>
      </c>
      <c r="B1964" s="1">
        <v>45114</v>
      </c>
      <c r="C1964" s="3" t="s">
        <v>10</v>
      </c>
      <c r="D1964" s="3">
        <v>55</v>
      </c>
      <c r="E1964" s="3">
        <v>307</v>
      </c>
      <c r="F1964" t="s">
        <v>37</v>
      </c>
      <c r="G1964" t="str">
        <f>VLOOKUP(D1964,Товар!A:C,3,0)</f>
        <v>Тряпки из микрофибры</v>
      </c>
      <c r="H1964" t="str">
        <f>VLOOKUP(C1964,Магазин!A:C,3,0)</f>
        <v>ул. Сталеваров, 14</v>
      </c>
      <c r="I1964">
        <f>VLOOKUP(D1964,Товар!A:E,5,0)</f>
        <v>2</v>
      </c>
    </row>
    <row r="1965" spans="1:9" hidden="1" x14ac:dyDescent="0.25">
      <c r="A1965">
        <v>1964</v>
      </c>
      <c r="B1965" s="1">
        <v>45114</v>
      </c>
      <c r="C1965" s="3" t="s">
        <v>10</v>
      </c>
      <c r="D1965" s="3">
        <v>56</v>
      </c>
      <c r="E1965" s="3">
        <v>302</v>
      </c>
      <c r="F1965" t="s">
        <v>37</v>
      </c>
      <c r="G1965" t="str">
        <f>VLOOKUP(D1965,Товар!A:C,3,0)</f>
        <v>Швабра для мытья полов</v>
      </c>
      <c r="H1965" t="str">
        <f>VLOOKUP(C1965,Магазин!A:C,3,0)</f>
        <v>ул. Сталеваров, 14</v>
      </c>
      <c r="I1965">
        <f>VLOOKUP(D1965,Товар!A:E,5,0)</f>
        <v>1</v>
      </c>
    </row>
    <row r="1966" spans="1:9" hidden="1" x14ac:dyDescent="0.25">
      <c r="A1966">
        <v>1965</v>
      </c>
      <c r="B1966" s="1">
        <v>45114</v>
      </c>
      <c r="C1966" s="3" t="s">
        <v>10</v>
      </c>
      <c r="D1966" s="3">
        <v>57</v>
      </c>
      <c r="E1966" s="3">
        <v>301</v>
      </c>
      <c r="F1966" t="s">
        <v>37</v>
      </c>
      <c r="G1966" t="str">
        <f>VLOOKUP(D1966,Товар!A:C,3,0)</f>
        <v>Щетка - сметка с совочком</v>
      </c>
      <c r="H1966" t="str">
        <f>VLOOKUP(C1966,Магазин!A:C,3,0)</f>
        <v>ул. Сталеваров, 14</v>
      </c>
      <c r="I1966">
        <f>VLOOKUP(D1966,Товар!A:E,5,0)</f>
        <v>1</v>
      </c>
    </row>
    <row r="1967" spans="1:9" hidden="1" x14ac:dyDescent="0.25">
      <c r="A1967">
        <v>1966</v>
      </c>
      <c r="B1967" s="1">
        <v>45114</v>
      </c>
      <c r="C1967" s="3" t="s">
        <v>10</v>
      </c>
      <c r="D1967" s="3">
        <v>58</v>
      </c>
      <c r="E1967" s="3">
        <v>357</v>
      </c>
      <c r="F1967" t="s">
        <v>37</v>
      </c>
      <c r="G1967" t="str">
        <f>VLOOKUP(D1967,Товар!A:C,3,0)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VLOOKUP(D1967,Товар!A:E,5,0)</f>
        <v>1</v>
      </c>
    </row>
    <row r="1968" spans="1:9" hidden="1" x14ac:dyDescent="0.25">
      <c r="A1968">
        <v>1967</v>
      </c>
      <c r="B1968" s="1">
        <v>45114</v>
      </c>
      <c r="C1968" s="3" t="s">
        <v>10</v>
      </c>
      <c r="D1968" s="3">
        <v>59</v>
      </c>
      <c r="E1968" s="3">
        <v>268</v>
      </c>
      <c r="F1968" t="s">
        <v>37</v>
      </c>
      <c r="G1968" t="str">
        <f>VLOOKUP(D1968,Товар!A:C,3,0)</f>
        <v>Щетка для обуви</v>
      </c>
      <c r="H1968" t="str">
        <f>VLOOKUP(C1968,Магазин!A:C,3,0)</f>
        <v>ул. Сталеваров, 14</v>
      </c>
      <c r="I1968">
        <f>VLOOKUP(D1968,Товар!A:E,5,0)</f>
        <v>1</v>
      </c>
    </row>
    <row r="1969" spans="1:9" hidden="1" x14ac:dyDescent="0.25">
      <c r="A1969">
        <v>1968</v>
      </c>
      <c r="B1969" s="1">
        <v>45114</v>
      </c>
      <c r="C1969" s="3" t="s">
        <v>10</v>
      </c>
      <c r="D1969" s="3">
        <v>60</v>
      </c>
      <c r="E1969" s="3">
        <v>279</v>
      </c>
      <c r="F1969" t="s">
        <v>37</v>
      </c>
      <c r="G1969" t="str">
        <f>VLOOKUP(D1969,Товар!A:C,3,0)</f>
        <v>Щетка для одежды</v>
      </c>
      <c r="H1969" t="str">
        <f>VLOOKUP(C1969,Магазин!A:C,3,0)</f>
        <v>ул. Сталеваров, 14</v>
      </c>
      <c r="I1969">
        <f>VLOOKUP(D1969,Товар!A:E,5,0)</f>
        <v>1</v>
      </c>
    </row>
    <row r="1970" spans="1:9" hidden="1" x14ac:dyDescent="0.25">
      <c r="A1970">
        <v>1969</v>
      </c>
      <c r="B1970" s="1">
        <v>45114</v>
      </c>
      <c r="C1970" s="3" t="s">
        <v>14</v>
      </c>
      <c r="D1970" s="3">
        <v>37</v>
      </c>
      <c r="E1970" s="3">
        <v>281</v>
      </c>
      <c r="F1970" t="s">
        <v>37</v>
      </c>
      <c r="G1970" t="str">
        <f>VLOOKUP(D1970,Товар!A:C,3,0)</f>
        <v xml:space="preserve">Пена для ванн </v>
      </c>
      <c r="H1970" t="str">
        <f>VLOOKUP(C1970,Магазин!A:C,3,0)</f>
        <v>Мартеновская, 2</v>
      </c>
      <c r="I1970">
        <f>VLOOKUP(D1970,Товар!A:E,5,0)</f>
        <v>500</v>
      </c>
    </row>
    <row r="1971" spans="1:9" hidden="1" x14ac:dyDescent="0.25">
      <c r="A1971">
        <v>1970</v>
      </c>
      <c r="B1971" s="1">
        <v>45114</v>
      </c>
      <c r="C1971" s="3" t="s">
        <v>14</v>
      </c>
      <c r="D1971" s="3">
        <v>38</v>
      </c>
      <c r="E1971" s="3">
        <v>292</v>
      </c>
      <c r="F1971" t="s">
        <v>37</v>
      </c>
      <c r="G1971" t="str">
        <f>VLOOKUP(D1971,Товар!A:C,3,0)</f>
        <v>Шампунь для жирных волос</v>
      </c>
      <c r="H1971" t="str">
        <f>VLOOKUP(C1971,Магазин!A:C,3,0)</f>
        <v>Мартеновская, 2</v>
      </c>
      <c r="I1971">
        <f>VLOOKUP(D1971,Товар!A:E,5,0)</f>
        <v>300</v>
      </c>
    </row>
    <row r="1972" spans="1:9" hidden="1" x14ac:dyDescent="0.25">
      <c r="A1972">
        <v>1971</v>
      </c>
      <c r="B1972" s="1">
        <v>45114</v>
      </c>
      <c r="C1972" s="3" t="s">
        <v>14</v>
      </c>
      <c r="D1972" s="3">
        <v>39</v>
      </c>
      <c r="E1972" s="3">
        <v>203</v>
      </c>
      <c r="F1972" t="s">
        <v>37</v>
      </c>
      <c r="G1972" t="str">
        <f>VLOOKUP(D1972,Товар!A:C,3,0)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VLOOKUP(D1972,Товар!A:E,5,0)</f>
        <v>300</v>
      </c>
    </row>
    <row r="1973" spans="1:9" hidden="1" x14ac:dyDescent="0.25">
      <c r="A1973">
        <v>1972</v>
      </c>
      <c r="B1973" s="1">
        <v>45114</v>
      </c>
      <c r="C1973" s="3" t="s">
        <v>14</v>
      </c>
      <c r="D1973" s="3">
        <v>40</v>
      </c>
      <c r="E1973" s="3">
        <v>214</v>
      </c>
      <c r="F1973" t="s">
        <v>37</v>
      </c>
      <c r="G1973" t="str">
        <f>VLOOKUP(D1973,Товар!A:C,3,0)</f>
        <v>Шампунь для сухих волос</v>
      </c>
      <c r="H1973" t="str">
        <f>VLOOKUP(C1973,Магазин!A:C,3,0)</f>
        <v>Мартеновская, 2</v>
      </c>
      <c r="I1973">
        <f>VLOOKUP(D1973,Товар!A:E,5,0)</f>
        <v>300</v>
      </c>
    </row>
    <row r="1974" spans="1:9" hidden="1" x14ac:dyDescent="0.25">
      <c r="A1974">
        <v>1973</v>
      </c>
      <c r="B1974" s="1">
        <v>45114</v>
      </c>
      <c r="C1974" s="3" t="s">
        <v>14</v>
      </c>
      <c r="D1974" s="3">
        <v>41</v>
      </c>
      <c r="E1974" s="3">
        <v>225</v>
      </c>
      <c r="F1974" t="s">
        <v>37</v>
      </c>
      <c r="G1974" t="str">
        <f>VLOOKUP(D1974,Товар!A:C,3,0)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VLOOKUP(D1974,Товар!A:E,5,0)</f>
        <v>4</v>
      </c>
    </row>
    <row r="1975" spans="1:9" hidden="1" x14ac:dyDescent="0.25">
      <c r="A1975">
        <v>1974</v>
      </c>
      <c r="B1975" s="1">
        <v>45114</v>
      </c>
      <c r="C1975" s="3" t="s">
        <v>14</v>
      </c>
      <c r="D1975" s="3">
        <v>42</v>
      </c>
      <c r="E1975" s="3">
        <v>357</v>
      </c>
      <c r="F1975" t="s">
        <v>37</v>
      </c>
      <c r="G1975" t="str">
        <f>VLOOKUP(D1975,Товар!A:C,3,0)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VLOOKUP(D1975,Товар!A:E,5,0)</f>
        <v>1</v>
      </c>
    </row>
    <row r="1976" spans="1:9" hidden="1" x14ac:dyDescent="0.25">
      <c r="A1976">
        <v>1975</v>
      </c>
      <c r="B1976" s="1">
        <v>45114</v>
      </c>
      <c r="C1976" s="3" t="s">
        <v>14</v>
      </c>
      <c r="D1976" s="3">
        <v>43</v>
      </c>
      <c r="E1976" s="3">
        <v>355</v>
      </c>
      <c r="F1976" t="s">
        <v>37</v>
      </c>
      <c r="G1976" t="str">
        <f>VLOOKUP(D1976,Товар!A:C,3,0)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VLOOKUP(D1976,Товар!A:E,5,0)</f>
        <v>2</v>
      </c>
    </row>
    <row r="1977" spans="1:9" hidden="1" x14ac:dyDescent="0.25">
      <c r="A1977">
        <v>1976</v>
      </c>
      <c r="B1977" s="1">
        <v>45114</v>
      </c>
      <c r="C1977" s="3" t="s">
        <v>14</v>
      </c>
      <c r="D1977" s="3">
        <v>44</v>
      </c>
      <c r="E1977" s="3">
        <v>343</v>
      </c>
      <c r="F1977" t="s">
        <v>37</v>
      </c>
      <c r="G1977" t="str">
        <f>VLOOKUP(D1977,Товар!A:C,3,0)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VLOOKUP(D1977,Товар!A:E,5,0)</f>
        <v>1</v>
      </c>
    </row>
    <row r="1978" spans="1:9" hidden="1" x14ac:dyDescent="0.25">
      <c r="A1978">
        <v>1977</v>
      </c>
      <c r="B1978" s="1">
        <v>45114</v>
      </c>
      <c r="C1978" s="3" t="s">
        <v>14</v>
      </c>
      <c r="D1978" s="3">
        <v>45</v>
      </c>
      <c r="E1978" s="3">
        <v>322</v>
      </c>
      <c r="F1978" t="s">
        <v>37</v>
      </c>
      <c r="G1978" t="str">
        <f>VLOOKUP(D1978,Товар!A:C,3,0)</f>
        <v>Ватные палочки 100 шт банка</v>
      </c>
      <c r="H1978" t="str">
        <f>VLOOKUP(C1978,Магазин!A:C,3,0)</f>
        <v>Мартеновская, 2</v>
      </c>
      <c r="I1978">
        <f>VLOOKUP(D1978,Товар!A:E,5,0)</f>
        <v>1</v>
      </c>
    </row>
    <row r="1979" spans="1:9" hidden="1" x14ac:dyDescent="0.25">
      <c r="A1979">
        <v>1978</v>
      </c>
      <c r="B1979" s="1">
        <v>45114</v>
      </c>
      <c r="C1979" s="3" t="s">
        <v>14</v>
      </c>
      <c r="D1979" s="3">
        <v>46</v>
      </c>
      <c r="E1979" s="3">
        <v>369</v>
      </c>
      <c r="F1979" t="s">
        <v>37</v>
      </c>
      <c r="G1979" t="str">
        <f>VLOOKUP(D1979,Товар!A:C,3,0)</f>
        <v>Губка банная для тела</v>
      </c>
      <c r="H1979" t="str">
        <f>VLOOKUP(C1979,Магазин!A:C,3,0)</f>
        <v>Мартеновская, 2</v>
      </c>
      <c r="I1979">
        <f>VLOOKUP(D1979,Товар!A:E,5,0)</f>
        <v>1</v>
      </c>
    </row>
    <row r="1980" spans="1:9" hidden="1" x14ac:dyDescent="0.25">
      <c r="A1980">
        <v>1979</v>
      </c>
      <c r="B1980" s="1">
        <v>45114</v>
      </c>
      <c r="C1980" s="3" t="s">
        <v>14</v>
      </c>
      <c r="D1980" s="3">
        <v>47</v>
      </c>
      <c r="E1980" s="3">
        <v>399</v>
      </c>
      <c r="F1980" t="s">
        <v>37</v>
      </c>
      <c r="G1980" t="str">
        <f>VLOOKUP(D1980,Товар!A:C,3,0)</f>
        <v>Губки для мытья посуды 5 шт</v>
      </c>
      <c r="H1980" t="str">
        <f>VLOOKUP(C1980,Магазин!A:C,3,0)</f>
        <v>Мартеновская, 2</v>
      </c>
      <c r="I1980">
        <f>VLOOKUP(D1980,Товар!A:E,5,0)</f>
        <v>1</v>
      </c>
    </row>
    <row r="1981" spans="1:9" hidden="1" x14ac:dyDescent="0.25">
      <c r="A1981">
        <v>1980</v>
      </c>
      <c r="B1981" s="1">
        <v>45114</v>
      </c>
      <c r="C1981" s="3" t="s">
        <v>14</v>
      </c>
      <c r="D1981" s="3">
        <v>48</v>
      </c>
      <c r="E1981" s="3">
        <v>307</v>
      </c>
      <c r="F1981" t="s">
        <v>37</v>
      </c>
      <c r="G1981" t="str">
        <f>VLOOKUP(D1981,Товар!A:C,3,0)</f>
        <v>Мочалка для тела массажная</v>
      </c>
      <c r="H1981" t="str">
        <f>VLOOKUP(C1981,Магазин!A:C,3,0)</f>
        <v>Мартеновская, 2</v>
      </c>
      <c r="I1981">
        <f>VLOOKUP(D1981,Товар!A:E,5,0)</f>
        <v>1</v>
      </c>
    </row>
    <row r="1982" spans="1:9" hidden="1" x14ac:dyDescent="0.25">
      <c r="A1982">
        <v>1981</v>
      </c>
      <c r="B1982" s="1">
        <v>45114</v>
      </c>
      <c r="C1982" s="3" t="s">
        <v>14</v>
      </c>
      <c r="D1982" s="3">
        <v>49</v>
      </c>
      <c r="E1982" s="3">
        <v>302</v>
      </c>
      <c r="F1982" t="s">
        <v>37</v>
      </c>
      <c r="G1982" t="str">
        <f>VLOOKUP(D1982,Товар!A:C,3,0)</f>
        <v>Расческа</v>
      </c>
      <c r="H1982" t="str">
        <f>VLOOKUP(C1982,Магазин!A:C,3,0)</f>
        <v>Мартеновская, 2</v>
      </c>
      <c r="I1982">
        <f>VLOOKUP(D1982,Товар!A:E,5,0)</f>
        <v>1</v>
      </c>
    </row>
    <row r="1983" spans="1:9" hidden="1" x14ac:dyDescent="0.25">
      <c r="A1983">
        <v>1982</v>
      </c>
      <c r="B1983" s="1">
        <v>45114</v>
      </c>
      <c r="C1983" s="3" t="s">
        <v>14</v>
      </c>
      <c r="D1983" s="3">
        <v>50</v>
      </c>
      <c r="E1983" s="3">
        <v>301</v>
      </c>
      <c r="F1983" t="s">
        <v>37</v>
      </c>
      <c r="G1983" t="str">
        <f>VLOOKUP(D1983,Товар!A:C,3,0)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VLOOKUP(D1983,Товар!A:E,5,0)</f>
        <v>1</v>
      </c>
    </row>
    <row r="1984" spans="1:9" hidden="1" x14ac:dyDescent="0.25">
      <c r="A1984">
        <v>1983</v>
      </c>
      <c r="B1984" s="1">
        <v>45114</v>
      </c>
      <c r="C1984" s="3" t="s">
        <v>14</v>
      </c>
      <c r="D1984" s="3">
        <v>51</v>
      </c>
      <c r="E1984" s="3">
        <v>357</v>
      </c>
      <c r="F1984" t="s">
        <v>37</v>
      </c>
      <c r="G1984" t="str">
        <f>VLOOKUP(D1984,Товар!A:C,3,0)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VLOOKUP(D1984,Товар!A:E,5,0)</f>
        <v>1</v>
      </c>
    </row>
    <row r="1985" spans="1:9" hidden="1" x14ac:dyDescent="0.25">
      <c r="A1985">
        <v>1984</v>
      </c>
      <c r="B1985" s="1">
        <v>45114</v>
      </c>
      <c r="C1985" s="3" t="s">
        <v>14</v>
      </c>
      <c r="D1985" s="3">
        <v>52</v>
      </c>
      <c r="E1985" s="3">
        <v>268</v>
      </c>
      <c r="F1985" t="s">
        <v>37</v>
      </c>
      <c r="G1985" t="str">
        <f>VLOOKUP(D1985,Товар!A:C,3,0)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VLOOKUP(D1985,Товар!A:E,5,0)</f>
        <v>1</v>
      </c>
    </row>
    <row r="1986" spans="1:9" hidden="1" x14ac:dyDescent="0.25">
      <c r="A1986">
        <v>1985</v>
      </c>
      <c r="B1986" s="1">
        <v>45114</v>
      </c>
      <c r="C1986" s="3" t="s">
        <v>14</v>
      </c>
      <c r="D1986" s="3">
        <v>53</v>
      </c>
      <c r="E1986" s="3">
        <v>279</v>
      </c>
      <c r="F1986" t="s">
        <v>37</v>
      </c>
      <c r="G1986" t="str">
        <f>VLOOKUP(D1986,Товар!A:C,3,0)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VLOOKUP(D1986,Товар!A:E,5,0)</f>
        <v>2</v>
      </c>
    </row>
    <row r="1987" spans="1:9" hidden="1" x14ac:dyDescent="0.25">
      <c r="A1987">
        <v>1986</v>
      </c>
      <c r="B1987" s="1">
        <v>45114</v>
      </c>
      <c r="C1987" s="3" t="s">
        <v>14</v>
      </c>
      <c r="D1987" s="3">
        <v>54</v>
      </c>
      <c r="E1987" s="3">
        <v>357</v>
      </c>
      <c r="F1987" t="s">
        <v>37</v>
      </c>
      <c r="G1987" t="str">
        <f>VLOOKUP(D1987,Товар!A:C,3,0)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VLOOKUP(D1987,Товар!A:E,5,0)</f>
        <v>1</v>
      </c>
    </row>
    <row r="1988" spans="1:9" hidden="1" x14ac:dyDescent="0.25">
      <c r="A1988">
        <v>1987</v>
      </c>
      <c r="B1988" s="1">
        <v>45114</v>
      </c>
      <c r="C1988" s="3" t="s">
        <v>14</v>
      </c>
      <c r="D1988" s="3">
        <v>55</v>
      </c>
      <c r="E1988" s="3">
        <v>355</v>
      </c>
      <c r="F1988" t="s">
        <v>37</v>
      </c>
      <c r="G1988" t="str">
        <f>VLOOKUP(D1988,Товар!A:C,3,0)</f>
        <v>Тряпки из микрофибры</v>
      </c>
      <c r="H1988" t="str">
        <f>VLOOKUP(C1988,Магазин!A:C,3,0)</f>
        <v>Мартеновская, 2</v>
      </c>
      <c r="I1988">
        <f>VLOOKUP(D1988,Товар!A:E,5,0)</f>
        <v>2</v>
      </c>
    </row>
    <row r="1989" spans="1:9" hidden="1" x14ac:dyDescent="0.25">
      <c r="A1989">
        <v>1988</v>
      </c>
      <c r="B1989" s="1">
        <v>45114</v>
      </c>
      <c r="C1989" s="3" t="s">
        <v>14</v>
      </c>
      <c r="D1989" s="3">
        <v>56</v>
      </c>
      <c r="E1989" s="3">
        <v>343</v>
      </c>
      <c r="F1989" t="s">
        <v>37</v>
      </c>
      <c r="G1989" t="str">
        <f>VLOOKUP(D1989,Товар!A:C,3,0)</f>
        <v>Швабра для мытья полов</v>
      </c>
      <c r="H1989" t="str">
        <f>VLOOKUP(C1989,Магазин!A:C,3,0)</f>
        <v>Мартеновская, 2</v>
      </c>
      <c r="I1989">
        <f>VLOOKUP(D1989,Товар!A:E,5,0)</f>
        <v>1</v>
      </c>
    </row>
    <row r="1990" spans="1:9" hidden="1" x14ac:dyDescent="0.25">
      <c r="A1990">
        <v>1989</v>
      </c>
      <c r="B1990" s="1">
        <v>45114</v>
      </c>
      <c r="C1990" s="3" t="s">
        <v>14</v>
      </c>
      <c r="D1990" s="3">
        <v>57</v>
      </c>
      <c r="E1990" s="3">
        <v>322</v>
      </c>
      <c r="F1990" t="s">
        <v>37</v>
      </c>
      <c r="G1990" t="str">
        <f>VLOOKUP(D1990,Товар!A:C,3,0)</f>
        <v>Щетка - сметка с совочком</v>
      </c>
      <c r="H1990" t="str">
        <f>VLOOKUP(C1990,Магазин!A:C,3,0)</f>
        <v>Мартеновская, 2</v>
      </c>
      <c r="I1990">
        <f>VLOOKUP(D1990,Товар!A:E,5,0)</f>
        <v>1</v>
      </c>
    </row>
    <row r="1991" spans="1:9" hidden="1" x14ac:dyDescent="0.25">
      <c r="A1991">
        <v>1990</v>
      </c>
      <c r="B1991" s="1">
        <v>45114</v>
      </c>
      <c r="C1991" s="3" t="s">
        <v>14</v>
      </c>
      <c r="D1991" s="3">
        <v>58</v>
      </c>
      <c r="E1991" s="3">
        <v>369</v>
      </c>
      <c r="F1991" t="s">
        <v>37</v>
      </c>
      <c r="G1991" t="str">
        <f>VLOOKUP(D1991,Товар!A:C,3,0)</f>
        <v>Щетка для волос массажная</v>
      </c>
      <c r="H1991" t="str">
        <f>VLOOKUP(C1991,Магазин!A:C,3,0)</f>
        <v>Мартеновская, 2</v>
      </c>
      <c r="I1991">
        <f>VLOOKUP(D1991,Товар!A:E,5,0)</f>
        <v>1</v>
      </c>
    </row>
    <row r="1992" spans="1:9" hidden="1" x14ac:dyDescent="0.25">
      <c r="A1992">
        <v>1991</v>
      </c>
      <c r="B1992" s="1">
        <v>45114</v>
      </c>
      <c r="C1992" s="3" t="s">
        <v>14</v>
      </c>
      <c r="D1992" s="3">
        <v>59</v>
      </c>
      <c r="E1992" s="3">
        <v>399</v>
      </c>
      <c r="F1992" t="s">
        <v>37</v>
      </c>
      <c r="G1992" t="str">
        <f>VLOOKUP(D1992,Товар!A:C,3,0)</f>
        <v>Щетка для обуви</v>
      </c>
      <c r="H1992" t="str">
        <f>VLOOKUP(C1992,Магазин!A:C,3,0)</f>
        <v>Мартеновская, 2</v>
      </c>
      <c r="I1992">
        <f>VLOOKUP(D1992,Товар!A:E,5,0)</f>
        <v>1</v>
      </c>
    </row>
    <row r="1993" spans="1:9" hidden="1" x14ac:dyDescent="0.25">
      <c r="A1993">
        <v>1992</v>
      </c>
      <c r="B1993" s="1">
        <v>45114</v>
      </c>
      <c r="C1993" s="3" t="s">
        <v>14</v>
      </c>
      <c r="D1993" s="3">
        <v>60</v>
      </c>
      <c r="E1993" s="3">
        <v>307</v>
      </c>
      <c r="F1993" t="s">
        <v>37</v>
      </c>
      <c r="G1993" t="str">
        <f>VLOOKUP(D1993,Товар!A:C,3,0)</f>
        <v>Щетка для одежды</v>
      </c>
      <c r="H1993" t="str">
        <f>VLOOKUP(C1993,Магазин!A:C,3,0)</f>
        <v>Мартеновская, 2</v>
      </c>
      <c r="I1993">
        <f>VLOOKUP(D1993,Товар!A:E,5,0)</f>
        <v>1</v>
      </c>
    </row>
    <row r="1994" spans="1:9" hidden="1" x14ac:dyDescent="0.25">
      <c r="A1994">
        <v>1993</v>
      </c>
      <c r="B1994" s="1">
        <v>45114</v>
      </c>
      <c r="C1994" s="3" t="s">
        <v>15</v>
      </c>
      <c r="D1994" s="3">
        <v>37</v>
      </c>
      <c r="E1994" s="3">
        <v>302</v>
      </c>
      <c r="F1994" t="s">
        <v>37</v>
      </c>
      <c r="G1994" t="str">
        <f>VLOOKUP(D1994,Товар!A:C,3,0)</f>
        <v xml:space="preserve">Пена для ванн </v>
      </c>
      <c r="H1994" t="str">
        <f>VLOOKUP(C1994,Магазин!A:C,3,0)</f>
        <v>Мартеновская, 36</v>
      </c>
      <c r="I1994">
        <f>VLOOKUP(D1994,Товар!A:E,5,0)</f>
        <v>500</v>
      </c>
    </row>
    <row r="1995" spans="1:9" hidden="1" x14ac:dyDescent="0.25">
      <c r="A1995">
        <v>1994</v>
      </c>
      <c r="B1995" s="1">
        <v>45114</v>
      </c>
      <c r="C1995" s="3" t="s">
        <v>15</v>
      </c>
      <c r="D1995" s="3">
        <v>38</v>
      </c>
      <c r="E1995" s="3">
        <v>301</v>
      </c>
      <c r="F1995" t="s">
        <v>37</v>
      </c>
      <c r="G1995" t="str">
        <f>VLOOKUP(D1995,Товар!A:C,3,0)</f>
        <v>Шампунь для жирных волос</v>
      </c>
      <c r="H1995" t="str">
        <f>VLOOKUP(C1995,Магазин!A:C,3,0)</f>
        <v>Мартеновская, 36</v>
      </c>
      <c r="I1995">
        <f>VLOOKUP(D1995,Товар!A:E,5,0)</f>
        <v>300</v>
      </c>
    </row>
    <row r="1996" spans="1:9" hidden="1" x14ac:dyDescent="0.25">
      <c r="A1996">
        <v>1995</v>
      </c>
      <c r="B1996" s="1">
        <v>45114</v>
      </c>
      <c r="C1996" s="3" t="s">
        <v>15</v>
      </c>
      <c r="D1996" s="3">
        <v>39</v>
      </c>
      <c r="E1996" s="3">
        <v>357</v>
      </c>
      <c r="F1996" t="s">
        <v>37</v>
      </c>
      <c r="G1996" t="str">
        <f>VLOOKUP(D1996,Товар!A:C,3,0)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VLOOKUP(D1996,Товар!A:E,5,0)</f>
        <v>300</v>
      </c>
    </row>
    <row r="1997" spans="1:9" hidden="1" x14ac:dyDescent="0.25">
      <c r="A1997">
        <v>1996</v>
      </c>
      <c r="B1997" s="1">
        <v>45114</v>
      </c>
      <c r="C1997" s="3" t="s">
        <v>15</v>
      </c>
      <c r="D1997" s="3">
        <v>40</v>
      </c>
      <c r="E1997" s="3">
        <v>268</v>
      </c>
      <c r="F1997" t="s">
        <v>37</v>
      </c>
      <c r="G1997" t="str">
        <f>VLOOKUP(D1997,Товар!A:C,3,0)</f>
        <v>Шампунь для сухих волос</v>
      </c>
      <c r="H1997" t="str">
        <f>VLOOKUP(C1997,Магазин!A:C,3,0)</f>
        <v>Мартеновская, 36</v>
      </c>
      <c r="I1997">
        <f>VLOOKUP(D1997,Товар!A:E,5,0)</f>
        <v>300</v>
      </c>
    </row>
    <row r="1998" spans="1:9" hidden="1" x14ac:dyDescent="0.25">
      <c r="A1998">
        <v>1997</v>
      </c>
      <c r="B1998" s="1">
        <v>45114</v>
      </c>
      <c r="C1998" s="3" t="s">
        <v>15</v>
      </c>
      <c r="D1998" s="3">
        <v>41</v>
      </c>
      <c r="E1998" s="3">
        <v>279</v>
      </c>
      <c r="F1998" t="s">
        <v>37</v>
      </c>
      <c r="G1998" t="str">
        <f>VLOOKUP(D1998,Товар!A:C,3,0)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VLOOKUP(D1998,Товар!A:E,5,0)</f>
        <v>4</v>
      </c>
    </row>
    <row r="1999" spans="1:9" hidden="1" x14ac:dyDescent="0.25">
      <c r="A1999">
        <v>1998</v>
      </c>
      <c r="B1999" s="1">
        <v>45114</v>
      </c>
      <c r="C1999" s="3" t="s">
        <v>15</v>
      </c>
      <c r="D1999" s="3">
        <v>42</v>
      </c>
      <c r="E1999" s="3">
        <v>281</v>
      </c>
      <c r="F1999" t="s">
        <v>37</v>
      </c>
      <c r="G1999" t="str">
        <f>VLOOKUP(D1999,Товар!A:C,3,0)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VLOOKUP(D1999,Товар!A:E,5,0)</f>
        <v>1</v>
      </c>
    </row>
    <row r="2000" spans="1:9" hidden="1" x14ac:dyDescent="0.25">
      <c r="A2000">
        <v>1999</v>
      </c>
      <c r="B2000" s="1">
        <v>45114</v>
      </c>
      <c r="C2000" s="3" t="s">
        <v>15</v>
      </c>
      <c r="D2000" s="3">
        <v>43</v>
      </c>
      <c r="E2000" s="3">
        <v>292</v>
      </c>
      <c r="F2000" t="s">
        <v>37</v>
      </c>
      <c r="G2000" t="str">
        <f>VLOOKUP(D2000,Товар!A:C,3,0)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VLOOKUP(D2000,Товар!A:E,5,0)</f>
        <v>2</v>
      </c>
    </row>
    <row r="2001" spans="1:9" hidden="1" x14ac:dyDescent="0.25">
      <c r="A2001">
        <v>2000</v>
      </c>
      <c r="B2001" s="1">
        <v>45114</v>
      </c>
      <c r="C2001" s="3" t="s">
        <v>15</v>
      </c>
      <c r="D2001" s="3">
        <v>44</v>
      </c>
      <c r="E2001" s="3">
        <v>203</v>
      </c>
      <c r="F2001" t="s">
        <v>37</v>
      </c>
      <c r="G2001" t="str">
        <f>VLOOKUP(D2001,Товар!A:C,3,0)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VLOOKUP(D2001,Товар!A:E,5,0)</f>
        <v>1</v>
      </c>
    </row>
    <row r="2002" spans="1:9" hidden="1" x14ac:dyDescent="0.25">
      <c r="A2002">
        <v>2001</v>
      </c>
      <c r="B2002" s="1">
        <v>45114</v>
      </c>
      <c r="C2002" s="3" t="s">
        <v>15</v>
      </c>
      <c r="D2002" s="3">
        <v>45</v>
      </c>
      <c r="E2002" s="3">
        <v>214</v>
      </c>
      <c r="F2002" t="s">
        <v>37</v>
      </c>
      <c r="G2002" t="str">
        <f>VLOOKUP(D2002,Товар!A:C,3,0)</f>
        <v>Ватные палочки 100 шт банка</v>
      </c>
      <c r="H2002" t="str">
        <f>VLOOKUP(C2002,Магазин!A:C,3,0)</f>
        <v>Мартеновская, 36</v>
      </c>
      <c r="I2002">
        <f>VLOOKUP(D2002,Товар!A:E,5,0)</f>
        <v>1</v>
      </c>
    </row>
    <row r="2003" spans="1:9" hidden="1" x14ac:dyDescent="0.25">
      <c r="A2003">
        <v>2002</v>
      </c>
      <c r="B2003" s="1">
        <v>45114</v>
      </c>
      <c r="C2003" s="3" t="s">
        <v>15</v>
      </c>
      <c r="D2003" s="3">
        <v>46</v>
      </c>
      <c r="E2003" s="3">
        <v>225</v>
      </c>
      <c r="F2003" t="s">
        <v>37</v>
      </c>
      <c r="G2003" t="str">
        <f>VLOOKUP(D2003,Товар!A:C,3,0)</f>
        <v>Губка банная для тела</v>
      </c>
      <c r="H2003" t="str">
        <f>VLOOKUP(C2003,Магазин!A:C,3,0)</f>
        <v>Мартеновская, 36</v>
      </c>
      <c r="I2003">
        <f>VLOOKUP(D2003,Товар!A:E,5,0)</f>
        <v>1</v>
      </c>
    </row>
    <row r="2004" spans="1:9" hidden="1" x14ac:dyDescent="0.25">
      <c r="A2004">
        <v>2003</v>
      </c>
      <c r="B2004" s="1">
        <v>45114</v>
      </c>
      <c r="C2004" s="3" t="s">
        <v>15</v>
      </c>
      <c r="D2004" s="3">
        <v>47</v>
      </c>
      <c r="E2004" s="3">
        <v>357</v>
      </c>
      <c r="F2004" t="s">
        <v>37</v>
      </c>
      <c r="G2004" t="str">
        <f>VLOOKUP(D2004,Товар!A:C,3,0)</f>
        <v>Губки для мытья посуды 5 шт</v>
      </c>
      <c r="H2004" t="str">
        <f>VLOOKUP(C2004,Магазин!A:C,3,0)</f>
        <v>Мартеновская, 36</v>
      </c>
      <c r="I2004">
        <f>VLOOKUP(D2004,Товар!A:E,5,0)</f>
        <v>1</v>
      </c>
    </row>
    <row r="2005" spans="1:9" hidden="1" x14ac:dyDescent="0.25">
      <c r="A2005">
        <v>2004</v>
      </c>
      <c r="B2005" s="1">
        <v>45114</v>
      </c>
      <c r="C2005" s="3" t="s">
        <v>15</v>
      </c>
      <c r="D2005" s="3">
        <v>48</v>
      </c>
      <c r="E2005" s="3">
        <v>355</v>
      </c>
      <c r="F2005" t="s">
        <v>37</v>
      </c>
      <c r="G2005" t="str">
        <f>VLOOKUP(D2005,Товар!A:C,3,0)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VLOOKUP(D2005,Товар!A:E,5,0)</f>
        <v>1</v>
      </c>
    </row>
    <row r="2006" spans="1:9" hidden="1" x14ac:dyDescent="0.25">
      <c r="A2006">
        <v>2005</v>
      </c>
      <c r="B2006" s="1">
        <v>45114</v>
      </c>
      <c r="C2006" s="3" t="s">
        <v>15</v>
      </c>
      <c r="D2006" s="3">
        <v>49</v>
      </c>
      <c r="E2006" s="3">
        <v>343</v>
      </c>
      <c r="F2006" t="s">
        <v>37</v>
      </c>
      <c r="G2006" t="str">
        <f>VLOOKUP(D2006,Товар!A:C,3,0)</f>
        <v>Расческа</v>
      </c>
      <c r="H2006" t="str">
        <f>VLOOKUP(C2006,Магазин!A:C,3,0)</f>
        <v>Мартеновская, 36</v>
      </c>
      <c r="I2006">
        <f>VLOOKUP(D2006,Товар!A:E,5,0)</f>
        <v>1</v>
      </c>
    </row>
    <row r="2007" spans="1:9" hidden="1" x14ac:dyDescent="0.25">
      <c r="A2007">
        <v>2006</v>
      </c>
      <c r="B2007" s="1">
        <v>45114</v>
      </c>
      <c r="C2007" s="3" t="s">
        <v>15</v>
      </c>
      <c r="D2007" s="3">
        <v>50</v>
      </c>
      <c r="E2007" s="3">
        <v>322</v>
      </c>
      <c r="F2007" t="s">
        <v>37</v>
      </c>
      <c r="G2007" t="str">
        <f>VLOOKUP(D2007,Товар!A:C,3,0)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VLOOKUP(D2007,Товар!A:E,5,0)</f>
        <v>1</v>
      </c>
    </row>
    <row r="2008" spans="1:9" hidden="1" x14ac:dyDescent="0.25">
      <c r="A2008">
        <v>2007</v>
      </c>
      <c r="B2008" s="1">
        <v>45114</v>
      </c>
      <c r="C2008" s="3" t="s">
        <v>15</v>
      </c>
      <c r="D2008" s="3">
        <v>51</v>
      </c>
      <c r="E2008" s="3">
        <v>369</v>
      </c>
      <c r="F2008" t="s">
        <v>37</v>
      </c>
      <c r="G2008" t="str">
        <f>VLOOKUP(D2008,Товар!A:C,3,0)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VLOOKUP(D2008,Товар!A:E,5,0)</f>
        <v>1</v>
      </c>
    </row>
    <row r="2009" spans="1:9" hidden="1" x14ac:dyDescent="0.25">
      <c r="A2009">
        <v>2008</v>
      </c>
      <c r="B2009" s="1">
        <v>45114</v>
      </c>
      <c r="C2009" s="3" t="s">
        <v>15</v>
      </c>
      <c r="D2009" s="3">
        <v>52</v>
      </c>
      <c r="E2009" s="3">
        <v>399</v>
      </c>
      <c r="F2009" t="s">
        <v>37</v>
      </c>
      <c r="G2009" t="str">
        <f>VLOOKUP(D2009,Товар!A:C,3,0)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VLOOKUP(D2009,Товар!A:E,5,0)</f>
        <v>1</v>
      </c>
    </row>
    <row r="2010" spans="1:9" hidden="1" x14ac:dyDescent="0.25">
      <c r="A2010">
        <v>2009</v>
      </c>
      <c r="B2010" s="1">
        <v>45114</v>
      </c>
      <c r="C2010" s="3" t="s">
        <v>15</v>
      </c>
      <c r="D2010" s="3">
        <v>53</v>
      </c>
      <c r="E2010" s="3">
        <v>307</v>
      </c>
      <c r="F2010" t="s">
        <v>37</v>
      </c>
      <c r="G2010" t="str">
        <f>VLOOKUP(D2010,Товар!A:C,3,0)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VLOOKUP(D2010,Товар!A:E,5,0)</f>
        <v>2</v>
      </c>
    </row>
    <row r="2011" spans="1:9" hidden="1" x14ac:dyDescent="0.25">
      <c r="A2011">
        <v>2010</v>
      </c>
      <c r="B2011" s="1">
        <v>45114</v>
      </c>
      <c r="C2011" s="3" t="s">
        <v>15</v>
      </c>
      <c r="D2011" s="3">
        <v>54</v>
      </c>
      <c r="E2011" s="3">
        <v>302</v>
      </c>
      <c r="F2011" t="s">
        <v>37</v>
      </c>
      <c r="G2011" t="str">
        <f>VLOOKUP(D2011,Товар!A:C,3,0)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VLOOKUP(D2011,Товар!A:E,5,0)</f>
        <v>1</v>
      </c>
    </row>
    <row r="2012" spans="1:9" hidden="1" x14ac:dyDescent="0.25">
      <c r="A2012">
        <v>2011</v>
      </c>
      <c r="B2012" s="1">
        <v>45114</v>
      </c>
      <c r="C2012" s="3" t="s">
        <v>15</v>
      </c>
      <c r="D2012" s="3">
        <v>55</v>
      </c>
      <c r="E2012" s="3">
        <v>301</v>
      </c>
      <c r="F2012" t="s">
        <v>37</v>
      </c>
      <c r="G2012" t="str">
        <f>VLOOKUP(D2012,Товар!A:C,3,0)</f>
        <v>Тряпки из микрофибры</v>
      </c>
      <c r="H2012" t="str">
        <f>VLOOKUP(C2012,Магазин!A:C,3,0)</f>
        <v>Мартеновская, 36</v>
      </c>
      <c r="I2012">
        <f>VLOOKUP(D2012,Товар!A:E,5,0)</f>
        <v>2</v>
      </c>
    </row>
    <row r="2013" spans="1:9" hidden="1" x14ac:dyDescent="0.25">
      <c r="A2013">
        <v>2012</v>
      </c>
      <c r="B2013" s="1">
        <v>45114</v>
      </c>
      <c r="C2013" s="3" t="s">
        <v>15</v>
      </c>
      <c r="D2013" s="3">
        <v>56</v>
      </c>
      <c r="E2013" s="3">
        <v>357</v>
      </c>
      <c r="F2013" t="s">
        <v>37</v>
      </c>
      <c r="G2013" t="str">
        <f>VLOOKUP(D2013,Товар!A:C,3,0)</f>
        <v>Швабра для мытья полов</v>
      </c>
      <c r="H2013" t="str">
        <f>VLOOKUP(C2013,Магазин!A:C,3,0)</f>
        <v>Мартеновская, 36</v>
      </c>
      <c r="I2013">
        <f>VLOOKUP(D2013,Товар!A:E,5,0)</f>
        <v>1</v>
      </c>
    </row>
    <row r="2014" spans="1:9" hidden="1" x14ac:dyDescent="0.25">
      <c r="A2014">
        <v>2013</v>
      </c>
      <c r="B2014" s="1">
        <v>45114</v>
      </c>
      <c r="C2014" s="3" t="s">
        <v>15</v>
      </c>
      <c r="D2014" s="3">
        <v>57</v>
      </c>
      <c r="E2014" s="3">
        <v>268</v>
      </c>
      <c r="F2014" t="s">
        <v>37</v>
      </c>
      <c r="G2014" t="str">
        <f>VLOOKUP(D2014,Товар!A:C,3,0)</f>
        <v>Щетка - сметка с совочком</v>
      </c>
      <c r="H2014" t="str">
        <f>VLOOKUP(C2014,Магазин!A:C,3,0)</f>
        <v>Мартеновская, 36</v>
      </c>
      <c r="I2014">
        <f>VLOOKUP(D2014,Товар!A:E,5,0)</f>
        <v>1</v>
      </c>
    </row>
    <row r="2015" spans="1:9" hidden="1" x14ac:dyDescent="0.25">
      <c r="A2015">
        <v>2014</v>
      </c>
      <c r="B2015" s="1">
        <v>45114</v>
      </c>
      <c r="C2015" s="3" t="s">
        <v>15</v>
      </c>
      <c r="D2015" s="3">
        <v>58</v>
      </c>
      <c r="E2015" s="3">
        <v>279</v>
      </c>
      <c r="F2015" t="s">
        <v>37</v>
      </c>
      <c r="G2015" t="str">
        <f>VLOOKUP(D2015,Товар!A:C,3,0)</f>
        <v>Щетка для волос массажная</v>
      </c>
      <c r="H2015" t="str">
        <f>VLOOKUP(C2015,Магазин!A:C,3,0)</f>
        <v>Мартеновская, 36</v>
      </c>
      <c r="I2015">
        <f>VLOOKUP(D2015,Товар!A:E,5,0)</f>
        <v>1</v>
      </c>
    </row>
    <row r="2016" spans="1:9" hidden="1" x14ac:dyDescent="0.25">
      <c r="A2016">
        <v>2015</v>
      </c>
      <c r="B2016" s="1">
        <v>45114</v>
      </c>
      <c r="C2016" s="3" t="s">
        <v>15</v>
      </c>
      <c r="D2016" s="3">
        <v>59</v>
      </c>
      <c r="E2016" s="3">
        <v>281</v>
      </c>
      <c r="F2016" t="s">
        <v>37</v>
      </c>
      <c r="G2016" t="str">
        <f>VLOOKUP(D2016,Товар!A:C,3,0)</f>
        <v>Щетка для обуви</v>
      </c>
      <c r="H2016" t="str">
        <f>VLOOKUP(C2016,Магазин!A:C,3,0)</f>
        <v>Мартеновская, 36</v>
      </c>
      <c r="I2016">
        <f>VLOOKUP(D2016,Товар!A:E,5,0)</f>
        <v>1</v>
      </c>
    </row>
    <row r="2017" spans="1:9" hidden="1" x14ac:dyDescent="0.25">
      <c r="A2017">
        <v>2016</v>
      </c>
      <c r="B2017" s="1">
        <v>45114</v>
      </c>
      <c r="C2017" s="3" t="s">
        <v>15</v>
      </c>
      <c r="D2017" s="3">
        <v>60</v>
      </c>
      <c r="E2017" s="3">
        <v>292</v>
      </c>
      <c r="F2017" t="s">
        <v>37</v>
      </c>
      <c r="G2017" t="str">
        <f>VLOOKUP(D2017,Товар!A:C,3,0)</f>
        <v>Щетка для одежды</v>
      </c>
      <c r="H2017" t="str">
        <f>VLOOKUP(C2017,Магазин!A:C,3,0)</f>
        <v>Мартеновская, 36</v>
      </c>
      <c r="I2017">
        <f>VLOOKUP(D2017,Товар!A:E,5,0)</f>
        <v>1</v>
      </c>
    </row>
    <row r="2018" spans="1:9" hidden="1" x14ac:dyDescent="0.25">
      <c r="A2018">
        <v>2017</v>
      </c>
      <c r="B2018" s="1">
        <v>45114</v>
      </c>
      <c r="C2018" s="3" t="s">
        <v>18</v>
      </c>
      <c r="D2018" s="3">
        <v>37</v>
      </c>
      <c r="E2018" s="3">
        <v>203</v>
      </c>
      <c r="F2018" t="s">
        <v>37</v>
      </c>
      <c r="G2018" t="str">
        <f>VLOOKUP(D2018,Товар!A:C,3,0)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VLOOKUP(D2018,Товар!A:E,5,0)</f>
        <v>500</v>
      </c>
    </row>
    <row r="2019" spans="1:9" hidden="1" x14ac:dyDescent="0.25">
      <c r="A2019">
        <v>2018</v>
      </c>
      <c r="B2019" s="1">
        <v>45114</v>
      </c>
      <c r="C2019" s="3" t="s">
        <v>18</v>
      </c>
      <c r="D2019" s="3">
        <v>38</v>
      </c>
      <c r="E2019" s="3">
        <v>214</v>
      </c>
      <c r="F2019" t="s">
        <v>37</v>
      </c>
      <c r="G2019" t="str">
        <f>VLOOKUP(D2019,Товар!A:C,3,0)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VLOOKUP(D2019,Товар!A:E,5,0)</f>
        <v>300</v>
      </c>
    </row>
    <row r="2020" spans="1:9" hidden="1" x14ac:dyDescent="0.25">
      <c r="A2020">
        <v>2019</v>
      </c>
      <c r="B2020" s="1">
        <v>45114</v>
      </c>
      <c r="C2020" s="3" t="s">
        <v>18</v>
      </c>
      <c r="D2020" s="3">
        <v>39</v>
      </c>
      <c r="E2020" s="3">
        <v>225</v>
      </c>
      <c r="F2020" t="s">
        <v>37</v>
      </c>
      <c r="G2020" t="str">
        <f>VLOOKUP(D2020,Товар!A:C,3,0)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VLOOKUP(D2020,Товар!A:E,5,0)</f>
        <v>300</v>
      </c>
    </row>
    <row r="2021" spans="1:9" hidden="1" x14ac:dyDescent="0.25">
      <c r="A2021">
        <v>2020</v>
      </c>
      <c r="B2021" s="1">
        <v>45114</v>
      </c>
      <c r="C2021" s="3" t="s">
        <v>18</v>
      </c>
      <c r="D2021" s="3">
        <v>40</v>
      </c>
      <c r="E2021" s="3">
        <v>357</v>
      </c>
      <c r="F2021" t="s">
        <v>37</v>
      </c>
      <c r="G2021" t="str">
        <f>VLOOKUP(D2021,Товар!A:C,3,0)</f>
        <v>Шампунь для сухих волос</v>
      </c>
      <c r="H2021" t="str">
        <f>VLOOKUP(C2021,Магазин!A:C,3,0)</f>
        <v>ул. Металлургов. 29</v>
      </c>
      <c r="I2021">
        <f>VLOOKUP(D2021,Товар!A:E,5,0)</f>
        <v>300</v>
      </c>
    </row>
    <row r="2022" spans="1:9" hidden="1" x14ac:dyDescent="0.25">
      <c r="A2022">
        <v>2021</v>
      </c>
      <c r="B2022" s="1">
        <v>45114</v>
      </c>
      <c r="C2022" s="3" t="s">
        <v>18</v>
      </c>
      <c r="D2022" s="3">
        <v>41</v>
      </c>
      <c r="E2022" s="3">
        <v>355</v>
      </c>
      <c r="F2022" t="s">
        <v>37</v>
      </c>
      <c r="G2022" t="str">
        <f>VLOOKUP(D2022,Товар!A:C,3,0)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VLOOKUP(D2022,Товар!A:E,5,0)</f>
        <v>4</v>
      </c>
    </row>
    <row r="2023" spans="1:9" hidden="1" x14ac:dyDescent="0.25">
      <c r="A2023">
        <v>2022</v>
      </c>
      <c r="B2023" s="1">
        <v>45114</v>
      </c>
      <c r="C2023" s="3" t="s">
        <v>18</v>
      </c>
      <c r="D2023" s="3">
        <v>42</v>
      </c>
      <c r="E2023" s="3">
        <v>343</v>
      </c>
      <c r="F2023" t="s">
        <v>37</v>
      </c>
      <c r="G2023" t="str">
        <f>VLOOKUP(D2023,Товар!A:C,3,0)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VLOOKUP(D2023,Товар!A:E,5,0)</f>
        <v>1</v>
      </c>
    </row>
    <row r="2024" spans="1:9" hidden="1" x14ac:dyDescent="0.25">
      <c r="A2024">
        <v>2023</v>
      </c>
      <c r="B2024" s="1">
        <v>45114</v>
      </c>
      <c r="C2024" s="3" t="s">
        <v>18</v>
      </c>
      <c r="D2024" s="3">
        <v>43</v>
      </c>
      <c r="E2024" s="3">
        <v>322</v>
      </c>
      <c r="F2024" t="s">
        <v>37</v>
      </c>
      <c r="G2024" t="str">
        <f>VLOOKUP(D2024,Товар!A:C,3,0)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VLOOKUP(D2024,Товар!A:E,5,0)</f>
        <v>2</v>
      </c>
    </row>
    <row r="2025" spans="1:9" hidden="1" x14ac:dyDescent="0.25">
      <c r="A2025">
        <v>2024</v>
      </c>
      <c r="B2025" s="1">
        <v>45114</v>
      </c>
      <c r="C2025" s="3" t="s">
        <v>18</v>
      </c>
      <c r="D2025" s="3">
        <v>44</v>
      </c>
      <c r="E2025" s="3">
        <v>369</v>
      </c>
      <c r="F2025" t="s">
        <v>37</v>
      </c>
      <c r="G2025" t="str">
        <f>VLOOKUP(D2025,Товар!A:C,3,0)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VLOOKUP(D2025,Товар!A:E,5,0)</f>
        <v>1</v>
      </c>
    </row>
    <row r="2026" spans="1:9" hidden="1" x14ac:dyDescent="0.25">
      <c r="A2026">
        <v>2025</v>
      </c>
      <c r="B2026" s="1">
        <v>45114</v>
      </c>
      <c r="C2026" s="3" t="s">
        <v>18</v>
      </c>
      <c r="D2026" s="3">
        <v>45</v>
      </c>
      <c r="E2026" s="3">
        <v>399</v>
      </c>
      <c r="F2026" t="s">
        <v>37</v>
      </c>
      <c r="G2026" t="str">
        <f>VLOOKUP(D2026,Товар!A:C,3,0)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VLOOKUP(D2026,Товар!A:E,5,0)</f>
        <v>1</v>
      </c>
    </row>
    <row r="2027" spans="1:9" hidden="1" x14ac:dyDescent="0.25">
      <c r="A2027">
        <v>2026</v>
      </c>
      <c r="B2027" s="1">
        <v>45114</v>
      </c>
      <c r="C2027" s="3" t="s">
        <v>18</v>
      </c>
      <c r="D2027" s="3">
        <v>46</v>
      </c>
      <c r="E2027" s="3">
        <v>307</v>
      </c>
      <c r="F2027" t="s">
        <v>37</v>
      </c>
      <c r="G2027" t="str">
        <f>VLOOKUP(D2027,Товар!A:C,3,0)</f>
        <v>Губка банная для тела</v>
      </c>
      <c r="H2027" t="str">
        <f>VLOOKUP(C2027,Магазин!A:C,3,0)</f>
        <v>ул. Металлургов. 29</v>
      </c>
      <c r="I2027">
        <f>VLOOKUP(D2027,Товар!A:E,5,0)</f>
        <v>1</v>
      </c>
    </row>
    <row r="2028" spans="1:9" hidden="1" x14ac:dyDescent="0.25">
      <c r="A2028">
        <v>2027</v>
      </c>
      <c r="B2028" s="1">
        <v>45114</v>
      </c>
      <c r="C2028" s="3" t="s">
        <v>18</v>
      </c>
      <c r="D2028" s="3">
        <v>47</v>
      </c>
      <c r="E2028" s="3">
        <v>302</v>
      </c>
      <c r="F2028" t="s">
        <v>37</v>
      </c>
      <c r="G2028" t="str">
        <f>VLOOKUP(D2028,Товар!A:C,3,0)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VLOOKUP(D2028,Товар!A:E,5,0)</f>
        <v>1</v>
      </c>
    </row>
    <row r="2029" spans="1:9" hidden="1" x14ac:dyDescent="0.25">
      <c r="A2029">
        <v>2028</v>
      </c>
      <c r="B2029" s="1">
        <v>45114</v>
      </c>
      <c r="C2029" s="3" t="s">
        <v>18</v>
      </c>
      <c r="D2029" s="3">
        <v>48</v>
      </c>
      <c r="E2029" s="3">
        <v>301</v>
      </c>
      <c r="F2029" t="s">
        <v>37</v>
      </c>
      <c r="G2029" t="str">
        <f>VLOOKUP(D2029,Товар!A:C,3,0)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VLOOKUP(D2029,Товар!A:E,5,0)</f>
        <v>1</v>
      </c>
    </row>
    <row r="2030" spans="1:9" hidden="1" x14ac:dyDescent="0.25">
      <c r="A2030">
        <v>2029</v>
      </c>
      <c r="B2030" s="1">
        <v>45114</v>
      </c>
      <c r="C2030" s="3" t="s">
        <v>18</v>
      </c>
      <c r="D2030" s="3">
        <v>49</v>
      </c>
      <c r="E2030" s="3">
        <v>357</v>
      </c>
      <c r="F2030" t="s">
        <v>37</v>
      </c>
      <c r="G2030" t="str">
        <f>VLOOKUP(D2030,Товар!A:C,3,0)</f>
        <v>Расческа</v>
      </c>
      <c r="H2030" t="str">
        <f>VLOOKUP(C2030,Магазин!A:C,3,0)</f>
        <v>ул. Металлургов. 29</v>
      </c>
      <c r="I2030">
        <f>VLOOKUP(D2030,Товар!A:E,5,0)</f>
        <v>1</v>
      </c>
    </row>
    <row r="2031" spans="1:9" hidden="1" x14ac:dyDescent="0.25">
      <c r="A2031">
        <v>2030</v>
      </c>
      <c r="B2031" s="1">
        <v>45114</v>
      </c>
      <c r="C2031" s="3" t="s">
        <v>18</v>
      </c>
      <c r="D2031" s="3">
        <v>50</v>
      </c>
      <c r="E2031" s="3">
        <v>268</v>
      </c>
      <c r="F2031" t="s">
        <v>37</v>
      </c>
      <c r="G2031" t="str">
        <f>VLOOKUP(D2031,Товар!A:C,3,0)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VLOOKUP(D2031,Товар!A:E,5,0)</f>
        <v>1</v>
      </c>
    </row>
    <row r="2032" spans="1:9" hidden="1" x14ac:dyDescent="0.25">
      <c r="A2032">
        <v>2031</v>
      </c>
      <c r="B2032" s="1">
        <v>45114</v>
      </c>
      <c r="C2032" s="3" t="s">
        <v>18</v>
      </c>
      <c r="D2032" s="3">
        <v>51</v>
      </c>
      <c r="E2032" s="3">
        <v>279</v>
      </c>
      <c r="F2032" t="s">
        <v>37</v>
      </c>
      <c r="G2032" t="str">
        <f>VLOOKUP(D2032,Товар!A:C,3,0)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VLOOKUP(D2032,Товар!A:E,5,0)</f>
        <v>1</v>
      </c>
    </row>
    <row r="2033" spans="1:9" hidden="1" x14ac:dyDescent="0.25">
      <c r="A2033">
        <v>2032</v>
      </c>
      <c r="B2033" s="1">
        <v>45114</v>
      </c>
      <c r="C2033" s="3" t="s">
        <v>18</v>
      </c>
      <c r="D2033" s="3">
        <v>52</v>
      </c>
      <c r="E2033" s="3">
        <v>357</v>
      </c>
      <c r="F2033" t="s">
        <v>37</v>
      </c>
      <c r="G2033" t="str">
        <f>VLOOKUP(D2033,Товар!A:C,3,0)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VLOOKUP(D2033,Товар!A:E,5,0)</f>
        <v>1</v>
      </c>
    </row>
    <row r="2034" spans="1:9" hidden="1" x14ac:dyDescent="0.25">
      <c r="A2034">
        <v>2033</v>
      </c>
      <c r="B2034" s="1">
        <v>45114</v>
      </c>
      <c r="C2034" s="3" t="s">
        <v>18</v>
      </c>
      <c r="D2034" s="3">
        <v>53</v>
      </c>
      <c r="E2034" s="3">
        <v>355</v>
      </c>
      <c r="F2034" t="s">
        <v>37</v>
      </c>
      <c r="G2034" t="str">
        <f>VLOOKUP(D2034,Товар!A:C,3,0)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VLOOKUP(D2034,Товар!A:E,5,0)</f>
        <v>2</v>
      </c>
    </row>
    <row r="2035" spans="1:9" hidden="1" x14ac:dyDescent="0.25">
      <c r="A2035">
        <v>2034</v>
      </c>
      <c r="B2035" s="1">
        <v>45114</v>
      </c>
      <c r="C2035" s="3" t="s">
        <v>18</v>
      </c>
      <c r="D2035" s="3">
        <v>54</v>
      </c>
      <c r="E2035" s="3">
        <v>343</v>
      </c>
      <c r="F2035" t="s">
        <v>37</v>
      </c>
      <c r="G2035" t="str">
        <f>VLOOKUP(D2035,Товар!A:C,3,0)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VLOOKUP(D2035,Товар!A:E,5,0)</f>
        <v>1</v>
      </c>
    </row>
    <row r="2036" spans="1:9" hidden="1" x14ac:dyDescent="0.25">
      <c r="A2036">
        <v>2035</v>
      </c>
      <c r="B2036" s="1">
        <v>45114</v>
      </c>
      <c r="C2036" s="3" t="s">
        <v>18</v>
      </c>
      <c r="D2036" s="3">
        <v>55</v>
      </c>
      <c r="E2036" s="3">
        <v>322</v>
      </c>
      <c r="F2036" t="s">
        <v>37</v>
      </c>
      <c r="G2036" t="str">
        <f>VLOOKUP(D2036,Товар!A:C,3,0)</f>
        <v>Тряпки из микрофибры</v>
      </c>
      <c r="H2036" t="str">
        <f>VLOOKUP(C2036,Магазин!A:C,3,0)</f>
        <v>ул. Металлургов. 29</v>
      </c>
      <c r="I2036">
        <f>VLOOKUP(D2036,Товар!A:E,5,0)</f>
        <v>2</v>
      </c>
    </row>
    <row r="2037" spans="1:9" hidden="1" x14ac:dyDescent="0.25">
      <c r="A2037">
        <v>2036</v>
      </c>
      <c r="B2037" s="1">
        <v>45114</v>
      </c>
      <c r="C2037" s="3" t="s">
        <v>18</v>
      </c>
      <c r="D2037" s="3">
        <v>56</v>
      </c>
      <c r="E2037" s="3">
        <v>369</v>
      </c>
      <c r="F2037" t="s">
        <v>37</v>
      </c>
      <c r="G2037" t="str">
        <f>VLOOKUP(D2037,Товар!A:C,3,0)</f>
        <v>Швабра для мытья полов</v>
      </c>
      <c r="H2037" t="str">
        <f>VLOOKUP(C2037,Магазин!A:C,3,0)</f>
        <v>ул. Металлургов. 29</v>
      </c>
      <c r="I2037">
        <f>VLOOKUP(D2037,Товар!A:E,5,0)</f>
        <v>1</v>
      </c>
    </row>
    <row r="2038" spans="1:9" hidden="1" x14ac:dyDescent="0.25">
      <c r="A2038">
        <v>2037</v>
      </c>
      <c r="B2038" s="1">
        <v>45114</v>
      </c>
      <c r="C2038" s="3" t="s">
        <v>18</v>
      </c>
      <c r="D2038" s="3">
        <v>57</v>
      </c>
      <c r="E2038" s="3">
        <v>399</v>
      </c>
      <c r="F2038" t="s">
        <v>37</v>
      </c>
      <c r="G2038" t="str">
        <f>VLOOKUP(D2038,Товар!A:C,3,0)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VLOOKUP(D2038,Товар!A:E,5,0)</f>
        <v>1</v>
      </c>
    </row>
    <row r="2039" spans="1:9" hidden="1" x14ac:dyDescent="0.25">
      <c r="A2039">
        <v>2038</v>
      </c>
      <c r="B2039" s="1">
        <v>45114</v>
      </c>
      <c r="C2039" s="3" t="s">
        <v>18</v>
      </c>
      <c r="D2039" s="3">
        <v>58</v>
      </c>
      <c r="E2039" s="3">
        <v>307</v>
      </c>
      <c r="F2039" t="s">
        <v>37</v>
      </c>
      <c r="G2039" t="str">
        <f>VLOOKUP(D2039,Товар!A:C,3,0)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VLOOKUP(D2039,Товар!A:E,5,0)</f>
        <v>1</v>
      </c>
    </row>
    <row r="2040" spans="1:9" hidden="1" x14ac:dyDescent="0.25">
      <c r="A2040">
        <v>2039</v>
      </c>
      <c r="B2040" s="1">
        <v>45114</v>
      </c>
      <c r="C2040" s="3" t="s">
        <v>18</v>
      </c>
      <c r="D2040" s="3">
        <v>59</v>
      </c>
      <c r="E2040" s="3">
        <v>302</v>
      </c>
      <c r="F2040" t="s">
        <v>37</v>
      </c>
      <c r="G2040" t="str">
        <f>VLOOKUP(D2040,Товар!A:C,3,0)</f>
        <v>Щетка для обуви</v>
      </c>
      <c r="H2040" t="str">
        <f>VLOOKUP(C2040,Магазин!A:C,3,0)</f>
        <v>ул. Металлургов. 29</v>
      </c>
      <c r="I2040">
        <f>VLOOKUP(D2040,Товар!A:E,5,0)</f>
        <v>1</v>
      </c>
    </row>
    <row r="2041" spans="1:9" hidden="1" x14ac:dyDescent="0.25">
      <c r="A2041">
        <v>2040</v>
      </c>
      <c r="B2041" s="1">
        <v>45114</v>
      </c>
      <c r="C2041" s="3" t="s">
        <v>18</v>
      </c>
      <c r="D2041" s="3">
        <v>60</v>
      </c>
      <c r="E2041" s="3">
        <v>301</v>
      </c>
      <c r="F2041" t="s">
        <v>37</v>
      </c>
      <c r="G2041" t="str">
        <f>VLOOKUP(D2041,Товар!A:C,3,0)</f>
        <v>Щетка для одежды</v>
      </c>
      <c r="H2041" t="str">
        <f>VLOOKUP(C2041,Магазин!A:C,3,0)</f>
        <v>ул. Металлургов. 29</v>
      </c>
      <c r="I2041">
        <f>VLOOKUP(D2041,Товар!A:E,5,0)</f>
        <v>1</v>
      </c>
    </row>
    <row r="2042" spans="1:9" hidden="1" x14ac:dyDescent="0.25">
      <c r="A2042">
        <v>2041</v>
      </c>
      <c r="B2042" s="1">
        <v>45114</v>
      </c>
      <c r="C2042" s="3" t="s">
        <v>5</v>
      </c>
      <c r="D2042" s="3">
        <v>37</v>
      </c>
      <c r="E2042" s="3">
        <v>180</v>
      </c>
      <c r="F2042" t="s">
        <v>37</v>
      </c>
      <c r="G2042" t="str">
        <f>VLOOKUP(D2042,Товар!A:C,3,0)</f>
        <v xml:space="preserve">Пена для ванн </v>
      </c>
      <c r="H2042" t="str">
        <f>VLOOKUP(C2042,Магазин!A:C,3,0)</f>
        <v>ул. Лермонтова, 11</v>
      </c>
      <c r="I2042">
        <f>VLOOKUP(D2042,Товар!A:E,5,0)</f>
        <v>500</v>
      </c>
    </row>
    <row r="2043" spans="1:9" hidden="1" x14ac:dyDescent="0.25">
      <c r="A2043">
        <v>2042</v>
      </c>
      <c r="B2043" s="1">
        <v>45114</v>
      </c>
      <c r="C2043" s="3" t="s">
        <v>5</v>
      </c>
      <c r="D2043" s="3">
        <v>38</v>
      </c>
      <c r="E2043" s="3">
        <v>142</v>
      </c>
      <c r="F2043" t="s">
        <v>37</v>
      </c>
      <c r="G2043" t="str">
        <f>VLOOKUP(D2043,Товар!A:C,3,0)</f>
        <v>Шампунь для жирных волос</v>
      </c>
      <c r="H2043" t="str">
        <f>VLOOKUP(C2043,Магазин!A:C,3,0)</f>
        <v>ул. Лермонтова, 11</v>
      </c>
      <c r="I2043">
        <f>VLOOKUP(D2043,Товар!A:E,5,0)</f>
        <v>300</v>
      </c>
    </row>
    <row r="2044" spans="1:9" hidden="1" x14ac:dyDescent="0.25">
      <c r="A2044">
        <v>2043</v>
      </c>
      <c r="B2044" s="1">
        <v>45114</v>
      </c>
      <c r="C2044" s="3" t="s">
        <v>5</v>
      </c>
      <c r="D2044" s="3">
        <v>39</v>
      </c>
      <c r="E2044" s="3">
        <v>156</v>
      </c>
      <c r="F2044" t="s">
        <v>37</v>
      </c>
      <c r="G2044" t="str">
        <f>VLOOKUP(D2044,Товар!A:C,3,0)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VLOOKUP(D2044,Товар!A:E,5,0)</f>
        <v>300</v>
      </c>
    </row>
    <row r="2045" spans="1:9" hidden="1" x14ac:dyDescent="0.25">
      <c r="A2045">
        <v>2044</v>
      </c>
      <c r="B2045" s="1">
        <v>45114</v>
      </c>
      <c r="C2045" s="3" t="s">
        <v>5</v>
      </c>
      <c r="D2045" s="3">
        <v>40</v>
      </c>
      <c r="E2045" s="3">
        <v>144</v>
      </c>
      <c r="F2045" t="s">
        <v>37</v>
      </c>
      <c r="G2045" t="str">
        <f>VLOOKUP(D2045,Товар!A:C,3,0)</f>
        <v>Шампунь для сухих волос</v>
      </c>
      <c r="H2045" t="str">
        <f>VLOOKUP(C2045,Магазин!A:C,3,0)</f>
        <v>ул. Лермонтова, 11</v>
      </c>
      <c r="I2045">
        <f>VLOOKUP(D2045,Товар!A:E,5,0)</f>
        <v>300</v>
      </c>
    </row>
    <row r="2046" spans="1:9" hidden="1" x14ac:dyDescent="0.25">
      <c r="A2046">
        <v>2045</v>
      </c>
      <c r="B2046" s="1">
        <v>45114</v>
      </c>
      <c r="C2046" s="3" t="s">
        <v>5</v>
      </c>
      <c r="D2046" s="3">
        <v>41</v>
      </c>
      <c r="E2046" s="3">
        <v>178</v>
      </c>
      <c r="F2046" t="s">
        <v>37</v>
      </c>
      <c r="G2046" t="str">
        <f>VLOOKUP(D2046,Товар!A:C,3,0)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VLOOKUP(D2046,Товар!A:E,5,0)</f>
        <v>4</v>
      </c>
    </row>
    <row r="2047" spans="1:9" hidden="1" x14ac:dyDescent="0.25">
      <c r="A2047">
        <v>2046</v>
      </c>
      <c r="B2047" s="1">
        <v>45114</v>
      </c>
      <c r="C2047" s="3" t="s">
        <v>5</v>
      </c>
      <c r="D2047" s="3">
        <v>42</v>
      </c>
      <c r="E2047" s="3">
        <v>169</v>
      </c>
      <c r="F2047" t="s">
        <v>37</v>
      </c>
      <c r="G2047" t="str">
        <f>VLOOKUP(D2047,Товар!A:C,3,0)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VLOOKUP(D2047,Товар!A:E,5,0)</f>
        <v>1</v>
      </c>
    </row>
    <row r="2048" spans="1:9" hidden="1" x14ac:dyDescent="0.25">
      <c r="A2048">
        <v>2047</v>
      </c>
      <c r="B2048" s="1">
        <v>45114</v>
      </c>
      <c r="C2048" s="3" t="s">
        <v>5</v>
      </c>
      <c r="D2048" s="3">
        <v>43</v>
      </c>
      <c r="E2048" s="3">
        <v>196</v>
      </c>
      <c r="F2048" t="s">
        <v>37</v>
      </c>
      <c r="G2048" t="str">
        <f>VLOOKUP(D2048,Товар!A:C,3,0)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VLOOKUP(D2048,Товар!A:E,5,0)</f>
        <v>2</v>
      </c>
    </row>
    <row r="2049" spans="1:9" hidden="1" x14ac:dyDescent="0.25">
      <c r="A2049">
        <v>2048</v>
      </c>
      <c r="B2049" s="1">
        <v>45114</v>
      </c>
      <c r="C2049" s="3" t="s">
        <v>5</v>
      </c>
      <c r="D2049" s="3">
        <v>44</v>
      </c>
      <c r="E2049" s="3">
        <v>123</v>
      </c>
      <c r="F2049" t="s">
        <v>37</v>
      </c>
      <c r="G2049" t="str">
        <f>VLOOKUP(D2049,Товар!A:C,3,0)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VLOOKUP(D2049,Товар!A:E,5,0)</f>
        <v>1</v>
      </c>
    </row>
    <row r="2050" spans="1:9" hidden="1" x14ac:dyDescent="0.25">
      <c r="A2050">
        <v>2049</v>
      </c>
      <c r="B2050" s="1">
        <v>45114</v>
      </c>
      <c r="C2050" s="3" t="s">
        <v>5</v>
      </c>
      <c r="D2050" s="3">
        <v>45</v>
      </c>
      <c r="E2050" s="3">
        <v>111</v>
      </c>
      <c r="F2050" t="s">
        <v>37</v>
      </c>
      <c r="G2050" t="str">
        <f>VLOOKUP(D2050,Товар!A:C,3,0)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VLOOKUP(D2050,Товар!A:E,5,0)</f>
        <v>1</v>
      </c>
    </row>
    <row r="2051" spans="1:9" hidden="1" x14ac:dyDescent="0.25">
      <c r="A2051">
        <v>2050</v>
      </c>
      <c r="B2051" s="1">
        <v>45114</v>
      </c>
      <c r="C2051" s="3" t="s">
        <v>5</v>
      </c>
      <c r="D2051" s="3">
        <v>46</v>
      </c>
      <c r="E2051" s="3">
        <v>158</v>
      </c>
      <c r="F2051" t="s">
        <v>37</v>
      </c>
      <c r="G2051" t="str">
        <f>VLOOKUP(D2051,Товар!A:C,3,0)</f>
        <v>Губка банная для тела</v>
      </c>
      <c r="H2051" t="str">
        <f>VLOOKUP(C2051,Магазин!A:C,3,0)</f>
        <v>ул. Лермонтова, 11</v>
      </c>
      <c r="I2051">
        <f>VLOOKUP(D2051,Товар!A:E,5,0)</f>
        <v>1</v>
      </c>
    </row>
    <row r="2052" spans="1:9" hidden="1" x14ac:dyDescent="0.25">
      <c r="A2052">
        <v>2051</v>
      </c>
      <c r="B2052" s="1">
        <v>45114</v>
      </c>
      <c r="C2052" s="3" t="s">
        <v>5</v>
      </c>
      <c r="D2052" s="3">
        <v>47</v>
      </c>
      <c r="E2052" s="3">
        <v>175</v>
      </c>
      <c r="F2052" t="s">
        <v>37</v>
      </c>
      <c r="G2052" t="str">
        <f>VLOOKUP(D2052,Товар!A:C,3,0)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VLOOKUP(D2052,Товар!A:E,5,0)</f>
        <v>1</v>
      </c>
    </row>
    <row r="2053" spans="1:9" hidden="1" x14ac:dyDescent="0.25">
      <c r="A2053">
        <v>2052</v>
      </c>
      <c r="B2053" s="1">
        <v>45114</v>
      </c>
      <c r="C2053" s="3" t="s">
        <v>5</v>
      </c>
      <c r="D2053" s="3">
        <v>48</v>
      </c>
      <c r="E2053" s="3">
        <v>114</v>
      </c>
      <c r="F2053" t="s">
        <v>37</v>
      </c>
      <c r="G2053" t="str">
        <f>VLOOKUP(D2053,Товар!A:C,3,0)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VLOOKUP(D2053,Товар!A:E,5,0)</f>
        <v>1</v>
      </c>
    </row>
    <row r="2054" spans="1:9" hidden="1" x14ac:dyDescent="0.25">
      <c r="A2054">
        <v>2053</v>
      </c>
      <c r="B2054" s="1">
        <v>45114</v>
      </c>
      <c r="C2054" s="3" t="s">
        <v>5</v>
      </c>
      <c r="D2054" s="3">
        <v>49</v>
      </c>
      <c r="E2054" s="3">
        <v>139</v>
      </c>
      <c r="F2054" t="s">
        <v>37</v>
      </c>
      <c r="G2054" t="str">
        <f>VLOOKUP(D2054,Товар!A:C,3,0)</f>
        <v>Расческа</v>
      </c>
      <c r="H2054" t="str">
        <f>VLOOKUP(C2054,Магазин!A:C,3,0)</f>
        <v>ул. Лермонтова, 11</v>
      </c>
      <c r="I2054">
        <f>VLOOKUP(D2054,Товар!A:E,5,0)</f>
        <v>1</v>
      </c>
    </row>
    <row r="2055" spans="1:9" hidden="1" x14ac:dyDescent="0.25">
      <c r="A2055">
        <v>2054</v>
      </c>
      <c r="B2055" s="1">
        <v>45114</v>
      </c>
      <c r="C2055" s="3" t="s">
        <v>5</v>
      </c>
      <c r="D2055" s="3">
        <v>50</v>
      </c>
      <c r="E2055" s="3">
        <v>141</v>
      </c>
      <c r="F2055" t="s">
        <v>37</v>
      </c>
      <c r="G2055" t="str">
        <f>VLOOKUP(D2055,Товар!A:C,3,0)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VLOOKUP(D2055,Товар!A:E,5,0)</f>
        <v>1</v>
      </c>
    </row>
    <row r="2056" spans="1:9" hidden="1" x14ac:dyDescent="0.25">
      <c r="A2056">
        <v>2055</v>
      </c>
      <c r="B2056" s="1">
        <v>45114</v>
      </c>
      <c r="C2056" s="3" t="s">
        <v>5</v>
      </c>
      <c r="D2056" s="3">
        <v>51</v>
      </c>
      <c r="E2056" s="3">
        <v>122</v>
      </c>
      <c r="F2056" t="s">
        <v>37</v>
      </c>
      <c r="G2056" t="str">
        <f>VLOOKUP(D2056,Товар!A:C,3,0)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VLOOKUP(D2056,Товар!A:E,5,0)</f>
        <v>1</v>
      </c>
    </row>
    <row r="2057" spans="1:9" hidden="1" x14ac:dyDescent="0.25">
      <c r="A2057">
        <v>2056</v>
      </c>
      <c r="B2057" s="1">
        <v>45114</v>
      </c>
      <c r="C2057" s="3" t="s">
        <v>5</v>
      </c>
      <c r="D2057" s="3">
        <v>52</v>
      </c>
      <c r="E2057" s="3">
        <v>123</v>
      </c>
      <c r="F2057" t="s">
        <v>37</v>
      </c>
      <c r="G2057" t="str">
        <f>VLOOKUP(D2057,Товар!A:C,3,0)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VLOOKUP(D2057,Товар!A:E,5,0)</f>
        <v>1</v>
      </c>
    </row>
    <row r="2058" spans="1:9" hidden="1" x14ac:dyDescent="0.25">
      <c r="A2058">
        <v>2057</v>
      </c>
      <c r="B2058" s="1">
        <v>45114</v>
      </c>
      <c r="C2058" s="3" t="s">
        <v>5</v>
      </c>
      <c r="D2058" s="3">
        <v>53</v>
      </c>
      <c r="E2058" s="3">
        <v>158</v>
      </c>
      <c r="F2058" t="s">
        <v>37</v>
      </c>
      <c r="G2058" t="str">
        <f>VLOOKUP(D2058,Товар!A:C,3,0)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VLOOKUP(D2058,Товар!A:E,5,0)</f>
        <v>2</v>
      </c>
    </row>
    <row r="2059" spans="1:9" hidden="1" x14ac:dyDescent="0.25">
      <c r="A2059">
        <v>2058</v>
      </c>
      <c r="B2059" s="1">
        <v>45114</v>
      </c>
      <c r="C2059" s="3" t="s">
        <v>5</v>
      </c>
      <c r="D2059" s="3">
        <v>54</v>
      </c>
      <c r="E2059" s="3">
        <v>146</v>
      </c>
      <c r="F2059" t="s">
        <v>37</v>
      </c>
      <c r="G2059" t="str">
        <f>VLOOKUP(D2059,Товар!A:C,3,0)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VLOOKUP(D2059,Товар!A:E,5,0)</f>
        <v>1</v>
      </c>
    </row>
    <row r="2060" spans="1:9" hidden="1" x14ac:dyDescent="0.25">
      <c r="A2060">
        <v>2059</v>
      </c>
      <c r="B2060" s="1">
        <v>45114</v>
      </c>
      <c r="C2060" s="3" t="s">
        <v>5</v>
      </c>
      <c r="D2060" s="3">
        <v>55</v>
      </c>
      <c r="E2060" s="3">
        <v>147</v>
      </c>
      <c r="F2060" t="s">
        <v>37</v>
      </c>
      <c r="G2060" t="str">
        <f>VLOOKUP(D2060,Товар!A:C,3,0)</f>
        <v>Тряпки из микрофибры</v>
      </c>
      <c r="H2060" t="str">
        <f>VLOOKUP(C2060,Магазин!A:C,3,0)</f>
        <v>ул. Лермонтова, 11</v>
      </c>
      <c r="I2060">
        <f>VLOOKUP(D2060,Товар!A:E,5,0)</f>
        <v>2</v>
      </c>
    </row>
    <row r="2061" spans="1:9" hidden="1" x14ac:dyDescent="0.25">
      <c r="A2061">
        <v>2060</v>
      </c>
      <c r="B2061" s="1">
        <v>45114</v>
      </c>
      <c r="C2061" s="3" t="s">
        <v>5</v>
      </c>
      <c r="D2061" s="3">
        <v>56</v>
      </c>
      <c r="E2061" s="3">
        <v>169</v>
      </c>
      <c r="F2061" t="s">
        <v>37</v>
      </c>
      <c r="G2061" t="str">
        <f>VLOOKUP(D2061,Товар!A:C,3,0)</f>
        <v>Швабра для мытья полов</v>
      </c>
      <c r="H2061" t="str">
        <f>VLOOKUP(C2061,Магазин!A:C,3,0)</f>
        <v>ул. Лермонтова, 11</v>
      </c>
      <c r="I2061">
        <f>VLOOKUP(D2061,Товар!A:E,5,0)</f>
        <v>1</v>
      </c>
    </row>
    <row r="2062" spans="1:9" hidden="1" x14ac:dyDescent="0.25">
      <c r="A2062">
        <v>2061</v>
      </c>
      <c r="B2062" s="1">
        <v>45114</v>
      </c>
      <c r="C2062" s="3" t="s">
        <v>5</v>
      </c>
      <c r="D2062" s="3">
        <v>57</v>
      </c>
      <c r="E2062" s="3">
        <v>199</v>
      </c>
      <c r="F2062" t="s">
        <v>37</v>
      </c>
      <c r="G2062" t="str">
        <f>VLOOKUP(D2062,Товар!A:C,3,0)</f>
        <v>Щетка - сметка с совочком</v>
      </c>
      <c r="H2062" t="str">
        <f>VLOOKUP(C2062,Магазин!A:C,3,0)</f>
        <v>ул. Лермонтова, 11</v>
      </c>
      <c r="I2062">
        <f>VLOOKUP(D2062,Товар!A:E,5,0)</f>
        <v>1</v>
      </c>
    </row>
    <row r="2063" spans="1:9" hidden="1" x14ac:dyDescent="0.25">
      <c r="A2063">
        <v>2062</v>
      </c>
      <c r="B2063" s="1">
        <v>45114</v>
      </c>
      <c r="C2063" s="3" t="s">
        <v>5</v>
      </c>
      <c r="D2063" s="3">
        <v>58</v>
      </c>
      <c r="E2063" s="3">
        <v>147</v>
      </c>
      <c r="F2063" t="s">
        <v>37</v>
      </c>
      <c r="G2063" t="str">
        <f>VLOOKUP(D2063,Товар!A:C,3,0)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VLOOKUP(D2063,Товар!A:E,5,0)</f>
        <v>1</v>
      </c>
    </row>
    <row r="2064" spans="1:9" hidden="1" x14ac:dyDescent="0.25">
      <c r="A2064">
        <v>2063</v>
      </c>
      <c r="B2064" s="1">
        <v>45114</v>
      </c>
      <c r="C2064" s="3" t="s">
        <v>5</v>
      </c>
      <c r="D2064" s="3">
        <v>59</v>
      </c>
      <c r="E2064" s="3">
        <v>138</v>
      </c>
      <c r="F2064" t="s">
        <v>37</v>
      </c>
      <c r="G2064" t="str">
        <f>VLOOKUP(D2064,Товар!A:C,3,0)</f>
        <v>Щетка для обуви</v>
      </c>
      <c r="H2064" t="str">
        <f>VLOOKUP(C2064,Магазин!A:C,3,0)</f>
        <v>ул. Лермонтова, 11</v>
      </c>
      <c r="I2064">
        <f>VLOOKUP(D2064,Товар!A:E,5,0)</f>
        <v>1</v>
      </c>
    </row>
    <row r="2065" spans="1:9" hidden="1" x14ac:dyDescent="0.25">
      <c r="A2065">
        <v>2064</v>
      </c>
      <c r="B2065" s="1">
        <v>45114</v>
      </c>
      <c r="C2065" s="3" t="s">
        <v>5</v>
      </c>
      <c r="D2065" s="3">
        <v>60</v>
      </c>
      <c r="E2065" s="3">
        <v>129</v>
      </c>
      <c r="F2065" t="s">
        <v>37</v>
      </c>
      <c r="G2065" t="str">
        <f>VLOOKUP(D2065,Товар!A:C,3,0)</f>
        <v>Щетка для одежды</v>
      </c>
      <c r="H2065" t="str">
        <f>VLOOKUP(C2065,Магазин!A:C,3,0)</f>
        <v>ул. Лермонтова, 11</v>
      </c>
      <c r="I2065">
        <f>VLOOKUP(D2065,Товар!A:E,5,0)</f>
        <v>1</v>
      </c>
    </row>
    <row r="2066" spans="1:9" hidden="1" x14ac:dyDescent="0.25">
      <c r="A2066">
        <v>2065</v>
      </c>
      <c r="B2066" s="1">
        <v>45114</v>
      </c>
      <c r="C2066" s="3" t="s">
        <v>11</v>
      </c>
      <c r="D2066" s="3">
        <v>37</v>
      </c>
      <c r="E2066" s="3">
        <v>191</v>
      </c>
      <c r="F2066" t="s">
        <v>37</v>
      </c>
      <c r="G2066" t="str">
        <f>VLOOKUP(D2066,Товар!A:C,3,0)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VLOOKUP(D2066,Товар!A:E,5,0)</f>
        <v>500</v>
      </c>
    </row>
    <row r="2067" spans="1:9" hidden="1" x14ac:dyDescent="0.25">
      <c r="A2067">
        <v>2066</v>
      </c>
      <c r="B2067" s="1">
        <v>45114</v>
      </c>
      <c r="C2067" s="3" t="s">
        <v>11</v>
      </c>
      <c r="D2067" s="3">
        <v>38</v>
      </c>
      <c r="E2067" s="3">
        <v>155</v>
      </c>
      <c r="F2067" t="s">
        <v>37</v>
      </c>
      <c r="G2067" t="str">
        <f>VLOOKUP(D2067,Товар!A:C,3,0)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VLOOKUP(D2067,Товар!A:E,5,0)</f>
        <v>300</v>
      </c>
    </row>
    <row r="2068" spans="1:9" hidden="1" x14ac:dyDescent="0.25">
      <c r="A2068">
        <v>2067</v>
      </c>
      <c r="B2068" s="1">
        <v>45114</v>
      </c>
      <c r="C2068" s="3" t="s">
        <v>11</v>
      </c>
      <c r="D2068" s="3">
        <v>39</v>
      </c>
      <c r="E2068" s="3">
        <v>143</v>
      </c>
      <c r="F2068" t="s">
        <v>37</v>
      </c>
      <c r="G2068" t="str">
        <f>VLOOKUP(D2068,Товар!A:C,3,0)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VLOOKUP(D2068,Товар!A:E,5,0)</f>
        <v>300</v>
      </c>
    </row>
    <row r="2069" spans="1:9" hidden="1" x14ac:dyDescent="0.25">
      <c r="A2069">
        <v>2068</v>
      </c>
      <c r="B2069" s="1">
        <v>45114</v>
      </c>
      <c r="C2069" s="3" t="s">
        <v>11</v>
      </c>
      <c r="D2069" s="3">
        <v>40</v>
      </c>
      <c r="E2069" s="3">
        <v>178</v>
      </c>
      <c r="F2069" t="s">
        <v>37</v>
      </c>
      <c r="G2069" t="str">
        <f>VLOOKUP(D2069,Товар!A:C,3,0)</f>
        <v>Шампунь для сухих волос</v>
      </c>
      <c r="H2069" t="str">
        <f>VLOOKUP(C2069,Магазин!A:C,3,0)</f>
        <v>ул. Достоевского, 7</v>
      </c>
      <c r="I2069">
        <f>VLOOKUP(D2069,Товар!A:E,5,0)</f>
        <v>300</v>
      </c>
    </row>
    <row r="2070" spans="1:9" hidden="1" x14ac:dyDescent="0.25">
      <c r="A2070">
        <v>2069</v>
      </c>
      <c r="B2070" s="1">
        <v>45114</v>
      </c>
      <c r="C2070" s="3" t="s">
        <v>11</v>
      </c>
      <c r="D2070" s="3">
        <v>41</v>
      </c>
      <c r="E2070" s="3">
        <v>146</v>
      </c>
      <c r="F2070" t="s">
        <v>37</v>
      </c>
      <c r="G2070" t="str">
        <f>VLOOKUP(D2070,Товар!A:C,3,0)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VLOOKUP(D2070,Товар!A:E,5,0)</f>
        <v>4</v>
      </c>
    </row>
    <row r="2071" spans="1:9" hidden="1" x14ac:dyDescent="0.25">
      <c r="A2071">
        <v>2070</v>
      </c>
      <c r="B2071" s="1">
        <v>45114</v>
      </c>
      <c r="C2071" s="3" t="s">
        <v>11</v>
      </c>
      <c r="D2071" s="3">
        <v>42</v>
      </c>
      <c r="E2071" s="3">
        <v>128</v>
      </c>
      <c r="F2071" t="s">
        <v>37</v>
      </c>
      <c r="G2071" t="str">
        <f>VLOOKUP(D2071,Товар!A:C,3,0)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VLOOKUP(D2071,Товар!A:E,5,0)</f>
        <v>1</v>
      </c>
    </row>
    <row r="2072" spans="1:9" hidden="1" x14ac:dyDescent="0.25">
      <c r="A2072">
        <v>2071</v>
      </c>
      <c r="B2072" s="1">
        <v>45114</v>
      </c>
      <c r="C2072" s="3" t="s">
        <v>11</v>
      </c>
      <c r="D2072" s="3">
        <v>43</v>
      </c>
      <c r="E2072" s="3">
        <v>191</v>
      </c>
      <c r="F2072" t="s">
        <v>37</v>
      </c>
      <c r="G2072" t="str">
        <f>VLOOKUP(D2072,Товар!A:C,3,0)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VLOOKUP(D2072,Товар!A:E,5,0)</f>
        <v>2</v>
      </c>
    </row>
    <row r="2073" spans="1:9" hidden="1" x14ac:dyDescent="0.25">
      <c r="A2073">
        <v>2072</v>
      </c>
      <c r="B2073" s="1">
        <v>45114</v>
      </c>
      <c r="C2073" s="3" t="s">
        <v>11</v>
      </c>
      <c r="D2073" s="3">
        <v>44</v>
      </c>
      <c r="E2073" s="3">
        <v>165</v>
      </c>
      <c r="F2073" t="s">
        <v>37</v>
      </c>
      <c r="G2073" t="str">
        <f>VLOOKUP(D2073,Товар!A:C,3,0)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VLOOKUP(D2073,Товар!A:E,5,0)</f>
        <v>1</v>
      </c>
    </row>
    <row r="2074" spans="1:9" hidden="1" x14ac:dyDescent="0.25">
      <c r="A2074">
        <v>2073</v>
      </c>
      <c r="B2074" s="1">
        <v>45114</v>
      </c>
      <c r="C2074" s="3" t="s">
        <v>11</v>
      </c>
      <c r="D2074" s="3">
        <v>45</v>
      </c>
      <c r="E2074" s="3">
        <v>167</v>
      </c>
      <c r="F2074" t="s">
        <v>37</v>
      </c>
      <c r="G2074" t="str">
        <f>VLOOKUP(D2074,Товар!A:C,3,0)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VLOOKUP(D2074,Товар!A:E,5,0)</f>
        <v>1</v>
      </c>
    </row>
    <row r="2075" spans="1:9" hidden="1" x14ac:dyDescent="0.25">
      <c r="A2075">
        <v>2074</v>
      </c>
      <c r="B2075" s="1">
        <v>45114</v>
      </c>
      <c r="C2075" s="3" t="s">
        <v>11</v>
      </c>
      <c r="D2075" s="3">
        <v>46</v>
      </c>
      <c r="E2075" s="3">
        <v>132</v>
      </c>
      <c r="F2075" t="s">
        <v>37</v>
      </c>
      <c r="G2075" t="str">
        <f>VLOOKUP(D2075,Товар!A:C,3,0)</f>
        <v>Губка банная для тела</v>
      </c>
      <c r="H2075" t="str">
        <f>VLOOKUP(C2075,Магазин!A:C,3,0)</f>
        <v>ул. Достоевского, 7</v>
      </c>
      <c r="I2075">
        <f>VLOOKUP(D2075,Товар!A:E,5,0)</f>
        <v>1</v>
      </c>
    </row>
    <row r="2076" spans="1:9" hidden="1" x14ac:dyDescent="0.25">
      <c r="A2076">
        <v>2075</v>
      </c>
      <c r="B2076" s="1">
        <v>45114</v>
      </c>
      <c r="C2076" s="3" t="s">
        <v>11</v>
      </c>
      <c r="D2076" s="3">
        <v>47</v>
      </c>
      <c r="E2076" s="3">
        <v>105</v>
      </c>
      <c r="F2076" t="s">
        <v>37</v>
      </c>
      <c r="G2076" t="str">
        <f>VLOOKUP(D2076,Товар!A:C,3,0)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VLOOKUP(D2076,Товар!A:E,5,0)</f>
        <v>1</v>
      </c>
    </row>
    <row r="2077" spans="1:9" hidden="1" x14ac:dyDescent="0.25">
      <c r="A2077">
        <v>2076</v>
      </c>
      <c r="B2077" s="1">
        <v>45114</v>
      </c>
      <c r="C2077" s="3" t="s">
        <v>11</v>
      </c>
      <c r="D2077" s="3">
        <v>48</v>
      </c>
      <c r="E2077" s="3">
        <v>114</v>
      </c>
      <c r="F2077" t="s">
        <v>37</v>
      </c>
      <c r="G2077" t="str">
        <f>VLOOKUP(D2077,Товар!A:C,3,0)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VLOOKUP(D2077,Товар!A:E,5,0)</f>
        <v>1</v>
      </c>
    </row>
    <row r="2078" spans="1:9" hidden="1" x14ac:dyDescent="0.25">
      <c r="A2078">
        <v>2077</v>
      </c>
      <c r="B2078" s="1">
        <v>45114</v>
      </c>
      <c r="C2078" s="3" t="s">
        <v>11</v>
      </c>
      <c r="D2078" s="3">
        <v>49</v>
      </c>
      <c r="E2078" s="3">
        <v>192</v>
      </c>
      <c r="F2078" t="s">
        <v>37</v>
      </c>
      <c r="G2078" t="str">
        <f>VLOOKUP(D2078,Товар!A:C,3,0)</f>
        <v>Расческа</v>
      </c>
      <c r="H2078" t="str">
        <f>VLOOKUP(C2078,Магазин!A:C,3,0)</f>
        <v>ул. Достоевского, 7</v>
      </c>
      <c r="I2078">
        <f>VLOOKUP(D2078,Товар!A:E,5,0)</f>
        <v>1</v>
      </c>
    </row>
    <row r="2079" spans="1:9" hidden="1" x14ac:dyDescent="0.25">
      <c r="A2079">
        <v>2078</v>
      </c>
      <c r="B2079" s="1">
        <v>45114</v>
      </c>
      <c r="C2079" s="3" t="s">
        <v>11</v>
      </c>
      <c r="D2079" s="3">
        <v>50</v>
      </c>
      <c r="E2079" s="3">
        <v>145</v>
      </c>
      <c r="F2079" t="s">
        <v>37</v>
      </c>
      <c r="G2079" t="str">
        <f>VLOOKUP(D2079,Товар!A:C,3,0)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VLOOKUP(D2079,Товар!A:E,5,0)</f>
        <v>1</v>
      </c>
    </row>
    <row r="2080" spans="1:9" hidden="1" x14ac:dyDescent="0.25">
      <c r="A2080">
        <v>2079</v>
      </c>
      <c r="B2080" s="1">
        <v>45114</v>
      </c>
      <c r="C2080" s="3" t="s">
        <v>11</v>
      </c>
      <c r="D2080" s="3">
        <v>51</v>
      </c>
      <c r="E2080" s="3">
        <v>163</v>
      </c>
      <c r="F2080" t="s">
        <v>37</v>
      </c>
      <c r="G2080" t="str">
        <f>VLOOKUP(D2080,Товар!A:C,3,0)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VLOOKUP(D2080,Товар!A:E,5,0)</f>
        <v>1</v>
      </c>
    </row>
    <row r="2081" spans="1:9" hidden="1" x14ac:dyDescent="0.25">
      <c r="A2081">
        <v>2080</v>
      </c>
      <c r="B2081" s="1">
        <v>45114</v>
      </c>
      <c r="C2081" s="3" t="s">
        <v>11</v>
      </c>
      <c r="D2081" s="3">
        <v>52</v>
      </c>
      <c r="E2081" s="3">
        <v>128</v>
      </c>
      <c r="F2081" t="s">
        <v>37</v>
      </c>
      <c r="G2081" t="str">
        <f>VLOOKUP(D2081,Товар!A:C,3,0)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VLOOKUP(D2081,Товар!A:E,5,0)</f>
        <v>1</v>
      </c>
    </row>
    <row r="2082" spans="1:9" hidden="1" x14ac:dyDescent="0.25">
      <c r="A2082">
        <v>2081</v>
      </c>
      <c r="B2082" s="1">
        <v>45114</v>
      </c>
      <c r="C2082" s="3" t="s">
        <v>11</v>
      </c>
      <c r="D2082" s="3">
        <v>53</v>
      </c>
      <c r="E2082" s="3">
        <v>145</v>
      </c>
      <c r="F2082" t="s">
        <v>37</v>
      </c>
      <c r="G2082" t="str">
        <f>VLOOKUP(D2082,Товар!A:C,3,0)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VLOOKUP(D2082,Товар!A:E,5,0)</f>
        <v>2</v>
      </c>
    </row>
    <row r="2083" spans="1:9" hidden="1" x14ac:dyDescent="0.25">
      <c r="A2083">
        <v>2082</v>
      </c>
      <c r="B2083" s="1">
        <v>45114</v>
      </c>
      <c r="C2083" s="3" t="s">
        <v>11</v>
      </c>
      <c r="D2083" s="3">
        <v>54</v>
      </c>
      <c r="E2083" s="3">
        <v>138</v>
      </c>
      <c r="F2083" t="s">
        <v>37</v>
      </c>
      <c r="G2083" t="str">
        <f>VLOOKUP(D2083,Товар!A:C,3,0)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VLOOKUP(D2083,Товар!A:E,5,0)</f>
        <v>1</v>
      </c>
    </row>
    <row r="2084" spans="1:9" hidden="1" x14ac:dyDescent="0.25">
      <c r="A2084">
        <v>2083</v>
      </c>
      <c r="B2084" s="1">
        <v>45114</v>
      </c>
      <c r="C2084" s="3" t="s">
        <v>11</v>
      </c>
      <c r="D2084" s="3">
        <v>55</v>
      </c>
      <c r="E2084" s="3">
        <v>164</v>
      </c>
      <c r="F2084" t="s">
        <v>37</v>
      </c>
      <c r="G2084" t="str">
        <f>VLOOKUP(D2084,Товар!A:C,3,0)</f>
        <v>Тряпки из микрофибры</v>
      </c>
      <c r="H2084" t="str">
        <f>VLOOKUP(C2084,Магазин!A:C,3,0)</f>
        <v>ул. Достоевского, 7</v>
      </c>
      <c r="I2084">
        <f>VLOOKUP(D2084,Товар!A:E,5,0)</f>
        <v>2</v>
      </c>
    </row>
    <row r="2085" spans="1:9" hidden="1" x14ac:dyDescent="0.25">
      <c r="A2085">
        <v>2084</v>
      </c>
      <c r="B2085" s="1">
        <v>45114</v>
      </c>
      <c r="C2085" s="3" t="s">
        <v>11</v>
      </c>
      <c r="D2085" s="3">
        <v>56</v>
      </c>
      <c r="E2085" s="3">
        <v>176</v>
      </c>
      <c r="F2085" t="s">
        <v>37</v>
      </c>
      <c r="G2085" t="str">
        <f>VLOOKUP(D2085,Товар!A:C,3,0)</f>
        <v>Швабра для мытья полов</v>
      </c>
      <c r="H2085" t="str">
        <f>VLOOKUP(C2085,Магазин!A:C,3,0)</f>
        <v>ул. Достоевского, 7</v>
      </c>
      <c r="I2085">
        <f>VLOOKUP(D2085,Товар!A:E,5,0)</f>
        <v>1</v>
      </c>
    </row>
    <row r="2086" spans="1:9" hidden="1" x14ac:dyDescent="0.25">
      <c r="A2086">
        <v>2085</v>
      </c>
      <c r="B2086" s="1">
        <v>45114</v>
      </c>
      <c r="C2086" s="3" t="s">
        <v>11</v>
      </c>
      <c r="D2086" s="3">
        <v>57</v>
      </c>
      <c r="E2086" s="3">
        <v>128</v>
      </c>
      <c r="F2086" t="s">
        <v>37</v>
      </c>
      <c r="G2086" t="str">
        <f>VLOOKUP(D2086,Товар!A:C,3,0)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VLOOKUP(D2086,Товар!A:E,5,0)</f>
        <v>1</v>
      </c>
    </row>
    <row r="2087" spans="1:9" hidden="1" x14ac:dyDescent="0.25">
      <c r="A2087">
        <v>2086</v>
      </c>
      <c r="B2087" s="1">
        <v>45114</v>
      </c>
      <c r="C2087" s="3" t="s">
        <v>11</v>
      </c>
      <c r="D2087" s="3">
        <v>58</v>
      </c>
      <c r="E2087" s="3">
        <v>146</v>
      </c>
      <c r="F2087" t="s">
        <v>37</v>
      </c>
      <c r="G2087" t="str">
        <f>VLOOKUP(D2087,Товар!A:C,3,0)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VLOOKUP(D2087,Товар!A:E,5,0)</f>
        <v>1</v>
      </c>
    </row>
    <row r="2088" spans="1:9" hidden="1" x14ac:dyDescent="0.25">
      <c r="A2088">
        <v>2087</v>
      </c>
      <c r="B2088" s="1">
        <v>45114</v>
      </c>
      <c r="C2088" s="3" t="s">
        <v>11</v>
      </c>
      <c r="D2088" s="3">
        <v>59</v>
      </c>
      <c r="E2088" s="3">
        <v>173</v>
      </c>
      <c r="F2088" t="s">
        <v>37</v>
      </c>
      <c r="G2088" t="str">
        <f>VLOOKUP(D2088,Товар!A:C,3,0)</f>
        <v>Щетка для обуви</v>
      </c>
      <c r="H2088" t="str">
        <f>VLOOKUP(C2088,Магазин!A:C,3,0)</f>
        <v>ул. Достоевского, 7</v>
      </c>
      <c r="I2088">
        <f>VLOOKUP(D2088,Товар!A:E,5,0)</f>
        <v>1</v>
      </c>
    </row>
    <row r="2089" spans="1:9" hidden="1" x14ac:dyDescent="0.25">
      <c r="A2089">
        <v>2088</v>
      </c>
      <c r="B2089" s="1">
        <v>45114</v>
      </c>
      <c r="C2089" s="3" t="s">
        <v>11</v>
      </c>
      <c r="D2089" s="3">
        <v>60</v>
      </c>
      <c r="E2089" s="3">
        <v>180</v>
      </c>
      <c r="F2089" t="s">
        <v>37</v>
      </c>
      <c r="G2089" t="str">
        <f>VLOOKUP(D2089,Товар!A:C,3,0)</f>
        <v>Щетка для одежды</v>
      </c>
      <c r="H2089" t="str">
        <f>VLOOKUP(C2089,Магазин!A:C,3,0)</f>
        <v>ул. Достоевского, 7</v>
      </c>
      <c r="I2089">
        <f>VLOOKUP(D2089,Товар!A:E,5,0)</f>
        <v>1</v>
      </c>
    </row>
    <row r="2090" spans="1:9" hidden="1" x14ac:dyDescent="0.25">
      <c r="A2090">
        <v>2089</v>
      </c>
      <c r="B2090" s="1">
        <v>45114</v>
      </c>
      <c r="C2090" s="3" t="s">
        <v>13</v>
      </c>
      <c r="D2090" s="3">
        <v>37</v>
      </c>
      <c r="E2090" s="3">
        <v>142</v>
      </c>
      <c r="F2090" t="s">
        <v>37</v>
      </c>
      <c r="G2090" t="str">
        <f>VLOOKUP(D2090,Товар!A:C,3,0)</f>
        <v xml:space="preserve">Пена для ванн </v>
      </c>
      <c r="H2090" t="str">
        <f>VLOOKUP(C2090,Магазин!A:C,3,0)</f>
        <v>ул. Лермонтова, 21</v>
      </c>
      <c r="I2090">
        <f>VLOOKUP(D2090,Товар!A:E,5,0)</f>
        <v>500</v>
      </c>
    </row>
    <row r="2091" spans="1:9" hidden="1" x14ac:dyDescent="0.25">
      <c r="A2091">
        <v>2090</v>
      </c>
      <c r="B2091" s="1">
        <v>45114</v>
      </c>
      <c r="C2091" s="3" t="s">
        <v>13</v>
      </c>
      <c r="D2091" s="3">
        <v>38</v>
      </c>
      <c r="E2091" s="3">
        <v>156</v>
      </c>
      <c r="F2091" t="s">
        <v>37</v>
      </c>
      <c r="G2091" t="str">
        <f>VLOOKUP(D2091,Товар!A:C,3,0)</f>
        <v>Шампунь для жирных волос</v>
      </c>
      <c r="H2091" t="str">
        <f>VLOOKUP(C2091,Магазин!A:C,3,0)</f>
        <v>ул. Лермонтова, 21</v>
      </c>
      <c r="I2091">
        <f>VLOOKUP(D2091,Товар!A:E,5,0)</f>
        <v>300</v>
      </c>
    </row>
    <row r="2092" spans="1:9" hidden="1" x14ac:dyDescent="0.25">
      <c r="A2092">
        <v>2091</v>
      </c>
      <c r="B2092" s="1">
        <v>45114</v>
      </c>
      <c r="C2092" s="3" t="s">
        <v>13</v>
      </c>
      <c r="D2092" s="3">
        <v>39</v>
      </c>
      <c r="E2092" s="3">
        <v>144</v>
      </c>
      <c r="F2092" t="s">
        <v>37</v>
      </c>
      <c r="G2092" t="str">
        <f>VLOOKUP(D2092,Товар!A:C,3,0)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VLOOKUP(D2092,Товар!A:E,5,0)</f>
        <v>300</v>
      </c>
    </row>
    <row r="2093" spans="1:9" hidden="1" x14ac:dyDescent="0.25">
      <c r="A2093">
        <v>2092</v>
      </c>
      <c r="B2093" s="1">
        <v>45114</v>
      </c>
      <c r="C2093" s="3" t="s">
        <v>13</v>
      </c>
      <c r="D2093" s="3">
        <v>40</v>
      </c>
      <c r="E2093" s="3">
        <v>178</v>
      </c>
      <c r="F2093" t="s">
        <v>37</v>
      </c>
      <c r="G2093" t="str">
        <f>VLOOKUP(D2093,Товар!A:C,3,0)</f>
        <v>Шампунь для сухих волос</v>
      </c>
      <c r="H2093" t="str">
        <f>VLOOKUP(C2093,Магазин!A:C,3,0)</f>
        <v>ул. Лермонтова, 21</v>
      </c>
      <c r="I2093">
        <f>VLOOKUP(D2093,Товар!A:E,5,0)</f>
        <v>300</v>
      </c>
    </row>
    <row r="2094" spans="1:9" hidden="1" x14ac:dyDescent="0.25">
      <c r="A2094">
        <v>2093</v>
      </c>
      <c r="B2094" s="1">
        <v>45114</v>
      </c>
      <c r="C2094" s="3" t="s">
        <v>13</v>
      </c>
      <c r="D2094" s="3">
        <v>41</v>
      </c>
      <c r="E2094" s="3">
        <v>180</v>
      </c>
      <c r="F2094" t="s">
        <v>37</v>
      </c>
      <c r="G2094" t="str">
        <f>VLOOKUP(D2094,Товар!A:C,3,0)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VLOOKUP(D2094,Товар!A:E,5,0)</f>
        <v>4</v>
      </c>
    </row>
    <row r="2095" spans="1:9" hidden="1" x14ac:dyDescent="0.25">
      <c r="A2095">
        <v>2094</v>
      </c>
      <c r="B2095" s="1">
        <v>45114</v>
      </c>
      <c r="C2095" s="3" t="s">
        <v>13</v>
      </c>
      <c r="D2095" s="3">
        <v>42</v>
      </c>
      <c r="E2095" s="3">
        <v>142</v>
      </c>
      <c r="F2095" t="s">
        <v>37</v>
      </c>
      <c r="G2095" t="str">
        <f>VLOOKUP(D2095,Товар!A:C,3,0)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VLOOKUP(D2095,Товар!A:E,5,0)</f>
        <v>1</v>
      </c>
    </row>
    <row r="2096" spans="1:9" hidden="1" x14ac:dyDescent="0.25">
      <c r="A2096">
        <v>2095</v>
      </c>
      <c r="B2096" s="1">
        <v>45114</v>
      </c>
      <c r="C2096" s="3" t="s">
        <v>13</v>
      </c>
      <c r="D2096" s="3">
        <v>43</v>
      </c>
      <c r="E2096" s="3">
        <v>156</v>
      </c>
      <c r="F2096" t="s">
        <v>37</v>
      </c>
      <c r="G2096" t="str">
        <f>VLOOKUP(D2096,Товар!A:C,3,0)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VLOOKUP(D2096,Товар!A:E,5,0)</f>
        <v>2</v>
      </c>
    </row>
    <row r="2097" spans="1:9" hidden="1" x14ac:dyDescent="0.25">
      <c r="A2097">
        <v>2096</v>
      </c>
      <c r="B2097" s="1">
        <v>45114</v>
      </c>
      <c r="C2097" s="3" t="s">
        <v>13</v>
      </c>
      <c r="D2097" s="3">
        <v>44</v>
      </c>
      <c r="E2097" s="3">
        <v>144</v>
      </c>
      <c r="F2097" t="s">
        <v>37</v>
      </c>
      <c r="G2097" t="str">
        <f>VLOOKUP(D2097,Товар!A:C,3,0)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VLOOKUP(D2097,Товар!A:E,5,0)</f>
        <v>1</v>
      </c>
    </row>
    <row r="2098" spans="1:9" hidden="1" x14ac:dyDescent="0.25">
      <c r="A2098">
        <v>2097</v>
      </c>
      <c r="B2098" s="1">
        <v>45114</v>
      </c>
      <c r="C2098" s="3" t="s">
        <v>13</v>
      </c>
      <c r="D2098" s="3">
        <v>45</v>
      </c>
      <c r="E2098" s="3">
        <v>178</v>
      </c>
      <c r="F2098" t="s">
        <v>37</v>
      </c>
      <c r="G2098" t="str">
        <f>VLOOKUP(D2098,Товар!A:C,3,0)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VLOOKUP(D2098,Товар!A:E,5,0)</f>
        <v>1</v>
      </c>
    </row>
    <row r="2099" spans="1:9" hidden="1" x14ac:dyDescent="0.25">
      <c r="A2099">
        <v>2098</v>
      </c>
      <c r="B2099" s="1">
        <v>45114</v>
      </c>
      <c r="C2099" s="3" t="s">
        <v>13</v>
      </c>
      <c r="D2099" s="3">
        <v>46</v>
      </c>
      <c r="E2099" s="3">
        <v>169</v>
      </c>
      <c r="F2099" t="s">
        <v>37</v>
      </c>
      <c r="G2099" t="str">
        <f>VLOOKUP(D2099,Товар!A:C,3,0)</f>
        <v>Губка банная для тела</v>
      </c>
      <c r="H2099" t="str">
        <f>VLOOKUP(C2099,Магазин!A:C,3,0)</f>
        <v>ул. Лермонтова, 21</v>
      </c>
      <c r="I2099">
        <f>VLOOKUP(D2099,Товар!A:E,5,0)</f>
        <v>1</v>
      </c>
    </row>
    <row r="2100" spans="1:9" hidden="1" x14ac:dyDescent="0.25">
      <c r="A2100">
        <v>2099</v>
      </c>
      <c r="B2100" s="1">
        <v>45114</v>
      </c>
      <c r="C2100" s="3" t="s">
        <v>13</v>
      </c>
      <c r="D2100" s="3">
        <v>47</v>
      </c>
      <c r="E2100" s="3">
        <v>196</v>
      </c>
      <c r="F2100" t="s">
        <v>37</v>
      </c>
      <c r="G2100" t="str">
        <f>VLOOKUP(D2100,Товар!A:C,3,0)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VLOOKUP(D2100,Товар!A:E,5,0)</f>
        <v>1</v>
      </c>
    </row>
    <row r="2101" spans="1:9" hidden="1" x14ac:dyDescent="0.25">
      <c r="A2101">
        <v>2100</v>
      </c>
      <c r="B2101" s="1">
        <v>45114</v>
      </c>
      <c r="C2101" s="3" t="s">
        <v>13</v>
      </c>
      <c r="D2101" s="3">
        <v>48</v>
      </c>
      <c r="E2101" s="3">
        <v>123</v>
      </c>
      <c r="F2101" t="s">
        <v>37</v>
      </c>
      <c r="G2101" t="str">
        <f>VLOOKUP(D2101,Товар!A:C,3,0)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VLOOKUP(D2101,Товар!A:E,5,0)</f>
        <v>1</v>
      </c>
    </row>
    <row r="2102" spans="1:9" hidden="1" x14ac:dyDescent="0.25">
      <c r="A2102">
        <v>2101</v>
      </c>
      <c r="B2102" s="1">
        <v>45114</v>
      </c>
      <c r="C2102" s="3" t="s">
        <v>13</v>
      </c>
      <c r="D2102" s="3">
        <v>49</v>
      </c>
      <c r="E2102" s="3">
        <v>111</v>
      </c>
      <c r="F2102" t="s">
        <v>37</v>
      </c>
      <c r="G2102" t="str">
        <f>VLOOKUP(D2102,Товар!A:C,3,0)</f>
        <v>Расческа</v>
      </c>
      <c r="H2102" t="str">
        <f>VLOOKUP(C2102,Магазин!A:C,3,0)</f>
        <v>ул. Лермонтова, 21</v>
      </c>
      <c r="I2102">
        <f>VLOOKUP(D2102,Товар!A:E,5,0)</f>
        <v>1</v>
      </c>
    </row>
    <row r="2103" spans="1:9" hidden="1" x14ac:dyDescent="0.25">
      <c r="A2103">
        <v>2102</v>
      </c>
      <c r="B2103" s="1">
        <v>45114</v>
      </c>
      <c r="C2103" s="3" t="s">
        <v>13</v>
      </c>
      <c r="D2103" s="3">
        <v>50</v>
      </c>
      <c r="E2103" s="3">
        <v>158</v>
      </c>
      <c r="F2103" t="s">
        <v>37</v>
      </c>
      <c r="G2103" t="str">
        <f>VLOOKUP(D2103,Товар!A:C,3,0)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VLOOKUP(D2103,Товар!A:E,5,0)</f>
        <v>1</v>
      </c>
    </row>
    <row r="2104" spans="1:9" hidden="1" x14ac:dyDescent="0.25">
      <c r="A2104">
        <v>2103</v>
      </c>
      <c r="B2104" s="1">
        <v>45114</v>
      </c>
      <c r="C2104" s="3" t="s">
        <v>13</v>
      </c>
      <c r="D2104" s="3">
        <v>51</v>
      </c>
      <c r="E2104" s="3">
        <v>175</v>
      </c>
      <c r="F2104" t="s">
        <v>37</v>
      </c>
      <c r="G2104" t="str">
        <f>VLOOKUP(D2104,Товар!A:C,3,0)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VLOOKUP(D2104,Товар!A:E,5,0)</f>
        <v>1</v>
      </c>
    </row>
    <row r="2105" spans="1:9" hidden="1" x14ac:dyDescent="0.25">
      <c r="A2105">
        <v>2104</v>
      </c>
      <c r="B2105" s="1">
        <v>45114</v>
      </c>
      <c r="C2105" s="3" t="s">
        <v>13</v>
      </c>
      <c r="D2105" s="3">
        <v>52</v>
      </c>
      <c r="E2105" s="3">
        <v>114</v>
      </c>
      <c r="F2105" t="s">
        <v>37</v>
      </c>
      <c r="G2105" t="str">
        <f>VLOOKUP(D2105,Товар!A:C,3,0)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VLOOKUP(D2105,Товар!A:E,5,0)</f>
        <v>1</v>
      </c>
    </row>
    <row r="2106" spans="1:9" hidden="1" x14ac:dyDescent="0.25">
      <c r="A2106">
        <v>2105</v>
      </c>
      <c r="B2106" s="1">
        <v>45114</v>
      </c>
      <c r="C2106" s="3" t="s">
        <v>13</v>
      </c>
      <c r="D2106" s="3">
        <v>53</v>
      </c>
      <c r="E2106" s="3">
        <v>139</v>
      </c>
      <c r="F2106" t="s">
        <v>37</v>
      </c>
      <c r="G2106" t="str">
        <f>VLOOKUP(D2106,Товар!A:C,3,0)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VLOOKUP(D2106,Товар!A:E,5,0)</f>
        <v>2</v>
      </c>
    </row>
    <row r="2107" spans="1:9" hidden="1" x14ac:dyDescent="0.25">
      <c r="A2107">
        <v>2106</v>
      </c>
      <c r="B2107" s="1">
        <v>45114</v>
      </c>
      <c r="C2107" s="3" t="s">
        <v>13</v>
      </c>
      <c r="D2107" s="3">
        <v>54</v>
      </c>
      <c r="E2107" s="3">
        <v>141</v>
      </c>
      <c r="F2107" t="s">
        <v>37</v>
      </c>
      <c r="G2107" t="str">
        <f>VLOOKUP(D2107,Товар!A:C,3,0)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VLOOKUP(D2107,Товар!A:E,5,0)</f>
        <v>1</v>
      </c>
    </row>
    <row r="2108" spans="1:9" hidden="1" x14ac:dyDescent="0.25">
      <c r="A2108">
        <v>2107</v>
      </c>
      <c r="B2108" s="1">
        <v>45114</v>
      </c>
      <c r="C2108" s="3" t="s">
        <v>13</v>
      </c>
      <c r="D2108" s="3">
        <v>55</v>
      </c>
      <c r="E2108" s="3">
        <v>122</v>
      </c>
      <c r="F2108" t="s">
        <v>37</v>
      </c>
      <c r="G2108" t="str">
        <f>VLOOKUP(D2108,Товар!A:C,3,0)</f>
        <v>Тряпки из микрофибры</v>
      </c>
      <c r="H2108" t="str">
        <f>VLOOKUP(C2108,Магазин!A:C,3,0)</f>
        <v>ул. Лермонтова, 21</v>
      </c>
      <c r="I2108">
        <f>VLOOKUP(D2108,Товар!A:E,5,0)</f>
        <v>2</v>
      </c>
    </row>
    <row r="2109" spans="1:9" hidden="1" x14ac:dyDescent="0.25">
      <c r="A2109">
        <v>2108</v>
      </c>
      <c r="B2109" s="1">
        <v>45114</v>
      </c>
      <c r="C2109" s="3" t="s">
        <v>13</v>
      </c>
      <c r="D2109" s="3">
        <v>56</v>
      </c>
      <c r="E2109" s="3">
        <v>123</v>
      </c>
      <c r="F2109" t="s">
        <v>37</v>
      </c>
      <c r="G2109" t="str">
        <f>VLOOKUP(D2109,Товар!A:C,3,0)</f>
        <v>Швабра для мытья полов</v>
      </c>
      <c r="H2109" t="str">
        <f>VLOOKUP(C2109,Магазин!A:C,3,0)</f>
        <v>ул. Лермонтова, 21</v>
      </c>
      <c r="I2109">
        <f>VLOOKUP(D2109,Товар!A:E,5,0)</f>
        <v>1</v>
      </c>
    </row>
    <row r="2110" spans="1:9" hidden="1" x14ac:dyDescent="0.25">
      <c r="A2110">
        <v>2109</v>
      </c>
      <c r="B2110" s="1">
        <v>45114</v>
      </c>
      <c r="C2110" s="3" t="s">
        <v>13</v>
      </c>
      <c r="D2110" s="3">
        <v>57</v>
      </c>
      <c r="E2110" s="3">
        <v>158</v>
      </c>
      <c r="F2110" t="s">
        <v>37</v>
      </c>
      <c r="G2110" t="str">
        <f>VLOOKUP(D2110,Товар!A:C,3,0)</f>
        <v>Щетка - сметка с совочком</v>
      </c>
      <c r="H2110" t="str">
        <f>VLOOKUP(C2110,Магазин!A:C,3,0)</f>
        <v>ул. Лермонтова, 21</v>
      </c>
      <c r="I2110">
        <f>VLOOKUP(D2110,Товар!A:E,5,0)</f>
        <v>1</v>
      </c>
    </row>
    <row r="2111" spans="1:9" hidden="1" x14ac:dyDescent="0.25">
      <c r="A2111">
        <v>2110</v>
      </c>
      <c r="B2111" s="1">
        <v>45114</v>
      </c>
      <c r="C2111" s="3" t="s">
        <v>13</v>
      </c>
      <c r="D2111" s="3">
        <v>58</v>
      </c>
      <c r="E2111" s="3">
        <v>146</v>
      </c>
      <c r="F2111" t="s">
        <v>37</v>
      </c>
      <c r="G2111" t="str">
        <f>VLOOKUP(D2111,Товар!A:C,3,0)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VLOOKUP(D2111,Товар!A:E,5,0)</f>
        <v>1</v>
      </c>
    </row>
    <row r="2112" spans="1:9" hidden="1" x14ac:dyDescent="0.25">
      <c r="A2112">
        <v>2111</v>
      </c>
      <c r="B2112" s="1">
        <v>45114</v>
      </c>
      <c r="C2112" s="3" t="s">
        <v>13</v>
      </c>
      <c r="D2112" s="3">
        <v>59</v>
      </c>
      <c r="E2112" s="3">
        <v>147</v>
      </c>
      <c r="F2112" t="s">
        <v>37</v>
      </c>
      <c r="G2112" t="str">
        <f>VLOOKUP(D2112,Товар!A:C,3,0)</f>
        <v>Щетка для обуви</v>
      </c>
      <c r="H2112" t="str">
        <f>VLOOKUP(C2112,Магазин!A:C,3,0)</f>
        <v>ул. Лермонтова, 21</v>
      </c>
      <c r="I2112">
        <f>VLOOKUP(D2112,Товар!A:E,5,0)</f>
        <v>1</v>
      </c>
    </row>
    <row r="2113" spans="1:9" hidden="1" x14ac:dyDescent="0.25">
      <c r="A2113">
        <v>2112</v>
      </c>
      <c r="B2113" s="1">
        <v>45114</v>
      </c>
      <c r="C2113" s="3" t="s">
        <v>13</v>
      </c>
      <c r="D2113" s="3">
        <v>60</v>
      </c>
      <c r="E2113" s="3">
        <v>169</v>
      </c>
      <c r="F2113" t="s">
        <v>37</v>
      </c>
      <c r="G2113" t="str">
        <f>VLOOKUP(D2113,Товар!A:C,3,0)</f>
        <v>Щетка для одежды</v>
      </c>
      <c r="H2113" t="str">
        <f>VLOOKUP(C2113,Магазин!A:C,3,0)</f>
        <v>ул. Лермонтова, 21</v>
      </c>
      <c r="I2113">
        <f>VLOOKUP(D2113,Товар!A:E,5,0)</f>
        <v>1</v>
      </c>
    </row>
    <row r="2114" spans="1:9" hidden="1" x14ac:dyDescent="0.25">
      <c r="A2114">
        <v>2113</v>
      </c>
      <c r="B2114" s="1">
        <v>45114</v>
      </c>
      <c r="C2114" s="3" t="s">
        <v>16</v>
      </c>
      <c r="D2114" s="3">
        <v>37</v>
      </c>
      <c r="E2114" s="3">
        <v>199</v>
      </c>
      <c r="F2114" t="s">
        <v>37</v>
      </c>
      <c r="G2114" t="str">
        <f>VLOOKUP(D2114,Товар!A:C,3,0)</f>
        <v xml:space="preserve">Пена для ванн </v>
      </c>
      <c r="H2114" t="str">
        <f>VLOOKUP(C2114,Магазин!A:C,3,0)</f>
        <v>Тургеневская, 15</v>
      </c>
      <c r="I2114">
        <f>VLOOKUP(D2114,Товар!A:E,5,0)</f>
        <v>500</v>
      </c>
    </row>
    <row r="2115" spans="1:9" hidden="1" x14ac:dyDescent="0.25">
      <c r="A2115">
        <v>2114</v>
      </c>
      <c r="B2115" s="1">
        <v>45114</v>
      </c>
      <c r="C2115" s="3" t="s">
        <v>16</v>
      </c>
      <c r="D2115" s="3">
        <v>38</v>
      </c>
      <c r="E2115" s="3">
        <v>147</v>
      </c>
      <c r="F2115" t="s">
        <v>37</v>
      </c>
      <c r="G2115" t="str">
        <f>VLOOKUP(D2115,Товар!A:C,3,0)</f>
        <v>Шампунь для жирных волос</v>
      </c>
      <c r="H2115" t="str">
        <f>VLOOKUP(C2115,Магазин!A:C,3,0)</f>
        <v>Тургеневская, 15</v>
      </c>
      <c r="I2115">
        <f>VLOOKUP(D2115,Товар!A:E,5,0)</f>
        <v>300</v>
      </c>
    </row>
    <row r="2116" spans="1:9" hidden="1" x14ac:dyDescent="0.25">
      <c r="A2116">
        <v>2115</v>
      </c>
      <c r="B2116" s="1">
        <v>45114</v>
      </c>
      <c r="C2116" s="3" t="s">
        <v>16</v>
      </c>
      <c r="D2116" s="3">
        <v>39</v>
      </c>
      <c r="E2116" s="3">
        <v>138</v>
      </c>
      <c r="F2116" t="s">
        <v>37</v>
      </c>
      <c r="G2116" t="str">
        <f>VLOOKUP(D2116,Товар!A:C,3,0)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VLOOKUP(D2116,Товар!A:E,5,0)</f>
        <v>300</v>
      </c>
    </row>
    <row r="2117" spans="1:9" hidden="1" x14ac:dyDescent="0.25">
      <c r="A2117">
        <v>2116</v>
      </c>
      <c r="B2117" s="1">
        <v>45114</v>
      </c>
      <c r="C2117" s="3" t="s">
        <v>16</v>
      </c>
      <c r="D2117" s="3">
        <v>40</v>
      </c>
      <c r="E2117" s="3">
        <v>129</v>
      </c>
      <c r="F2117" t="s">
        <v>37</v>
      </c>
      <c r="G2117" t="str">
        <f>VLOOKUP(D2117,Товар!A:C,3,0)</f>
        <v>Шампунь для сухих волос</v>
      </c>
      <c r="H2117" t="str">
        <f>VLOOKUP(C2117,Магазин!A:C,3,0)</f>
        <v>Тургеневская, 15</v>
      </c>
      <c r="I2117">
        <f>VLOOKUP(D2117,Товар!A:E,5,0)</f>
        <v>300</v>
      </c>
    </row>
    <row r="2118" spans="1:9" hidden="1" x14ac:dyDescent="0.25">
      <c r="A2118">
        <v>2117</v>
      </c>
      <c r="B2118" s="1">
        <v>45114</v>
      </c>
      <c r="C2118" s="3" t="s">
        <v>16</v>
      </c>
      <c r="D2118" s="3">
        <v>41</v>
      </c>
      <c r="E2118" s="3">
        <v>191</v>
      </c>
      <c r="F2118" t="s">
        <v>37</v>
      </c>
      <c r="G2118" t="str">
        <f>VLOOKUP(D2118,Товар!A:C,3,0)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VLOOKUP(D2118,Товар!A:E,5,0)</f>
        <v>4</v>
      </c>
    </row>
    <row r="2119" spans="1:9" hidden="1" x14ac:dyDescent="0.25">
      <c r="A2119">
        <v>2118</v>
      </c>
      <c r="B2119" s="1">
        <v>45114</v>
      </c>
      <c r="C2119" s="3" t="s">
        <v>16</v>
      </c>
      <c r="D2119" s="3">
        <v>42</v>
      </c>
      <c r="E2119" s="3">
        <v>155</v>
      </c>
      <c r="F2119" t="s">
        <v>37</v>
      </c>
      <c r="G2119" t="str">
        <f>VLOOKUP(D2119,Товар!A:C,3,0)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VLOOKUP(D2119,Товар!A:E,5,0)</f>
        <v>1</v>
      </c>
    </row>
    <row r="2120" spans="1:9" hidden="1" x14ac:dyDescent="0.25">
      <c r="A2120">
        <v>2119</v>
      </c>
      <c r="B2120" s="1">
        <v>45114</v>
      </c>
      <c r="C2120" s="3" t="s">
        <v>16</v>
      </c>
      <c r="D2120" s="3">
        <v>43</v>
      </c>
      <c r="E2120" s="3">
        <v>143</v>
      </c>
      <c r="F2120" t="s">
        <v>37</v>
      </c>
      <c r="G2120" t="str">
        <f>VLOOKUP(D2120,Товар!A:C,3,0)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VLOOKUP(D2120,Товар!A:E,5,0)</f>
        <v>2</v>
      </c>
    </row>
    <row r="2121" spans="1:9" hidden="1" x14ac:dyDescent="0.25">
      <c r="A2121">
        <v>2120</v>
      </c>
      <c r="B2121" s="1">
        <v>45114</v>
      </c>
      <c r="C2121" s="3" t="s">
        <v>16</v>
      </c>
      <c r="D2121" s="3">
        <v>44</v>
      </c>
      <c r="E2121" s="3">
        <v>178</v>
      </c>
      <c r="F2121" t="s">
        <v>37</v>
      </c>
      <c r="G2121" t="str">
        <f>VLOOKUP(D2121,Товар!A:C,3,0)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VLOOKUP(D2121,Товар!A:E,5,0)</f>
        <v>1</v>
      </c>
    </row>
    <row r="2122" spans="1:9" hidden="1" x14ac:dyDescent="0.25">
      <c r="A2122">
        <v>2121</v>
      </c>
      <c r="B2122" s="1">
        <v>45114</v>
      </c>
      <c r="C2122" s="3" t="s">
        <v>16</v>
      </c>
      <c r="D2122" s="3">
        <v>45</v>
      </c>
      <c r="E2122" s="3">
        <v>146</v>
      </c>
      <c r="F2122" t="s">
        <v>37</v>
      </c>
      <c r="G2122" t="str">
        <f>VLOOKUP(D2122,Товар!A:C,3,0)</f>
        <v>Ватные палочки 100 шт банка</v>
      </c>
      <c r="H2122" t="str">
        <f>VLOOKUP(C2122,Магазин!A:C,3,0)</f>
        <v>Тургеневская, 15</v>
      </c>
      <c r="I2122">
        <f>VLOOKUP(D2122,Товар!A:E,5,0)</f>
        <v>1</v>
      </c>
    </row>
    <row r="2123" spans="1:9" hidden="1" x14ac:dyDescent="0.25">
      <c r="A2123">
        <v>2122</v>
      </c>
      <c r="B2123" s="1">
        <v>45114</v>
      </c>
      <c r="C2123" s="3" t="s">
        <v>16</v>
      </c>
      <c r="D2123" s="3">
        <v>46</v>
      </c>
      <c r="E2123" s="3">
        <v>128</v>
      </c>
      <c r="F2123" t="s">
        <v>37</v>
      </c>
      <c r="G2123" t="str">
        <f>VLOOKUP(D2123,Товар!A:C,3,0)</f>
        <v>Губка банная для тела</v>
      </c>
      <c r="H2123" t="str">
        <f>VLOOKUP(C2123,Магазин!A:C,3,0)</f>
        <v>Тургеневская, 15</v>
      </c>
      <c r="I2123">
        <f>VLOOKUP(D2123,Товар!A:E,5,0)</f>
        <v>1</v>
      </c>
    </row>
    <row r="2124" spans="1:9" hidden="1" x14ac:dyDescent="0.25">
      <c r="A2124">
        <v>2123</v>
      </c>
      <c r="B2124" s="1">
        <v>45114</v>
      </c>
      <c r="C2124" s="3" t="s">
        <v>16</v>
      </c>
      <c r="D2124" s="3">
        <v>47</v>
      </c>
      <c r="E2124" s="3">
        <v>191</v>
      </c>
      <c r="F2124" t="s">
        <v>37</v>
      </c>
      <c r="G2124" t="str">
        <f>VLOOKUP(D2124,Товар!A:C,3,0)</f>
        <v>Губки для мытья посуды 5 шт</v>
      </c>
      <c r="H2124" t="str">
        <f>VLOOKUP(C2124,Магазин!A:C,3,0)</f>
        <v>Тургеневская, 15</v>
      </c>
      <c r="I2124">
        <f>VLOOKUP(D2124,Товар!A:E,5,0)</f>
        <v>1</v>
      </c>
    </row>
    <row r="2125" spans="1:9" hidden="1" x14ac:dyDescent="0.25">
      <c r="A2125">
        <v>2124</v>
      </c>
      <c r="B2125" s="1">
        <v>45114</v>
      </c>
      <c r="C2125" s="3" t="s">
        <v>16</v>
      </c>
      <c r="D2125" s="3">
        <v>48</v>
      </c>
      <c r="E2125" s="3">
        <v>165</v>
      </c>
      <c r="F2125" t="s">
        <v>37</v>
      </c>
      <c r="G2125" t="str">
        <f>VLOOKUP(D2125,Товар!A:C,3,0)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VLOOKUP(D2125,Товар!A:E,5,0)</f>
        <v>1</v>
      </c>
    </row>
    <row r="2126" spans="1:9" hidden="1" x14ac:dyDescent="0.25">
      <c r="A2126">
        <v>2125</v>
      </c>
      <c r="B2126" s="1">
        <v>45114</v>
      </c>
      <c r="C2126" s="3" t="s">
        <v>16</v>
      </c>
      <c r="D2126" s="3">
        <v>49</v>
      </c>
      <c r="E2126" s="3">
        <v>167</v>
      </c>
      <c r="F2126" t="s">
        <v>37</v>
      </c>
      <c r="G2126" t="str">
        <f>VLOOKUP(D2126,Товар!A:C,3,0)</f>
        <v>Расческа</v>
      </c>
      <c r="H2126" t="str">
        <f>VLOOKUP(C2126,Магазин!A:C,3,0)</f>
        <v>Тургеневская, 15</v>
      </c>
      <c r="I2126">
        <f>VLOOKUP(D2126,Товар!A:E,5,0)</f>
        <v>1</v>
      </c>
    </row>
    <row r="2127" spans="1:9" hidden="1" x14ac:dyDescent="0.25">
      <c r="A2127">
        <v>2126</v>
      </c>
      <c r="B2127" s="1">
        <v>45114</v>
      </c>
      <c r="C2127" s="3" t="s">
        <v>16</v>
      </c>
      <c r="D2127" s="3">
        <v>50</v>
      </c>
      <c r="E2127" s="3">
        <v>132</v>
      </c>
      <c r="F2127" t="s">
        <v>37</v>
      </c>
      <c r="G2127" t="str">
        <f>VLOOKUP(D2127,Товар!A:C,3,0)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VLOOKUP(D2127,Товар!A:E,5,0)</f>
        <v>1</v>
      </c>
    </row>
    <row r="2128" spans="1:9" hidden="1" x14ac:dyDescent="0.25">
      <c r="A2128">
        <v>2127</v>
      </c>
      <c r="B2128" s="1">
        <v>45114</v>
      </c>
      <c r="C2128" s="3" t="s">
        <v>16</v>
      </c>
      <c r="D2128" s="3">
        <v>51</v>
      </c>
      <c r="E2128" s="3">
        <v>105</v>
      </c>
      <c r="F2128" t="s">
        <v>37</v>
      </c>
      <c r="G2128" t="str">
        <f>VLOOKUP(D2128,Товар!A:C,3,0)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VLOOKUP(D2128,Товар!A:E,5,0)</f>
        <v>1</v>
      </c>
    </row>
    <row r="2129" spans="1:9" hidden="1" x14ac:dyDescent="0.25">
      <c r="A2129">
        <v>2128</v>
      </c>
      <c r="B2129" s="1">
        <v>45114</v>
      </c>
      <c r="C2129" s="3" t="s">
        <v>16</v>
      </c>
      <c r="D2129" s="3">
        <v>52</v>
      </c>
      <c r="E2129" s="3">
        <v>114</v>
      </c>
      <c r="F2129" t="s">
        <v>37</v>
      </c>
      <c r="G2129" t="str">
        <f>VLOOKUP(D2129,Товар!A:C,3,0)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VLOOKUP(D2129,Товар!A:E,5,0)</f>
        <v>1</v>
      </c>
    </row>
    <row r="2130" spans="1:9" hidden="1" x14ac:dyDescent="0.25">
      <c r="A2130">
        <v>2129</v>
      </c>
      <c r="B2130" s="1">
        <v>45114</v>
      </c>
      <c r="C2130" s="3" t="s">
        <v>16</v>
      </c>
      <c r="D2130" s="3">
        <v>53</v>
      </c>
      <c r="E2130" s="3">
        <v>192</v>
      </c>
      <c r="F2130" t="s">
        <v>37</v>
      </c>
      <c r="G2130" t="str">
        <f>VLOOKUP(D2130,Товар!A:C,3,0)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VLOOKUP(D2130,Товар!A:E,5,0)</f>
        <v>2</v>
      </c>
    </row>
    <row r="2131" spans="1:9" hidden="1" x14ac:dyDescent="0.25">
      <c r="A2131">
        <v>2130</v>
      </c>
      <c r="B2131" s="1">
        <v>45114</v>
      </c>
      <c r="C2131" s="3" t="s">
        <v>16</v>
      </c>
      <c r="D2131" s="3">
        <v>54</v>
      </c>
      <c r="E2131" s="3">
        <v>145</v>
      </c>
      <c r="F2131" t="s">
        <v>37</v>
      </c>
      <c r="G2131" t="str">
        <f>VLOOKUP(D2131,Товар!A:C,3,0)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VLOOKUP(D2131,Товар!A:E,5,0)</f>
        <v>1</v>
      </c>
    </row>
    <row r="2132" spans="1:9" hidden="1" x14ac:dyDescent="0.25">
      <c r="A2132">
        <v>2131</v>
      </c>
      <c r="B2132" s="1">
        <v>45114</v>
      </c>
      <c r="C2132" s="3" t="s">
        <v>16</v>
      </c>
      <c r="D2132" s="3">
        <v>55</v>
      </c>
      <c r="E2132" s="3">
        <v>163</v>
      </c>
      <c r="F2132" t="s">
        <v>37</v>
      </c>
      <c r="G2132" t="str">
        <f>VLOOKUP(D2132,Товар!A:C,3,0)</f>
        <v>Тряпки из микрофибры</v>
      </c>
      <c r="H2132" t="str">
        <f>VLOOKUP(C2132,Магазин!A:C,3,0)</f>
        <v>Тургеневская, 15</v>
      </c>
      <c r="I2132">
        <f>VLOOKUP(D2132,Товар!A:E,5,0)</f>
        <v>2</v>
      </c>
    </row>
    <row r="2133" spans="1:9" hidden="1" x14ac:dyDescent="0.25">
      <c r="A2133">
        <v>2132</v>
      </c>
      <c r="B2133" s="1">
        <v>45114</v>
      </c>
      <c r="C2133" s="3" t="s">
        <v>16</v>
      </c>
      <c r="D2133" s="3">
        <v>56</v>
      </c>
      <c r="E2133" s="3">
        <v>128</v>
      </c>
      <c r="F2133" t="s">
        <v>37</v>
      </c>
      <c r="G2133" t="str">
        <f>VLOOKUP(D2133,Товар!A:C,3,0)</f>
        <v>Швабра для мытья полов</v>
      </c>
      <c r="H2133" t="str">
        <f>VLOOKUP(C2133,Магазин!A:C,3,0)</f>
        <v>Тургеневская, 15</v>
      </c>
      <c r="I2133">
        <f>VLOOKUP(D2133,Товар!A:E,5,0)</f>
        <v>1</v>
      </c>
    </row>
    <row r="2134" spans="1:9" hidden="1" x14ac:dyDescent="0.25">
      <c r="A2134">
        <v>2133</v>
      </c>
      <c r="B2134" s="1">
        <v>45114</v>
      </c>
      <c r="C2134" s="3" t="s">
        <v>16</v>
      </c>
      <c r="D2134" s="3">
        <v>57</v>
      </c>
      <c r="E2134" s="3">
        <v>145</v>
      </c>
      <c r="F2134" t="s">
        <v>37</v>
      </c>
      <c r="G2134" t="str">
        <f>VLOOKUP(D2134,Товар!A:C,3,0)</f>
        <v>Щетка - сметка с совочком</v>
      </c>
      <c r="H2134" t="str">
        <f>VLOOKUP(C2134,Магазин!A:C,3,0)</f>
        <v>Тургеневская, 15</v>
      </c>
      <c r="I2134">
        <f>VLOOKUP(D2134,Товар!A:E,5,0)</f>
        <v>1</v>
      </c>
    </row>
    <row r="2135" spans="1:9" hidden="1" x14ac:dyDescent="0.25">
      <c r="A2135">
        <v>2134</v>
      </c>
      <c r="B2135" s="1">
        <v>45114</v>
      </c>
      <c r="C2135" s="3" t="s">
        <v>16</v>
      </c>
      <c r="D2135" s="3">
        <v>58</v>
      </c>
      <c r="E2135" s="3">
        <v>138</v>
      </c>
      <c r="F2135" t="s">
        <v>37</v>
      </c>
      <c r="G2135" t="str">
        <f>VLOOKUP(D2135,Товар!A:C,3,0)</f>
        <v>Щетка для волос массажная</v>
      </c>
      <c r="H2135" t="str">
        <f>VLOOKUP(C2135,Магазин!A:C,3,0)</f>
        <v>Тургеневская, 15</v>
      </c>
      <c r="I2135">
        <f>VLOOKUP(D2135,Товар!A:E,5,0)</f>
        <v>1</v>
      </c>
    </row>
    <row r="2136" spans="1:9" hidden="1" x14ac:dyDescent="0.25">
      <c r="A2136">
        <v>2135</v>
      </c>
      <c r="B2136" s="1">
        <v>45114</v>
      </c>
      <c r="C2136" s="3" t="s">
        <v>16</v>
      </c>
      <c r="D2136" s="3">
        <v>59</v>
      </c>
      <c r="E2136" s="3">
        <v>164</v>
      </c>
      <c r="F2136" t="s">
        <v>37</v>
      </c>
      <c r="G2136" t="str">
        <f>VLOOKUP(D2136,Товар!A:C,3,0)</f>
        <v>Щетка для обуви</v>
      </c>
      <c r="H2136" t="str">
        <f>VLOOKUP(C2136,Магазин!A:C,3,0)</f>
        <v>Тургеневская, 15</v>
      </c>
      <c r="I2136">
        <f>VLOOKUP(D2136,Товар!A:E,5,0)</f>
        <v>1</v>
      </c>
    </row>
    <row r="2137" spans="1:9" hidden="1" x14ac:dyDescent="0.25">
      <c r="A2137">
        <v>2136</v>
      </c>
      <c r="B2137" s="1">
        <v>45114</v>
      </c>
      <c r="C2137" s="3" t="s">
        <v>16</v>
      </c>
      <c r="D2137" s="3">
        <v>60</v>
      </c>
      <c r="E2137" s="3">
        <v>176</v>
      </c>
      <c r="F2137" t="s">
        <v>37</v>
      </c>
      <c r="G2137" t="str">
        <f>VLOOKUP(D2137,Товар!A:C,3,0)</f>
        <v>Щетка для одежды</v>
      </c>
      <c r="H2137" t="str">
        <f>VLOOKUP(C2137,Магазин!A:C,3,0)</f>
        <v>Тургеневская, 15</v>
      </c>
      <c r="I2137">
        <f>VLOOKUP(D2137,Товар!A:E,5,0)</f>
        <v>1</v>
      </c>
    </row>
    <row r="2138" spans="1:9" hidden="1" x14ac:dyDescent="0.25">
      <c r="A2138">
        <v>2137</v>
      </c>
      <c r="B2138" s="1">
        <v>45114</v>
      </c>
      <c r="C2138" s="3" t="s">
        <v>41</v>
      </c>
      <c r="D2138" s="3">
        <v>37</v>
      </c>
      <c r="E2138" s="3">
        <v>128</v>
      </c>
      <c r="F2138" t="s">
        <v>37</v>
      </c>
      <c r="G2138" t="str">
        <f>VLOOKUP(D2138,Товар!A:C,3,0)</f>
        <v xml:space="preserve">Пена для ванн </v>
      </c>
      <c r="H2138" t="str">
        <f>VLOOKUP(C2138,Магазин!A:C,3,0)</f>
        <v>Тургеневская, 37</v>
      </c>
      <c r="I2138">
        <f>VLOOKUP(D2138,Товар!A:E,5,0)</f>
        <v>500</v>
      </c>
    </row>
    <row r="2139" spans="1:9" hidden="1" x14ac:dyDescent="0.25">
      <c r="A2139">
        <v>2138</v>
      </c>
      <c r="B2139" s="1">
        <v>45114</v>
      </c>
      <c r="C2139" s="3" t="s">
        <v>41</v>
      </c>
      <c r="D2139" s="3">
        <v>38</v>
      </c>
      <c r="E2139" s="3">
        <v>146</v>
      </c>
      <c r="F2139" t="s">
        <v>37</v>
      </c>
      <c r="G2139" t="str">
        <f>VLOOKUP(D2139,Товар!A:C,3,0)</f>
        <v>Шампунь для жирных волос</v>
      </c>
      <c r="H2139" t="str">
        <f>VLOOKUP(C2139,Магазин!A:C,3,0)</f>
        <v>Тургеневская, 37</v>
      </c>
      <c r="I2139">
        <f>VLOOKUP(D2139,Товар!A:E,5,0)</f>
        <v>300</v>
      </c>
    </row>
    <row r="2140" spans="1:9" hidden="1" x14ac:dyDescent="0.25">
      <c r="A2140">
        <v>2139</v>
      </c>
      <c r="B2140" s="1">
        <v>45114</v>
      </c>
      <c r="C2140" s="3" t="s">
        <v>41</v>
      </c>
      <c r="D2140" s="3">
        <v>39</v>
      </c>
      <c r="E2140" s="3">
        <v>173</v>
      </c>
      <c r="F2140" t="s">
        <v>37</v>
      </c>
      <c r="G2140" t="str">
        <f>VLOOKUP(D2140,Товар!A:C,3,0)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VLOOKUP(D2140,Товар!A:E,5,0)</f>
        <v>300</v>
      </c>
    </row>
    <row r="2141" spans="1:9" hidden="1" x14ac:dyDescent="0.25">
      <c r="A2141">
        <v>2140</v>
      </c>
      <c r="B2141" s="1">
        <v>45114</v>
      </c>
      <c r="C2141" s="3" t="s">
        <v>41</v>
      </c>
      <c r="D2141" s="3">
        <v>40</v>
      </c>
      <c r="E2141" s="3">
        <v>180</v>
      </c>
      <c r="F2141" t="s">
        <v>37</v>
      </c>
      <c r="G2141" t="str">
        <f>VLOOKUP(D2141,Товар!A:C,3,0)</f>
        <v>Шампунь для сухих волос</v>
      </c>
      <c r="H2141" t="str">
        <f>VLOOKUP(C2141,Магазин!A:C,3,0)</f>
        <v>Тургеневская, 37</v>
      </c>
      <c r="I2141">
        <f>VLOOKUP(D2141,Товар!A:E,5,0)</f>
        <v>300</v>
      </c>
    </row>
    <row r="2142" spans="1:9" hidden="1" x14ac:dyDescent="0.25">
      <c r="A2142">
        <v>2141</v>
      </c>
      <c r="B2142" s="1">
        <v>45114</v>
      </c>
      <c r="C2142" s="3" t="s">
        <v>41</v>
      </c>
      <c r="D2142" s="3">
        <v>41</v>
      </c>
      <c r="E2142" s="3">
        <v>142</v>
      </c>
      <c r="F2142" t="s">
        <v>37</v>
      </c>
      <c r="G2142" t="str">
        <f>VLOOKUP(D2142,Товар!A:C,3,0)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VLOOKUP(D2142,Товар!A:E,5,0)</f>
        <v>4</v>
      </c>
    </row>
    <row r="2143" spans="1:9" hidden="1" x14ac:dyDescent="0.25">
      <c r="A2143">
        <v>2142</v>
      </c>
      <c r="B2143" s="1">
        <v>45114</v>
      </c>
      <c r="C2143" s="3" t="s">
        <v>41</v>
      </c>
      <c r="D2143" s="3">
        <v>42</v>
      </c>
      <c r="E2143" s="3">
        <v>156</v>
      </c>
      <c r="F2143" t="s">
        <v>37</v>
      </c>
      <c r="G2143" t="str">
        <f>VLOOKUP(D2143,Товар!A:C,3,0)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VLOOKUP(D2143,Товар!A:E,5,0)</f>
        <v>1</v>
      </c>
    </row>
    <row r="2144" spans="1:9" hidden="1" x14ac:dyDescent="0.25">
      <c r="A2144">
        <v>2143</v>
      </c>
      <c r="B2144" s="1">
        <v>45114</v>
      </c>
      <c r="C2144" s="3" t="s">
        <v>41</v>
      </c>
      <c r="D2144" s="3">
        <v>43</v>
      </c>
      <c r="E2144" s="3">
        <v>144</v>
      </c>
      <c r="F2144" t="s">
        <v>37</v>
      </c>
      <c r="G2144" t="str">
        <f>VLOOKUP(D2144,Товар!A:C,3,0)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VLOOKUP(D2144,Товар!A:E,5,0)</f>
        <v>2</v>
      </c>
    </row>
    <row r="2145" spans="1:9" hidden="1" x14ac:dyDescent="0.25">
      <c r="A2145">
        <v>2144</v>
      </c>
      <c r="B2145" s="1">
        <v>45114</v>
      </c>
      <c r="C2145" s="3" t="s">
        <v>41</v>
      </c>
      <c r="D2145" s="3">
        <v>44</v>
      </c>
      <c r="E2145" s="3">
        <v>178</v>
      </c>
      <c r="F2145" t="s">
        <v>37</v>
      </c>
      <c r="G2145" t="str">
        <f>VLOOKUP(D2145,Товар!A:C,3,0)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VLOOKUP(D2145,Товар!A:E,5,0)</f>
        <v>1</v>
      </c>
    </row>
    <row r="2146" spans="1:9" hidden="1" x14ac:dyDescent="0.25">
      <c r="A2146">
        <v>2145</v>
      </c>
      <c r="B2146" s="1">
        <v>45114</v>
      </c>
      <c r="C2146" s="3" t="s">
        <v>41</v>
      </c>
      <c r="D2146" s="3">
        <v>45</v>
      </c>
      <c r="E2146" s="3">
        <v>105</v>
      </c>
      <c r="F2146" t="s">
        <v>37</v>
      </c>
      <c r="G2146" t="str">
        <f>VLOOKUP(D2146,Товар!A:C,3,0)</f>
        <v>Ватные палочки 100 шт банка</v>
      </c>
      <c r="H2146" t="str">
        <f>VLOOKUP(C2146,Магазин!A:C,3,0)</f>
        <v>Тургеневская, 37</v>
      </c>
      <c r="I2146">
        <f>VLOOKUP(D2146,Товар!A:E,5,0)</f>
        <v>1</v>
      </c>
    </row>
    <row r="2147" spans="1:9" hidden="1" x14ac:dyDescent="0.25">
      <c r="A2147">
        <v>2146</v>
      </c>
      <c r="B2147" s="1">
        <v>45114</v>
      </c>
      <c r="C2147" s="3" t="s">
        <v>41</v>
      </c>
      <c r="D2147" s="3">
        <v>46</v>
      </c>
      <c r="E2147" s="3">
        <v>114</v>
      </c>
      <c r="F2147" t="s">
        <v>37</v>
      </c>
      <c r="G2147" t="str">
        <f>VLOOKUP(D2147,Товар!A:C,3,0)</f>
        <v>Губка банная для тела</v>
      </c>
      <c r="H2147" t="str">
        <f>VLOOKUP(C2147,Магазин!A:C,3,0)</f>
        <v>Тургеневская, 37</v>
      </c>
      <c r="I2147">
        <f>VLOOKUP(D2147,Товар!A:E,5,0)</f>
        <v>1</v>
      </c>
    </row>
    <row r="2148" spans="1:9" hidden="1" x14ac:dyDescent="0.25">
      <c r="A2148">
        <v>2147</v>
      </c>
      <c r="B2148" s="1">
        <v>45114</v>
      </c>
      <c r="C2148" s="3" t="s">
        <v>41</v>
      </c>
      <c r="D2148" s="3">
        <v>47</v>
      </c>
      <c r="E2148" s="3">
        <v>192</v>
      </c>
      <c r="F2148" t="s">
        <v>37</v>
      </c>
      <c r="G2148" t="str">
        <f>VLOOKUP(D2148,Товар!A:C,3,0)</f>
        <v>Губки для мытья посуды 5 шт</v>
      </c>
      <c r="H2148" t="str">
        <f>VLOOKUP(C2148,Магазин!A:C,3,0)</f>
        <v>Тургеневская, 37</v>
      </c>
      <c r="I2148">
        <f>VLOOKUP(D2148,Товар!A:E,5,0)</f>
        <v>1</v>
      </c>
    </row>
    <row r="2149" spans="1:9" hidden="1" x14ac:dyDescent="0.25">
      <c r="A2149">
        <v>2148</v>
      </c>
      <c r="B2149" s="1">
        <v>45114</v>
      </c>
      <c r="C2149" s="3" t="s">
        <v>41</v>
      </c>
      <c r="D2149" s="3">
        <v>48</v>
      </c>
      <c r="E2149" s="3">
        <v>145</v>
      </c>
      <c r="F2149" t="s">
        <v>37</v>
      </c>
      <c r="G2149" t="str">
        <f>VLOOKUP(D2149,Товар!A:C,3,0)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VLOOKUP(D2149,Товар!A:E,5,0)</f>
        <v>1</v>
      </c>
    </row>
    <row r="2150" spans="1:9" hidden="1" x14ac:dyDescent="0.25">
      <c r="A2150">
        <v>2149</v>
      </c>
      <c r="B2150" s="1">
        <v>45114</v>
      </c>
      <c r="C2150" s="3" t="s">
        <v>41</v>
      </c>
      <c r="D2150" s="3">
        <v>49</v>
      </c>
      <c r="E2150" s="3">
        <v>163</v>
      </c>
      <c r="F2150" t="s">
        <v>37</v>
      </c>
      <c r="G2150" t="str">
        <f>VLOOKUP(D2150,Товар!A:C,3,0)</f>
        <v>Расческа</v>
      </c>
      <c r="H2150" t="str">
        <f>VLOOKUP(C2150,Магазин!A:C,3,0)</f>
        <v>Тургеневская, 37</v>
      </c>
      <c r="I2150">
        <f>VLOOKUP(D2150,Товар!A:E,5,0)</f>
        <v>1</v>
      </c>
    </row>
    <row r="2151" spans="1:9" hidden="1" x14ac:dyDescent="0.25">
      <c r="A2151">
        <v>2150</v>
      </c>
      <c r="B2151" s="1">
        <v>45114</v>
      </c>
      <c r="C2151" s="3" t="s">
        <v>41</v>
      </c>
      <c r="D2151" s="3">
        <v>50</v>
      </c>
      <c r="E2151" s="3">
        <v>128</v>
      </c>
      <c r="F2151" t="s">
        <v>37</v>
      </c>
      <c r="G2151" t="str">
        <f>VLOOKUP(D2151,Товар!A:C,3,0)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VLOOKUP(D2151,Товар!A:E,5,0)</f>
        <v>1</v>
      </c>
    </row>
    <row r="2152" spans="1:9" hidden="1" x14ac:dyDescent="0.25">
      <c r="A2152">
        <v>2151</v>
      </c>
      <c r="B2152" s="1">
        <v>45114</v>
      </c>
      <c r="C2152" s="3" t="s">
        <v>41</v>
      </c>
      <c r="D2152" s="3">
        <v>51</v>
      </c>
      <c r="E2152" s="3">
        <v>145</v>
      </c>
      <c r="F2152" t="s">
        <v>37</v>
      </c>
      <c r="G2152" t="str">
        <f>VLOOKUP(D2152,Товар!A:C,3,0)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VLOOKUP(D2152,Товар!A:E,5,0)</f>
        <v>1</v>
      </c>
    </row>
    <row r="2153" spans="1:9" hidden="1" x14ac:dyDescent="0.25">
      <c r="A2153">
        <v>2152</v>
      </c>
      <c r="B2153" s="1">
        <v>45114</v>
      </c>
      <c r="C2153" s="3" t="s">
        <v>41</v>
      </c>
      <c r="D2153" s="3">
        <v>52</v>
      </c>
      <c r="E2153" s="3">
        <v>138</v>
      </c>
      <c r="F2153" t="s">
        <v>37</v>
      </c>
      <c r="G2153" t="str">
        <f>VLOOKUP(D2153,Товар!A:C,3,0)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VLOOKUP(D2153,Товар!A:E,5,0)</f>
        <v>1</v>
      </c>
    </row>
    <row r="2154" spans="1:9" hidden="1" x14ac:dyDescent="0.25">
      <c r="A2154">
        <v>2153</v>
      </c>
      <c r="B2154" s="1">
        <v>45114</v>
      </c>
      <c r="C2154" s="3" t="s">
        <v>41</v>
      </c>
      <c r="D2154" s="3">
        <v>53</v>
      </c>
      <c r="E2154" s="3">
        <v>164</v>
      </c>
      <c r="F2154" t="s">
        <v>37</v>
      </c>
      <c r="G2154" t="str">
        <f>VLOOKUP(D2154,Товар!A:C,3,0)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VLOOKUP(D2154,Товар!A:E,5,0)</f>
        <v>2</v>
      </c>
    </row>
    <row r="2155" spans="1:9" hidden="1" x14ac:dyDescent="0.25">
      <c r="A2155">
        <v>2154</v>
      </c>
      <c r="B2155" s="1">
        <v>45114</v>
      </c>
      <c r="C2155" s="3" t="s">
        <v>41</v>
      </c>
      <c r="D2155" s="3">
        <v>54</v>
      </c>
      <c r="E2155" s="3">
        <v>176</v>
      </c>
      <c r="F2155" t="s">
        <v>37</v>
      </c>
      <c r="G2155" t="str">
        <f>VLOOKUP(D2155,Товар!A:C,3,0)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VLOOKUP(D2155,Товар!A:E,5,0)</f>
        <v>1</v>
      </c>
    </row>
    <row r="2156" spans="1:9" hidden="1" x14ac:dyDescent="0.25">
      <c r="A2156">
        <v>2155</v>
      </c>
      <c r="B2156" s="1">
        <v>45114</v>
      </c>
      <c r="C2156" s="3" t="s">
        <v>41</v>
      </c>
      <c r="D2156" s="3">
        <v>55</v>
      </c>
      <c r="E2156" s="3">
        <v>128</v>
      </c>
      <c r="F2156" t="s">
        <v>37</v>
      </c>
      <c r="G2156" t="str">
        <f>VLOOKUP(D2156,Товар!A:C,3,0)</f>
        <v>Тряпки из микрофибры</v>
      </c>
      <c r="H2156" t="str">
        <f>VLOOKUP(C2156,Магазин!A:C,3,0)</f>
        <v>Тургеневская, 37</v>
      </c>
      <c r="I2156">
        <f>VLOOKUP(D2156,Товар!A:E,5,0)</f>
        <v>2</v>
      </c>
    </row>
    <row r="2157" spans="1:9" hidden="1" x14ac:dyDescent="0.25">
      <c r="A2157">
        <v>2156</v>
      </c>
      <c r="B2157" s="1">
        <v>45114</v>
      </c>
      <c r="C2157" s="3" t="s">
        <v>41</v>
      </c>
      <c r="D2157" s="3">
        <v>56</v>
      </c>
      <c r="E2157" s="3">
        <v>146</v>
      </c>
      <c r="F2157" t="s">
        <v>37</v>
      </c>
      <c r="G2157" t="str">
        <f>VLOOKUP(D2157,Товар!A:C,3,0)</f>
        <v>Швабра для мытья полов</v>
      </c>
      <c r="H2157" t="str">
        <f>VLOOKUP(C2157,Магазин!A:C,3,0)</f>
        <v>Тургеневская, 37</v>
      </c>
      <c r="I2157">
        <f>VLOOKUP(D2157,Товар!A:E,5,0)</f>
        <v>1</v>
      </c>
    </row>
    <row r="2158" spans="1:9" hidden="1" x14ac:dyDescent="0.25">
      <c r="A2158">
        <v>2157</v>
      </c>
      <c r="B2158" s="1">
        <v>45114</v>
      </c>
      <c r="C2158" s="3" t="s">
        <v>41</v>
      </c>
      <c r="D2158" s="3">
        <v>57</v>
      </c>
      <c r="E2158" s="3">
        <v>173</v>
      </c>
      <c r="F2158" t="s">
        <v>37</v>
      </c>
      <c r="G2158" t="str">
        <f>VLOOKUP(D2158,Товар!A:C,3,0)</f>
        <v>Щетка - сметка с совочком</v>
      </c>
      <c r="H2158" t="str">
        <f>VLOOKUP(C2158,Магазин!A:C,3,0)</f>
        <v>Тургеневская, 37</v>
      </c>
      <c r="I2158">
        <f>VLOOKUP(D2158,Товар!A:E,5,0)</f>
        <v>1</v>
      </c>
    </row>
    <row r="2159" spans="1:9" hidden="1" x14ac:dyDescent="0.25">
      <c r="A2159">
        <v>2158</v>
      </c>
      <c r="B2159" s="1">
        <v>45114</v>
      </c>
      <c r="C2159" s="3" t="s">
        <v>41</v>
      </c>
      <c r="D2159" s="3">
        <v>58</v>
      </c>
      <c r="E2159" s="3">
        <v>180</v>
      </c>
      <c r="F2159" t="s">
        <v>37</v>
      </c>
      <c r="G2159" t="str">
        <f>VLOOKUP(D2159,Товар!A:C,3,0)</f>
        <v>Щетка для волос массажная</v>
      </c>
      <c r="H2159" t="str">
        <f>VLOOKUP(C2159,Магазин!A:C,3,0)</f>
        <v>Тургеневская, 37</v>
      </c>
      <c r="I2159">
        <f>VLOOKUP(D2159,Товар!A:E,5,0)</f>
        <v>1</v>
      </c>
    </row>
    <row r="2160" spans="1:9" hidden="1" x14ac:dyDescent="0.25">
      <c r="A2160">
        <v>2159</v>
      </c>
      <c r="B2160" s="1">
        <v>45114</v>
      </c>
      <c r="C2160" s="3" t="s">
        <v>41</v>
      </c>
      <c r="D2160" s="3">
        <v>59</v>
      </c>
      <c r="E2160" s="3">
        <v>147</v>
      </c>
      <c r="F2160" t="s">
        <v>37</v>
      </c>
      <c r="G2160" t="str">
        <f>VLOOKUP(D2160,Товар!A:C,3,0)</f>
        <v>Щетка для обуви</v>
      </c>
      <c r="H2160" t="str">
        <f>VLOOKUP(C2160,Магазин!A:C,3,0)</f>
        <v>Тургеневская, 37</v>
      </c>
      <c r="I2160">
        <f>VLOOKUP(D2160,Товар!A:E,5,0)</f>
        <v>1</v>
      </c>
    </row>
    <row r="2161" spans="1:9" hidden="1" x14ac:dyDescent="0.25">
      <c r="A2161">
        <v>2160</v>
      </c>
      <c r="B2161" s="1">
        <v>45114</v>
      </c>
      <c r="C2161" s="3" t="s">
        <v>41</v>
      </c>
      <c r="D2161" s="3">
        <v>60</v>
      </c>
      <c r="E2161" s="3">
        <v>178</v>
      </c>
      <c r="F2161" t="s">
        <v>37</v>
      </c>
      <c r="G2161" t="str">
        <f>VLOOKUP(D2161,Товар!A:C,3,0)</f>
        <v>Щетка для одежды</v>
      </c>
      <c r="H2161" t="str">
        <f>VLOOKUP(C2161,Магазин!A:C,3,0)</f>
        <v>Тургеневская, 37</v>
      </c>
      <c r="I2161">
        <f>VLOOKUP(D2161,Товар!A:E,5,0)</f>
        <v>1</v>
      </c>
    </row>
    <row r="2162" spans="1:9" hidden="1" x14ac:dyDescent="0.25">
      <c r="A2162">
        <v>2161</v>
      </c>
      <c r="B2162" s="1">
        <v>45115</v>
      </c>
      <c r="C2162" s="3" t="s">
        <v>3</v>
      </c>
      <c r="D2162" s="3">
        <v>1</v>
      </c>
      <c r="E2162" s="3">
        <v>300</v>
      </c>
      <c r="F2162" t="s">
        <v>36</v>
      </c>
      <c r="G2162" t="str">
        <f>VLOOKUP(D2162,Товар!A:C,3,0)</f>
        <v>Гель для деликатной стирки</v>
      </c>
      <c r="H2162" t="str">
        <f>VLOOKUP(C2162,Магазин!A:C,3,0)</f>
        <v>просп. Мира, 45</v>
      </c>
      <c r="I2162">
        <f>VLOOKUP(D2162,Товар!A:E,5,0)</f>
        <v>1000</v>
      </c>
    </row>
    <row r="2163" spans="1:9" hidden="1" x14ac:dyDescent="0.25">
      <c r="A2163">
        <v>2162</v>
      </c>
      <c r="B2163" s="1">
        <v>45115</v>
      </c>
      <c r="C2163" s="3" t="s">
        <v>3</v>
      </c>
      <c r="D2163" s="3">
        <v>2</v>
      </c>
      <c r="E2163" s="3">
        <v>300</v>
      </c>
      <c r="F2163" t="s">
        <v>36</v>
      </c>
      <c r="G2163" t="str">
        <f>VLOOKUP(D2163,Товар!A:C,3,0)</f>
        <v>Гель для удаления засоров</v>
      </c>
      <c r="H2163" t="str">
        <f>VLOOKUP(C2163,Магазин!A:C,3,0)</f>
        <v>просп. Мира, 45</v>
      </c>
      <c r="I2163">
        <f>VLOOKUP(D2163,Товар!A:E,5,0)</f>
        <v>500</v>
      </c>
    </row>
    <row r="2164" spans="1:9" hidden="1" x14ac:dyDescent="0.25">
      <c r="A2164">
        <v>2163</v>
      </c>
      <c r="B2164" s="1">
        <v>45115</v>
      </c>
      <c r="C2164" s="3" t="s">
        <v>3</v>
      </c>
      <c r="D2164" s="3">
        <v>3</v>
      </c>
      <c r="E2164" s="3">
        <v>300</v>
      </c>
      <c r="F2164" t="s">
        <v>36</v>
      </c>
      <c r="G2164" t="str">
        <f>VLOOKUP(D2164,Товар!A:C,3,0)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VLOOKUP(D2164,Товар!A:E,5,0)</f>
        <v>750</v>
      </c>
    </row>
    <row r="2165" spans="1:9" hidden="1" x14ac:dyDescent="0.25">
      <c r="A2165">
        <v>2164</v>
      </c>
      <c r="B2165" s="1">
        <v>45115</v>
      </c>
      <c r="C2165" s="3" t="s">
        <v>3</v>
      </c>
      <c r="D2165" s="3">
        <v>4</v>
      </c>
      <c r="E2165" s="3">
        <v>300</v>
      </c>
      <c r="F2165" t="s">
        <v>36</v>
      </c>
      <c r="G2165" t="str">
        <f>VLOOKUP(D2165,Товар!A:C,3,0)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VLOOKUP(D2165,Товар!A:E,5,0)</f>
        <v>2000</v>
      </c>
    </row>
    <row r="2166" spans="1:9" hidden="1" x14ac:dyDescent="0.25">
      <c r="A2166">
        <v>2165</v>
      </c>
      <c r="B2166" s="1">
        <v>45115</v>
      </c>
      <c r="C2166" s="3" t="s">
        <v>3</v>
      </c>
      <c r="D2166" s="3">
        <v>5</v>
      </c>
      <c r="E2166" s="3">
        <v>300</v>
      </c>
      <c r="F2166" t="s">
        <v>36</v>
      </c>
      <c r="G2166" t="str">
        <f>VLOOKUP(D2166,Товар!A:C,3,0)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VLOOKUP(D2166,Товар!A:E,5,0)</f>
        <v>1000</v>
      </c>
    </row>
    <row r="2167" spans="1:9" hidden="1" x14ac:dyDescent="0.25">
      <c r="A2167">
        <v>2166</v>
      </c>
      <c r="B2167" s="1">
        <v>45115</v>
      </c>
      <c r="C2167" s="3" t="s">
        <v>3</v>
      </c>
      <c r="D2167" s="3">
        <v>6</v>
      </c>
      <c r="E2167" s="3">
        <v>300</v>
      </c>
      <c r="F2167" t="s">
        <v>36</v>
      </c>
      <c r="G2167" t="str">
        <f>VLOOKUP(D2167,Товар!A:C,3,0)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VLOOKUP(D2167,Товар!A:E,5,0)</f>
        <v>250</v>
      </c>
    </row>
    <row r="2168" spans="1:9" hidden="1" x14ac:dyDescent="0.25">
      <c r="A2168">
        <v>2167</v>
      </c>
      <c r="B2168" s="1">
        <v>45115</v>
      </c>
      <c r="C2168" s="3" t="s">
        <v>3</v>
      </c>
      <c r="D2168" s="3">
        <v>7</v>
      </c>
      <c r="E2168" s="3">
        <v>300</v>
      </c>
      <c r="F2168" t="s">
        <v>36</v>
      </c>
      <c r="G2168" t="str">
        <f>VLOOKUP(D2168,Товар!A:C,3,0)</f>
        <v>Отбеливатель</v>
      </c>
      <c r="H2168" t="str">
        <f>VLOOKUP(C2168,Магазин!A:C,3,0)</f>
        <v>просп. Мира, 45</v>
      </c>
      <c r="I2168">
        <f>VLOOKUP(D2168,Товар!A:E,5,0)</f>
        <v>1000</v>
      </c>
    </row>
    <row r="2169" spans="1:9" hidden="1" x14ac:dyDescent="0.25">
      <c r="A2169">
        <v>2168</v>
      </c>
      <c r="B2169" s="1">
        <v>45115</v>
      </c>
      <c r="C2169" s="3" t="s">
        <v>3</v>
      </c>
      <c r="D2169" s="3">
        <v>8</v>
      </c>
      <c r="E2169" s="3">
        <v>300</v>
      </c>
      <c r="F2169" t="s">
        <v>36</v>
      </c>
      <c r="G2169" t="str">
        <f>VLOOKUP(D2169,Товар!A:C,3,0)</f>
        <v>Порошок стиральный детский</v>
      </c>
      <c r="H2169" t="str">
        <f>VLOOKUP(C2169,Магазин!A:C,3,0)</f>
        <v>просп. Мира, 45</v>
      </c>
      <c r="I2169">
        <f>VLOOKUP(D2169,Товар!A:E,5,0)</f>
        <v>900</v>
      </c>
    </row>
    <row r="2170" spans="1:9" hidden="1" x14ac:dyDescent="0.25">
      <c r="A2170">
        <v>2169</v>
      </c>
      <c r="B2170" s="1">
        <v>45115</v>
      </c>
      <c r="C2170" s="3" t="s">
        <v>3</v>
      </c>
      <c r="D2170" s="3">
        <v>9</v>
      </c>
      <c r="E2170" s="3">
        <v>300</v>
      </c>
      <c r="F2170" t="s">
        <v>36</v>
      </c>
      <c r="G2170" t="str">
        <f>VLOOKUP(D2170,Товар!A:C,3,0)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VLOOKUP(D2170,Товар!A:E,5,0)</f>
        <v>3000</v>
      </c>
    </row>
    <row r="2171" spans="1:9" hidden="1" x14ac:dyDescent="0.25">
      <c r="A2171">
        <v>2170</v>
      </c>
      <c r="B2171" s="1">
        <v>45115</v>
      </c>
      <c r="C2171" s="3" t="s">
        <v>3</v>
      </c>
      <c r="D2171" s="3">
        <v>10</v>
      </c>
      <c r="E2171" s="3">
        <v>300</v>
      </c>
      <c r="F2171" t="s">
        <v>36</v>
      </c>
      <c r="G2171" t="str">
        <f>VLOOKUP(D2171,Товар!A:C,3,0)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VLOOKUP(D2171,Товар!A:E,5,0)</f>
        <v>3000</v>
      </c>
    </row>
    <row r="2172" spans="1:9" hidden="1" x14ac:dyDescent="0.25">
      <c r="A2172">
        <v>2171</v>
      </c>
      <c r="B2172" s="1">
        <v>45115</v>
      </c>
      <c r="C2172" s="3" t="s">
        <v>3</v>
      </c>
      <c r="D2172" s="3">
        <v>11</v>
      </c>
      <c r="E2172" s="3">
        <v>300</v>
      </c>
      <c r="F2172" t="s">
        <v>36</v>
      </c>
      <c r="G2172" t="str">
        <f>VLOOKUP(D2172,Товар!A:C,3,0)</f>
        <v>Пятновыводитель для ковров</v>
      </c>
      <c r="H2172" t="str">
        <f>VLOOKUP(C2172,Магазин!A:C,3,0)</f>
        <v>просп. Мира, 45</v>
      </c>
      <c r="I2172">
        <f>VLOOKUP(D2172,Товар!A:E,5,0)</f>
        <v>1000</v>
      </c>
    </row>
    <row r="2173" spans="1:9" hidden="1" x14ac:dyDescent="0.25">
      <c r="A2173">
        <v>2172</v>
      </c>
      <c r="B2173" s="1">
        <v>45115</v>
      </c>
      <c r="C2173" s="3" t="s">
        <v>3</v>
      </c>
      <c r="D2173" s="3">
        <v>12</v>
      </c>
      <c r="E2173" s="3">
        <v>300</v>
      </c>
      <c r="F2173" t="s">
        <v>36</v>
      </c>
      <c r="G2173" t="str">
        <f>VLOOKUP(D2173,Товар!A:C,3,0)</f>
        <v>Пятновыводитель для мебели</v>
      </c>
      <c r="H2173" t="str">
        <f>VLOOKUP(C2173,Магазин!A:C,3,0)</f>
        <v>просп. Мира, 45</v>
      </c>
      <c r="I2173">
        <f>VLOOKUP(D2173,Товар!A:E,5,0)</f>
        <v>750</v>
      </c>
    </row>
    <row r="2174" spans="1:9" hidden="1" x14ac:dyDescent="0.25">
      <c r="A2174">
        <v>2173</v>
      </c>
      <c r="B2174" s="1">
        <v>45115</v>
      </c>
      <c r="C2174" s="3" t="s">
        <v>3</v>
      </c>
      <c r="D2174" s="3">
        <v>13</v>
      </c>
      <c r="E2174" s="3">
        <v>300</v>
      </c>
      <c r="F2174" t="s">
        <v>36</v>
      </c>
      <c r="G2174" t="str">
        <f>VLOOKUP(D2174,Товар!A:C,3,0)</f>
        <v>Пятновыводитель для стирки</v>
      </c>
      <c r="H2174" t="str">
        <f>VLOOKUP(C2174,Магазин!A:C,3,0)</f>
        <v>просп. Мира, 45</v>
      </c>
      <c r="I2174">
        <f>VLOOKUP(D2174,Товар!A:E,5,0)</f>
        <v>1000</v>
      </c>
    </row>
    <row r="2175" spans="1:9" hidden="1" x14ac:dyDescent="0.25">
      <c r="A2175">
        <v>2174</v>
      </c>
      <c r="B2175" s="1">
        <v>45115</v>
      </c>
      <c r="C2175" s="3" t="s">
        <v>3</v>
      </c>
      <c r="D2175" s="3">
        <v>14</v>
      </c>
      <c r="E2175" s="3">
        <v>300</v>
      </c>
      <c r="F2175" t="s">
        <v>36</v>
      </c>
      <c r="G2175" t="str">
        <f>VLOOKUP(D2175,Товар!A:C,3,0)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VLOOKUP(D2175,Товар!A:E,5,0)</f>
        <v>500</v>
      </c>
    </row>
    <row r="2176" spans="1:9" hidden="1" x14ac:dyDescent="0.25">
      <c r="A2176">
        <v>2175</v>
      </c>
      <c r="B2176" s="1">
        <v>45115</v>
      </c>
      <c r="C2176" s="3" t="s">
        <v>3</v>
      </c>
      <c r="D2176" s="3">
        <v>15</v>
      </c>
      <c r="E2176" s="3">
        <v>300</v>
      </c>
      <c r="F2176" t="s">
        <v>36</v>
      </c>
      <c r="G2176" t="str">
        <f>VLOOKUP(D2176,Товар!A:C,3,0)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VLOOKUP(D2176,Товар!A:E,5,0)</f>
        <v>500</v>
      </c>
    </row>
    <row r="2177" spans="1:9" hidden="1" x14ac:dyDescent="0.25">
      <c r="A2177">
        <v>2176</v>
      </c>
      <c r="B2177" s="1">
        <v>45115</v>
      </c>
      <c r="C2177" s="3" t="s">
        <v>3</v>
      </c>
      <c r="D2177" s="3">
        <v>16</v>
      </c>
      <c r="E2177" s="3">
        <v>300</v>
      </c>
      <c r="F2177" t="s">
        <v>36</v>
      </c>
      <c r="G2177" t="str">
        <f>VLOOKUP(D2177,Товар!A:C,3,0)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VLOOKUP(D2177,Товар!A:E,5,0)</f>
        <v>900</v>
      </c>
    </row>
    <row r="2178" spans="1:9" hidden="1" x14ac:dyDescent="0.25">
      <c r="A2178">
        <v>2177</v>
      </c>
      <c r="B2178" s="1">
        <v>45115</v>
      </c>
      <c r="C2178" s="3" t="s">
        <v>3</v>
      </c>
      <c r="D2178" s="3">
        <v>17</v>
      </c>
      <c r="E2178" s="3">
        <v>300</v>
      </c>
      <c r="F2178" t="s">
        <v>36</v>
      </c>
      <c r="G2178" t="str">
        <f>VLOOKUP(D2178,Товар!A:C,3,0)</f>
        <v>Средство для мытья полов</v>
      </c>
      <c r="H2178" t="str">
        <f>VLOOKUP(C2178,Магазин!A:C,3,0)</f>
        <v>просп. Мира, 45</v>
      </c>
      <c r="I2178">
        <f>VLOOKUP(D2178,Товар!A:E,5,0)</f>
        <v>750</v>
      </c>
    </row>
    <row r="2179" spans="1:9" hidden="1" x14ac:dyDescent="0.25">
      <c r="A2179">
        <v>2178</v>
      </c>
      <c r="B2179" s="1">
        <v>45115</v>
      </c>
      <c r="C2179" s="3" t="s">
        <v>3</v>
      </c>
      <c r="D2179" s="3">
        <v>18</v>
      </c>
      <c r="E2179" s="3">
        <v>300</v>
      </c>
      <c r="F2179" t="s">
        <v>36</v>
      </c>
      <c r="G2179" t="str">
        <f>VLOOKUP(D2179,Товар!A:C,3,0)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VLOOKUP(D2179,Товар!A:E,5,0)</f>
        <v>750</v>
      </c>
    </row>
    <row r="2180" spans="1:9" hidden="1" x14ac:dyDescent="0.25">
      <c r="A2180">
        <v>2179</v>
      </c>
      <c r="B2180" s="1">
        <v>45115</v>
      </c>
      <c r="C2180" s="3" t="s">
        <v>3</v>
      </c>
      <c r="D2180" s="3">
        <v>19</v>
      </c>
      <c r="E2180" s="3">
        <v>300</v>
      </c>
      <c r="F2180" t="s">
        <v>36</v>
      </c>
      <c r="G2180" t="str">
        <f>VLOOKUP(D2180,Товар!A:C,3,0)</f>
        <v>Средство для чистки металла</v>
      </c>
      <c r="H2180" t="str">
        <f>VLOOKUP(C2180,Магазин!A:C,3,0)</f>
        <v>просп. Мира, 45</v>
      </c>
      <c r="I2180">
        <f>VLOOKUP(D2180,Товар!A:E,5,0)</f>
        <v>250</v>
      </c>
    </row>
    <row r="2181" spans="1:9" hidden="1" x14ac:dyDescent="0.25">
      <c r="A2181">
        <v>2180</v>
      </c>
      <c r="B2181" s="1">
        <v>45115</v>
      </c>
      <c r="C2181" s="3" t="s">
        <v>3</v>
      </c>
      <c r="D2181" s="3">
        <v>20</v>
      </c>
      <c r="E2181" s="3">
        <v>300</v>
      </c>
      <c r="F2181" t="s">
        <v>36</v>
      </c>
      <c r="G2181" t="str">
        <f>VLOOKUP(D2181,Товар!A:C,3,0)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VLOOKUP(D2181,Товар!A:E,5,0)</f>
        <v>60</v>
      </c>
    </row>
    <row r="2182" spans="1:9" hidden="1" x14ac:dyDescent="0.25">
      <c r="A2182">
        <v>2181</v>
      </c>
      <c r="B2182" s="1">
        <v>45115</v>
      </c>
      <c r="C2182" s="3" t="s">
        <v>3</v>
      </c>
      <c r="D2182" s="3">
        <v>21</v>
      </c>
      <c r="E2182" s="3">
        <v>300</v>
      </c>
      <c r="F2182" t="s">
        <v>36</v>
      </c>
      <c r="G2182" t="str">
        <f>VLOOKUP(D2182,Товар!A:C,3,0)</f>
        <v>Антиперспирант шариковый</v>
      </c>
      <c r="H2182" t="str">
        <f>VLOOKUP(C2182,Магазин!A:C,3,0)</f>
        <v>просп. Мира, 45</v>
      </c>
      <c r="I2182">
        <f>VLOOKUP(D2182,Товар!A:E,5,0)</f>
        <v>50</v>
      </c>
    </row>
    <row r="2183" spans="1:9" hidden="1" x14ac:dyDescent="0.25">
      <c r="A2183">
        <v>2182</v>
      </c>
      <c r="B2183" s="1">
        <v>45115</v>
      </c>
      <c r="C2183" s="3" t="s">
        <v>3</v>
      </c>
      <c r="D2183" s="3">
        <v>22</v>
      </c>
      <c r="E2183" s="3">
        <v>300</v>
      </c>
      <c r="F2183" t="s">
        <v>36</v>
      </c>
      <c r="G2183" t="str">
        <f>VLOOKUP(D2183,Товар!A:C,3,0)</f>
        <v>Антисептик для рук гель</v>
      </c>
      <c r="H2183" t="str">
        <f>VLOOKUP(C2183,Магазин!A:C,3,0)</f>
        <v>просп. Мира, 45</v>
      </c>
      <c r="I2183">
        <f>VLOOKUP(D2183,Товар!A:E,5,0)</f>
        <v>500</v>
      </c>
    </row>
    <row r="2184" spans="1:9" hidden="1" x14ac:dyDescent="0.25">
      <c r="A2184">
        <v>2183</v>
      </c>
      <c r="B2184" s="1">
        <v>45115</v>
      </c>
      <c r="C2184" s="3" t="s">
        <v>3</v>
      </c>
      <c r="D2184" s="3">
        <v>23</v>
      </c>
      <c r="E2184" s="3">
        <v>300</v>
      </c>
      <c r="F2184" t="s">
        <v>36</v>
      </c>
      <c r="G2184" t="str">
        <f>VLOOKUP(D2184,Товар!A:C,3,0)</f>
        <v>Гель для бритья</v>
      </c>
      <c r="H2184" t="str">
        <f>VLOOKUP(C2184,Магазин!A:C,3,0)</f>
        <v>просп. Мира, 45</v>
      </c>
      <c r="I2184">
        <f>VLOOKUP(D2184,Товар!A:E,5,0)</f>
        <v>200</v>
      </c>
    </row>
    <row r="2185" spans="1:9" hidden="1" x14ac:dyDescent="0.25">
      <c r="A2185">
        <v>2184</v>
      </c>
      <c r="B2185" s="1">
        <v>45115</v>
      </c>
      <c r="C2185" s="3" t="s">
        <v>3</v>
      </c>
      <c r="D2185" s="3">
        <v>24</v>
      </c>
      <c r="E2185" s="3">
        <v>300</v>
      </c>
      <c r="F2185" t="s">
        <v>36</v>
      </c>
      <c r="G2185" t="str">
        <f>VLOOKUP(D2185,Товар!A:C,3,0)</f>
        <v>Гель для душа тонизирующий</v>
      </c>
      <c r="H2185" t="str">
        <f>VLOOKUP(C2185,Магазин!A:C,3,0)</f>
        <v>просп. Мира, 45</v>
      </c>
      <c r="I2185">
        <f>VLOOKUP(D2185,Товар!A:E,5,0)</f>
        <v>350</v>
      </c>
    </row>
    <row r="2186" spans="1:9" hidden="1" x14ac:dyDescent="0.25">
      <c r="A2186">
        <v>2185</v>
      </c>
      <c r="B2186" s="1">
        <v>45115</v>
      </c>
      <c r="C2186" s="3" t="s">
        <v>3</v>
      </c>
      <c r="D2186" s="3">
        <v>25</v>
      </c>
      <c r="E2186" s="3">
        <v>300</v>
      </c>
      <c r="F2186" t="s">
        <v>36</v>
      </c>
      <c r="G2186" t="str">
        <f>VLOOKUP(D2186,Товар!A:C,3,0)</f>
        <v>Гель для душа успокаивающий</v>
      </c>
      <c r="H2186" t="str">
        <f>VLOOKUP(C2186,Магазин!A:C,3,0)</f>
        <v>просп. Мира, 45</v>
      </c>
      <c r="I2186">
        <f>VLOOKUP(D2186,Товар!A:E,5,0)</f>
        <v>350</v>
      </c>
    </row>
    <row r="2187" spans="1:9" hidden="1" x14ac:dyDescent="0.25">
      <c r="A2187">
        <v>2186</v>
      </c>
      <c r="B2187" s="1">
        <v>45115</v>
      </c>
      <c r="C2187" s="3" t="s">
        <v>3</v>
      </c>
      <c r="D2187" s="3">
        <v>26</v>
      </c>
      <c r="E2187" s="3">
        <v>300</v>
      </c>
      <c r="F2187" t="s">
        <v>36</v>
      </c>
      <c r="G2187" t="str">
        <f>VLOOKUP(D2187,Товар!A:C,3,0)</f>
        <v>Дезодорант  спрей</v>
      </c>
      <c r="H2187" t="str">
        <f>VLOOKUP(C2187,Магазин!A:C,3,0)</f>
        <v>просп. Мира, 45</v>
      </c>
      <c r="I2187">
        <f>VLOOKUP(D2187,Товар!A:E,5,0)</f>
        <v>150</v>
      </c>
    </row>
    <row r="2188" spans="1:9" hidden="1" x14ac:dyDescent="0.25">
      <c r="A2188">
        <v>2187</v>
      </c>
      <c r="B2188" s="1">
        <v>45115</v>
      </c>
      <c r="C2188" s="3" t="s">
        <v>3</v>
      </c>
      <c r="D2188" s="3">
        <v>27</v>
      </c>
      <c r="E2188" s="3">
        <v>300</v>
      </c>
      <c r="F2188" t="s">
        <v>36</v>
      </c>
      <c r="G2188" t="str">
        <f>VLOOKUP(D2188,Товар!A:C,3,0)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VLOOKUP(D2188,Товар!A:E,5,0)</f>
        <v>250</v>
      </c>
    </row>
    <row r="2189" spans="1:9" hidden="1" x14ac:dyDescent="0.25">
      <c r="A2189">
        <v>2188</v>
      </c>
      <c r="B2189" s="1">
        <v>45115</v>
      </c>
      <c r="C2189" s="3" t="s">
        <v>3</v>
      </c>
      <c r="D2189" s="3">
        <v>28</v>
      </c>
      <c r="E2189" s="3">
        <v>300</v>
      </c>
      <c r="F2189" t="s">
        <v>36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VLOOKUP(D2189,Товар!A:E,5,0)</f>
        <v>300</v>
      </c>
    </row>
    <row r="2190" spans="1:9" hidden="1" x14ac:dyDescent="0.25">
      <c r="A2190">
        <v>2189</v>
      </c>
      <c r="B2190" s="1">
        <v>45115</v>
      </c>
      <c r="C2190" s="3" t="s">
        <v>3</v>
      </c>
      <c r="D2190" s="3">
        <v>29</v>
      </c>
      <c r="E2190" s="3">
        <v>300</v>
      </c>
      <c r="F2190" t="s">
        <v>36</v>
      </c>
      <c r="G2190" t="str">
        <f>VLOOKUP(D2190,Товар!A:C,3,0)</f>
        <v>Крем для лица увлажняющий</v>
      </c>
      <c r="H2190" t="str">
        <f>VLOOKUP(C2190,Магазин!A:C,3,0)</f>
        <v>просп. Мира, 45</v>
      </c>
      <c r="I2190">
        <f>VLOOKUP(D2190,Товар!A:E,5,0)</f>
        <v>75</v>
      </c>
    </row>
    <row r="2191" spans="1:9" hidden="1" x14ac:dyDescent="0.25">
      <c r="A2191">
        <v>2190</v>
      </c>
      <c r="B2191" s="1">
        <v>45115</v>
      </c>
      <c r="C2191" s="3" t="s">
        <v>3</v>
      </c>
      <c r="D2191" s="3">
        <v>30</v>
      </c>
      <c r="E2191" s="3">
        <v>300</v>
      </c>
      <c r="F2191" t="s">
        <v>36</v>
      </c>
      <c r="G2191" t="str">
        <f>VLOOKUP(D2191,Товар!A:C,3,0)</f>
        <v>Крем-масло для рук и тела</v>
      </c>
      <c r="H2191" t="str">
        <f>VLOOKUP(C2191,Магазин!A:C,3,0)</f>
        <v>просп. Мира, 45</v>
      </c>
      <c r="I2191">
        <f>VLOOKUP(D2191,Товар!A:E,5,0)</f>
        <v>75</v>
      </c>
    </row>
    <row r="2192" spans="1:9" hidden="1" x14ac:dyDescent="0.25">
      <c r="A2192">
        <v>2191</v>
      </c>
      <c r="B2192" s="1">
        <v>45115</v>
      </c>
      <c r="C2192" s="3" t="s">
        <v>3</v>
      </c>
      <c r="D2192" s="3">
        <v>31</v>
      </c>
      <c r="E2192" s="3">
        <v>300</v>
      </c>
      <c r="F2192" t="s">
        <v>36</v>
      </c>
      <c r="G2192" t="str">
        <f>VLOOKUP(D2192,Товар!A:C,3,0)</f>
        <v>Крем-мыло для лица и тела</v>
      </c>
      <c r="H2192" t="str">
        <f>VLOOKUP(C2192,Магазин!A:C,3,0)</f>
        <v>просп. Мира, 45</v>
      </c>
      <c r="I2192">
        <f>VLOOKUP(D2192,Товар!A:E,5,0)</f>
        <v>150</v>
      </c>
    </row>
    <row r="2193" spans="1:9" hidden="1" x14ac:dyDescent="0.25">
      <c r="A2193">
        <v>2192</v>
      </c>
      <c r="B2193" s="1">
        <v>45115</v>
      </c>
      <c r="C2193" s="3" t="s">
        <v>3</v>
      </c>
      <c r="D2193" s="3">
        <v>32</v>
      </c>
      <c r="E2193" s="3">
        <v>300</v>
      </c>
      <c r="F2193" t="s">
        <v>36</v>
      </c>
      <c r="G2193" t="str">
        <f>VLOOKUP(D2193,Товар!A:C,3,0)</f>
        <v>Лосьон для лица после бритья</v>
      </c>
      <c r="H2193" t="str">
        <f>VLOOKUP(C2193,Магазин!A:C,3,0)</f>
        <v>просп. Мира, 45</v>
      </c>
      <c r="I2193">
        <f>VLOOKUP(D2193,Товар!A:E,5,0)</f>
        <v>100</v>
      </c>
    </row>
    <row r="2194" spans="1:9" hidden="1" x14ac:dyDescent="0.25">
      <c r="A2194">
        <v>2193</v>
      </c>
      <c r="B2194" s="1">
        <v>45115</v>
      </c>
      <c r="C2194" s="3" t="s">
        <v>3</v>
      </c>
      <c r="D2194" s="3">
        <v>33</v>
      </c>
      <c r="E2194" s="3">
        <v>300</v>
      </c>
      <c r="F2194" t="s">
        <v>36</v>
      </c>
      <c r="G2194" t="str">
        <f>VLOOKUP(D2194,Товар!A:C,3,0)</f>
        <v>Мусс для умывания</v>
      </c>
      <c r="H2194" t="str">
        <f>VLOOKUP(C2194,Магазин!A:C,3,0)</f>
        <v>просп. Мира, 45</v>
      </c>
      <c r="I2194">
        <f>VLOOKUP(D2194,Товар!A:E,5,0)</f>
        <v>150</v>
      </c>
    </row>
    <row r="2195" spans="1:9" hidden="1" x14ac:dyDescent="0.25">
      <c r="A2195">
        <v>2194</v>
      </c>
      <c r="B2195" s="1">
        <v>45115</v>
      </c>
      <c r="C2195" s="3" t="s">
        <v>3</v>
      </c>
      <c r="D2195" s="3">
        <v>34</v>
      </c>
      <c r="E2195" s="3">
        <v>300</v>
      </c>
      <c r="F2195" t="s">
        <v>36</v>
      </c>
      <c r="G2195" t="str">
        <f>VLOOKUP(D2195,Товар!A:C,3,0)</f>
        <v>Мыло детское</v>
      </c>
      <c r="H2195" t="str">
        <f>VLOOKUP(C2195,Магазин!A:C,3,0)</f>
        <v>просп. Мира, 45</v>
      </c>
      <c r="I2195">
        <f>VLOOKUP(D2195,Товар!A:E,5,0)</f>
        <v>100</v>
      </c>
    </row>
    <row r="2196" spans="1:9" hidden="1" x14ac:dyDescent="0.25">
      <c r="A2196">
        <v>2195</v>
      </c>
      <c r="B2196" s="1">
        <v>45115</v>
      </c>
      <c r="C2196" s="3" t="s">
        <v>3</v>
      </c>
      <c r="D2196" s="3">
        <v>35</v>
      </c>
      <c r="E2196" s="3">
        <v>300</v>
      </c>
      <c r="F2196" t="s">
        <v>36</v>
      </c>
      <c r="G2196" t="str">
        <f>VLOOKUP(D2196,Товар!A:C,3,0)</f>
        <v>Мыло туалетное земляничное</v>
      </c>
      <c r="H2196" t="str">
        <f>VLOOKUP(C2196,Магазин!A:C,3,0)</f>
        <v>просп. Мира, 45</v>
      </c>
      <c r="I2196">
        <f>VLOOKUP(D2196,Товар!A:E,5,0)</f>
        <v>150</v>
      </c>
    </row>
    <row r="2197" spans="1:9" hidden="1" x14ac:dyDescent="0.25">
      <c r="A2197">
        <v>2196</v>
      </c>
      <c r="B2197" s="1">
        <v>45115</v>
      </c>
      <c r="C2197" s="3" t="s">
        <v>3</v>
      </c>
      <c r="D2197" s="3">
        <v>36</v>
      </c>
      <c r="E2197" s="3">
        <v>300</v>
      </c>
      <c r="F2197" t="s">
        <v>36</v>
      </c>
      <c r="G2197" t="str">
        <f>VLOOKUP(D2197,Товар!A:C,3,0)</f>
        <v>Пена для бритья</v>
      </c>
      <c r="H2197" t="str">
        <f>VLOOKUP(C2197,Магазин!A:C,3,0)</f>
        <v>просп. Мира, 45</v>
      </c>
      <c r="I2197">
        <f>VLOOKUP(D2197,Товар!A:E,5,0)</f>
        <v>200</v>
      </c>
    </row>
    <row r="2198" spans="1:9" hidden="1" x14ac:dyDescent="0.25">
      <c r="A2198">
        <v>2197</v>
      </c>
      <c r="B2198" s="1">
        <v>45115</v>
      </c>
      <c r="C2198" s="3" t="s">
        <v>7</v>
      </c>
      <c r="D2198" s="3">
        <v>1</v>
      </c>
      <c r="E2198" s="3">
        <v>300</v>
      </c>
      <c r="F2198" t="s">
        <v>36</v>
      </c>
      <c r="G2198" t="str">
        <f>VLOOKUP(D2198,Товар!A:C,3,0)</f>
        <v>Гель для деликатной стирки</v>
      </c>
      <c r="H2198" t="str">
        <f>VLOOKUP(C2198,Магазин!A:C,3,0)</f>
        <v>ул. Гагарина, 17</v>
      </c>
      <c r="I2198">
        <f>VLOOKUP(D2198,Товар!A:E,5,0)</f>
        <v>1000</v>
      </c>
    </row>
    <row r="2199" spans="1:9" hidden="1" x14ac:dyDescent="0.25">
      <c r="A2199">
        <v>2198</v>
      </c>
      <c r="B2199" s="1">
        <v>45115</v>
      </c>
      <c r="C2199" s="3" t="s">
        <v>7</v>
      </c>
      <c r="D2199" s="3">
        <v>2</v>
      </c>
      <c r="E2199" s="3">
        <v>300</v>
      </c>
      <c r="F2199" t="s">
        <v>36</v>
      </c>
      <c r="G2199" t="str">
        <f>VLOOKUP(D2199,Товар!A:C,3,0)</f>
        <v>Гель для удаления засоров</v>
      </c>
      <c r="H2199" t="str">
        <f>VLOOKUP(C2199,Магазин!A:C,3,0)</f>
        <v>ул. Гагарина, 17</v>
      </c>
      <c r="I2199">
        <f>VLOOKUP(D2199,Товар!A:E,5,0)</f>
        <v>500</v>
      </c>
    </row>
    <row r="2200" spans="1:9" hidden="1" x14ac:dyDescent="0.25">
      <c r="A2200">
        <v>2199</v>
      </c>
      <c r="B2200" s="1">
        <v>45115</v>
      </c>
      <c r="C2200" s="3" t="s">
        <v>7</v>
      </c>
      <c r="D2200" s="3">
        <v>3</v>
      </c>
      <c r="E2200" s="3">
        <v>300</v>
      </c>
      <c r="F2200" t="s">
        <v>36</v>
      </c>
      <c r="G2200" t="str">
        <f>VLOOKUP(D2200,Товар!A:C,3,0)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VLOOKUP(D2200,Товар!A:E,5,0)</f>
        <v>750</v>
      </c>
    </row>
    <row r="2201" spans="1:9" hidden="1" x14ac:dyDescent="0.25">
      <c r="A2201">
        <v>2200</v>
      </c>
      <c r="B2201" s="1">
        <v>45115</v>
      </c>
      <c r="C2201" s="3" t="s">
        <v>7</v>
      </c>
      <c r="D2201" s="3">
        <v>4</v>
      </c>
      <c r="E2201" s="3">
        <v>300</v>
      </c>
      <c r="F2201" t="s">
        <v>36</v>
      </c>
      <c r="G2201" t="str">
        <f>VLOOKUP(D2201,Товар!A:C,3,0)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VLOOKUP(D2201,Товар!A:E,5,0)</f>
        <v>2000</v>
      </c>
    </row>
    <row r="2202" spans="1:9" hidden="1" x14ac:dyDescent="0.25">
      <c r="A2202">
        <v>2201</v>
      </c>
      <c r="B2202" s="1">
        <v>45115</v>
      </c>
      <c r="C2202" s="3" t="s">
        <v>7</v>
      </c>
      <c r="D2202" s="3">
        <v>5</v>
      </c>
      <c r="E2202" s="3">
        <v>300</v>
      </c>
      <c r="F2202" t="s">
        <v>36</v>
      </c>
      <c r="G2202" t="str">
        <f>VLOOKUP(D2202,Товар!A:C,3,0)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VLOOKUP(D2202,Товар!A:E,5,0)</f>
        <v>1000</v>
      </c>
    </row>
    <row r="2203" spans="1:9" hidden="1" x14ac:dyDescent="0.25">
      <c r="A2203">
        <v>2202</v>
      </c>
      <c r="B2203" s="1">
        <v>45115</v>
      </c>
      <c r="C2203" s="3" t="s">
        <v>7</v>
      </c>
      <c r="D2203" s="3">
        <v>6</v>
      </c>
      <c r="E2203" s="3">
        <v>300</v>
      </c>
      <c r="F2203" t="s">
        <v>36</v>
      </c>
      <c r="G2203" t="str">
        <f>VLOOKUP(D2203,Товар!A:C,3,0)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VLOOKUP(D2203,Товар!A:E,5,0)</f>
        <v>250</v>
      </c>
    </row>
    <row r="2204" spans="1:9" hidden="1" x14ac:dyDescent="0.25">
      <c r="A2204">
        <v>2203</v>
      </c>
      <c r="B2204" s="1">
        <v>45115</v>
      </c>
      <c r="C2204" s="3" t="s">
        <v>7</v>
      </c>
      <c r="D2204" s="3">
        <v>7</v>
      </c>
      <c r="E2204" s="3">
        <v>300</v>
      </c>
      <c r="F2204" t="s">
        <v>36</v>
      </c>
      <c r="G2204" t="str">
        <f>VLOOKUP(D2204,Товар!A:C,3,0)</f>
        <v>Отбеливатель</v>
      </c>
      <c r="H2204" t="str">
        <f>VLOOKUP(C2204,Магазин!A:C,3,0)</f>
        <v>ул. Гагарина, 17</v>
      </c>
      <c r="I2204">
        <f>VLOOKUP(D2204,Товар!A:E,5,0)</f>
        <v>1000</v>
      </c>
    </row>
    <row r="2205" spans="1:9" hidden="1" x14ac:dyDescent="0.25">
      <c r="A2205">
        <v>2204</v>
      </c>
      <c r="B2205" s="1">
        <v>45115</v>
      </c>
      <c r="C2205" s="3" t="s">
        <v>7</v>
      </c>
      <c r="D2205" s="3">
        <v>8</v>
      </c>
      <c r="E2205" s="3">
        <v>300</v>
      </c>
      <c r="F2205" t="s">
        <v>36</v>
      </c>
      <c r="G2205" t="str">
        <f>VLOOKUP(D2205,Товар!A:C,3,0)</f>
        <v>Порошок стиральный детский</v>
      </c>
      <c r="H2205" t="str">
        <f>VLOOKUP(C2205,Магазин!A:C,3,0)</f>
        <v>ул. Гагарина, 17</v>
      </c>
      <c r="I2205">
        <f>VLOOKUP(D2205,Товар!A:E,5,0)</f>
        <v>900</v>
      </c>
    </row>
    <row r="2206" spans="1:9" hidden="1" x14ac:dyDescent="0.25">
      <c r="A2206">
        <v>2205</v>
      </c>
      <c r="B2206" s="1">
        <v>45115</v>
      </c>
      <c r="C2206" s="3" t="s">
        <v>7</v>
      </c>
      <c r="D2206" s="3">
        <v>9</v>
      </c>
      <c r="E2206" s="3">
        <v>300</v>
      </c>
      <c r="F2206" t="s">
        <v>36</v>
      </c>
      <c r="G2206" t="str">
        <f>VLOOKUP(D2206,Товар!A:C,3,0)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VLOOKUP(D2206,Товар!A:E,5,0)</f>
        <v>3000</v>
      </c>
    </row>
    <row r="2207" spans="1:9" hidden="1" x14ac:dyDescent="0.25">
      <c r="A2207">
        <v>2206</v>
      </c>
      <c r="B2207" s="1">
        <v>45115</v>
      </c>
      <c r="C2207" s="3" t="s">
        <v>7</v>
      </c>
      <c r="D2207" s="3">
        <v>10</v>
      </c>
      <c r="E2207" s="3">
        <v>300</v>
      </c>
      <c r="F2207" t="s">
        <v>36</v>
      </c>
      <c r="G2207" t="str">
        <f>VLOOKUP(D2207,Товар!A:C,3,0)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VLOOKUP(D2207,Товар!A:E,5,0)</f>
        <v>3000</v>
      </c>
    </row>
    <row r="2208" spans="1:9" hidden="1" x14ac:dyDescent="0.25">
      <c r="A2208">
        <v>2207</v>
      </c>
      <c r="B2208" s="1">
        <v>45115</v>
      </c>
      <c r="C2208" s="3" t="s">
        <v>7</v>
      </c>
      <c r="D2208" s="3">
        <v>11</v>
      </c>
      <c r="E2208" s="3">
        <v>300</v>
      </c>
      <c r="F2208" t="s">
        <v>36</v>
      </c>
      <c r="G2208" t="str">
        <f>VLOOKUP(D2208,Товар!A:C,3,0)</f>
        <v>Пятновыводитель для ковров</v>
      </c>
      <c r="H2208" t="str">
        <f>VLOOKUP(C2208,Магазин!A:C,3,0)</f>
        <v>ул. Гагарина, 17</v>
      </c>
      <c r="I2208">
        <f>VLOOKUP(D2208,Товар!A:E,5,0)</f>
        <v>1000</v>
      </c>
    </row>
    <row r="2209" spans="1:9" hidden="1" x14ac:dyDescent="0.25">
      <c r="A2209">
        <v>2208</v>
      </c>
      <c r="B2209" s="1">
        <v>45115</v>
      </c>
      <c r="C2209" s="3" t="s">
        <v>7</v>
      </c>
      <c r="D2209" s="3">
        <v>12</v>
      </c>
      <c r="E2209" s="3">
        <v>300</v>
      </c>
      <c r="F2209" t="s">
        <v>36</v>
      </c>
      <c r="G2209" t="str">
        <f>VLOOKUP(D2209,Товар!A:C,3,0)</f>
        <v>Пятновыводитель для мебели</v>
      </c>
      <c r="H2209" t="str">
        <f>VLOOKUP(C2209,Магазин!A:C,3,0)</f>
        <v>ул. Гагарина, 17</v>
      </c>
      <c r="I2209">
        <f>VLOOKUP(D2209,Товар!A:E,5,0)</f>
        <v>750</v>
      </c>
    </row>
    <row r="2210" spans="1:9" hidden="1" x14ac:dyDescent="0.25">
      <c r="A2210">
        <v>2209</v>
      </c>
      <c r="B2210" s="1">
        <v>45115</v>
      </c>
      <c r="C2210" s="3" t="s">
        <v>7</v>
      </c>
      <c r="D2210" s="3">
        <v>13</v>
      </c>
      <c r="E2210" s="3">
        <v>300</v>
      </c>
      <c r="F2210" t="s">
        <v>36</v>
      </c>
      <c r="G2210" t="str">
        <f>VLOOKUP(D2210,Товар!A:C,3,0)</f>
        <v>Пятновыводитель для стирки</v>
      </c>
      <c r="H2210" t="str">
        <f>VLOOKUP(C2210,Магазин!A:C,3,0)</f>
        <v>ул. Гагарина, 17</v>
      </c>
      <c r="I2210">
        <f>VLOOKUP(D2210,Товар!A:E,5,0)</f>
        <v>1000</v>
      </c>
    </row>
    <row r="2211" spans="1:9" hidden="1" x14ac:dyDescent="0.25">
      <c r="A2211">
        <v>2210</v>
      </c>
      <c r="B2211" s="1">
        <v>45115</v>
      </c>
      <c r="C2211" s="3" t="s">
        <v>7</v>
      </c>
      <c r="D2211" s="3">
        <v>14</v>
      </c>
      <c r="E2211" s="3">
        <v>300</v>
      </c>
      <c r="F2211" t="s">
        <v>36</v>
      </c>
      <c r="G2211" t="str">
        <f>VLOOKUP(D2211,Товар!A:C,3,0)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VLOOKUP(D2211,Товар!A:E,5,0)</f>
        <v>500</v>
      </c>
    </row>
    <row r="2212" spans="1:9" hidden="1" x14ac:dyDescent="0.25">
      <c r="A2212">
        <v>2211</v>
      </c>
      <c r="B2212" s="1">
        <v>45115</v>
      </c>
      <c r="C2212" s="3" t="s">
        <v>7</v>
      </c>
      <c r="D2212" s="3">
        <v>15</v>
      </c>
      <c r="E2212" s="3">
        <v>300</v>
      </c>
      <c r="F2212" t="s">
        <v>36</v>
      </c>
      <c r="G2212" t="str">
        <f>VLOOKUP(D2212,Товар!A:C,3,0)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VLOOKUP(D2212,Товар!A:E,5,0)</f>
        <v>500</v>
      </c>
    </row>
    <row r="2213" spans="1:9" hidden="1" x14ac:dyDescent="0.25">
      <c r="A2213">
        <v>2212</v>
      </c>
      <c r="B2213" s="1">
        <v>45115</v>
      </c>
      <c r="C2213" s="3" t="s">
        <v>7</v>
      </c>
      <c r="D2213" s="3">
        <v>16</v>
      </c>
      <c r="E2213" s="3">
        <v>300</v>
      </c>
      <c r="F2213" t="s">
        <v>36</v>
      </c>
      <c r="G2213" t="str">
        <f>VLOOKUP(D2213,Товар!A:C,3,0)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VLOOKUP(D2213,Товар!A:E,5,0)</f>
        <v>900</v>
      </c>
    </row>
    <row r="2214" spans="1:9" hidden="1" x14ac:dyDescent="0.25">
      <c r="A2214">
        <v>2213</v>
      </c>
      <c r="B2214" s="1">
        <v>45115</v>
      </c>
      <c r="C2214" s="3" t="s">
        <v>7</v>
      </c>
      <c r="D2214" s="3">
        <v>17</v>
      </c>
      <c r="E2214" s="3">
        <v>300</v>
      </c>
      <c r="F2214" t="s">
        <v>36</v>
      </c>
      <c r="G2214" t="str">
        <f>VLOOKUP(D2214,Товар!A:C,3,0)</f>
        <v>Средство для мытья полов</v>
      </c>
      <c r="H2214" t="str">
        <f>VLOOKUP(C2214,Магазин!A:C,3,0)</f>
        <v>ул. Гагарина, 17</v>
      </c>
      <c r="I2214">
        <f>VLOOKUP(D2214,Товар!A:E,5,0)</f>
        <v>750</v>
      </c>
    </row>
    <row r="2215" spans="1:9" hidden="1" x14ac:dyDescent="0.25">
      <c r="A2215">
        <v>2214</v>
      </c>
      <c r="B2215" s="1">
        <v>45115</v>
      </c>
      <c r="C2215" s="3" t="s">
        <v>7</v>
      </c>
      <c r="D2215" s="3">
        <v>18</v>
      </c>
      <c r="E2215" s="3">
        <v>300</v>
      </c>
      <c r="F2215" t="s">
        <v>36</v>
      </c>
      <c r="G2215" t="str">
        <f>VLOOKUP(D2215,Товар!A:C,3,0)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VLOOKUP(D2215,Товар!A:E,5,0)</f>
        <v>750</v>
      </c>
    </row>
    <row r="2216" spans="1:9" hidden="1" x14ac:dyDescent="0.25">
      <c r="A2216">
        <v>2215</v>
      </c>
      <c r="B2216" s="1">
        <v>45115</v>
      </c>
      <c r="C2216" s="3" t="s">
        <v>7</v>
      </c>
      <c r="D2216" s="3">
        <v>19</v>
      </c>
      <c r="E2216" s="3">
        <v>300</v>
      </c>
      <c r="F2216" t="s">
        <v>36</v>
      </c>
      <c r="G2216" t="str">
        <f>VLOOKUP(D2216,Товар!A:C,3,0)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VLOOKUP(D2216,Товар!A:E,5,0)</f>
        <v>250</v>
      </c>
    </row>
    <row r="2217" spans="1:9" hidden="1" x14ac:dyDescent="0.25">
      <c r="A2217">
        <v>2216</v>
      </c>
      <c r="B2217" s="1">
        <v>45115</v>
      </c>
      <c r="C2217" s="3" t="s">
        <v>7</v>
      </c>
      <c r="D2217" s="3">
        <v>20</v>
      </c>
      <c r="E2217" s="3">
        <v>300</v>
      </c>
      <c r="F2217" t="s">
        <v>36</v>
      </c>
      <c r="G2217" t="str">
        <f>VLOOKUP(D2217,Товар!A:C,3,0)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VLOOKUP(D2217,Товар!A:E,5,0)</f>
        <v>60</v>
      </c>
    </row>
    <row r="2218" spans="1:9" hidden="1" x14ac:dyDescent="0.25">
      <c r="A2218">
        <v>2217</v>
      </c>
      <c r="B2218" s="1">
        <v>45115</v>
      </c>
      <c r="C2218" s="3" t="s">
        <v>7</v>
      </c>
      <c r="D2218" s="3">
        <v>21</v>
      </c>
      <c r="E2218" s="3">
        <v>300</v>
      </c>
      <c r="F2218" t="s">
        <v>36</v>
      </c>
      <c r="G2218" t="str">
        <f>VLOOKUP(D2218,Товар!A:C,3,0)</f>
        <v>Антиперспирант шариковый</v>
      </c>
      <c r="H2218" t="str">
        <f>VLOOKUP(C2218,Магазин!A:C,3,0)</f>
        <v>ул. Гагарина, 17</v>
      </c>
      <c r="I2218">
        <f>VLOOKUP(D2218,Товар!A:E,5,0)</f>
        <v>50</v>
      </c>
    </row>
    <row r="2219" spans="1:9" hidden="1" x14ac:dyDescent="0.25">
      <c r="A2219">
        <v>2218</v>
      </c>
      <c r="B2219" s="1">
        <v>45115</v>
      </c>
      <c r="C2219" s="3" t="s">
        <v>7</v>
      </c>
      <c r="D2219" s="3">
        <v>22</v>
      </c>
      <c r="E2219" s="3">
        <v>300</v>
      </c>
      <c r="F2219" t="s">
        <v>36</v>
      </c>
      <c r="G2219" t="str">
        <f>VLOOKUP(D2219,Товар!A:C,3,0)</f>
        <v>Антисептик для рук гель</v>
      </c>
      <c r="H2219" t="str">
        <f>VLOOKUP(C2219,Магазин!A:C,3,0)</f>
        <v>ул. Гагарина, 17</v>
      </c>
      <c r="I2219">
        <f>VLOOKUP(D2219,Товар!A:E,5,0)</f>
        <v>500</v>
      </c>
    </row>
    <row r="2220" spans="1:9" hidden="1" x14ac:dyDescent="0.25">
      <c r="A2220">
        <v>2219</v>
      </c>
      <c r="B2220" s="1">
        <v>45115</v>
      </c>
      <c r="C2220" s="3" t="s">
        <v>7</v>
      </c>
      <c r="D2220" s="3">
        <v>23</v>
      </c>
      <c r="E2220" s="3">
        <v>300</v>
      </c>
      <c r="F2220" t="s">
        <v>36</v>
      </c>
      <c r="G2220" t="str">
        <f>VLOOKUP(D2220,Товар!A:C,3,0)</f>
        <v>Гель для бритья</v>
      </c>
      <c r="H2220" t="str">
        <f>VLOOKUP(C2220,Магазин!A:C,3,0)</f>
        <v>ул. Гагарина, 17</v>
      </c>
      <c r="I2220">
        <f>VLOOKUP(D2220,Товар!A:E,5,0)</f>
        <v>200</v>
      </c>
    </row>
    <row r="2221" spans="1:9" hidden="1" x14ac:dyDescent="0.25">
      <c r="A2221">
        <v>2220</v>
      </c>
      <c r="B2221" s="1">
        <v>45115</v>
      </c>
      <c r="C2221" s="3" t="s">
        <v>7</v>
      </c>
      <c r="D2221" s="3">
        <v>24</v>
      </c>
      <c r="E2221" s="3">
        <v>300</v>
      </c>
      <c r="F2221" t="s">
        <v>36</v>
      </c>
      <c r="G2221" t="str">
        <f>VLOOKUP(D2221,Товар!A:C,3,0)</f>
        <v>Гель для душа тонизирующий</v>
      </c>
      <c r="H2221" t="str">
        <f>VLOOKUP(C2221,Магазин!A:C,3,0)</f>
        <v>ул. Гагарина, 17</v>
      </c>
      <c r="I2221">
        <f>VLOOKUP(D2221,Товар!A:E,5,0)</f>
        <v>350</v>
      </c>
    </row>
    <row r="2222" spans="1:9" hidden="1" x14ac:dyDescent="0.25">
      <c r="A2222">
        <v>2221</v>
      </c>
      <c r="B2222" s="1">
        <v>45115</v>
      </c>
      <c r="C2222" s="3" t="s">
        <v>7</v>
      </c>
      <c r="D2222" s="3">
        <v>25</v>
      </c>
      <c r="E2222" s="3">
        <v>300</v>
      </c>
      <c r="F2222" t="s">
        <v>36</v>
      </c>
      <c r="G2222" t="str">
        <f>VLOOKUP(D2222,Товар!A:C,3,0)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VLOOKUP(D2222,Товар!A:E,5,0)</f>
        <v>350</v>
      </c>
    </row>
    <row r="2223" spans="1:9" hidden="1" x14ac:dyDescent="0.25">
      <c r="A2223">
        <v>2222</v>
      </c>
      <c r="B2223" s="1">
        <v>45115</v>
      </c>
      <c r="C2223" s="3" t="s">
        <v>7</v>
      </c>
      <c r="D2223" s="3">
        <v>26</v>
      </c>
      <c r="E2223" s="3">
        <v>300</v>
      </c>
      <c r="F2223" t="s">
        <v>36</v>
      </c>
      <c r="G2223" t="str">
        <f>VLOOKUP(D2223,Товар!A:C,3,0)</f>
        <v>Дезодорант  спрей</v>
      </c>
      <c r="H2223" t="str">
        <f>VLOOKUP(C2223,Магазин!A:C,3,0)</f>
        <v>ул. Гагарина, 17</v>
      </c>
      <c r="I2223">
        <f>VLOOKUP(D2223,Товар!A:E,5,0)</f>
        <v>150</v>
      </c>
    </row>
    <row r="2224" spans="1:9" hidden="1" x14ac:dyDescent="0.25">
      <c r="A2224">
        <v>2223</v>
      </c>
      <c r="B2224" s="1">
        <v>45115</v>
      </c>
      <c r="C2224" s="3" t="s">
        <v>7</v>
      </c>
      <c r="D2224" s="3">
        <v>27</v>
      </c>
      <c r="E2224" s="3">
        <v>300</v>
      </c>
      <c r="F2224" t="s">
        <v>36</v>
      </c>
      <c r="G2224" t="str">
        <f>VLOOKUP(D2224,Товар!A:C,3,0)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VLOOKUP(D2224,Товар!A:E,5,0)</f>
        <v>250</v>
      </c>
    </row>
    <row r="2225" spans="1:9" hidden="1" x14ac:dyDescent="0.25">
      <c r="A2225">
        <v>2224</v>
      </c>
      <c r="B2225" s="1">
        <v>45115</v>
      </c>
      <c r="C2225" s="3" t="s">
        <v>7</v>
      </c>
      <c r="D2225" s="3">
        <v>28</v>
      </c>
      <c r="E2225" s="3">
        <v>300</v>
      </c>
      <c r="F2225" t="s">
        <v>36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VLOOKUP(D2225,Товар!A:E,5,0)</f>
        <v>300</v>
      </c>
    </row>
    <row r="2226" spans="1:9" hidden="1" x14ac:dyDescent="0.25">
      <c r="A2226">
        <v>2225</v>
      </c>
      <c r="B2226" s="1">
        <v>45115</v>
      </c>
      <c r="C2226" s="3" t="s">
        <v>7</v>
      </c>
      <c r="D2226" s="3">
        <v>29</v>
      </c>
      <c r="E2226" s="3">
        <v>300</v>
      </c>
      <c r="F2226" t="s">
        <v>36</v>
      </c>
      <c r="G2226" t="str">
        <f>VLOOKUP(D2226,Товар!A:C,3,0)</f>
        <v>Крем для лица увлажняющий</v>
      </c>
      <c r="H2226" t="str">
        <f>VLOOKUP(C2226,Магазин!A:C,3,0)</f>
        <v>ул. Гагарина, 17</v>
      </c>
      <c r="I2226">
        <f>VLOOKUP(D2226,Товар!A:E,5,0)</f>
        <v>75</v>
      </c>
    </row>
    <row r="2227" spans="1:9" hidden="1" x14ac:dyDescent="0.25">
      <c r="A2227">
        <v>2226</v>
      </c>
      <c r="B2227" s="1">
        <v>45115</v>
      </c>
      <c r="C2227" s="3" t="s">
        <v>7</v>
      </c>
      <c r="D2227" s="3">
        <v>30</v>
      </c>
      <c r="E2227" s="3">
        <v>300</v>
      </c>
      <c r="F2227" t="s">
        <v>36</v>
      </c>
      <c r="G2227" t="str">
        <f>VLOOKUP(D2227,Товар!A:C,3,0)</f>
        <v>Крем-масло для рук и тела</v>
      </c>
      <c r="H2227" t="str">
        <f>VLOOKUP(C2227,Магазин!A:C,3,0)</f>
        <v>ул. Гагарина, 17</v>
      </c>
      <c r="I2227">
        <f>VLOOKUP(D2227,Товар!A:E,5,0)</f>
        <v>75</v>
      </c>
    </row>
    <row r="2228" spans="1:9" hidden="1" x14ac:dyDescent="0.25">
      <c r="A2228">
        <v>2227</v>
      </c>
      <c r="B2228" s="1">
        <v>45115</v>
      </c>
      <c r="C2228" s="3" t="s">
        <v>7</v>
      </c>
      <c r="D2228" s="3">
        <v>31</v>
      </c>
      <c r="E2228" s="3">
        <v>300</v>
      </c>
      <c r="F2228" t="s">
        <v>36</v>
      </c>
      <c r="G2228" t="str">
        <f>VLOOKUP(D2228,Товар!A:C,3,0)</f>
        <v>Крем-мыло для лица и тела</v>
      </c>
      <c r="H2228" t="str">
        <f>VLOOKUP(C2228,Магазин!A:C,3,0)</f>
        <v>ул. Гагарина, 17</v>
      </c>
      <c r="I2228">
        <f>VLOOKUP(D2228,Товар!A:E,5,0)</f>
        <v>150</v>
      </c>
    </row>
    <row r="2229" spans="1:9" hidden="1" x14ac:dyDescent="0.25">
      <c r="A2229">
        <v>2228</v>
      </c>
      <c r="B2229" s="1">
        <v>45115</v>
      </c>
      <c r="C2229" s="3" t="s">
        <v>7</v>
      </c>
      <c r="D2229" s="3">
        <v>32</v>
      </c>
      <c r="E2229" s="3">
        <v>300</v>
      </c>
      <c r="F2229" t="s">
        <v>36</v>
      </c>
      <c r="G2229" t="str">
        <f>VLOOKUP(D2229,Товар!A:C,3,0)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VLOOKUP(D2229,Товар!A:E,5,0)</f>
        <v>100</v>
      </c>
    </row>
    <row r="2230" spans="1:9" hidden="1" x14ac:dyDescent="0.25">
      <c r="A2230">
        <v>2229</v>
      </c>
      <c r="B2230" s="1">
        <v>45115</v>
      </c>
      <c r="C2230" s="3" t="s">
        <v>7</v>
      </c>
      <c r="D2230" s="3">
        <v>33</v>
      </c>
      <c r="E2230" s="3">
        <v>300</v>
      </c>
      <c r="F2230" t="s">
        <v>36</v>
      </c>
      <c r="G2230" t="str">
        <f>VLOOKUP(D2230,Товар!A:C,3,0)</f>
        <v>Мусс для умывания</v>
      </c>
      <c r="H2230" t="str">
        <f>VLOOKUP(C2230,Магазин!A:C,3,0)</f>
        <v>ул. Гагарина, 17</v>
      </c>
      <c r="I2230">
        <f>VLOOKUP(D2230,Товар!A:E,5,0)</f>
        <v>150</v>
      </c>
    </row>
    <row r="2231" spans="1:9" hidden="1" x14ac:dyDescent="0.25">
      <c r="A2231">
        <v>2230</v>
      </c>
      <c r="B2231" s="1">
        <v>45115</v>
      </c>
      <c r="C2231" s="3" t="s">
        <v>7</v>
      </c>
      <c r="D2231" s="3">
        <v>34</v>
      </c>
      <c r="E2231" s="3">
        <v>300</v>
      </c>
      <c r="F2231" t="s">
        <v>36</v>
      </c>
      <c r="G2231" t="str">
        <f>VLOOKUP(D2231,Товар!A:C,3,0)</f>
        <v>Мыло детское</v>
      </c>
      <c r="H2231" t="str">
        <f>VLOOKUP(C2231,Магазин!A:C,3,0)</f>
        <v>ул. Гагарина, 17</v>
      </c>
      <c r="I2231">
        <f>VLOOKUP(D2231,Товар!A:E,5,0)</f>
        <v>100</v>
      </c>
    </row>
    <row r="2232" spans="1:9" hidden="1" x14ac:dyDescent="0.25">
      <c r="A2232">
        <v>2231</v>
      </c>
      <c r="B2232" s="1">
        <v>45115</v>
      </c>
      <c r="C2232" s="3" t="s">
        <v>7</v>
      </c>
      <c r="D2232" s="3">
        <v>35</v>
      </c>
      <c r="E2232" s="3">
        <v>300</v>
      </c>
      <c r="F2232" t="s">
        <v>36</v>
      </c>
      <c r="G2232" t="str">
        <f>VLOOKUP(D2232,Товар!A:C,3,0)</f>
        <v>Мыло туалетное земляничное</v>
      </c>
      <c r="H2232" t="str">
        <f>VLOOKUP(C2232,Магазин!A:C,3,0)</f>
        <v>ул. Гагарина, 17</v>
      </c>
      <c r="I2232">
        <f>VLOOKUP(D2232,Товар!A:E,5,0)</f>
        <v>150</v>
      </c>
    </row>
    <row r="2233" spans="1:9" hidden="1" x14ac:dyDescent="0.25">
      <c r="A2233">
        <v>2232</v>
      </c>
      <c r="B2233" s="1">
        <v>45115</v>
      </c>
      <c r="C2233" s="3" t="s">
        <v>7</v>
      </c>
      <c r="D2233" s="3">
        <v>36</v>
      </c>
      <c r="E2233" s="3">
        <v>300</v>
      </c>
      <c r="F2233" t="s">
        <v>36</v>
      </c>
      <c r="G2233" t="str">
        <f>VLOOKUP(D2233,Товар!A:C,3,0)</f>
        <v>Пена для бритья</v>
      </c>
      <c r="H2233" t="str">
        <f>VLOOKUP(C2233,Магазин!A:C,3,0)</f>
        <v>ул. Гагарина, 17</v>
      </c>
      <c r="I2233">
        <f>VLOOKUP(D2233,Товар!A:E,5,0)</f>
        <v>200</v>
      </c>
    </row>
    <row r="2234" spans="1:9" hidden="1" x14ac:dyDescent="0.25">
      <c r="A2234">
        <v>2233</v>
      </c>
      <c r="B2234" s="1">
        <v>45115</v>
      </c>
      <c r="C2234" s="3" t="s">
        <v>8</v>
      </c>
      <c r="D2234" s="3">
        <v>1</v>
      </c>
      <c r="E2234" s="3">
        <v>300</v>
      </c>
      <c r="F2234" t="s">
        <v>36</v>
      </c>
      <c r="G2234" t="str">
        <f>VLOOKUP(D2234,Товар!A:C,3,0)</f>
        <v>Гель для деликатной стирки</v>
      </c>
      <c r="H2234" t="str">
        <f>VLOOKUP(C2234,Магазин!A:C,3,0)</f>
        <v>просп. Мира, 10</v>
      </c>
      <c r="I2234">
        <f>VLOOKUP(D2234,Товар!A:E,5,0)</f>
        <v>1000</v>
      </c>
    </row>
    <row r="2235" spans="1:9" hidden="1" x14ac:dyDescent="0.25">
      <c r="A2235">
        <v>2234</v>
      </c>
      <c r="B2235" s="1">
        <v>45115</v>
      </c>
      <c r="C2235" s="3" t="s">
        <v>8</v>
      </c>
      <c r="D2235" s="3">
        <v>2</v>
      </c>
      <c r="E2235" s="3">
        <v>300</v>
      </c>
      <c r="F2235" t="s">
        <v>36</v>
      </c>
      <c r="G2235" t="str">
        <f>VLOOKUP(D2235,Товар!A:C,3,0)</f>
        <v>Гель для удаления засоров</v>
      </c>
      <c r="H2235" t="str">
        <f>VLOOKUP(C2235,Магазин!A:C,3,0)</f>
        <v>просп. Мира, 10</v>
      </c>
      <c r="I2235">
        <f>VLOOKUP(D2235,Товар!A:E,5,0)</f>
        <v>500</v>
      </c>
    </row>
    <row r="2236" spans="1:9" hidden="1" x14ac:dyDescent="0.25">
      <c r="A2236">
        <v>2235</v>
      </c>
      <c r="B2236" s="1">
        <v>45115</v>
      </c>
      <c r="C2236" s="3" t="s">
        <v>8</v>
      </c>
      <c r="D2236" s="3">
        <v>3</v>
      </c>
      <c r="E2236" s="3">
        <v>300</v>
      </c>
      <c r="F2236" t="s">
        <v>36</v>
      </c>
      <c r="G2236" t="str">
        <f>VLOOKUP(D2236,Товар!A:C,3,0)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VLOOKUP(D2236,Товар!A:E,5,0)</f>
        <v>750</v>
      </c>
    </row>
    <row r="2237" spans="1:9" hidden="1" x14ac:dyDescent="0.25">
      <c r="A2237">
        <v>2236</v>
      </c>
      <c r="B2237" s="1">
        <v>45115</v>
      </c>
      <c r="C2237" s="3" t="s">
        <v>8</v>
      </c>
      <c r="D2237" s="3">
        <v>4</v>
      </c>
      <c r="E2237" s="3">
        <v>300</v>
      </c>
      <c r="F2237" t="s">
        <v>36</v>
      </c>
      <c r="G2237" t="str">
        <f>VLOOKUP(D2237,Товар!A:C,3,0)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VLOOKUP(D2237,Товар!A:E,5,0)</f>
        <v>2000</v>
      </c>
    </row>
    <row r="2238" spans="1:9" hidden="1" x14ac:dyDescent="0.25">
      <c r="A2238">
        <v>2237</v>
      </c>
      <c r="B2238" s="1">
        <v>45115</v>
      </c>
      <c r="C2238" s="3" t="s">
        <v>8</v>
      </c>
      <c r="D2238" s="3">
        <v>5</v>
      </c>
      <c r="E2238" s="3">
        <v>300</v>
      </c>
      <c r="F2238" t="s">
        <v>36</v>
      </c>
      <c r="G2238" t="str">
        <f>VLOOKUP(D2238,Товар!A:C,3,0)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VLOOKUP(D2238,Товар!A:E,5,0)</f>
        <v>1000</v>
      </c>
    </row>
    <row r="2239" spans="1:9" hidden="1" x14ac:dyDescent="0.25">
      <c r="A2239">
        <v>2238</v>
      </c>
      <c r="B2239" s="1">
        <v>45115</v>
      </c>
      <c r="C2239" s="3" t="s">
        <v>8</v>
      </c>
      <c r="D2239" s="3">
        <v>6</v>
      </c>
      <c r="E2239" s="3">
        <v>300</v>
      </c>
      <c r="F2239" t="s">
        <v>36</v>
      </c>
      <c r="G2239" t="str">
        <f>VLOOKUP(D2239,Товар!A:C,3,0)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VLOOKUP(D2239,Товар!A:E,5,0)</f>
        <v>250</v>
      </c>
    </row>
    <row r="2240" spans="1:9" hidden="1" x14ac:dyDescent="0.25">
      <c r="A2240">
        <v>2239</v>
      </c>
      <c r="B2240" s="1">
        <v>45115</v>
      </c>
      <c r="C2240" s="3" t="s">
        <v>8</v>
      </c>
      <c r="D2240" s="3">
        <v>7</v>
      </c>
      <c r="E2240" s="3">
        <v>300</v>
      </c>
      <c r="F2240" t="s">
        <v>36</v>
      </c>
      <c r="G2240" t="str">
        <f>VLOOKUP(D2240,Товар!A:C,3,0)</f>
        <v>Отбеливатель</v>
      </c>
      <c r="H2240" t="str">
        <f>VLOOKUP(C2240,Магазин!A:C,3,0)</f>
        <v>просп. Мира, 10</v>
      </c>
      <c r="I2240">
        <f>VLOOKUP(D2240,Товар!A:E,5,0)</f>
        <v>1000</v>
      </c>
    </row>
    <row r="2241" spans="1:9" hidden="1" x14ac:dyDescent="0.25">
      <c r="A2241">
        <v>2240</v>
      </c>
      <c r="B2241" s="1">
        <v>45115</v>
      </c>
      <c r="C2241" s="3" t="s">
        <v>8</v>
      </c>
      <c r="D2241" s="3">
        <v>8</v>
      </c>
      <c r="E2241" s="3">
        <v>300</v>
      </c>
      <c r="F2241" t="s">
        <v>36</v>
      </c>
      <c r="G2241" t="str">
        <f>VLOOKUP(D2241,Товар!A:C,3,0)</f>
        <v>Порошок стиральный детский</v>
      </c>
      <c r="H2241" t="str">
        <f>VLOOKUP(C2241,Магазин!A:C,3,0)</f>
        <v>просп. Мира, 10</v>
      </c>
      <c r="I2241">
        <f>VLOOKUP(D2241,Товар!A:E,5,0)</f>
        <v>900</v>
      </c>
    </row>
    <row r="2242" spans="1:9" hidden="1" x14ac:dyDescent="0.25">
      <c r="A2242">
        <v>2241</v>
      </c>
      <c r="B2242" s="1">
        <v>45115</v>
      </c>
      <c r="C2242" s="3" t="s">
        <v>8</v>
      </c>
      <c r="D2242" s="3">
        <v>9</v>
      </c>
      <c r="E2242" s="3">
        <v>300</v>
      </c>
      <c r="F2242" t="s">
        <v>36</v>
      </c>
      <c r="G2242" t="str">
        <f>VLOOKUP(D2242,Товар!A:C,3,0)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VLOOKUP(D2242,Товар!A:E,5,0)</f>
        <v>3000</v>
      </c>
    </row>
    <row r="2243" spans="1:9" hidden="1" x14ac:dyDescent="0.25">
      <c r="A2243">
        <v>2242</v>
      </c>
      <c r="B2243" s="1">
        <v>45115</v>
      </c>
      <c r="C2243" s="3" t="s">
        <v>8</v>
      </c>
      <c r="D2243" s="3">
        <v>10</v>
      </c>
      <c r="E2243" s="3">
        <v>300</v>
      </c>
      <c r="F2243" t="s">
        <v>36</v>
      </c>
      <c r="G2243" t="str">
        <f>VLOOKUP(D2243,Товар!A:C,3,0)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VLOOKUP(D2243,Товар!A:E,5,0)</f>
        <v>3000</v>
      </c>
    </row>
    <row r="2244" spans="1:9" hidden="1" x14ac:dyDescent="0.25">
      <c r="A2244">
        <v>2243</v>
      </c>
      <c r="B2244" s="1">
        <v>45115</v>
      </c>
      <c r="C2244" s="3" t="s">
        <v>8</v>
      </c>
      <c r="D2244" s="3">
        <v>11</v>
      </c>
      <c r="E2244" s="3">
        <v>300</v>
      </c>
      <c r="F2244" t="s">
        <v>36</v>
      </c>
      <c r="G2244" t="str">
        <f>VLOOKUP(D2244,Товар!A:C,3,0)</f>
        <v>Пятновыводитель для ковров</v>
      </c>
      <c r="H2244" t="str">
        <f>VLOOKUP(C2244,Магазин!A:C,3,0)</f>
        <v>просп. Мира, 10</v>
      </c>
      <c r="I2244">
        <f>VLOOKUP(D2244,Товар!A:E,5,0)</f>
        <v>1000</v>
      </c>
    </row>
    <row r="2245" spans="1:9" hidden="1" x14ac:dyDescent="0.25">
      <c r="A2245">
        <v>2244</v>
      </c>
      <c r="B2245" s="1">
        <v>45115</v>
      </c>
      <c r="C2245" s="3" t="s">
        <v>8</v>
      </c>
      <c r="D2245" s="3">
        <v>12</v>
      </c>
      <c r="E2245" s="3">
        <v>300</v>
      </c>
      <c r="F2245" t="s">
        <v>36</v>
      </c>
      <c r="G2245" t="str">
        <f>VLOOKUP(D2245,Товар!A:C,3,0)</f>
        <v>Пятновыводитель для мебели</v>
      </c>
      <c r="H2245" t="str">
        <f>VLOOKUP(C2245,Магазин!A:C,3,0)</f>
        <v>просп. Мира, 10</v>
      </c>
      <c r="I2245">
        <f>VLOOKUP(D2245,Товар!A:E,5,0)</f>
        <v>750</v>
      </c>
    </row>
    <row r="2246" spans="1:9" hidden="1" x14ac:dyDescent="0.25">
      <c r="A2246">
        <v>2245</v>
      </c>
      <c r="B2246" s="1">
        <v>45115</v>
      </c>
      <c r="C2246" s="3" t="s">
        <v>8</v>
      </c>
      <c r="D2246" s="3">
        <v>13</v>
      </c>
      <c r="E2246" s="3">
        <v>300</v>
      </c>
      <c r="F2246" t="s">
        <v>36</v>
      </c>
      <c r="G2246" t="str">
        <f>VLOOKUP(D2246,Товар!A:C,3,0)</f>
        <v>Пятновыводитель для стирки</v>
      </c>
      <c r="H2246" t="str">
        <f>VLOOKUP(C2246,Магазин!A:C,3,0)</f>
        <v>просп. Мира, 10</v>
      </c>
      <c r="I2246">
        <f>VLOOKUP(D2246,Товар!A:E,5,0)</f>
        <v>1000</v>
      </c>
    </row>
    <row r="2247" spans="1:9" hidden="1" x14ac:dyDescent="0.25">
      <c r="A2247">
        <v>2246</v>
      </c>
      <c r="B2247" s="1">
        <v>45115</v>
      </c>
      <c r="C2247" s="3" t="s">
        <v>8</v>
      </c>
      <c r="D2247" s="3">
        <v>14</v>
      </c>
      <c r="E2247" s="3">
        <v>300</v>
      </c>
      <c r="F2247" t="s">
        <v>36</v>
      </c>
      <c r="G2247" t="str">
        <f>VLOOKUP(D2247,Товар!A:C,3,0)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VLOOKUP(D2247,Товар!A:E,5,0)</f>
        <v>500</v>
      </c>
    </row>
    <row r="2248" spans="1:9" hidden="1" x14ac:dyDescent="0.25">
      <c r="A2248">
        <v>2247</v>
      </c>
      <c r="B2248" s="1">
        <v>45115</v>
      </c>
      <c r="C2248" s="3" t="s">
        <v>8</v>
      </c>
      <c r="D2248" s="3">
        <v>15</v>
      </c>
      <c r="E2248" s="3">
        <v>300</v>
      </c>
      <c r="F2248" t="s">
        <v>36</v>
      </c>
      <c r="G2248" t="str">
        <f>VLOOKUP(D2248,Товар!A:C,3,0)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VLOOKUP(D2248,Товар!A:E,5,0)</f>
        <v>500</v>
      </c>
    </row>
    <row r="2249" spans="1:9" hidden="1" x14ac:dyDescent="0.25">
      <c r="A2249">
        <v>2248</v>
      </c>
      <c r="B2249" s="1">
        <v>45115</v>
      </c>
      <c r="C2249" s="3" t="s">
        <v>8</v>
      </c>
      <c r="D2249" s="3">
        <v>16</v>
      </c>
      <c r="E2249" s="3">
        <v>300</v>
      </c>
      <c r="F2249" t="s">
        <v>36</v>
      </c>
      <c r="G2249" t="str">
        <f>VLOOKUP(D2249,Товар!A:C,3,0)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VLOOKUP(D2249,Товар!A:E,5,0)</f>
        <v>900</v>
      </c>
    </row>
    <row r="2250" spans="1:9" hidden="1" x14ac:dyDescent="0.25">
      <c r="A2250">
        <v>2249</v>
      </c>
      <c r="B2250" s="1">
        <v>45115</v>
      </c>
      <c r="C2250" s="3" t="s">
        <v>8</v>
      </c>
      <c r="D2250" s="3">
        <v>17</v>
      </c>
      <c r="E2250" s="3">
        <v>300</v>
      </c>
      <c r="F2250" t="s">
        <v>36</v>
      </c>
      <c r="G2250" t="str">
        <f>VLOOKUP(D2250,Товар!A:C,3,0)</f>
        <v>Средство для мытья полов</v>
      </c>
      <c r="H2250" t="str">
        <f>VLOOKUP(C2250,Магазин!A:C,3,0)</f>
        <v>просп. Мира, 10</v>
      </c>
      <c r="I2250">
        <f>VLOOKUP(D2250,Товар!A:E,5,0)</f>
        <v>750</v>
      </c>
    </row>
    <row r="2251" spans="1:9" hidden="1" x14ac:dyDescent="0.25">
      <c r="A2251">
        <v>2250</v>
      </c>
      <c r="B2251" s="1">
        <v>45115</v>
      </c>
      <c r="C2251" s="3" t="s">
        <v>8</v>
      </c>
      <c r="D2251" s="3">
        <v>18</v>
      </c>
      <c r="E2251" s="3">
        <v>300</v>
      </c>
      <c r="F2251" t="s">
        <v>36</v>
      </c>
      <c r="G2251" t="str">
        <f>VLOOKUP(D2251,Товар!A:C,3,0)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VLOOKUP(D2251,Товар!A:E,5,0)</f>
        <v>750</v>
      </c>
    </row>
    <row r="2252" spans="1:9" hidden="1" x14ac:dyDescent="0.25">
      <c r="A2252">
        <v>2251</v>
      </c>
      <c r="B2252" s="1">
        <v>45115</v>
      </c>
      <c r="C2252" s="3" t="s">
        <v>8</v>
      </c>
      <c r="D2252" s="3">
        <v>19</v>
      </c>
      <c r="E2252" s="3">
        <v>300</v>
      </c>
      <c r="F2252" t="s">
        <v>36</v>
      </c>
      <c r="G2252" t="str">
        <f>VLOOKUP(D2252,Товар!A:C,3,0)</f>
        <v>Средство для чистки металла</v>
      </c>
      <c r="H2252" t="str">
        <f>VLOOKUP(C2252,Магазин!A:C,3,0)</f>
        <v>просп. Мира, 10</v>
      </c>
      <c r="I2252">
        <f>VLOOKUP(D2252,Товар!A:E,5,0)</f>
        <v>250</v>
      </c>
    </row>
    <row r="2253" spans="1:9" hidden="1" x14ac:dyDescent="0.25">
      <c r="A2253">
        <v>2252</v>
      </c>
      <c r="B2253" s="1">
        <v>45115</v>
      </c>
      <c r="C2253" s="3" t="s">
        <v>8</v>
      </c>
      <c r="D2253" s="3">
        <v>20</v>
      </c>
      <c r="E2253" s="3">
        <v>300</v>
      </c>
      <c r="F2253" t="s">
        <v>36</v>
      </c>
      <c r="G2253" t="str">
        <f>VLOOKUP(D2253,Товар!A:C,3,0)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VLOOKUP(D2253,Товар!A:E,5,0)</f>
        <v>60</v>
      </c>
    </row>
    <row r="2254" spans="1:9" hidden="1" x14ac:dyDescent="0.25">
      <c r="A2254">
        <v>2253</v>
      </c>
      <c r="B2254" s="1">
        <v>45115</v>
      </c>
      <c r="C2254" s="3" t="s">
        <v>8</v>
      </c>
      <c r="D2254" s="3">
        <v>21</v>
      </c>
      <c r="E2254" s="3">
        <v>300</v>
      </c>
      <c r="F2254" t="s">
        <v>36</v>
      </c>
      <c r="G2254" t="str">
        <f>VLOOKUP(D2254,Товар!A:C,3,0)</f>
        <v>Антиперспирант шариковый</v>
      </c>
      <c r="H2254" t="str">
        <f>VLOOKUP(C2254,Магазин!A:C,3,0)</f>
        <v>просп. Мира, 10</v>
      </c>
      <c r="I2254">
        <f>VLOOKUP(D2254,Товар!A:E,5,0)</f>
        <v>50</v>
      </c>
    </row>
    <row r="2255" spans="1:9" hidden="1" x14ac:dyDescent="0.25">
      <c r="A2255">
        <v>2254</v>
      </c>
      <c r="B2255" s="1">
        <v>45115</v>
      </c>
      <c r="C2255" s="3" t="s">
        <v>8</v>
      </c>
      <c r="D2255" s="3">
        <v>22</v>
      </c>
      <c r="E2255" s="3">
        <v>300</v>
      </c>
      <c r="F2255" t="s">
        <v>36</v>
      </c>
      <c r="G2255" t="str">
        <f>VLOOKUP(D2255,Товар!A:C,3,0)</f>
        <v>Антисептик для рук гель</v>
      </c>
      <c r="H2255" t="str">
        <f>VLOOKUP(C2255,Магазин!A:C,3,0)</f>
        <v>просп. Мира, 10</v>
      </c>
      <c r="I2255">
        <f>VLOOKUP(D2255,Товар!A:E,5,0)</f>
        <v>500</v>
      </c>
    </row>
    <row r="2256" spans="1:9" hidden="1" x14ac:dyDescent="0.25">
      <c r="A2256">
        <v>2255</v>
      </c>
      <c r="B2256" s="1">
        <v>45115</v>
      </c>
      <c r="C2256" s="3" t="s">
        <v>8</v>
      </c>
      <c r="D2256" s="3">
        <v>23</v>
      </c>
      <c r="E2256" s="3">
        <v>300</v>
      </c>
      <c r="F2256" t="s">
        <v>36</v>
      </c>
      <c r="G2256" t="str">
        <f>VLOOKUP(D2256,Товар!A:C,3,0)</f>
        <v>Гель для бритья</v>
      </c>
      <c r="H2256" t="str">
        <f>VLOOKUP(C2256,Магазин!A:C,3,0)</f>
        <v>просп. Мира, 10</v>
      </c>
      <c r="I2256">
        <f>VLOOKUP(D2256,Товар!A:E,5,0)</f>
        <v>200</v>
      </c>
    </row>
    <row r="2257" spans="1:9" hidden="1" x14ac:dyDescent="0.25">
      <c r="A2257">
        <v>2256</v>
      </c>
      <c r="B2257" s="1">
        <v>45115</v>
      </c>
      <c r="C2257" s="3" t="s">
        <v>8</v>
      </c>
      <c r="D2257" s="3">
        <v>24</v>
      </c>
      <c r="E2257" s="3">
        <v>300</v>
      </c>
      <c r="F2257" t="s">
        <v>36</v>
      </c>
      <c r="G2257" t="str">
        <f>VLOOKUP(D2257,Товар!A:C,3,0)</f>
        <v>Гель для душа тонизирующий</v>
      </c>
      <c r="H2257" t="str">
        <f>VLOOKUP(C2257,Магазин!A:C,3,0)</f>
        <v>просп. Мира, 10</v>
      </c>
      <c r="I2257">
        <f>VLOOKUP(D2257,Товар!A:E,5,0)</f>
        <v>350</v>
      </c>
    </row>
    <row r="2258" spans="1:9" hidden="1" x14ac:dyDescent="0.25">
      <c r="A2258">
        <v>2257</v>
      </c>
      <c r="B2258" s="1">
        <v>45115</v>
      </c>
      <c r="C2258" s="3" t="s">
        <v>8</v>
      </c>
      <c r="D2258" s="3">
        <v>25</v>
      </c>
      <c r="E2258" s="3">
        <v>300</v>
      </c>
      <c r="F2258" t="s">
        <v>36</v>
      </c>
      <c r="G2258" t="str">
        <f>VLOOKUP(D2258,Товар!A:C,3,0)</f>
        <v>Гель для душа успокаивающий</v>
      </c>
      <c r="H2258" t="str">
        <f>VLOOKUP(C2258,Магазин!A:C,3,0)</f>
        <v>просп. Мира, 10</v>
      </c>
      <c r="I2258">
        <f>VLOOKUP(D2258,Товар!A:E,5,0)</f>
        <v>350</v>
      </c>
    </row>
    <row r="2259" spans="1:9" hidden="1" x14ac:dyDescent="0.25">
      <c r="A2259">
        <v>2258</v>
      </c>
      <c r="B2259" s="1">
        <v>45115</v>
      </c>
      <c r="C2259" s="3" t="s">
        <v>8</v>
      </c>
      <c r="D2259" s="3">
        <v>26</v>
      </c>
      <c r="E2259" s="3">
        <v>300</v>
      </c>
      <c r="F2259" t="s">
        <v>36</v>
      </c>
      <c r="G2259" t="str">
        <f>VLOOKUP(D2259,Товар!A:C,3,0)</f>
        <v>Дезодорант  спрей</v>
      </c>
      <c r="H2259" t="str">
        <f>VLOOKUP(C2259,Магазин!A:C,3,0)</f>
        <v>просп. Мира, 10</v>
      </c>
      <c r="I2259">
        <f>VLOOKUP(D2259,Товар!A:E,5,0)</f>
        <v>150</v>
      </c>
    </row>
    <row r="2260" spans="1:9" hidden="1" x14ac:dyDescent="0.25">
      <c r="A2260">
        <v>2259</v>
      </c>
      <c r="B2260" s="1">
        <v>45115</v>
      </c>
      <c r="C2260" s="3" t="s">
        <v>8</v>
      </c>
      <c r="D2260" s="3">
        <v>27</v>
      </c>
      <c r="E2260" s="3">
        <v>300</v>
      </c>
      <c r="F2260" t="s">
        <v>36</v>
      </c>
      <c r="G2260" t="str">
        <f>VLOOKUP(D2260,Товар!A:C,3,0)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VLOOKUP(D2260,Товар!A:E,5,0)</f>
        <v>250</v>
      </c>
    </row>
    <row r="2261" spans="1:9" hidden="1" x14ac:dyDescent="0.25">
      <c r="A2261">
        <v>2260</v>
      </c>
      <c r="B2261" s="1">
        <v>45115</v>
      </c>
      <c r="C2261" s="3" t="s">
        <v>8</v>
      </c>
      <c r="D2261" s="3">
        <v>28</v>
      </c>
      <c r="E2261" s="3">
        <v>300</v>
      </c>
      <c r="F2261" t="s">
        <v>36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VLOOKUP(D2261,Товар!A:E,5,0)</f>
        <v>300</v>
      </c>
    </row>
    <row r="2262" spans="1:9" hidden="1" x14ac:dyDescent="0.25">
      <c r="A2262">
        <v>2261</v>
      </c>
      <c r="B2262" s="1">
        <v>45115</v>
      </c>
      <c r="C2262" s="3" t="s">
        <v>8</v>
      </c>
      <c r="D2262" s="3">
        <v>29</v>
      </c>
      <c r="E2262" s="3">
        <v>300</v>
      </c>
      <c r="F2262" t="s">
        <v>36</v>
      </c>
      <c r="G2262" t="str">
        <f>VLOOKUP(D2262,Товар!A:C,3,0)</f>
        <v>Крем для лица увлажняющий</v>
      </c>
      <c r="H2262" t="str">
        <f>VLOOKUP(C2262,Магазин!A:C,3,0)</f>
        <v>просп. Мира, 10</v>
      </c>
      <c r="I2262">
        <f>VLOOKUP(D2262,Товар!A:E,5,0)</f>
        <v>75</v>
      </c>
    </row>
    <row r="2263" spans="1:9" hidden="1" x14ac:dyDescent="0.25">
      <c r="A2263">
        <v>2262</v>
      </c>
      <c r="B2263" s="1">
        <v>45115</v>
      </c>
      <c r="C2263" s="3" t="s">
        <v>8</v>
      </c>
      <c r="D2263" s="3">
        <v>30</v>
      </c>
      <c r="E2263" s="3">
        <v>300</v>
      </c>
      <c r="F2263" t="s">
        <v>36</v>
      </c>
      <c r="G2263" t="str">
        <f>VLOOKUP(D2263,Товар!A:C,3,0)</f>
        <v>Крем-масло для рук и тела</v>
      </c>
      <c r="H2263" t="str">
        <f>VLOOKUP(C2263,Магазин!A:C,3,0)</f>
        <v>просп. Мира, 10</v>
      </c>
      <c r="I2263">
        <f>VLOOKUP(D2263,Товар!A:E,5,0)</f>
        <v>75</v>
      </c>
    </row>
    <row r="2264" spans="1:9" hidden="1" x14ac:dyDescent="0.25">
      <c r="A2264">
        <v>2263</v>
      </c>
      <c r="B2264" s="1">
        <v>45115</v>
      </c>
      <c r="C2264" s="3" t="s">
        <v>8</v>
      </c>
      <c r="D2264" s="3">
        <v>31</v>
      </c>
      <c r="E2264" s="3">
        <v>300</v>
      </c>
      <c r="F2264" t="s">
        <v>36</v>
      </c>
      <c r="G2264" t="str">
        <f>VLOOKUP(D2264,Товар!A:C,3,0)</f>
        <v>Крем-мыло для лица и тела</v>
      </c>
      <c r="H2264" t="str">
        <f>VLOOKUP(C2264,Магазин!A:C,3,0)</f>
        <v>просп. Мира, 10</v>
      </c>
      <c r="I2264">
        <f>VLOOKUP(D2264,Товар!A:E,5,0)</f>
        <v>150</v>
      </c>
    </row>
    <row r="2265" spans="1:9" hidden="1" x14ac:dyDescent="0.25">
      <c r="A2265">
        <v>2264</v>
      </c>
      <c r="B2265" s="1">
        <v>45115</v>
      </c>
      <c r="C2265" s="3" t="s">
        <v>8</v>
      </c>
      <c r="D2265" s="3">
        <v>32</v>
      </c>
      <c r="E2265" s="3">
        <v>300</v>
      </c>
      <c r="F2265" t="s">
        <v>36</v>
      </c>
      <c r="G2265" t="str">
        <f>VLOOKUP(D2265,Товар!A:C,3,0)</f>
        <v>Лосьон для лица после бритья</v>
      </c>
      <c r="H2265" t="str">
        <f>VLOOKUP(C2265,Магазин!A:C,3,0)</f>
        <v>просп. Мира, 10</v>
      </c>
      <c r="I2265">
        <f>VLOOKUP(D2265,Товар!A:E,5,0)</f>
        <v>100</v>
      </c>
    </row>
    <row r="2266" spans="1:9" hidden="1" x14ac:dyDescent="0.25">
      <c r="A2266">
        <v>2265</v>
      </c>
      <c r="B2266" s="1">
        <v>45115</v>
      </c>
      <c r="C2266" s="3" t="s">
        <v>8</v>
      </c>
      <c r="D2266" s="3">
        <v>33</v>
      </c>
      <c r="E2266" s="3">
        <v>300</v>
      </c>
      <c r="F2266" t="s">
        <v>36</v>
      </c>
      <c r="G2266" t="str">
        <f>VLOOKUP(D2266,Товар!A:C,3,0)</f>
        <v>Мусс для умывания</v>
      </c>
      <c r="H2266" t="str">
        <f>VLOOKUP(C2266,Магазин!A:C,3,0)</f>
        <v>просп. Мира, 10</v>
      </c>
      <c r="I2266">
        <f>VLOOKUP(D2266,Товар!A:E,5,0)</f>
        <v>150</v>
      </c>
    </row>
    <row r="2267" spans="1:9" hidden="1" x14ac:dyDescent="0.25">
      <c r="A2267">
        <v>2266</v>
      </c>
      <c r="B2267" s="1">
        <v>45115</v>
      </c>
      <c r="C2267" s="3" t="s">
        <v>8</v>
      </c>
      <c r="D2267" s="3">
        <v>34</v>
      </c>
      <c r="E2267" s="3">
        <v>300</v>
      </c>
      <c r="F2267" t="s">
        <v>36</v>
      </c>
      <c r="G2267" t="str">
        <f>VLOOKUP(D2267,Товар!A:C,3,0)</f>
        <v>Мыло детское</v>
      </c>
      <c r="H2267" t="str">
        <f>VLOOKUP(C2267,Магазин!A:C,3,0)</f>
        <v>просп. Мира, 10</v>
      </c>
      <c r="I2267">
        <f>VLOOKUP(D2267,Товар!A:E,5,0)</f>
        <v>100</v>
      </c>
    </row>
    <row r="2268" spans="1:9" hidden="1" x14ac:dyDescent="0.25">
      <c r="A2268">
        <v>2267</v>
      </c>
      <c r="B2268" s="1">
        <v>45115</v>
      </c>
      <c r="C2268" s="3" t="s">
        <v>8</v>
      </c>
      <c r="D2268" s="3">
        <v>35</v>
      </c>
      <c r="E2268" s="3">
        <v>300</v>
      </c>
      <c r="F2268" t="s">
        <v>36</v>
      </c>
      <c r="G2268" t="str">
        <f>VLOOKUP(D2268,Товар!A:C,3,0)</f>
        <v>Мыло туалетное земляничное</v>
      </c>
      <c r="H2268" t="str">
        <f>VLOOKUP(C2268,Магазин!A:C,3,0)</f>
        <v>просп. Мира, 10</v>
      </c>
      <c r="I2268">
        <f>VLOOKUP(D2268,Товар!A:E,5,0)</f>
        <v>150</v>
      </c>
    </row>
    <row r="2269" spans="1:9" hidden="1" x14ac:dyDescent="0.25">
      <c r="A2269">
        <v>2268</v>
      </c>
      <c r="B2269" s="1">
        <v>45115</v>
      </c>
      <c r="C2269" s="3" t="s">
        <v>8</v>
      </c>
      <c r="D2269" s="3">
        <v>36</v>
      </c>
      <c r="E2269" s="3">
        <v>300</v>
      </c>
      <c r="F2269" t="s">
        <v>36</v>
      </c>
      <c r="G2269" t="str">
        <f>VLOOKUP(D2269,Товар!A:C,3,0)</f>
        <v>Пена для бритья</v>
      </c>
      <c r="H2269" t="str">
        <f>VLOOKUP(C2269,Магазин!A:C,3,0)</f>
        <v>просп. Мира, 10</v>
      </c>
      <c r="I2269">
        <f>VLOOKUP(D2269,Товар!A:E,5,0)</f>
        <v>200</v>
      </c>
    </row>
    <row r="2270" spans="1:9" hidden="1" x14ac:dyDescent="0.25">
      <c r="A2270">
        <v>2269</v>
      </c>
      <c r="B2270" s="1">
        <v>45115</v>
      </c>
      <c r="C2270" s="3" t="s">
        <v>12</v>
      </c>
      <c r="D2270" s="3">
        <v>1</v>
      </c>
      <c r="E2270" s="3">
        <v>300</v>
      </c>
      <c r="F2270" t="s">
        <v>36</v>
      </c>
      <c r="G2270" t="str">
        <f>VLOOKUP(D2270,Товар!A:C,3,0)</f>
        <v>Гель для деликатной стирки</v>
      </c>
      <c r="H2270" t="str">
        <f>VLOOKUP(C2270,Магазин!A:C,3,0)</f>
        <v>пл. Победы, 3</v>
      </c>
      <c r="I2270">
        <f>VLOOKUP(D2270,Товар!A:E,5,0)</f>
        <v>1000</v>
      </c>
    </row>
    <row r="2271" spans="1:9" hidden="1" x14ac:dyDescent="0.25">
      <c r="A2271">
        <v>2270</v>
      </c>
      <c r="B2271" s="1">
        <v>45115</v>
      </c>
      <c r="C2271" s="3" t="s">
        <v>12</v>
      </c>
      <c r="D2271" s="3">
        <v>2</v>
      </c>
      <c r="E2271" s="3">
        <v>300</v>
      </c>
      <c r="F2271" t="s">
        <v>36</v>
      </c>
      <c r="G2271" t="str">
        <f>VLOOKUP(D2271,Товар!A:C,3,0)</f>
        <v>Гель для удаления засоров</v>
      </c>
      <c r="H2271" t="str">
        <f>VLOOKUP(C2271,Магазин!A:C,3,0)</f>
        <v>пл. Победы, 3</v>
      </c>
      <c r="I2271">
        <f>VLOOKUP(D2271,Товар!A:E,5,0)</f>
        <v>500</v>
      </c>
    </row>
    <row r="2272" spans="1:9" hidden="1" x14ac:dyDescent="0.25">
      <c r="A2272">
        <v>2271</v>
      </c>
      <c r="B2272" s="1">
        <v>45115</v>
      </c>
      <c r="C2272" s="3" t="s">
        <v>12</v>
      </c>
      <c r="D2272" s="3">
        <v>3</v>
      </c>
      <c r="E2272" s="3">
        <v>300</v>
      </c>
      <c r="F2272" t="s">
        <v>36</v>
      </c>
      <c r="G2272" t="str">
        <f>VLOOKUP(D2272,Товар!A:C,3,0)</f>
        <v>Гель для чистки и дезинфекции</v>
      </c>
      <c r="H2272" t="str">
        <f>VLOOKUP(C2272,Магазин!A:C,3,0)</f>
        <v>пл. Победы, 3</v>
      </c>
      <c r="I2272">
        <f>VLOOKUP(D2272,Товар!A:E,5,0)</f>
        <v>750</v>
      </c>
    </row>
    <row r="2273" spans="1:9" hidden="1" x14ac:dyDescent="0.25">
      <c r="A2273">
        <v>2272</v>
      </c>
      <c r="B2273" s="1">
        <v>45115</v>
      </c>
      <c r="C2273" s="3" t="s">
        <v>12</v>
      </c>
      <c r="D2273" s="3">
        <v>4</v>
      </c>
      <c r="E2273" s="3">
        <v>300</v>
      </c>
      <c r="F2273" t="s">
        <v>36</v>
      </c>
      <c r="G2273" t="str">
        <f>VLOOKUP(D2273,Товар!A:C,3,0)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VLOOKUP(D2273,Товар!A:E,5,0)</f>
        <v>2000</v>
      </c>
    </row>
    <row r="2274" spans="1:9" hidden="1" x14ac:dyDescent="0.25">
      <c r="A2274">
        <v>2273</v>
      </c>
      <c r="B2274" s="1">
        <v>45115</v>
      </c>
      <c r="C2274" s="3" t="s">
        <v>12</v>
      </c>
      <c r="D2274" s="3">
        <v>5</v>
      </c>
      <c r="E2274" s="3">
        <v>300</v>
      </c>
      <c r="F2274" t="s">
        <v>36</v>
      </c>
      <c r="G2274" t="str">
        <f>VLOOKUP(D2274,Товар!A:C,3,0)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VLOOKUP(D2274,Товар!A:E,5,0)</f>
        <v>1000</v>
      </c>
    </row>
    <row r="2275" spans="1:9" hidden="1" x14ac:dyDescent="0.25">
      <c r="A2275">
        <v>2274</v>
      </c>
      <c r="B2275" s="1">
        <v>45115</v>
      </c>
      <c r="C2275" s="3" t="s">
        <v>12</v>
      </c>
      <c r="D2275" s="3">
        <v>6</v>
      </c>
      <c r="E2275" s="3">
        <v>300</v>
      </c>
      <c r="F2275" t="s">
        <v>36</v>
      </c>
      <c r="G2275" t="str">
        <f>VLOOKUP(D2275,Товар!A:C,3,0)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VLOOKUP(D2275,Товар!A:E,5,0)</f>
        <v>250</v>
      </c>
    </row>
    <row r="2276" spans="1:9" hidden="1" x14ac:dyDescent="0.25">
      <c r="A2276">
        <v>2275</v>
      </c>
      <c r="B2276" s="1">
        <v>45115</v>
      </c>
      <c r="C2276" s="3" t="s">
        <v>12</v>
      </c>
      <c r="D2276" s="3">
        <v>7</v>
      </c>
      <c r="E2276" s="3">
        <v>300</v>
      </c>
      <c r="F2276" t="s">
        <v>36</v>
      </c>
      <c r="G2276" t="str">
        <f>VLOOKUP(D2276,Товар!A:C,3,0)</f>
        <v>Отбеливатель</v>
      </c>
      <c r="H2276" t="str">
        <f>VLOOKUP(C2276,Магазин!A:C,3,0)</f>
        <v>пл. Победы, 3</v>
      </c>
      <c r="I2276">
        <f>VLOOKUP(D2276,Товар!A:E,5,0)</f>
        <v>1000</v>
      </c>
    </row>
    <row r="2277" spans="1:9" hidden="1" x14ac:dyDescent="0.25">
      <c r="A2277">
        <v>2276</v>
      </c>
      <c r="B2277" s="1">
        <v>45115</v>
      </c>
      <c r="C2277" s="3" t="s">
        <v>12</v>
      </c>
      <c r="D2277" s="3">
        <v>8</v>
      </c>
      <c r="E2277" s="3">
        <v>300</v>
      </c>
      <c r="F2277" t="s">
        <v>36</v>
      </c>
      <c r="G2277" t="str">
        <f>VLOOKUP(D2277,Товар!A:C,3,0)</f>
        <v>Порошок стиральный детский</v>
      </c>
      <c r="H2277" t="str">
        <f>VLOOKUP(C2277,Магазин!A:C,3,0)</f>
        <v>пл. Победы, 3</v>
      </c>
      <c r="I2277">
        <f>VLOOKUP(D2277,Товар!A:E,5,0)</f>
        <v>900</v>
      </c>
    </row>
    <row r="2278" spans="1:9" hidden="1" x14ac:dyDescent="0.25">
      <c r="A2278">
        <v>2277</v>
      </c>
      <c r="B2278" s="1">
        <v>45115</v>
      </c>
      <c r="C2278" s="3" t="s">
        <v>12</v>
      </c>
      <c r="D2278" s="3">
        <v>9</v>
      </c>
      <c r="E2278" s="3">
        <v>300</v>
      </c>
      <c r="F2278" t="s">
        <v>36</v>
      </c>
      <c r="G2278" t="str">
        <f>VLOOKUP(D2278,Товар!A:C,3,0)</f>
        <v>Порошок стиральный для белого</v>
      </c>
      <c r="H2278" t="str">
        <f>VLOOKUP(C2278,Магазин!A:C,3,0)</f>
        <v>пл. Победы, 3</v>
      </c>
      <c r="I2278">
        <f>VLOOKUP(D2278,Товар!A:E,5,0)</f>
        <v>3000</v>
      </c>
    </row>
    <row r="2279" spans="1:9" hidden="1" x14ac:dyDescent="0.25">
      <c r="A2279">
        <v>2278</v>
      </c>
      <c r="B2279" s="1">
        <v>45115</v>
      </c>
      <c r="C2279" s="3" t="s">
        <v>12</v>
      </c>
      <c r="D2279" s="3">
        <v>10</v>
      </c>
      <c r="E2279" s="3">
        <v>300</v>
      </c>
      <c r="F2279" t="s">
        <v>36</v>
      </c>
      <c r="G2279" t="str">
        <f>VLOOKUP(D2279,Товар!A:C,3,0)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VLOOKUP(D2279,Товар!A:E,5,0)</f>
        <v>3000</v>
      </c>
    </row>
    <row r="2280" spans="1:9" hidden="1" x14ac:dyDescent="0.25">
      <c r="A2280">
        <v>2279</v>
      </c>
      <c r="B2280" s="1">
        <v>45115</v>
      </c>
      <c r="C2280" s="3" t="s">
        <v>12</v>
      </c>
      <c r="D2280" s="3">
        <v>11</v>
      </c>
      <c r="E2280" s="3">
        <v>300</v>
      </c>
      <c r="F2280" t="s">
        <v>36</v>
      </c>
      <c r="G2280" t="str">
        <f>VLOOKUP(D2280,Товар!A:C,3,0)</f>
        <v>Пятновыводитель для ковров</v>
      </c>
      <c r="H2280" t="str">
        <f>VLOOKUP(C2280,Магазин!A:C,3,0)</f>
        <v>пл. Победы, 3</v>
      </c>
      <c r="I2280">
        <f>VLOOKUP(D2280,Товар!A:E,5,0)</f>
        <v>1000</v>
      </c>
    </row>
    <row r="2281" spans="1:9" hidden="1" x14ac:dyDescent="0.25">
      <c r="A2281">
        <v>2280</v>
      </c>
      <c r="B2281" s="1">
        <v>45115</v>
      </c>
      <c r="C2281" s="3" t="s">
        <v>12</v>
      </c>
      <c r="D2281" s="3">
        <v>12</v>
      </c>
      <c r="E2281" s="3">
        <v>300</v>
      </c>
      <c r="F2281" t="s">
        <v>36</v>
      </c>
      <c r="G2281" t="str">
        <f>VLOOKUP(D2281,Товар!A:C,3,0)</f>
        <v>Пятновыводитель для мебели</v>
      </c>
      <c r="H2281" t="str">
        <f>VLOOKUP(C2281,Магазин!A:C,3,0)</f>
        <v>пл. Победы, 3</v>
      </c>
      <c r="I2281">
        <f>VLOOKUP(D2281,Товар!A:E,5,0)</f>
        <v>750</v>
      </c>
    </row>
    <row r="2282" spans="1:9" hidden="1" x14ac:dyDescent="0.25">
      <c r="A2282">
        <v>2281</v>
      </c>
      <c r="B2282" s="1">
        <v>45115</v>
      </c>
      <c r="C2282" s="3" t="s">
        <v>12</v>
      </c>
      <c r="D2282" s="3">
        <v>13</v>
      </c>
      <c r="E2282" s="3">
        <v>300</v>
      </c>
      <c r="F2282" t="s">
        <v>36</v>
      </c>
      <c r="G2282" t="str">
        <f>VLOOKUP(D2282,Товар!A:C,3,0)</f>
        <v>Пятновыводитель для стирки</v>
      </c>
      <c r="H2282" t="str">
        <f>VLOOKUP(C2282,Магазин!A:C,3,0)</f>
        <v>пл. Победы, 3</v>
      </c>
      <c r="I2282">
        <f>VLOOKUP(D2282,Товар!A:E,5,0)</f>
        <v>1000</v>
      </c>
    </row>
    <row r="2283" spans="1:9" hidden="1" x14ac:dyDescent="0.25">
      <c r="A2283">
        <v>2282</v>
      </c>
      <c r="B2283" s="1">
        <v>45115</v>
      </c>
      <c r="C2283" s="3" t="s">
        <v>12</v>
      </c>
      <c r="D2283" s="3">
        <v>14</v>
      </c>
      <c r="E2283" s="3">
        <v>300</v>
      </c>
      <c r="F2283" t="s">
        <v>36</v>
      </c>
      <c r="G2283" t="str">
        <f>VLOOKUP(D2283,Товар!A:C,3,0)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VLOOKUP(D2283,Товар!A:E,5,0)</f>
        <v>500</v>
      </c>
    </row>
    <row r="2284" spans="1:9" hidden="1" x14ac:dyDescent="0.25">
      <c r="A2284">
        <v>2283</v>
      </c>
      <c r="B2284" s="1">
        <v>45115</v>
      </c>
      <c r="C2284" s="3" t="s">
        <v>12</v>
      </c>
      <c r="D2284" s="3">
        <v>15</v>
      </c>
      <c r="E2284" s="3">
        <v>300</v>
      </c>
      <c r="F2284" t="s">
        <v>36</v>
      </c>
      <c r="G2284" t="str">
        <f>VLOOKUP(D2284,Товар!A:C,3,0)</f>
        <v>Спрей для мытья окон и зеркал</v>
      </c>
      <c r="H2284" t="str">
        <f>VLOOKUP(C2284,Магазин!A:C,3,0)</f>
        <v>пл. Победы, 3</v>
      </c>
      <c r="I2284">
        <f>VLOOKUP(D2284,Товар!A:E,5,0)</f>
        <v>500</v>
      </c>
    </row>
    <row r="2285" spans="1:9" hidden="1" x14ac:dyDescent="0.25">
      <c r="A2285">
        <v>2284</v>
      </c>
      <c r="B2285" s="1">
        <v>45115</v>
      </c>
      <c r="C2285" s="3" t="s">
        <v>12</v>
      </c>
      <c r="D2285" s="3">
        <v>16</v>
      </c>
      <c r="E2285" s="3">
        <v>300</v>
      </c>
      <c r="F2285" t="s">
        <v>36</v>
      </c>
      <c r="G2285" t="str">
        <f>VLOOKUP(D2285,Товар!A:C,3,0)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VLOOKUP(D2285,Товар!A:E,5,0)</f>
        <v>900</v>
      </c>
    </row>
    <row r="2286" spans="1:9" hidden="1" x14ac:dyDescent="0.25">
      <c r="A2286">
        <v>2285</v>
      </c>
      <c r="B2286" s="1">
        <v>45115</v>
      </c>
      <c r="C2286" s="3" t="s">
        <v>12</v>
      </c>
      <c r="D2286" s="3">
        <v>17</v>
      </c>
      <c r="E2286" s="3">
        <v>300</v>
      </c>
      <c r="F2286" t="s">
        <v>36</v>
      </c>
      <c r="G2286" t="str">
        <f>VLOOKUP(D2286,Товар!A:C,3,0)</f>
        <v>Средство для мытья полов</v>
      </c>
      <c r="H2286" t="str">
        <f>VLOOKUP(C2286,Магазин!A:C,3,0)</f>
        <v>пл. Победы, 3</v>
      </c>
      <c r="I2286">
        <f>VLOOKUP(D2286,Товар!A:E,5,0)</f>
        <v>750</v>
      </c>
    </row>
    <row r="2287" spans="1:9" hidden="1" x14ac:dyDescent="0.25">
      <c r="A2287">
        <v>2286</v>
      </c>
      <c r="B2287" s="1">
        <v>45115</v>
      </c>
      <c r="C2287" s="3" t="s">
        <v>12</v>
      </c>
      <c r="D2287" s="3">
        <v>18</v>
      </c>
      <c r="E2287" s="3">
        <v>300</v>
      </c>
      <c r="F2287" t="s">
        <v>36</v>
      </c>
      <c r="G2287" t="str">
        <f>VLOOKUP(D2287,Товар!A:C,3,0)</f>
        <v>Средство для мытья сантехники</v>
      </c>
      <c r="H2287" t="str">
        <f>VLOOKUP(C2287,Магазин!A:C,3,0)</f>
        <v>пл. Победы, 3</v>
      </c>
      <c r="I2287">
        <f>VLOOKUP(D2287,Товар!A:E,5,0)</f>
        <v>750</v>
      </c>
    </row>
    <row r="2288" spans="1:9" hidden="1" x14ac:dyDescent="0.25">
      <c r="A2288">
        <v>2287</v>
      </c>
      <c r="B2288" s="1">
        <v>45115</v>
      </c>
      <c r="C2288" s="3" t="s">
        <v>12</v>
      </c>
      <c r="D2288" s="3">
        <v>19</v>
      </c>
      <c r="E2288" s="3">
        <v>300</v>
      </c>
      <c r="F2288" t="s">
        <v>36</v>
      </c>
      <c r="G2288" t="str">
        <f>VLOOKUP(D2288,Товар!A:C,3,0)</f>
        <v>Средство для чистки металла</v>
      </c>
      <c r="H2288" t="str">
        <f>VLOOKUP(C2288,Магазин!A:C,3,0)</f>
        <v>пл. Победы, 3</v>
      </c>
      <c r="I2288">
        <f>VLOOKUP(D2288,Товар!A:E,5,0)</f>
        <v>250</v>
      </c>
    </row>
    <row r="2289" spans="1:9" hidden="1" x14ac:dyDescent="0.25">
      <c r="A2289">
        <v>2288</v>
      </c>
      <c r="B2289" s="1">
        <v>45115</v>
      </c>
      <c r="C2289" s="3" t="s">
        <v>12</v>
      </c>
      <c r="D2289" s="3">
        <v>20</v>
      </c>
      <c r="E2289" s="3">
        <v>300</v>
      </c>
      <c r="F2289" t="s">
        <v>36</v>
      </c>
      <c r="G2289" t="str">
        <f>VLOOKUP(D2289,Товар!A:C,3,0)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VLOOKUP(D2289,Товар!A:E,5,0)</f>
        <v>60</v>
      </c>
    </row>
    <row r="2290" spans="1:9" hidden="1" x14ac:dyDescent="0.25">
      <c r="A2290">
        <v>2289</v>
      </c>
      <c r="B2290" s="1">
        <v>45115</v>
      </c>
      <c r="C2290" s="3" t="s">
        <v>12</v>
      </c>
      <c r="D2290" s="3">
        <v>21</v>
      </c>
      <c r="E2290" s="3">
        <v>300</v>
      </c>
      <c r="F2290" t="s">
        <v>36</v>
      </c>
      <c r="G2290" t="str">
        <f>VLOOKUP(D2290,Товар!A:C,3,0)</f>
        <v>Антиперспирант шариковый</v>
      </c>
      <c r="H2290" t="str">
        <f>VLOOKUP(C2290,Магазин!A:C,3,0)</f>
        <v>пл. Победы, 3</v>
      </c>
      <c r="I2290">
        <f>VLOOKUP(D2290,Товар!A:E,5,0)</f>
        <v>50</v>
      </c>
    </row>
    <row r="2291" spans="1:9" hidden="1" x14ac:dyDescent="0.25">
      <c r="A2291">
        <v>2290</v>
      </c>
      <c r="B2291" s="1">
        <v>45115</v>
      </c>
      <c r="C2291" s="3" t="s">
        <v>12</v>
      </c>
      <c r="D2291" s="3">
        <v>22</v>
      </c>
      <c r="E2291" s="3">
        <v>300</v>
      </c>
      <c r="F2291" t="s">
        <v>36</v>
      </c>
      <c r="G2291" t="str">
        <f>VLOOKUP(D2291,Товар!A:C,3,0)</f>
        <v>Антисептик для рук гель</v>
      </c>
      <c r="H2291" t="str">
        <f>VLOOKUP(C2291,Магазин!A:C,3,0)</f>
        <v>пл. Победы, 3</v>
      </c>
      <c r="I2291">
        <f>VLOOKUP(D2291,Товар!A:E,5,0)</f>
        <v>500</v>
      </c>
    </row>
    <row r="2292" spans="1:9" hidden="1" x14ac:dyDescent="0.25">
      <c r="A2292">
        <v>2291</v>
      </c>
      <c r="B2292" s="1">
        <v>45115</v>
      </c>
      <c r="C2292" s="3" t="s">
        <v>12</v>
      </c>
      <c r="D2292" s="3">
        <v>23</v>
      </c>
      <c r="E2292" s="3">
        <v>300</v>
      </c>
      <c r="F2292" t="s">
        <v>36</v>
      </c>
      <c r="G2292" t="str">
        <f>VLOOKUP(D2292,Товар!A:C,3,0)</f>
        <v>Гель для бритья</v>
      </c>
      <c r="H2292" t="str">
        <f>VLOOKUP(C2292,Магазин!A:C,3,0)</f>
        <v>пл. Победы, 3</v>
      </c>
      <c r="I2292">
        <f>VLOOKUP(D2292,Товар!A:E,5,0)</f>
        <v>200</v>
      </c>
    </row>
    <row r="2293" spans="1:9" hidden="1" x14ac:dyDescent="0.25">
      <c r="A2293">
        <v>2292</v>
      </c>
      <c r="B2293" s="1">
        <v>45115</v>
      </c>
      <c r="C2293" s="3" t="s">
        <v>12</v>
      </c>
      <c r="D2293" s="3">
        <v>24</v>
      </c>
      <c r="E2293" s="3">
        <v>300</v>
      </c>
      <c r="F2293" t="s">
        <v>36</v>
      </c>
      <c r="G2293" t="str">
        <f>VLOOKUP(D2293,Товар!A:C,3,0)</f>
        <v>Гель для душа тонизирующий</v>
      </c>
      <c r="H2293" t="str">
        <f>VLOOKUP(C2293,Магазин!A:C,3,0)</f>
        <v>пл. Победы, 3</v>
      </c>
      <c r="I2293">
        <f>VLOOKUP(D2293,Товар!A:E,5,0)</f>
        <v>350</v>
      </c>
    </row>
    <row r="2294" spans="1:9" hidden="1" x14ac:dyDescent="0.25">
      <c r="A2294">
        <v>2293</v>
      </c>
      <c r="B2294" s="1">
        <v>45115</v>
      </c>
      <c r="C2294" s="3" t="s">
        <v>12</v>
      </c>
      <c r="D2294" s="3">
        <v>25</v>
      </c>
      <c r="E2294" s="3">
        <v>300</v>
      </c>
      <c r="F2294" t="s">
        <v>36</v>
      </c>
      <c r="G2294" t="str">
        <f>VLOOKUP(D2294,Товар!A:C,3,0)</f>
        <v>Гель для душа успокаивающий</v>
      </c>
      <c r="H2294" t="str">
        <f>VLOOKUP(C2294,Магазин!A:C,3,0)</f>
        <v>пл. Победы, 3</v>
      </c>
      <c r="I2294">
        <f>VLOOKUP(D2294,Товар!A:E,5,0)</f>
        <v>350</v>
      </c>
    </row>
    <row r="2295" spans="1:9" hidden="1" x14ac:dyDescent="0.25">
      <c r="A2295">
        <v>2294</v>
      </c>
      <c r="B2295" s="1">
        <v>45115</v>
      </c>
      <c r="C2295" s="3" t="s">
        <v>12</v>
      </c>
      <c r="D2295" s="3">
        <v>26</v>
      </c>
      <c r="E2295" s="3">
        <v>300</v>
      </c>
      <c r="F2295" t="s">
        <v>36</v>
      </c>
      <c r="G2295" t="str">
        <f>VLOOKUP(D2295,Товар!A:C,3,0)</f>
        <v>Дезодорант  спрей</v>
      </c>
      <c r="H2295" t="str">
        <f>VLOOKUP(C2295,Магазин!A:C,3,0)</f>
        <v>пл. Победы, 3</v>
      </c>
      <c r="I2295">
        <f>VLOOKUP(D2295,Товар!A:E,5,0)</f>
        <v>150</v>
      </c>
    </row>
    <row r="2296" spans="1:9" hidden="1" x14ac:dyDescent="0.25">
      <c r="A2296">
        <v>2295</v>
      </c>
      <c r="B2296" s="1">
        <v>45115</v>
      </c>
      <c r="C2296" s="3" t="s">
        <v>12</v>
      </c>
      <c r="D2296" s="3">
        <v>27</v>
      </c>
      <c r="E2296" s="3">
        <v>300</v>
      </c>
      <c r="F2296" t="s">
        <v>36</v>
      </c>
      <c r="G2296" t="str">
        <f>VLOOKUP(D2296,Товар!A:C,3,0)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VLOOKUP(D2296,Товар!A:E,5,0)</f>
        <v>250</v>
      </c>
    </row>
    <row r="2297" spans="1:9" hidden="1" x14ac:dyDescent="0.25">
      <c r="A2297">
        <v>2296</v>
      </c>
      <c r="B2297" s="1">
        <v>45115</v>
      </c>
      <c r="C2297" s="3" t="s">
        <v>12</v>
      </c>
      <c r="D2297" s="3">
        <v>28</v>
      </c>
      <c r="E2297" s="3">
        <v>300</v>
      </c>
      <c r="F2297" t="s">
        <v>36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VLOOKUP(D2297,Товар!A:E,5,0)</f>
        <v>300</v>
      </c>
    </row>
    <row r="2298" spans="1:9" hidden="1" x14ac:dyDescent="0.25">
      <c r="A2298">
        <v>2297</v>
      </c>
      <c r="B2298" s="1">
        <v>45115</v>
      </c>
      <c r="C2298" s="3" t="s">
        <v>12</v>
      </c>
      <c r="D2298" s="3">
        <v>29</v>
      </c>
      <c r="E2298" s="3">
        <v>300</v>
      </c>
      <c r="F2298" t="s">
        <v>36</v>
      </c>
      <c r="G2298" t="str">
        <f>VLOOKUP(D2298,Товар!A:C,3,0)</f>
        <v>Крем для лица увлажняющий</v>
      </c>
      <c r="H2298" t="str">
        <f>VLOOKUP(C2298,Магазин!A:C,3,0)</f>
        <v>пл. Победы, 3</v>
      </c>
      <c r="I2298">
        <f>VLOOKUP(D2298,Товар!A:E,5,0)</f>
        <v>75</v>
      </c>
    </row>
    <row r="2299" spans="1:9" hidden="1" x14ac:dyDescent="0.25">
      <c r="A2299">
        <v>2298</v>
      </c>
      <c r="B2299" s="1">
        <v>45115</v>
      </c>
      <c r="C2299" s="3" t="s">
        <v>12</v>
      </c>
      <c r="D2299" s="3">
        <v>30</v>
      </c>
      <c r="E2299" s="3">
        <v>300</v>
      </c>
      <c r="F2299" t="s">
        <v>36</v>
      </c>
      <c r="G2299" t="str">
        <f>VLOOKUP(D2299,Товар!A:C,3,0)</f>
        <v>Крем-масло для рук и тела</v>
      </c>
      <c r="H2299" t="str">
        <f>VLOOKUP(C2299,Магазин!A:C,3,0)</f>
        <v>пл. Победы, 3</v>
      </c>
      <c r="I2299">
        <f>VLOOKUP(D2299,Товар!A:E,5,0)</f>
        <v>75</v>
      </c>
    </row>
    <row r="2300" spans="1:9" hidden="1" x14ac:dyDescent="0.25">
      <c r="A2300">
        <v>2299</v>
      </c>
      <c r="B2300" s="1">
        <v>45115</v>
      </c>
      <c r="C2300" s="3" t="s">
        <v>12</v>
      </c>
      <c r="D2300" s="3">
        <v>31</v>
      </c>
      <c r="E2300" s="3">
        <v>300</v>
      </c>
      <c r="F2300" t="s">
        <v>36</v>
      </c>
      <c r="G2300" t="str">
        <f>VLOOKUP(D2300,Товар!A:C,3,0)</f>
        <v>Крем-мыло для лица и тела</v>
      </c>
      <c r="H2300" t="str">
        <f>VLOOKUP(C2300,Магазин!A:C,3,0)</f>
        <v>пл. Победы, 3</v>
      </c>
      <c r="I2300">
        <f>VLOOKUP(D2300,Товар!A:E,5,0)</f>
        <v>150</v>
      </c>
    </row>
    <row r="2301" spans="1:9" hidden="1" x14ac:dyDescent="0.25">
      <c r="A2301">
        <v>2300</v>
      </c>
      <c r="B2301" s="1">
        <v>45115</v>
      </c>
      <c r="C2301" s="3" t="s">
        <v>12</v>
      </c>
      <c r="D2301" s="3">
        <v>32</v>
      </c>
      <c r="E2301" s="3">
        <v>300</v>
      </c>
      <c r="F2301" t="s">
        <v>36</v>
      </c>
      <c r="G2301" t="str">
        <f>VLOOKUP(D2301,Товар!A:C,3,0)</f>
        <v>Лосьон для лица после бритья</v>
      </c>
      <c r="H2301" t="str">
        <f>VLOOKUP(C2301,Магазин!A:C,3,0)</f>
        <v>пл. Победы, 3</v>
      </c>
      <c r="I2301">
        <f>VLOOKUP(D2301,Товар!A:E,5,0)</f>
        <v>100</v>
      </c>
    </row>
    <row r="2302" spans="1:9" hidden="1" x14ac:dyDescent="0.25">
      <c r="A2302">
        <v>2301</v>
      </c>
      <c r="B2302" s="1">
        <v>45115</v>
      </c>
      <c r="C2302" s="3" t="s">
        <v>12</v>
      </c>
      <c r="D2302" s="3">
        <v>33</v>
      </c>
      <c r="E2302" s="3">
        <v>300</v>
      </c>
      <c r="F2302" t="s">
        <v>36</v>
      </c>
      <c r="G2302" t="str">
        <f>VLOOKUP(D2302,Товар!A:C,3,0)</f>
        <v>Мусс для умывания</v>
      </c>
      <c r="H2302" t="str">
        <f>VLOOKUP(C2302,Магазин!A:C,3,0)</f>
        <v>пл. Победы, 3</v>
      </c>
      <c r="I2302">
        <f>VLOOKUP(D2302,Товар!A:E,5,0)</f>
        <v>150</v>
      </c>
    </row>
    <row r="2303" spans="1:9" hidden="1" x14ac:dyDescent="0.25">
      <c r="A2303">
        <v>2302</v>
      </c>
      <c r="B2303" s="1">
        <v>45115</v>
      </c>
      <c r="C2303" s="3" t="s">
        <v>12</v>
      </c>
      <c r="D2303" s="3">
        <v>34</v>
      </c>
      <c r="E2303" s="3">
        <v>300</v>
      </c>
      <c r="F2303" t="s">
        <v>36</v>
      </c>
      <c r="G2303" t="str">
        <f>VLOOKUP(D2303,Товар!A:C,3,0)</f>
        <v>Мыло детское</v>
      </c>
      <c r="H2303" t="str">
        <f>VLOOKUP(C2303,Магазин!A:C,3,0)</f>
        <v>пл. Победы, 3</v>
      </c>
      <c r="I2303">
        <f>VLOOKUP(D2303,Товар!A:E,5,0)</f>
        <v>100</v>
      </c>
    </row>
    <row r="2304" spans="1:9" hidden="1" x14ac:dyDescent="0.25">
      <c r="A2304">
        <v>2303</v>
      </c>
      <c r="B2304" s="1">
        <v>45115</v>
      </c>
      <c r="C2304" s="3" t="s">
        <v>12</v>
      </c>
      <c r="D2304" s="3">
        <v>35</v>
      </c>
      <c r="E2304" s="3">
        <v>300</v>
      </c>
      <c r="F2304" t="s">
        <v>36</v>
      </c>
      <c r="G2304" t="str">
        <f>VLOOKUP(D2304,Товар!A:C,3,0)</f>
        <v>Мыло туалетное земляничное</v>
      </c>
      <c r="H2304" t="str">
        <f>VLOOKUP(C2304,Магазин!A:C,3,0)</f>
        <v>пл. Победы, 3</v>
      </c>
      <c r="I2304">
        <f>VLOOKUP(D2304,Товар!A:E,5,0)</f>
        <v>150</v>
      </c>
    </row>
    <row r="2305" spans="1:9" hidden="1" x14ac:dyDescent="0.25">
      <c r="A2305">
        <v>2304</v>
      </c>
      <c r="B2305" s="1">
        <v>45115</v>
      </c>
      <c r="C2305" s="3" t="s">
        <v>12</v>
      </c>
      <c r="D2305" s="3">
        <v>36</v>
      </c>
      <c r="E2305" s="3">
        <v>300</v>
      </c>
      <c r="F2305" t="s">
        <v>36</v>
      </c>
      <c r="G2305" t="str">
        <f>VLOOKUP(D2305,Товар!A:C,3,0)</f>
        <v>Пена для бритья</v>
      </c>
      <c r="H2305" t="str">
        <f>VLOOKUP(C2305,Магазин!A:C,3,0)</f>
        <v>пл. Победы, 3</v>
      </c>
      <c r="I2305">
        <f>VLOOKUP(D2305,Товар!A:E,5,0)</f>
        <v>200</v>
      </c>
    </row>
    <row r="2306" spans="1:9" hidden="1" x14ac:dyDescent="0.25">
      <c r="A2306">
        <v>2305</v>
      </c>
      <c r="B2306" s="1">
        <v>45115</v>
      </c>
      <c r="C2306" s="3" t="s">
        <v>17</v>
      </c>
      <c r="D2306" s="3">
        <v>1</v>
      </c>
      <c r="E2306" s="3">
        <v>300</v>
      </c>
      <c r="F2306" t="s">
        <v>36</v>
      </c>
      <c r="G2306" t="str">
        <f>VLOOKUP(D2306,Товар!A:C,3,0)</f>
        <v>Гель для деликатной стирки</v>
      </c>
      <c r="H2306" t="str">
        <f>VLOOKUP(C2306,Магазин!A:C,3,0)</f>
        <v>Пушкинская, 8</v>
      </c>
      <c r="I2306">
        <f>VLOOKUP(D2306,Товар!A:E,5,0)</f>
        <v>1000</v>
      </c>
    </row>
    <row r="2307" spans="1:9" hidden="1" x14ac:dyDescent="0.25">
      <c r="A2307">
        <v>2306</v>
      </c>
      <c r="B2307" s="1">
        <v>45115</v>
      </c>
      <c r="C2307" s="3" t="s">
        <v>17</v>
      </c>
      <c r="D2307" s="3">
        <v>2</v>
      </c>
      <c r="E2307" s="3">
        <v>300</v>
      </c>
      <c r="F2307" t="s">
        <v>36</v>
      </c>
      <c r="G2307" t="str">
        <f>VLOOKUP(D2307,Товар!A:C,3,0)</f>
        <v>Гель для удаления засоров</v>
      </c>
      <c r="H2307" t="str">
        <f>VLOOKUP(C2307,Магазин!A:C,3,0)</f>
        <v>Пушкинская, 8</v>
      </c>
      <c r="I2307">
        <f>VLOOKUP(D2307,Товар!A:E,5,0)</f>
        <v>500</v>
      </c>
    </row>
    <row r="2308" spans="1:9" hidden="1" x14ac:dyDescent="0.25">
      <c r="A2308">
        <v>2307</v>
      </c>
      <c r="B2308" s="1">
        <v>45115</v>
      </c>
      <c r="C2308" s="3" t="s">
        <v>17</v>
      </c>
      <c r="D2308" s="3">
        <v>3</v>
      </c>
      <c r="E2308" s="3">
        <v>300</v>
      </c>
      <c r="F2308" t="s">
        <v>36</v>
      </c>
      <c r="G2308" t="str">
        <f>VLOOKUP(D2308,Товар!A:C,3,0)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VLOOKUP(D2308,Товар!A:E,5,0)</f>
        <v>750</v>
      </c>
    </row>
    <row r="2309" spans="1:9" hidden="1" x14ac:dyDescent="0.25">
      <c r="A2309">
        <v>2308</v>
      </c>
      <c r="B2309" s="1">
        <v>45115</v>
      </c>
      <c r="C2309" s="3" t="s">
        <v>17</v>
      </c>
      <c r="D2309" s="3">
        <v>4</v>
      </c>
      <c r="E2309" s="3">
        <v>300</v>
      </c>
      <c r="F2309" t="s">
        <v>36</v>
      </c>
      <c r="G2309" t="str">
        <f>VLOOKUP(D2309,Товар!A:C,3,0)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VLOOKUP(D2309,Товар!A:E,5,0)</f>
        <v>2000</v>
      </c>
    </row>
    <row r="2310" spans="1:9" hidden="1" x14ac:dyDescent="0.25">
      <c r="A2310">
        <v>2309</v>
      </c>
      <c r="B2310" s="1">
        <v>45115</v>
      </c>
      <c r="C2310" s="3" t="s">
        <v>17</v>
      </c>
      <c r="D2310" s="3">
        <v>5</v>
      </c>
      <c r="E2310" s="3">
        <v>300</v>
      </c>
      <c r="F2310" t="s">
        <v>36</v>
      </c>
      <c r="G2310" t="str">
        <f>VLOOKUP(D2310,Товар!A:C,3,0)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VLOOKUP(D2310,Товар!A:E,5,0)</f>
        <v>1000</v>
      </c>
    </row>
    <row r="2311" spans="1:9" hidden="1" x14ac:dyDescent="0.25">
      <c r="A2311">
        <v>2310</v>
      </c>
      <c r="B2311" s="1">
        <v>45115</v>
      </c>
      <c r="C2311" s="3" t="s">
        <v>17</v>
      </c>
      <c r="D2311" s="3">
        <v>6</v>
      </c>
      <c r="E2311" s="3">
        <v>300</v>
      </c>
      <c r="F2311" t="s">
        <v>36</v>
      </c>
      <c r="G2311" t="str">
        <f>VLOOKUP(D2311,Товар!A:C,3,0)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VLOOKUP(D2311,Товар!A:E,5,0)</f>
        <v>250</v>
      </c>
    </row>
    <row r="2312" spans="1:9" hidden="1" x14ac:dyDescent="0.25">
      <c r="A2312">
        <v>2311</v>
      </c>
      <c r="B2312" s="1">
        <v>45115</v>
      </c>
      <c r="C2312" s="3" t="s">
        <v>17</v>
      </c>
      <c r="D2312" s="3">
        <v>7</v>
      </c>
      <c r="E2312" s="3">
        <v>300</v>
      </c>
      <c r="F2312" t="s">
        <v>36</v>
      </c>
      <c r="G2312" t="str">
        <f>VLOOKUP(D2312,Товар!A:C,3,0)</f>
        <v>Отбеливатель</v>
      </c>
      <c r="H2312" t="str">
        <f>VLOOKUP(C2312,Магазин!A:C,3,0)</f>
        <v>Пушкинская, 8</v>
      </c>
      <c r="I2312">
        <f>VLOOKUP(D2312,Товар!A:E,5,0)</f>
        <v>1000</v>
      </c>
    </row>
    <row r="2313" spans="1:9" hidden="1" x14ac:dyDescent="0.25">
      <c r="A2313">
        <v>2312</v>
      </c>
      <c r="B2313" s="1">
        <v>45115</v>
      </c>
      <c r="C2313" s="3" t="s">
        <v>17</v>
      </c>
      <c r="D2313" s="3">
        <v>8</v>
      </c>
      <c r="E2313" s="3">
        <v>300</v>
      </c>
      <c r="F2313" t="s">
        <v>36</v>
      </c>
      <c r="G2313" t="str">
        <f>VLOOKUP(D2313,Товар!A:C,3,0)</f>
        <v>Порошок стиральный детский</v>
      </c>
      <c r="H2313" t="str">
        <f>VLOOKUP(C2313,Магазин!A:C,3,0)</f>
        <v>Пушкинская, 8</v>
      </c>
      <c r="I2313">
        <f>VLOOKUP(D2313,Товар!A:E,5,0)</f>
        <v>900</v>
      </c>
    </row>
    <row r="2314" spans="1:9" hidden="1" x14ac:dyDescent="0.25">
      <c r="A2314">
        <v>2313</v>
      </c>
      <c r="B2314" s="1">
        <v>45115</v>
      </c>
      <c r="C2314" s="3" t="s">
        <v>17</v>
      </c>
      <c r="D2314" s="3">
        <v>9</v>
      </c>
      <c r="E2314" s="3">
        <v>300</v>
      </c>
      <c r="F2314" t="s">
        <v>36</v>
      </c>
      <c r="G2314" t="str">
        <f>VLOOKUP(D2314,Товар!A:C,3,0)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VLOOKUP(D2314,Товар!A:E,5,0)</f>
        <v>3000</v>
      </c>
    </row>
    <row r="2315" spans="1:9" hidden="1" x14ac:dyDescent="0.25">
      <c r="A2315">
        <v>2314</v>
      </c>
      <c r="B2315" s="1">
        <v>45115</v>
      </c>
      <c r="C2315" s="3" t="s">
        <v>17</v>
      </c>
      <c r="D2315" s="3">
        <v>10</v>
      </c>
      <c r="E2315" s="3">
        <v>300</v>
      </c>
      <c r="F2315" t="s">
        <v>36</v>
      </c>
      <c r="G2315" t="str">
        <f>VLOOKUP(D2315,Товар!A:C,3,0)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VLOOKUP(D2315,Товар!A:E,5,0)</f>
        <v>3000</v>
      </c>
    </row>
    <row r="2316" spans="1:9" hidden="1" x14ac:dyDescent="0.25">
      <c r="A2316">
        <v>2315</v>
      </c>
      <c r="B2316" s="1">
        <v>45115</v>
      </c>
      <c r="C2316" s="3" t="s">
        <v>17</v>
      </c>
      <c r="D2316" s="3">
        <v>11</v>
      </c>
      <c r="E2316" s="3">
        <v>300</v>
      </c>
      <c r="F2316" t="s">
        <v>36</v>
      </c>
      <c r="G2316" t="str">
        <f>VLOOKUP(D2316,Товар!A:C,3,0)</f>
        <v>Пятновыводитель для ковров</v>
      </c>
      <c r="H2316" t="str">
        <f>VLOOKUP(C2316,Магазин!A:C,3,0)</f>
        <v>Пушкинская, 8</v>
      </c>
      <c r="I2316">
        <f>VLOOKUP(D2316,Товар!A:E,5,0)</f>
        <v>1000</v>
      </c>
    </row>
    <row r="2317" spans="1:9" hidden="1" x14ac:dyDescent="0.25">
      <c r="A2317">
        <v>2316</v>
      </c>
      <c r="B2317" s="1">
        <v>45115</v>
      </c>
      <c r="C2317" s="3" t="s">
        <v>17</v>
      </c>
      <c r="D2317" s="3">
        <v>12</v>
      </c>
      <c r="E2317" s="3">
        <v>300</v>
      </c>
      <c r="F2317" t="s">
        <v>36</v>
      </c>
      <c r="G2317" t="str">
        <f>VLOOKUP(D2317,Товар!A:C,3,0)</f>
        <v>Пятновыводитель для мебели</v>
      </c>
      <c r="H2317" t="str">
        <f>VLOOKUP(C2317,Магазин!A:C,3,0)</f>
        <v>Пушкинская, 8</v>
      </c>
      <c r="I2317">
        <f>VLOOKUP(D2317,Товар!A:E,5,0)</f>
        <v>750</v>
      </c>
    </row>
    <row r="2318" spans="1:9" hidden="1" x14ac:dyDescent="0.25">
      <c r="A2318">
        <v>2317</v>
      </c>
      <c r="B2318" s="1">
        <v>45115</v>
      </c>
      <c r="C2318" s="3" t="s">
        <v>17</v>
      </c>
      <c r="D2318" s="3">
        <v>13</v>
      </c>
      <c r="E2318" s="3">
        <v>300</v>
      </c>
      <c r="F2318" t="s">
        <v>36</v>
      </c>
      <c r="G2318" t="str">
        <f>VLOOKUP(D2318,Товар!A:C,3,0)</f>
        <v>Пятновыводитель для стирки</v>
      </c>
      <c r="H2318" t="str">
        <f>VLOOKUP(C2318,Магазин!A:C,3,0)</f>
        <v>Пушкинская, 8</v>
      </c>
      <c r="I2318">
        <f>VLOOKUP(D2318,Товар!A:E,5,0)</f>
        <v>1000</v>
      </c>
    </row>
    <row r="2319" spans="1:9" hidden="1" x14ac:dyDescent="0.25">
      <c r="A2319">
        <v>2318</v>
      </c>
      <c r="B2319" s="1">
        <v>45115</v>
      </c>
      <c r="C2319" s="3" t="s">
        <v>17</v>
      </c>
      <c r="D2319" s="3">
        <v>14</v>
      </c>
      <c r="E2319" s="3">
        <v>300</v>
      </c>
      <c r="F2319" t="s">
        <v>36</v>
      </c>
      <c r="G2319" t="str">
        <f>VLOOKUP(D2319,Товар!A:C,3,0)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VLOOKUP(D2319,Товар!A:E,5,0)</f>
        <v>500</v>
      </c>
    </row>
    <row r="2320" spans="1:9" hidden="1" x14ac:dyDescent="0.25">
      <c r="A2320">
        <v>2319</v>
      </c>
      <c r="B2320" s="1">
        <v>45115</v>
      </c>
      <c r="C2320" s="3" t="s">
        <v>17</v>
      </c>
      <c r="D2320" s="3">
        <v>15</v>
      </c>
      <c r="E2320" s="3">
        <v>300</v>
      </c>
      <c r="F2320" t="s">
        <v>36</v>
      </c>
      <c r="G2320" t="str">
        <f>VLOOKUP(D2320,Товар!A:C,3,0)</f>
        <v>Спрей для мытья окон и зеркал</v>
      </c>
      <c r="H2320" t="str">
        <f>VLOOKUP(C2320,Магазин!A:C,3,0)</f>
        <v>Пушкинская, 8</v>
      </c>
      <c r="I2320">
        <f>VLOOKUP(D2320,Товар!A:E,5,0)</f>
        <v>500</v>
      </c>
    </row>
    <row r="2321" spans="1:9" hidden="1" x14ac:dyDescent="0.25">
      <c r="A2321">
        <v>2320</v>
      </c>
      <c r="B2321" s="1">
        <v>45115</v>
      </c>
      <c r="C2321" s="3" t="s">
        <v>17</v>
      </c>
      <c r="D2321" s="3">
        <v>16</v>
      </c>
      <c r="E2321" s="3">
        <v>300</v>
      </c>
      <c r="F2321" t="s">
        <v>36</v>
      </c>
      <c r="G2321" t="str">
        <f>VLOOKUP(D2321,Товар!A:C,3,0)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VLOOKUP(D2321,Товар!A:E,5,0)</f>
        <v>900</v>
      </c>
    </row>
    <row r="2322" spans="1:9" hidden="1" x14ac:dyDescent="0.25">
      <c r="A2322">
        <v>2321</v>
      </c>
      <c r="B2322" s="1">
        <v>45115</v>
      </c>
      <c r="C2322" s="3" t="s">
        <v>17</v>
      </c>
      <c r="D2322" s="3">
        <v>17</v>
      </c>
      <c r="E2322" s="3">
        <v>300</v>
      </c>
      <c r="F2322" t="s">
        <v>36</v>
      </c>
      <c r="G2322" t="str">
        <f>VLOOKUP(D2322,Товар!A:C,3,0)</f>
        <v>Средство для мытья полов</v>
      </c>
      <c r="H2322" t="str">
        <f>VLOOKUP(C2322,Магазин!A:C,3,0)</f>
        <v>Пушкинская, 8</v>
      </c>
      <c r="I2322">
        <f>VLOOKUP(D2322,Товар!A:E,5,0)</f>
        <v>750</v>
      </c>
    </row>
    <row r="2323" spans="1:9" hidden="1" x14ac:dyDescent="0.25">
      <c r="A2323">
        <v>2322</v>
      </c>
      <c r="B2323" s="1">
        <v>45115</v>
      </c>
      <c r="C2323" s="3" t="s">
        <v>17</v>
      </c>
      <c r="D2323" s="3">
        <v>18</v>
      </c>
      <c r="E2323" s="3">
        <v>300</v>
      </c>
      <c r="F2323" t="s">
        <v>36</v>
      </c>
      <c r="G2323" t="str">
        <f>VLOOKUP(D2323,Товар!A:C,3,0)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VLOOKUP(D2323,Товар!A:E,5,0)</f>
        <v>750</v>
      </c>
    </row>
    <row r="2324" spans="1:9" hidden="1" x14ac:dyDescent="0.25">
      <c r="A2324">
        <v>2323</v>
      </c>
      <c r="B2324" s="1">
        <v>45115</v>
      </c>
      <c r="C2324" s="3" t="s">
        <v>17</v>
      </c>
      <c r="D2324" s="3">
        <v>19</v>
      </c>
      <c r="E2324" s="3">
        <v>300</v>
      </c>
      <c r="F2324" t="s">
        <v>36</v>
      </c>
      <c r="G2324" t="str">
        <f>VLOOKUP(D2324,Товар!A:C,3,0)</f>
        <v>Средство для чистки металла</v>
      </c>
      <c r="H2324" t="str">
        <f>VLOOKUP(C2324,Магазин!A:C,3,0)</f>
        <v>Пушкинская, 8</v>
      </c>
      <c r="I2324">
        <f>VLOOKUP(D2324,Товар!A:E,5,0)</f>
        <v>250</v>
      </c>
    </row>
    <row r="2325" spans="1:9" hidden="1" x14ac:dyDescent="0.25">
      <c r="A2325">
        <v>2324</v>
      </c>
      <c r="B2325" s="1">
        <v>45115</v>
      </c>
      <c r="C2325" s="3" t="s">
        <v>17</v>
      </c>
      <c r="D2325" s="3">
        <v>20</v>
      </c>
      <c r="E2325" s="3">
        <v>300</v>
      </c>
      <c r="F2325" t="s">
        <v>36</v>
      </c>
      <c r="G2325" t="str">
        <f>VLOOKUP(D2325,Товар!A:C,3,0)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VLOOKUP(D2325,Товар!A:E,5,0)</f>
        <v>60</v>
      </c>
    </row>
    <row r="2326" spans="1:9" hidden="1" x14ac:dyDescent="0.25">
      <c r="A2326">
        <v>2325</v>
      </c>
      <c r="B2326" s="1">
        <v>45115</v>
      </c>
      <c r="C2326" s="3" t="s">
        <v>17</v>
      </c>
      <c r="D2326" s="3">
        <v>21</v>
      </c>
      <c r="E2326" s="3">
        <v>300</v>
      </c>
      <c r="F2326" t="s">
        <v>36</v>
      </c>
      <c r="G2326" t="str">
        <f>VLOOKUP(D2326,Товар!A:C,3,0)</f>
        <v>Антиперспирант шариковый</v>
      </c>
      <c r="H2326" t="str">
        <f>VLOOKUP(C2326,Магазин!A:C,3,0)</f>
        <v>Пушкинская, 8</v>
      </c>
      <c r="I2326">
        <f>VLOOKUP(D2326,Товар!A:E,5,0)</f>
        <v>50</v>
      </c>
    </row>
    <row r="2327" spans="1:9" hidden="1" x14ac:dyDescent="0.25">
      <c r="A2327">
        <v>2326</v>
      </c>
      <c r="B2327" s="1">
        <v>45115</v>
      </c>
      <c r="C2327" s="3" t="s">
        <v>17</v>
      </c>
      <c r="D2327" s="3">
        <v>22</v>
      </c>
      <c r="E2327" s="3">
        <v>300</v>
      </c>
      <c r="F2327" t="s">
        <v>36</v>
      </c>
      <c r="G2327" t="str">
        <f>VLOOKUP(D2327,Товар!A:C,3,0)</f>
        <v>Антисептик для рук гель</v>
      </c>
      <c r="H2327" t="str">
        <f>VLOOKUP(C2327,Магазин!A:C,3,0)</f>
        <v>Пушкинская, 8</v>
      </c>
      <c r="I2327">
        <f>VLOOKUP(D2327,Товар!A:E,5,0)</f>
        <v>500</v>
      </c>
    </row>
    <row r="2328" spans="1:9" hidden="1" x14ac:dyDescent="0.25">
      <c r="A2328">
        <v>2327</v>
      </c>
      <c r="B2328" s="1">
        <v>45115</v>
      </c>
      <c r="C2328" s="3" t="s">
        <v>17</v>
      </c>
      <c r="D2328" s="3">
        <v>23</v>
      </c>
      <c r="E2328" s="3">
        <v>300</v>
      </c>
      <c r="F2328" t="s">
        <v>36</v>
      </c>
      <c r="G2328" t="str">
        <f>VLOOKUP(D2328,Товар!A:C,3,0)</f>
        <v>Гель для бритья</v>
      </c>
      <c r="H2328" t="str">
        <f>VLOOKUP(C2328,Магазин!A:C,3,0)</f>
        <v>Пушкинская, 8</v>
      </c>
      <c r="I2328">
        <f>VLOOKUP(D2328,Товар!A:E,5,0)</f>
        <v>200</v>
      </c>
    </row>
    <row r="2329" spans="1:9" hidden="1" x14ac:dyDescent="0.25">
      <c r="A2329">
        <v>2328</v>
      </c>
      <c r="B2329" s="1">
        <v>45115</v>
      </c>
      <c r="C2329" s="3" t="s">
        <v>17</v>
      </c>
      <c r="D2329" s="3">
        <v>24</v>
      </c>
      <c r="E2329" s="3">
        <v>300</v>
      </c>
      <c r="F2329" t="s">
        <v>36</v>
      </c>
      <c r="G2329" t="str">
        <f>VLOOKUP(D2329,Товар!A:C,3,0)</f>
        <v>Гель для душа тонизирующий</v>
      </c>
      <c r="H2329" t="str">
        <f>VLOOKUP(C2329,Магазин!A:C,3,0)</f>
        <v>Пушкинская, 8</v>
      </c>
      <c r="I2329">
        <f>VLOOKUP(D2329,Товар!A:E,5,0)</f>
        <v>350</v>
      </c>
    </row>
    <row r="2330" spans="1:9" hidden="1" x14ac:dyDescent="0.25">
      <c r="A2330">
        <v>2329</v>
      </c>
      <c r="B2330" s="1">
        <v>45115</v>
      </c>
      <c r="C2330" s="3" t="s">
        <v>17</v>
      </c>
      <c r="D2330" s="3">
        <v>25</v>
      </c>
      <c r="E2330" s="3">
        <v>300</v>
      </c>
      <c r="F2330" t="s">
        <v>36</v>
      </c>
      <c r="G2330" t="str">
        <f>VLOOKUP(D2330,Товар!A:C,3,0)</f>
        <v>Гель для душа успокаивающий</v>
      </c>
      <c r="H2330" t="str">
        <f>VLOOKUP(C2330,Магазин!A:C,3,0)</f>
        <v>Пушкинская, 8</v>
      </c>
      <c r="I2330">
        <f>VLOOKUP(D2330,Товар!A:E,5,0)</f>
        <v>350</v>
      </c>
    </row>
    <row r="2331" spans="1:9" hidden="1" x14ac:dyDescent="0.25">
      <c r="A2331">
        <v>2330</v>
      </c>
      <c r="B2331" s="1">
        <v>45115</v>
      </c>
      <c r="C2331" s="3" t="s">
        <v>17</v>
      </c>
      <c r="D2331" s="3">
        <v>26</v>
      </c>
      <c r="E2331" s="3">
        <v>300</v>
      </c>
      <c r="F2331" t="s">
        <v>36</v>
      </c>
      <c r="G2331" t="str">
        <f>VLOOKUP(D2331,Товар!A:C,3,0)</f>
        <v>Дезодорант  спрей</v>
      </c>
      <c r="H2331" t="str">
        <f>VLOOKUP(C2331,Магазин!A:C,3,0)</f>
        <v>Пушкинская, 8</v>
      </c>
      <c r="I2331">
        <f>VLOOKUP(D2331,Товар!A:E,5,0)</f>
        <v>150</v>
      </c>
    </row>
    <row r="2332" spans="1:9" hidden="1" x14ac:dyDescent="0.25">
      <c r="A2332">
        <v>2331</v>
      </c>
      <c r="B2332" s="1">
        <v>45115</v>
      </c>
      <c r="C2332" s="3" t="s">
        <v>17</v>
      </c>
      <c r="D2332" s="3">
        <v>27</v>
      </c>
      <c r="E2332" s="3">
        <v>300</v>
      </c>
      <c r="F2332" t="s">
        <v>36</v>
      </c>
      <c r="G2332" t="str">
        <f>VLOOKUP(D2332,Товар!A:C,3,0)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VLOOKUP(D2332,Товар!A:E,5,0)</f>
        <v>250</v>
      </c>
    </row>
    <row r="2333" spans="1:9" hidden="1" x14ac:dyDescent="0.25">
      <c r="A2333">
        <v>2332</v>
      </c>
      <c r="B2333" s="1">
        <v>45115</v>
      </c>
      <c r="C2333" s="3" t="s">
        <v>17</v>
      </c>
      <c r="D2333" s="3">
        <v>28</v>
      </c>
      <c r="E2333" s="3">
        <v>300</v>
      </c>
      <c r="F2333" t="s">
        <v>36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VLOOKUP(D2333,Товар!A:E,5,0)</f>
        <v>300</v>
      </c>
    </row>
    <row r="2334" spans="1:9" hidden="1" x14ac:dyDescent="0.25">
      <c r="A2334">
        <v>2333</v>
      </c>
      <c r="B2334" s="1">
        <v>45115</v>
      </c>
      <c r="C2334" s="3" t="s">
        <v>17</v>
      </c>
      <c r="D2334" s="3">
        <v>29</v>
      </c>
      <c r="E2334" s="3">
        <v>300</v>
      </c>
      <c r="F2334" t="s">
        <v>36</v>
      </c>
      <c r="G2334" t="str">
        <f>VLOOKUP(D2334,Товар!A:C,3,0)</f>
        <v>Крем для лица увлажняющий</v>
      </c>
      <c r="H2334" t="str">
        <f>VLOOKUP(C2334,Магазин!A:C,3,0)</f>
        <v>Пушкинская, 8</v>
      </c>
      <c r="I2334">
        <f>VLOOKUP(D2334,Товар!A:E,5,0)</f>
        <v>75</v>
      </c>
    </row>
    <row r="2335" spans="1:9" hidden="1" x14ac:dyDescent="0.25">
      <c r="A2335">
        <v>2334</v>
      </c>
      <c r="B2335" s="1">
        <v>45115</v>
      </c>
      <c r="C2335" s="3" t="s">
        <v>17</v>
      </c>
      <c r="D2335" s="3">
        <v>30</v>
      </c>
      <c r="E2335" s="3">
        <v>300</v>
      </c>
      <c r="F2335" t="s">
        <v>36</v>
      </c>
      <c r="G2335" t="str">
        <f>VLOOKUP(D2335,Товар!A:C,3,0)</f>
        <v>Крем-масло для рук и тела</v>
      </c>
      <c r="H2335" t="str">
        <f>VLOOKUP(C2335,Магазин!A:C,3,0)</f>
        <v>Пушкинская, 8</v>
      </c>
      <c r="I2335">
        <f>VLOOKUP(D2335,Товар!A:E,5,0)</f>
        <v>75</v>
      </c>
    </row>
    <row r="2336" spans="1:9" hidden="1" x14ac:dyDescent="0.25">
      <c r="A2336">
        <v>2335</v>
      </c>
      <c r="B2336" s="1">
        <v>45115</v>
      </c>
      <c r="C2336" s="3" t="s">
        <v>17</v>
      </c>
      <c r="D2336" s="3">
        <v>31</v>
      </c>
      <c r="E2336" s="3">
        <v>300</v>
      </c>
      <c r="F2336" t="s">
        <v>36</v>
      </c>
      <c r="G2336" t="str">
        <f>VLOOKUP(D2336,Товар!A:C,3,0)</f>
        <v>Крем-мыло для лица и тела</v>
      </c>
      <c r="H2336" t="str">
        <f>VLOOKUP(C2336,Магазин!A:C,3,0)</f>
        <v>Пушкинская, 8</v>
      </c>
      <c r="I2336">
        <f>VLOOKUP(D2336,Товар!A:E,5,0)</f>
        <v>150</v>
      </c>
    </row>
    <row r="2337" spans="1:9" hidden="1" x14ac:dyDescent="0.25">
      <c r="A2337">
        <v>2336</v>
      </c>
      <c r="B2337" s="1">
        <v>45115</v>
      </c>
      <c r="C2337" s="3" t="s">
        <v>17</v>
      </c>
      <c r="D2337" s="3">
        <v>32</v>
      </c>
      <c r="E2337" s="3">
        <v>300</v>
      </c>
      <c r="F2337" t="s">
        <v>36</v>
      </c>
      <c r="G2337" t="str">
        <f>VLOOKUP(D2337,Товар!A:C,3,0)</f>
        <v>Лосьон для лица после бритья</v>
      </c>
      <c r="H2337" t="str">
        <f>VLOOKUP(C2337,Магазин!A:C,3,0)</f>
        <v>Пушкинская, 8</v>
      </c>
      <c r="I2337">
        <f>VLOOKUP(D2337,Товар!A:E,5,0)</f>
        <v>100</v>
      </c>
    </row>
    <row r="2338" spans="1:9" hidden="1" x14ac:dyDescent="0.25">
      <c r="A2338">
        <v>2337</v>
      </c>
      <c r="B2338" s="1">
        <v>45115</v>
      </c>
      <c r="C2338" s="3" t="s">
        <v>17</v>
      </c>
      <c r="D2338" s="3">
        <v>33</v>
      </c>
      <c r="E2338" s="3">
        <v>300</v>
      </c>
      <c r="F2338" t="s">
        <v>36</v>
      </c>
      <c r="G2338" t="str">
        <f>VLOOKUP(D2338,Товар!A:C,3,0)</f>
        <v>Мусс для умывания</v>
      </c>
      <c r="H2338" t="str">
        <f>VLOOKUP(C2338,Магазин!A:C,3,0)</f>
        <v>Пушкинская, 8</v>
      </c>
      <c r="I2338">
        <f>VLOOKUP(D2338,Товар!A:E,5,0)</f>
        <v>150</v>
      </c>
    </row>
    <row r="2339" spans="1:9" hidden="1" x14ac:dyDescent="0.25">
      <c r="A2339">
        <v>2338</v>
      </c>
      <c r="B2339" s="1">
        <v>45115</v>
      </c>
      <c r="C2339" s="3" t="s">
        <v>17</v>
      </c>
      <c r="D2339" s="3">
        <v>34</v>
      </c>
      <c r="E2339" s="3">
        <v>300</v>
      </c>
      <c r="F2339" t="s">
        <v>36</v>
      </c>
      <c r="G2339" t="str">
        <f>VLOOKUP(D2339,Товар!A:C,3,0)</f>
        <v>Мыло детское</v>
      </c>
      <c r="H2339" t="str">
        <f>VLOOKUP(C2339,Магазин!A:C,3,0)</f>
        <v>Пушкинская, 8</v>
      </c>
      <c r="I2339">
        <f>VLOOKUP(D2339,Товар!A:E,5,0)</f>
        <v>100</v>
      </c>
    </row>
    <row r="2340" spans="1:9" hidden="1" x14ac:dyDescent="0.25">
      <c r="A2340">
        <v>2339</v>
      </c>
      <c r="B2340" s="1">
        <v>45115</v>
      </c>
      <c r="C2340" s="3" t="s">
        <v>17</v>
      </c>
      <c r="D2340" s="3">
        <v>35</v>
      </c>
      <c r="E2340" s="3">
        <v>300</v>
      </c>
      <c r="F2340" t="s">
        <v>36</v>
      </c>
      <c r="G2340" t="str">
        <f>VLOOKUP(D2340,Товар!A:C,3,0)</f>
        <v>Мыло туалетное земляничное</v>
      </c>
      <c r="H2340" t="str">
        <f>VLOOKUP(C2340,Магазин!A:C,3,0)</f>
        <v>Пушкинская, 8</v>
      </c>
      <c r="I2340">
        <f>VLOOKUP(D2340,Товар!A:E,5,0)</f>
        <v>150</v>
      </c>
    </row>
    <row r="2341" spans="1:9" hidden="1" x14ac:dyDescent="0.25">
      <c r="A2341">
        <v>2340</v>
      </c>
      <c r="B2341" s="1">
        <v>45115</v>
      </c>
      <c r="C2341" s="3" t="s">
        <v>17</v>
      </c>
      <c r="D2341" s="3">
        <v>36</v>
      </c>
      <c r="E2341" s="3">
        <v>300</v>
      </c>
      <c r="F2341" t="s">
        <v>36</v>
      </c>
      <c r="G2341" t="str">
        <f>VLOOKUP(D2341,Товар!A:C,3,0)</f>
        <v>Пена для бритья</v>
      </c>
      <c r="H2341" t="str">
        <f>VLOOKUP(C2341,Магазин!A:C,3,0)</f>
        <v>Пушкинская, 8</v>
      </c>
      <c r="I2341">
        <f>VLOOKUP(D2341,Товар!A:E,5,0)</f>
        <v>200</v>
      </c>
    </row>
    <row r="2342" spans="1:9" hidden="1" x14ac:dyDescent="0.25">
      <c r="A2342">
        <v>2341</v>
      </c>
      <c r="B2342" s="1">
        <v>45115</v>
      </c>
      <c r="C2342" s="3" t="s">
        <v>42</v>
      </c>
      <c r="D2342" s="3">
        <v>1</v>
      </c>
      <c r="E2342" s="3">
        <v>300</v>
      </c>
      <c r="F2342" t="s">
        <v>36</v>
      </c>
      <c r="G2342" t="str">
        <f>VLOOKUP(D2342,Товар!A:C,3,0)</f>
        <v>Гель для деликатной стирки</v>
      </c>
      <c r="H2342" t="str">
        <f>VLOOKUP(C2342,Магазин!A:C,3,0)</f>
        <v>ул. Гагарина, 39</v>
      </c>
      <c r="I2342">
        <f>VLOOKUP(D2342,Товар!A:E,5,0)</f>
        <v>1000</v>
      </c>
    </row>
    <row r="2343" spans="1:9" hidden="1" x14ac:dyDescent="0.25">
      <c r="A2343">
        <v>2342</v>
      </c>
      <c r="B2343" s="1">
        <v>45115</v>
      </c>
      <c r="C2343" s="3" t="s">
        <v>42</v>
      </c>
      <c r="D2343" s="3">
        <v>2</v>
      </c>
      <c r="E2343" s="3">
        <v>300</v>
      </c>
      <c r="F2343" t="s">
        <v>36</v>
      </c>
      <c r="G2343" t="str">
        <f>VLOOKUP(D2343,Товар!A:C,3,0)</f>
        <v>Гель для удаления засоров</v>
      </c>
      <c r="H2343" t="str">
        <f>VLOOKUP(C2343,Магазин!A:C,3,0)</f>
        <v>ул. Гагарина, 39</v>
      </c>
      <c r="I2343">
        <f>VLOOKUP(D2343,Товар!A:E,5,0)</f>
        <v>500</v>
      </c>
    </row>
    <row r="2344" spans="1:9" hidden="1" x14ac:dyDescent="0.25">
      <c r="A2344">
        <v>2343</v>
      </c>
      <c r="B2344" s="1">
        <v>45115</v>
      </c>
      <c r="C2344" s="3" t="s">
        <v>42</v>
      </c>
      <c r="D2344" s="3">
        <v>3</v>
      </c>
      <c r="E2344" s="3">
        <v>300</v>
      </c>
      <c r="F2344" t="s">
        <v>36</v>
      </c>
      <c r="G2344" t="str">
        <f>VLOOKUP(D2344,Товар!A:C,3,0)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VLOOKUP(D2344,Товар!A:E,5,0)</f>
        <v>750</v>
      </c>
    </row>
    <row r="2345" spans="1:9" hidden="1" x14ac:dyDescent="0.25">
      <c r="A2345">
        <v>2344</v>
      </c>
      <c r="B2345" s="1">
        <v>45115</v>
      </c>
      <c r="C2345" s="3" t="s">
        <v>42</v>
      </c>
      <c r="D2345" s="3">
        <v>4</v>
      </c>
      <c r="E2345" s="3">
        <v>300</v>
      </c>
      <c r="F2345" t="s">
        <v>36</v>
      </c>
      <c r="G2345" t="str">
        <f>VLOOKUP(D2345,Товар!A:C,3,0)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VLOOKUP(D2345,Товар!A:E,5,0)</f>
        <v>2000</v>
      </c>
    </row>
    <row r="2346" spans="1:9" hidden="1" x14ac:dyDescent="0.25">
      <c r="A2346">
        <v>2345</v>
      </c>
      <c r="B2346" s="1">
        <v>45115</v>
      </c>
      <c r="C2346" s="3" t="s">
        <v>42</v>
      </c>
      <c r="D2346" s="3">
        <v>5</v>
      </c>
      <c r="E2346" s="3">
        <v>300</v>
      </c>
      <c r="F2346" t="s">
        <v>36</v>
      </c>
      <c r="G2346" t="str">
        <f>VLOOKUP(D2346,Товар!A:C,3,0)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VLOOKUP(D2346,Товар!A:E,5,0)</f>
        <v>1000</v>
      </c>
    </row>
    <row r="2347" spans="1:9" hidden="1" x14ac:dyDescent="0.25">
      <c r="A2347">
        <v>2346</v>
      </c>
      <c r="B2347" s="1">
        <v>45115</v>
      </c>
      <c r="C2347" s="3" t="s">
        <v>42</v>
      </c>
      <c r="D2347" s="3">
        <v>6</v>
      </c>
      <c r="E2347" s="3">
        <v>300</v>
      </c>
      <c r="F2347" t="s">
        <v>36</v>
      </c>
      <c r="G2347" t="str">
        <f>VLOOKUP(D2347,Товар!A:C,3,0)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VLOOKUP(D2347,Товар!A:E,5,0)</f>
        <v>250</v>
      </c>
    </row>
    <row r="2348" spans="1:9" hidden="1" x14ac:dyDescent="0.25">
      <c r="A2348">
        <v>2347</v>
      </c>
      <c r="B2348" s="1">
        <v>45115</v>
      </c>
      <c r="C2348" s="3" t="s">
        <v>42</v>
      </c>
      <c r="D2348" s="3">
        <v>7</v>
      </c>
      <c r="E2348" s="3">
        <v>300</v>
      </c>
      <c r="F2348" t="s">
        <v>36</v>
      </c>
      <c r="G2348" t="str">
        <f>VLOOKUP(D2348,Товар!A:C,3,0)</f>
        <v>Отбеливатель</v>
      </c>
      <c r="H2348" t="str">
        <f>VLOOKUP(C2348,Магазин!A:C,3,0)</f>
        <v>ул. Гагарина, 39</v>
      </c>
      <c r="I2348">
        <f>VLOOKUP(D2348,Товар!A:E,5,0)</f>
        <v>1000</v>
      </c>
    </row>
    <row r="2349" spans="1:9" hidden="1" x14ac:dyDescent="0.25">
      <c r="A2349">
        <v>2348</v>
      </c>
      <c r="B2349" s="1">
        <v>45115</v>
      </c>
      <c r="C2349" s="3" t="s">
        <v>42</v>
      </c>
      <c r="D2349" s="3">
        <v>8</v>
      </c>
      <c r="E2349" s="3">
        <v>300</v>
      </c>
      <c r="F2349" t="s">
        <v>36</v>
      </c>
      <c r="G2349" t="str">
        <f>VLOOKUP(D2349,Товар!A:C,3,0)</f>
        <v>Порошок стиральный детский</v>
      </c>
      <c r="H2349" t="str">
        <f>VLOOKUP(C2349,Магазин!A:C,3,0)</f>
        <v>ул. Гагарина, 39</v>
      </c>
      <c r="I2349">
        <f>VLOOKUP(D2349,Товар!A:E,5,0)</f>
        <v>900</v>
      </c>
    </row>
    <row r="2350" spans="1:9" hidden="1" x14ac:dyDescent="0.25">
      <c r="A2350">
        <v>2349</v>
      </c>
      <c r="B2350" s="1">
        <v>45115</v>
      </c>
      <c r="C2350" s="3" t="s">
        <v>42</v>
      </c>
      <c r="D2350" s="3">
        <v>9</v>
      </c>
      <c r="E2350" s="3">
        <v>300</v>
      </c>
      <c r="F2350" t="s">
        <v>36</v>
      </c>
      <c r="G2350" t="str">
        <f>VLOOKUP(D2350,Товар!A:C,3,0)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VLOOKUP(D2350,Товар!A:E,5,0)</f>
        <v>3000</v>
      </c>
    </row>
    <row r="2351" spans="1:9" hidden="1" x14ac:dyDescent="0.25">
      <c r="A2351">
        <v>2350</v>
      </c>
      <c r="B2351" s="1">
        <v>45115</v>
      </c>
      <c r="C2351" s="3" t="s">
        <v>42</v>
      </c>
      <c r="D2351" s="3">
        <v>10</v>
      </c>
      <c r="E2351" s="3">
        <v>300</v>
      </c>
      <c r="F2351" t="s">
        <v>36</v>
      </c>
      <c r="G2351" t="str">
        <f>VLOOKUP(D2351,Товар!A:C,3,0)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VLOOKUP(D2351,Товар!A:E,5,0)</f>
        <v>3000</v>
      </c>
    </row>
    <row r="2352" spans="1:9" hidden="1" x14ac:dyDescent="0.25">
      <c r="A2352">
        <v>2351</v>
      </c>
      <c r="B2352" s="1">
        <v>45115</v>
      </c>
      <c r="C2352" s="3" t="s">
        <v>42</v>
      </c>
      <c r="D2352" s="3">
        <v>11</v>
      </c>
      <c r="E2352" s="3">
        <v>300</v>
      </c>
      <c r="F2352" t="s">
        <v>36</v>
      </c>
      <c r="G2352" t="str">
        <f>VLOOKUP(D2352,Товар!A:C,3,0)</f>
        <v>Пятновыводитель для ковров</v>
      </c>
      <c r="H2352" t="str">
        <f>VLOOKUP(C2352,Магазин!A:C,3,0)</f>
        <v>ул. Гагарина, 39</v>
      </c>
      <c r="I2352">
        <f>VLOOKUP(D2352,Товар!A:E,5,0)</f>
        <v>1000</v>
      </c>
    </row>
    <row r="2353" spans="1:9" hidden="1" x14ac:dyDescent="0.25">
      <c r="A2353">
        <v>2352</v>
      </c>
      <c r="B2353" s="1">
        <v>45115</v>
      </c>
      <c r="C2353" s="3" t="s">
        <v>42</v>
      </c>
      <c r="D2353" s="3">
        <v>12</v>
      </c>
      <c r="E2353" s="3">
        <v>300</v>
      </c>
      <c r="F2353" t="s">
        <v>36</v>
      </c>
      <c r="G2353" t="str">
        <f>VLOOKUP(D2353,Товар!A:C,3,0)</f>
        <v>Пятновыводитель для мебели</v>
      </c>
      <c r="H2353" t="str">
        <f>VLOOKUP(C2353,Магазин!A:C,3,0)</f>
        <v>ул. Гагарина, 39</v>
      </c>
      <c r="I2353">
        <f>VLOOKUP(D2353,Товар!A:E,5,0)</f>
        <v>750</v>
      </c>
    </row>
    <row r="2354" spans="1:9" hidden="1" x14ac:dyDescent="0.25">
      <c r="A2354">
        <v>2353</v>
      </c>
      <c r="B2354" s="1">
        <v>45115</v>
      </c>
      <c r="C2354" s="3" t="s">
        <v>42</v>
      </c>
      <c r="D2354" s="3">
        <v>13</v>
      </c>
      <c r="E2354" s="3">
        <v>300</v>
      </c>
      <c r="F2354" t="s">
        <v>36</v>
      </c>
      <c r="G2354" t="str">
        <f>VLOOKUP(D2354,Товар!A:C,3,0)</f>
        <v>Пятновыводитель для стирки</v>
      </c>
      <c r="H2354" t="str">
        <f>VLOOKUP(C2354,Магазин!A:C,3,0)</f>
        <v>ул. Гагарина, 39</v>
      </c>
      <c r="I2354">
        <f>VLOOKUP(D2354,Товар!A:E,5,0)</f>
        <v>1000</v>
      </c>
    </row>
    <row r="2355" spans="1:9" hidden="1" x14ac:dyDescent="0.25">
      <c r="A2355">
        <v>2354</v>
      </c>
      <c r="B2355" s="1">
        <v>45115</v>
      </c>
      <c r="C2355" s="3" t="s">
        <v>42</v>
      </c>
      <c r="D2355" s="3">
        <v>14</v>
      </c>
      <c r="E2355" s="3">
        <v>300</v>
      </c>
      <c r="F2355" t="s">
        <v>36</v>
      </c>
      <c r="G2355" t="str">
        <f>VLOOKUP(D2355,Товар!A:C,3,0)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VLOOKUP(D2355,Товар!A:E,5,0)</f>
        <v>500</v>
      </c>
    </row>
    <row r="2356" spans="1:9" hidden="1" x14ac:dyDescent="0.25">
      <c r="A2356">
        <v>2355</v>
      </c>
      <c r="B2356" s="1">
        <v>45115</v>
      </c>
      <c r="C2356" s="3" t="s">
        <v>42</v>
      </c>
      <c r="D2356" s="3">
        <v>15</v>
      </c>
      <c r="E2356" s="3">
        <v>300</v>
      </c>
      <c r="F2356" t="s">
        <v>36</v>
      </c>
      <c r="G2356" t="str">
        <f>VLOOKUP(D2356,Товар!A:C,3,0)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VLOOKUP(D2356,Товар!A:E,5,0)</f>
        <v>500</v>
      </c>
    </row>
    <row r="2357" spans="1:9" hidden="1" x14ac:dyDescent="0.25">
      <c r="A2357">
        <v>2356</v>
      </c>
      <c r="B2357" s="1">
        <v>45115</v>
      </c>
      <c r="C2357" s="3" t="s">
        <v>42</v>
      </c>
      <c r="D2357" s="3">
        <v>16</v>
      </c>
      <c r="E2357" s="3">
        <v>300</v>
      </c>
      <c r="F2357" t="s">
        <v>36</v>
      </c>
      <c r="G2357" t="str">
        <f>VLOOKUP(D2357,Товар!A:C,3,0)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VLOOKUP(D2357,Товар!A:E,5,0)</f>
        <v>900</v>
      </c>
    </row>
    <row r="2358" spans="1:9" hidden="1" x14ac:dyDescent="0.25">
      <c r="A2358">
        <v>2357</v>
      </c>
      <c r="B2358" s="1">
        <v>45115</v>
      </c>
      <c r="C2358" s="3" t="s">
        <v>42</v>
      </c>
      <c r="D2358" s="3">
        <v>17</v>
      </c>
      <c r="E2358" s="3">
        <v>300</v>
      </c>
      <c r="F2358" t="s">
        <v>36</v>
      </c>
      <c r="G2358" t="str">
        <f>VLOOKUP(D2358,Товар!A:C,3,0)</f>
        <v>Средство для мытья полов</v>
      </c>
      <c r="H2358" t="str">
        <f>VLOOKUP(C2358,Магазин!A:C,3,0)</f>
        <v>ул. Гагарина, 39</v>
      </c>
      <c r="I2358">
        <f>VLOOKUP(D2358,Товар!A:E,5,0)</f>
        <v>750</v>
      </c>
    </row>
    <row r="2359" spans="1:9" hidden="1" x14ac:dyDescent="0.25">
      <c r="A2359">
        <v>2358</v>
      </c>
      <c r="B2359" s="1">
        <v>45115</v>
      </c>
      <c r="C2359" s="3" t="s">
        <v>42</v>
      </c>
      <c r="D2359" s="3">
        <v>18</v>
      </c>
      <c r="E2359" s="3">
        <v>300</v>
      </c>
      <c r="F2359" t="s">
        <v>36</v>
      </c>
      <c r="G2359" t="str">
        <f>VLOOKUP(D2359,Товар!A:C,3,0)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VLOOKUP(D2359,Товар!A:E,5,0)</f>
        <v>750</v>
      </c>
    </row>
    <row r="2360" spans="1:9" hidden="1" x14ac:dyDescent="0.25">
      <c r="A2360">
        <v>2359</v>
      </c>
      <c r="B2360" s="1">
        <v>45115</v>
      </c>
      <c r="C2360" s="3" t="s">
        <v>42</v>
      </c>
      <c r="D2360" s="3">
        <v>19</v>
      </c>
      <c r="E2360" s="3">
        <v>300</v>
      </c>
      <c r="F2360" t="s">
        <v>36</v>
      </c>
      <c r="G2360" t="str">
        <f>VLOOKUP(D2360,Товар!A:C,3,0)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VLOOKUP(D2360,Товар!A:E,5,0)</f>
        <v>250</v>
      </c>
    </row>
    <row r="2361" spans="1:9" hidden="1" x14ac:dyDescent="0.25">
      <c r="A2361">
        <v>2360</v>
      </c>
      <c r="B2361" s="1">
        <v>45115</v>
      </c>
      <c r="C2361" s="3" t="s">
        <v>42</v>
      </c>
      <c r="D2361" s="3">
        <v>20</v>
      </c>
      <c r="E2361" s="3">
        <v>300</v>
      </c>
      <c r="F2361" t="s">
        <v>36</v>
      </c>
      <c r="G2361" t="str">
        <f>VLOOKUP(D2361,Товар!A:C,3,0)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VLOOKUP(D2361,Товар!A:E,5,0)</f>
        <v>60</v>
      </c>
    </row>
    <row r="2362" spans="1:9" hidden="1" x14ac:dyDescent="0.25">
      <c r="A2362">
        <v>2361</v>
      </c>
      <c r="B2362" s="1">
        <v>45115</v>
      </c>
      <c r="C2362" s="3" t="s">
        <v>42</v>
      </c>
      <c r="D2362" s="3">
        <v>21</v>
      </c>
      <c r="E2362" s="3">
        <v>300</v>
      </c>
      <c r="F2362" t="s">
        <v>36</v>
      </c>
      <c r="G2362" t="str">
        <f>VLOOKUP(D2362,Товар!A:C,3,0)</f>
        <v>Антиперспирант шариковый</v>
      </c>
      <c r="H2362" t="str">
        <f>VLOOKUP(C2362,Магазин!A:C,3,0)</f>
        <v>ул. Гагарина, 39</v>
      </c>
      <c r="I2362">
        <f>VLOOKUP(D2362,Товар!A:E,5,0)</f>
        <v>50</v>
      </c>
    </row>
    <row r="2363" spans="1:9" hidden="1" x14ac:dyDescent="0.25">
      <c r="A2363">
        <v>2362</v>
      </c>
      <c r="B2363" s="1">
        <v>45115</v>
      </c>
      <c r="C2363" s="3" t="s">
        <v>42</v>
      </c>
      <c r="D2363" s="3">
        <v>22</v>
      </c>
      <c r="E2363" s="3">
        <v>300</v>
      </c>
      <c r="F2363" t="s">
        <v>36</v>
      </c>
      <c r="G2363" t="str">
        <f>VLOOKUP(D2363,Товар!A:C,3,0)</f>
        <v>Антисептик для рук гель</v>
      </c>
      <c r="H2363" t="str">
        <f>VLOOKUP(C2363,Магазин!A:C,3,0)</f>
        <v>ул. Гагарина, 39</v>
      </c>
      <c r="I2363">
        <f>VLOOKUP(D2363,Товар!A:E,5,0)</f>
        <v>500</v>
      </c>
    </row>
    <row r="2364" spans="1:9" hidden="1" x14ac:dyDescent="0.25">
      <c r="A2364">
        <v>2363</v>
      </c>
      <c r="B2364" s="1">
        <v>45115</v>
      </c>
      <c r="C2364" s="3" t="s">
        <v>42</v>
      </c>
      <c r="D2364" s="3">
        <v>23</v>
      </c>
      <c r="E2364" s="3">
        <v>300</v>
      </c>
      <c r="F2364" t="s">
        <v>36</v>
      </c>
      <c r="G2364" t="str">
        <f>VLOOKUP(D2364,Товар!A:C,3,0)</f>
        <v>Гель для бритья</v>
      </c>
      <c r="H2364" t="str">
        <f>VLOOKUP(C2364,Магазин!A:C,3,0)</f>
        <v>ул. Гагарина, 39</v>
      </c>
      <c r="I2364">
        <f>VLOOKUP(D2364,Товар!A:E,5,0)</f>
        <v>200</v>
      </c>
    </row>
    <row r="2365" spans="1:9" hidden="1" x14ac:dyDescent="0.25">
      <c r="A2365">
        <v>2364</v>
      </c>
      <c r="B2365" s="1">
        <v>45115</v>
      </c>
      <c r="C2365" s="3" t="s">
        <v>42</v>
      </c>
      <c r="D2365" s="3">
        <v>24</v>
      </c>
      <c r="E2365" s="3">
        <v>300</v>
      </c>
      <c r="F2365" t="s">
        <v>36</v>
      </c>
      <c r="G2365" t="str">
        <f>VLOOKUP(D2365,Товар!A:C,3,0)</f>
        <v>Гель для душа тонизирующий</v>
      </c>
      <c r="H2365" t="str">
        <f>VLOOKUP(C2365,Магазин!A:C,3,0)</f>
        <v>ул. Гагарина, 39</v>
      </c>
      <c r="I2365">
        <f>VLOOKUP(D2365,Товар!A:E,5,0)</f>
        <v>350</v>
      </c>
    </row>
    <row r="2366" spans="1:9" hidden="1" x14ac:dyDescent="0.25">
      <c r="A2366">
        <v>2365</v>
      </c>
      <c r="B2366" s="1">
        <v>45115</v>
      </c>
      <c r="C2366" s="3" t="s">
        <v>42</v>
      </c>
      <c r="D2366" s="3">
        <v>25</v>
      </c>
      <c r="E2366" s="3">
        <v>300</v>
      </c>
      <c r="F2366" t="s">
        <v>36</v>
      </c>
      <c r="G2366" t="str">
        <f>VLOOKUP(D2366,Товар!A:C,3,0)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VLOOKUP(D2366,Товар!A:E,5,0)</f>
        <v>350</v>
      </c>
    </row>
    <row r="2367" spans="1:9" hidden="1" x14ac:dyDescent="0.25">
      <c r="A2367">
        <v>2366</v>
      </c>
      <c r="B2367" s="1">
        <v>45115</v>
      </c>
      <c r="C2367" s="3" t="s">
        <v>42</v>
      </c>
      <c r="D2367" s="3">
        <v>26</v>
      </c>
      <c r="E2367" s="3">
        <v>300</v>
      </c>
      <c r="F2367" t="s">
        <v>36</v>
      </c>
      <c r="G2367" t="str">
        <f>VLOOKUP(D2367,Товар!A:C,3,0)</f>
        <v>Дезодорант  спрей</v>
      </c>
      <c r="H2367" t="str">
        <f>VLOOKUP(C2367,Магазин!A:C,3,0)</f>
        <v>ул. Гагарина, 39</v>
      </c>
      <c r="I2367">
        <f>VLOOKUP(D2367,Товар!A:E,5,0)</f>
        <v>150</v>
      </c>
    </row>
    <row r="2368" spans="1:9" hidden="1" x14ac:dyDescent="0.25">
      <c r="A2368">
        <v>2367</v>
      </c>
      <c r="B2368" s="1">
        <v>45115</v>
      </c>
      <c r="C2368" s="3" t="s">
        <v>42</v>
      </c>
      <c r="D2368" s="3">
        <v>27</v>
      </c>
      <c r="E2368" s="3">
        <v>300</v>
      </c>
      <c r="F2368" t="s">
        <v>36</v>
      </c>
      <c r="G2368" t="str">
        <f>VLOOKUP(D2368,Товар!A:C,3,0)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VLOOKUP(D2368,Товар!A:E,5,0)</f>
        <v>250</v>
      </c>
    </row>
    <row r="2369" spans="1:9" hidden="1" x14ac:dyDescent="0.25">
      <c r="A2369">
        <v>2368</v>
      </c>
      <c r="B2369" s="1">
        <v>45115</v>
      </c>
      <c r="C2369" s="3" t="s">
        <v>42</v>
      </c>
      <c r="D2369" s="3">
        <v>28</v>
      </c>
      <c r="E2369" s="3">
        <v>300</v>
      </c>
      <c r="F2369" t="s">
        <v>36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VLOOKUP(D2369,Товар!A:E,5,0)</f>
        <v>300</v>
      </c>
    </row>
    <row r="2370" spans="1:9" hidden="1" x14ac:dyDescent="0.25">
      <c r="A2370">
        <v>2369</v>
      </c>
      <c r="B2370" s="1">
        <v>45115</v>
      </c>
      <c r="C2370" s="3" t="s">
        <v>42</v>
      </c>
      <c r="D2370" s="3">
        <v>29</v>
      </c>
      <c r="E2370" s="3">
        <v>300</v>
      </c>
      <c r="F2370" t="s">
        <v>36</v>
      </c>
      <c r="G2370" t="str">
        <f>VLOOKUP(D2370,Товар!A:C,3,0)</f>
        <v>Крем для лица увлажняющий</v>
      </c>
      <c r="H2370" t="str">
        <f>VLOOKUP(C2370,Магазин!A:C,3,0)</f>
        <v>ул. Гагарина, 39</v>
      </c>
      <c r="I2370">
        <f>VLOOKUP(D2370,Товар!A:E,5,0)</f>
        <v>75</v>
      </c>
    </row>
    <row r="2371" spans="1:9" hidden="1" x14ac:dyDescent="0.25">
      <c r="A2371">
        <v>2370</v>
      </c>
      <c r="B2371" s="1">
        <v>45115</v>
      </c>
      <c r="C2371" s="3" t="s">
        <v>42</v>
      </c>
      <c r="D2371" s="3">
        <v>30</v>
      </c>
      <c r="E2371" s="3">
        <v>300</v>
      </c>
      <c r="F2371" t="s">
        <v>36</v>
      </c>
      <c r="G2371" t="str">
        <f>VLOOKUP(D2371,Товар!A:C,3,0)</f>
        <v>Крем-масло для рук и тела</v>
      </c>
      <c r="H2371" t="str">
        <f>VLOOKUP(C2371,Магазин!A:C,3,0)</f>
        <v>ул. Гагарина, 39</v>
      </c>
      <c r="I2371">
        <f>VLOOKUP(D2371,Товар!A:E,5,0)</f>
        <v>75</v>
      </c>
    </row>
    <row r="2372" spans="1:9" hidden="1" x14ac:dyDescent="0.25">
      <c r="A2372">
        <v>2371</v>
      </c>
      <c r="B2372" s="1">
        <v>45115</v>
      </c>
      <c r="C2372" s="3" t="s">
        <v>42</v>
      </c>
      <c r="D2372" s="3">
        <v>31</v>
      </c>
      <c r="E2372" s="3">
        <v>300</v>
      </c>
      <c r="F2372" t="s">
        <v>36</v>
      </c>
      <c r="G2372" t="str">
        <f>VLOOKUP(D2372,Товар!A:C,3,0)</f>
        <v>Крем-мыло для лица и тела</v>
      </c>
      <c r="H2372" t="str">
        <f>VLOOKUP(C2372,Магазин!A:C,3,0)</f>
        <v>ул. Гагарина, 39</v>
      </c>
      <c r="I2372">
        <f>VLOOKUP(D2372,Товар!A:E,5,0)</f>
        <v>150</v>
      </c>
    </row>
    <row r="2373" spans="1:9" hidden="1" x14ac:dyDescent="0.25">
      <c r="A2373">
        <v>2372</v>
      </c>
      <c r="B2373" s="1">
        <v>45115</v>
      </c>
      <c r="C2373" s="3" t="s">
        <v>42</v>
      </c>
      <c r="D2373" s="3">
        <v>32</v>
      </c>
      <c r="E2373" s="3">
        <v>300</v>
      </c>
      <c r="F2373" t="s">
        <v>36</v>
      </c>
      <c r="G2373" t="str">
        <f>VLOOKUP(D2373,Товар!A:C,3,0)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VLOOKUP(D2373,Товар!A:E,5,0)</f>
        <v>100</v>
      </c>
    </row>
    <row r="2374" spans="1:9" hidden="1" x14ac:dyDescent="0.25">
      <c r="A2374">
        <v>2373</v>
      </c>
      <c r="B2374" s="1">
        <v>45115</v>
      </c>
      <c r="C2374" s="3" t="s">
        <v>42</v>
      </c>
      <c r="D2374" s="3">
        <v>33</v>
      </c>
      <c r="E2374" s="3">
        <v>300</v>
      </c>
      <c r="F2374" t="s">
        <v>36</v>
      </c>
      <c r="G2374" t="str">
        <f>VLOOKUP(D2374,Товар!A:C,3,0)</f>
        <v>Мусс для умывания</v>
      </c>
      <c r="H2374" t="str">
        <f>VLOOKUP(C2374,Магазин!A:C,3,0)</f>
        <v>ул. Гагарина, 39</v>
      </c>
      <c r="I2374">
        <f>VLOOKUP(D2374,Товар!A:E,5,0)</f>
        <v>150</v>
      </c>
    </row>
    <row r="2375" spans="1:9" hidden="1" x14ac:dyDescent="0.25">
      <c r="A2375">
        <v>2374</v>
      </c>
      <c r="B2375" s="1">
        <v>45115</v>
      </c>
      <c r="C2375" s="3" t="s">
        <v>42</v>
      </c>
      <c r="D2375" s="3">
        <v>34</v>
      </c>
      <c r="E2375" s="3">
        <v>300</v>
      </c>
      <c r="F2375" t="s">
        <v>36</v>
      </c>
      <c r="G2375" t="str">
        <f>VLOOKUP(D2375,Товар!A:C,3,0)</f>
        <v>Мыло детское</v>
      </c>
      <c r="H2375" t="str">
        <f>VLOOKUP(C2375,Магазин!A:C,3,0)</f>
        <v>ул. Гагарина, 39</v>
      </c>
      <c r="I2375">
        <f>VLOOKUP(D2375,Товар!A:E,5,0)</f>
        <v>100</v>
      </c>
    </row>
    <row r="2376" spans="1:9" hidden="1" x14ac:dyDescent="0.25">
      <c r="A2376">
        <v>2375</v>
      </c>
      <c r="B2376" s="1">
        <v>45115</v>
      </c>
      <c r="C2376" s="3" t="s">
        <v>42</v>
      </c>
      <c r="D2376" s="3">
        <v>35</v>
      </c>
      <c r="E2376" s="3">
        <v>300</v>
      </c>
      <c r="F2376" t="s">
        <v>36</v>
      </c>
      <c r="G2376" t="str">
        <f>VLOOKUP(D2376,Товар!A:C,3,0)</f>
        <v>Мыло туалетное земляничное</v>
      </c>
      <c r="H2376" t="str">
        <f>VLOOKUP(C2376,Магазин!A:C,3,0)</f>
        <v>ул. Гагарина, 39</v>
      </c>
      <c r="I2376">
        <f>VLOOKUP(D2376,Товар!A:E,5,0)</f>
        <v>150</v>
      </c>
    </row>
    <row r="2377" spans="1:9" hidden="1" x14ac:dyDescent="0.25">
      <c r="A2377">
        <v>2376</v>
      </c>
      <c r="B2377" s="1">
        <v>45115</v>
      </c>
      <c r="C2377" s="3" t="s">
        <v>42</v>
      </c>
      <c r="D2377" s="3">
        <v>36</v>
      </c>
      <c r="E2377" s="3">
        <v>300</v>
      </c>
      <c r="F2377" t="s">
        <v>36</v>
      </c>
      <c r="G2377" t="str">
        <f>VLOOKUP(D2377,Товар!A:C,3,0)</f>
        <v>Пена для бритья</v>
      </c>
      <c r="H2377" t="str">
        <f>VLOOKUP(C2377,Магазин!A:C,3,0)</f>
        <v>ул. Гагарина, 39</v>
      </c>
      <c r="I2377">
        <f>VLOOKUP(D2377,Товар!A:E,5,0)</f>
        <v>200</v>
      </c>
    </row>
    <row r="2378" spans="1:9" hidden="1" x14ac:dyDescent="0.25">
      <c r="A2378">
        <v>2377</v>
      </c>
      <c r="B2378" s="1">
        <v>45115</v>
      </c>
      <c r="C2378" s="3" t="s">
        <v>4</v>
      </c>
      <c r="D2378" s="3">
        <v>1</v>
      </c>
      <c r="E2378" s="3">
        <v>400</v>
      </c>
      <c r="F2378" t="s">
        <v>36</v>
      </c>
      <c r="G2378" t="str">
        <f>VLOOKUP(D2378,Товар!A:C,3,0)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VLOOKUP(D2378,Товар!A:E,5,0)</f>
        <v>1000</v>
      </c>
    </row>
    <row r="2379" spans="1:9" hidden="1" x14ac:dyDescent="0.25">
      <c r="A2379">
        <v>2378</v>
      </c>
      <c r="B2379" s="1">
        <v>45115</v>
      </c>
      <c r="C2379" s="3" t="s">
        <v>4</v>
      </c>
      <c r="D2379" s="3">
        <v>2</v>
      </c>
      <c r="E2379" s="3">
        <v>400</v>
      </c>
      <c r="F2379" t="s">
        <v>36</v>
      </c>
      <c r="G2379" t="str">
        <f>VLOOKUP(D2379,Товар!A:C,3,0)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VLOOKUP(D2379,Товар!A:E,5,0)</f>
        <v>500</v>
      </c>
    </row>
    <row r="2380" spans="1:9" hidden="1" x14ac:dyDescent="0.25">
      <c r="A2380">
        <v>2379</v>
      </c>
      <c r="B2380" s="1">
        <v>45115</v>
      </c>
      <c r="C2380" s="3" t="s">
        <v>4</v>
      </c>
      <c r="D2380" s="3">
        <v>3</v>
      </c>
      <c r="E2380" s="3">
        <v>400</v>
      </c>
      <c r="F2380" t="s">
        <v>36</v>
      </c>
      <c r="G2380" t="str">
        <f>VLOOKUP(D2380,Товар!A:C,3,0)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VLOOKUP(D2380,Товар!A:E,5,0)</f>
        <v>750</v>
      </c>
    </row>
    <row r="2381" spans="1:9" hidden="1" x14ac:dyDescent="0.25">
      <c r="A2381">
        <v>2380</v>
      </c>
      <c r="B2381" s="1">
        <v>45115</v>
      </c>
      <c r="C2381" s="3" t="s">
        <v>4</v>
      </c>
      <c r="D2381" s="3">
        <v>4</v>
      </c>
      <c r="E2381" s="3">
        <v>400</v>
      </c>
      <c r="F2381" t="s">
        <v>36</v>
      </c>
      <c r="G2381" t="str">
        <f>VLOOKUP(D2381,Товар!A:C,3,0)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VLOOKUP(D2381,Товар!A:E,5,0)</f>
        <v>2000</v>
      </c>
    </row>
    <row r="2382" spans="1:9" hidden="1" x14ac:dyDescent="0.25">
      <c r="A2382">
        <v>2381</v>
      </c>
      <c r="B2382" s="1">
        <v>45115</v>
      </c>
      <c r="C2382" s="3" t="s">
        <v>4</v>
      </c>
      <c r="D2382" s="3">
        <v>5</v>
      </c>
      <c r="E2382" s="3">
        <v>400</v>
      </c>
      <c r="F2382" t="s">
        <v>36</v>
      </c>
      <c r="G2382" t="str">
        <f>VLOOKUP(D2382,Товар!A:C,3,0)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VLOOKUP(D2382,Товар!A:E,5,0)</f>
        <v>1000</v>
      </c>
    </row>
    <row r="2383" spans="1:9" hidden="1" x14ac:dyDescent="0.25">
      <c r="A2383">
        <v>2382</v>
      </c>
      <c r="B2383" s="1">
        <v>45115</v>
      </c>
      <c r="C2383" s="3" t="s">
        <v>4</v>
      </c>
      <c r="D2383" s="3">
        <v>6</v>
      </c>
      <c r="E2383" s="3">
        <v>400</v>
      </c>
      <c r="F2383" t="s">
        <v>36</v>
      </c>
      <c r="G2383" t="str">
        <f>VLOOKUP(D2383,Товар!A:C,3,0)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VLOOKUP(D2383,Товар!A:E,5,0)</f>
        <v>250</v>
      </c>
    </row>
    <row r="2384" spans="1:9" hidden="1" x14ac:dyDescent="0.25">
      <c r="A2384">
        <v>2383</v>
      </c>
      <c r="B2384" s="1">
        <v>45115</v>
      </c>
      <c r="C2384" s="3" t="s">
        <v>4</v>
      </c>
      <c r="D2384" s="3">
        <v>7</v>
      </c>
      <c r="E2384" s="3">
        <v>400</v>
      </c>
      <c r="F2384" t="s">
        <v>36</v>
      </c>
      <c r="G2384" t="str">
        <f>VLOOKUP(D2384,Товар!A:C,3,0)</f>
        <v>Отбеливатель</v>
      </c>
      <c r="H2384" t="str">
        <f>VLOOKUP(C2384,Магазин!A:C,3,0)</f>
        <v>ул. Металлургов, 12</v>
      </c>
      <c r="I2384">
        <f>VLOOKUP(D2384,Товар!A:E,5,0)</f>
        <v>1000</v>
      </c>
    </row>
    <row r="2385" spans="1:9" hidden="1" x14ac:dyDescent="0.25">
      <c r="A2385">
        <v>2384</v>
      </c>
      <c r="B2385" s="1">
        <v>45115</v>
      </c>
      <c r="C2385" s="3" t="s">
        <v>4</v>
      </c>
      <c r="D2385" s="3">
        <v>8</v>
      </c>
      <c r="E2385" s="3">
        <v>400</v>
      </c>
      <c r="F2385" t="s">
        <v>36</v>
      </c>
      <c r="G2385" t="str">
        <f>VLOOKUP(D2385,Товар!A:C,3,0)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VLOOKUP(D2385,Товар!A:E,5,0)</f>
        <v>900</v>
      </c>
    </row>
    <row r="2386" spans="1:9" hidden="1" x14ac:dyDescent="0.25">
      <c r="A2386">
        <v>2385</v>
      </c>
      <c r="B2386" s="1">
        <v>45115</v>
      </c>
      <c r="C2386" s="3" t="s">
        <v>4</v>
      </c>
      <c r="D2386" s="3">
        <v>9</v>
      </c>
      <c r="E2386" s="3">
        <v>400</v>
      </c>
      <c r="F2386" t="s">
        <v>36</v>
      </c>
      <c r="G2386" t="str">
        <f>VLOOKUP(D2386,Товар!A:C,3,0)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VLOOKUP(D2386,Товар!A:E,5,0)</f>
        <v>3000</v>
      </c>
    </row>
    <row r="2387" spans="1:9" hidden="1" x14ac:dyDescent="0.25">
      <c r="A2387">
        <v>2386</v>
      </c>
      <c r="B2387" s="1">
        <v>45115</v>
      </c>
      <c r="C2387" s="3" t="s">
        <v>4</v>
      </c>
      <c r="D2387" s="3">
        <v>10</v>
      </c>
      <c r="E2387" s="3">
        <v>400</v>
      </c>
      <c r="F2387" t="s">
        <v>36</v>
      </c>
      <c r="G2387" t="str">
        <f>VLOOKUP(D2387,Товар!A:C,3,0)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VLOOKUP(D2387,Товар!A:E,5,0)</f>
        <v>3000</v>
      </c>
    </row>
    <row r="2388" spans="1:9" hidden="1" x14ac:dyDescent="0.25">
      <c r="A2388">
        <v>2387</v>
      </c>
      <c r="B2388" s="1">
        <v>45115</v>
      </c>
      <c r="C2388" s="3" t="s">
        <v>4</v>
      </c>
      <c r="D2388" s="3">
        <v>11</v>
      </c>
      <c r="E2388" s="3">
        <v>400</v>
      </c>
      <c r="F2388" t="s">
        <v>36</v>
      </c>
      <c r="G2388" t="str">
        <f>VLOOKUP(D2388,Товар!A:C,3,0)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VLOOKUP(D2388,Товар!A:E,5,0)</f>
        <v>1000</v>
      </c>
    </row>
    <row r="2389" spans="1:9" hidden="1" x14ac:dyDescent="0.25">
      <c r="A2389">
        <v>2388</v>
      </c>
      <c r="B2389" s="1">
        <v>45115</v>
      </c>
      <c r="C2389" s="3" t="s">
        <v>4</v>
      </c>
      <c r="D2389" s="3">
        <v>12</v>
      </c>
      <c r="E2389" s="3">
        <v>400</v>
      </c>
      <c r="F2389" t="s">
        <v>36</v>
      </c>
      <c r="G2389" t="str">
        <f>VLOOKUP(D2389,Товар!A:C,3,0)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VLOOKUP(D2389,Товар!A:E,5,0)</f>
        <v>750</v>
      </c>
    </row>
    <row r="2390" spans="1:9" hidden="1" x14ac:dyDescent="0.25">
      <c r="A2390">
        <v>2389</v>
      </c>
      <c r="B2390" s="1">
        <v>45115</v>
      </c>
      <c r="C2390" s="3" t="s">
        <v>4</v>
      </c>
      <c r="D2390" s="3">
        <v>13</v>
      </c>
      <c r="E2390" s="3">
        <v>400</v>
      </c>
      <c r="F2390" t="s">
        <v>36</v>
      </c>
      <c r="G2390" t="str">
        <f>VLOOKUP(D2390,Товар!A:C,3,0)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VLOOKUP(D2390,Товар!A:E,5,0)</f>
        <v>1000</v>
      </c>
    </row>
    <row r="2391" spans="1:9" hidden="1" x14ac:dyDescent="0.25">
      <c r="A2391">
        <v>2390</v>
      </c>
      <c r="B2391" s="1">
        <v>45115</v>
      </c>
      <c r="C2391" s="3" t="s">
        <v>4</v>
      </c>
      <c r="D2391" s="3">
        <v>14</v>
      </c>
      <c r="E2391" s="3">
        <v>400</v>
      </c>
      <c r="F2391" t="s">
        <v>36</v>
      </c>
      <c r="G2391" t="str">
        <f>VLOOKUP(D2391,Товар!A:C,3,0)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VLOOKUP(D2391,Товар!A:E,5,0)</f>
        <v>500</v>
      </c>
    </row>
    <row r="2392" spans="1:9" hidden="1" x14ac:dyDescent="0.25">
      <c r="A2392">
        <v>2391</v>
      </c>
      <c r="B2392" s="1">
        <v>45115</v>
      </c>
      <c r="C2392" s="3" t="s">
        <v>4</v>
      </c>
      <c r="D2392" s="3">
        <v>15</v>
      </c>
      <c r="E2392" s="3">
        <v>400</v>
      </c>
      <c r="F2392" t="s">
        <v>36</v>
      </c>
      <c r="G2392" t="str">
        <f>VLOOKUP(D2392,Товар!A:C,3,0)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VLOOKUP(D2392,Товар!A:E,5,0)</f>
        <v>500</v>
      </c>
    </row>
    <row r="2393" spans="1:9" hidden="1" x14ac:dyDescent="0.25">
      <c r="A2393">
        <v>2392</v>
      </c>
      <c r="B2393" s="1">
        <v>45115</v>
      </c>
      <c r="C2393" s="3" t="s">
        <v>4</v>
      </c>
      <c r="D2393" s="3">
        <v>16</v>
      </c>
      <c r="E2393" s="3">
        <v>400</v>
      </c>
      <c r="F2393" t="s">
        <v>36</v>
      </c>
      <c r="G2393" t="str">
        <f>VLOOKUP(D2393,Товар!A:C,3,0)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VLOOKUP(D2393,Товар!A:E,5,0)</f>
        <v>900</v>
      </c>
    </row>
    <row r="2394" spans="1:9" hidden="1" x14ac:dyDescent="0.25">
      <c r="A2394">
        <v>2393</v>
      </c>
      <c r="B2394" s="1">
        <v>45115</v>
      </c>
      <c r="C2394" s="3" t="s">
        <v>4</v>
      </c>
      <c r="D2394" s="3">
        <v>17</v>
      </c>
      <c r="E2394" s="3">
        <v>400</v>
      </c>
      <c r="F2394" t="s">
        <v>36</v>
      </c>
      <c r="G2394" t="str">
        <f>VLOOKUP(D2394,Товар!A:C,3,0)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VLOOKUP(D2394,Товар!A:E,5,0)</f>
        <v>750</v>
      </c>
    </row>
    <row r="2395" spans="1:9" hidden="1" x14ac:dyDescent="0.25">
      <c r="A2395">
        <v>2394</v>
      </c>
      <c r="B2395" s="1">
        <v>45115</v>
      </c>
      <c r="C2395" s="3" t="s">
        <v>4</v>
      </c>
      <c r="D2395" s="3">
        <v>18</v>
      </c>
      <c r="E2395" s="3">
        <v>400</v>
      </c>
      <c r="F2395" t="s">
        <v>36</v>
      </c>
      <c r="G2395" t="str">
        <f>VLOOKUP(D2395,Товар!A:C,3,0)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VLOOKUP(D2395,Товар!A:E,5,0)</f>
        <v>750</v>
      </c>
    </row>
    <row r="2396" spans="1:9" hidden="1" x14ac:dyDescent="0.25">
      <c r="A2396">
        <v>2395</v>
      </c>
      <c r="B2396" s="1">
        <v>45115</v>
      </c>
      <c r="C2396" s="3" t="s">
        <v>4</v>
      </c>
      <c r="D2396" s="3">
        <v>19</v>
      </c>
      <c r="E2396" s="3">
        <v>400</v>
      </c>
      <c r="F2396" t="s">
        <v>36</v>
      </c>
      <c r="G2396" t="str">
        <f>VLOOKUP(D2396,Товар!A:C,3,0)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VLOOKUP(D2396,Товар!A:E,5,0)</f>
        <v>250</v>
      </c>
    </row>
    <row r="2397" spans="1:9" hidden="1" x14ac:dyDescent="0.25">
      <c r="A2397">
        <v>2396</v>
      </c>
      <c r="B2397" s="1">
        <v>45115</v>
      </c>
      <c r="C2397" s="3" t="s">
        <v>4</v>
      </c>
      <c r="D2397" s="3">
        <v>20</v>
      </c>
      <c r="E2397" s="3">
        <v>400</v>
      </c>
      <c r="F2397" t="s">
        <v>36</v>
      </c>
      <c r="G2397" t="str">
        <f>VLOOKUP(D2397,Товар!A:C,3,0)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VLOOKUP(D2397,Товар!A:E,5,0)</f>
        <v>60</v>
      </c>
    </row>
    <row r="2398" spans="1:9" hidden="1" x14ac:dyDescent="0.25">
      <c r="A2398">
        <v>2397</v>
      </c>
      <c r="B2398" s="1">
        <v>45115</v>
      </c>
      <c r="C2398" s="3" t="s">
        <v>4</v>
      </c>
      <c r="D2398" s="3">
        <v>21</v>
      </c>
      <c r="E2398" s="3">
        <v>400</v>
      </c>
      <c r="F2398" t="s">
        <v>36</v>
      </c>
      <c r="G2398" t="str">
        <f>VLOOKUP(D2398,Товар!A:C,3,0)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VLOOKUP(D2398,Товар!A:E,5,0)</f>
        <v>50</v>
      </c>
    </row>
    <row r="2399" spans="1:9" hidden="1" x14ac:dyDescent="0.25">
      <c r="A2399">
        <v>2398</v>
      </c>
      <c r="B2399" s="1">
        <v>45115</v>
      </c>
      <c r="C2399" s="3" t="s">
        <v>4</v>
      </c>
      <c r="D2399" s="3">
        <v>22</v>
      </c>
      <c r="E2399" s="3">
        <v>400</v>
      </c>
      <c r="F2399" t="s">
        <v>36</v>
      </c>
      <c r="G2399" t="str">
        <f>VLOOKUP(D2399,Товар!A:C,3,0)</f>
        <v>Антисептик для рук гель</v>
      </c>
      <c r="H2399" t="str">
        <f>VLOOKUP(C2399,Магазин!A:C,3,0)</f>
        <v>ул. Металлургов, 12</v>
      </c>
      <c r="I2399">
        <f>VLOOKUP(D2399,Товар!A:E,5,0)</f>
        <v>500</v>
      </c>
    </row>
    <row r="2400" spans="1:9" hidden="1" x14ac:dyDescent="0.25">
      <c r="A2400">
        <v>2399</v>
      </c>
      <c r="B2400" s="1">
        <v>45115</v>
      </c>
      <c r="C2400" s="3" t="s">
        <v>4</v>
      </c>
      <c r="D2400" s="3">
        <v>23</v>
      </c>
      <c r="E2400" s="3">
        <v>400</v>
      </c>
      <c r="F2400" t="s">
        <v>36</v>
      </c>
      <c r="G2400" t="str">
        <f>VLOOKUP(D2400,Товар!A:C,3,0)</f>
        <v>Гель для бритья</v>
      </c>
      <c r="H2400" t="str">
        <f>VLOOKUP(C2400,Магазин!A:C,3,0)</f>
        <v>ул. Металлургов, 12</v>
      </c>
      <c r="I2400">
        <f>VLOOKUP(D2400,Товар!A:E,5,0)</f>
        <v>200</v>
      </c>
    </row>
    <row r="2401" spans="1:9" hidden="1" x14ac:dyDescent="0.25">
      <c r="A2401">
        <v>2400</v>
      </c>
      <c r="B2401" s="1">
        <v>45115</v>
      </c>
      <c r="C2401" s="3" t="s">
        <v>4</v>
      </c>
      <c r="D2401" s="3">
        <v>24</v>
      </c>
      <c r="E2401" s="3">
        <v>400</v>
      </c>
      <c r="F2401" t="s">
        <v>36</v>
      </c>
      <c r="G2401" t="str">
        <f>VLOOKUP(D2401,Товар!A:C,3,0)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VLOOKUP(D2401,Товар!A:E,5,0)</f>
        <v>350</v>
      </c>
    </row>
    <row r="2402" spans="1:9" hidden="1" x14ac:dyDescent="0.25">
      <c r="A2402">
        <v>2401</v>
      </c>
      <c r="B2402" s="1">
        <v>45115</v>
      </c>
      <c r="C2402" s="3" t="s">
        <v>4</v>
      </c>
      <c r="D2402" s="3">
        <v>25</v>
      </c>
      <c r="E2402" s="3">
        <v>400</v>
      </c>
      <c r="F2402" t="s">
        <v>36</v>
      </c>
      <c r="G2402" t="str">
        <f>VLOOKUP(D2402,Товар!A:C,3,0)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VLOOKUP(D2402,Товар!A:E,5,0)</f>
        <v>350</v>
      </c>
    </row>
    <row r="2403" spans="1:9" hidden="1" x14ac:dyDescent="0.25">
      <c r="A2403">
        <v>2402</v>
      </c>
      <c r="B2403" s="1">
        <v>45115</v>
      </c>
      <c r="C2403" s="3" t="s">
        <v>4</v>
      </c>
      <c r="D2403" s="3">
        <v>26</v>
      </c>
      <c r="E2403" s="3">
        <v>400</v>
      </c>
      <c r="F2403" t="s">
        <v>36</v>
      </c>
      <c r="G2403" t="str">
        <f>VLOOKUP(D2403,Товар!A:C,3,0)</f>
        <v>Дезодорант  спрей</v>
      </c>
      <c r="H2403" t="str">
        <f>VLOOKUP(C2403,Магазин!A:C,3,0)</f>
        <v>ул. Металлургов, 12</v>
      </c>
      <c r="I2403">
        <f>VLOOKUP(D2403,Товар!A:E,5,0)</f>
        <v>150</v>
      </c>
    </row>
    <row r="2404" spans="1:9" hidden="1" x14ac:dyDescent="0.25">
      <c r="A2404">
        <v>2403</v>
      </c>
      <c r="B2404" s="1">
        <v>45115</v>
      </c>
      <c r="C2404" s="3" t="s">
        <v>4</v>
      </c>
      <c r="D2404" s="3">
        <v>27</v>
      </c>
      <c r="E2404" s="3">
        <v>400</v>
      </c>
      <c r="F2404" t="s">
        <v>36</v>
      </c>
      <c r="G2404" t="str">
        <f>VLOOKUP(D2404,Товар!A:C,3,0)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VLOOKUP(D2404,Товар!A:E,5,0)</f>
        <v>250</v>
      </c>
    </row>
    <row r="2405" spans="1:9" hidden="1" x14ac:dyDescent="0.25">
      <c r="A2405">
        <v>2404</v>
      </c>
      <c r="B2405" s="1">
        <v>45115</v>
      </c>
      <c r="C2405" s="3" t="s">
        <v>4</v>
      </c>
      <c r="D2405" s="3">
        <v>28</v>
      </c>
      <c r="E2405" s="3">
        <v>400</v>
      </c>
      <c r="F2405" t="s">
        <v>36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VLOOKUP(D2405,Товар!A:E,5,0)</f>
        <v>300</v>
      </c>
    </row>
    <row r="2406" spans="1:9" hidden="1" x14ac:dyDescent="0.25">
      <c r="A2406">
        <v>2405</v>
      </c>
      <c r="B2406" s="1">
        <v>45115</v>
      </c>
      <c r="C2406" s="3" t="s">
        <v>4</v>
      </c>
      <c r="D2406" s="3">
        <v>29</v>
      </c>
      <c r="E2406" s="3">
        <v>400</v>
      </c>
      <c r="F2406" t="s">
        <v>36</v>
      </c>
      <c r="G2406" t="str">
        <f>VLOOKUP(D2406,Товар!A:C,3,0)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VLOOKUP(D2406,Товар!A:E,5,0)</f>
        <v>75</v>
      </c>
    </row>
    <row r="2407" spans="1:9" hidden="1" x14ac:dyDescent="0.25">
      <c r="A2407">
        <v>2406</v>
      </c>
      <c r="B2407" s="1">
        <v>45115</v>
      </c>
      <c r="C2407" s="3" t="s">
        <v>4</v>
      </c>
      <c r="D2407" s="3">
        <v>30</v>
      </c>
      <c r="E2407" s="3">
        <v>400</v>
      </c>
      <c r="F2407" t="s">
        <v>36</v>
      </c>
      <c r="G2407" t="str">
        <f>VLOOKUP(D2407,Товар!A:C,3,0)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VLOOKUP(D2407,Товар!A:E,5,0)</f>
        <v>75</v>
      </c>
    </row>
    <row r="2408" spans="1:9" hidden="1" x14ac:dyDescent="0.25">
      <c r="A2408">
        <v>2407</v>
      </c>
      <c r="B2408" s="1">
        <v>45115</v>
      </c>
      <c r="C2408" s="3" t="s">
        <v>4</v>
      </c>
      <c r="D2408" s="3">
        <v>31</v>
      </c>
      <c r="E2408" s="3">
        <v>400</v>
      </c>
      <c r="F2408" t="s">
        <v>36</v>
      </c>
      <c r="G2408" t="str">
        <f>VLOOKUP(D2408,Товар!A:C,3,0)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VLOOKUP(D2408,Товар!A:E,5,0)</f>
        <v>150</v>
      </c>
    </row>
    <row r="2409" spans="1:9" hidden="1" x14ac:dyDescent="0.25">
      <c r="A2409">
        <v>2408</v>
      </c>
      <c r="B2409" s="1">
        <v>45115</v>
      </c>
      <c r="C2409" s="3" t="s">
        <v>4</v>
      </c>
      <c r="D2409" s="3">
        <v>32</v>
      </c>
      <c r="E2409" s="3">
        <v>400</v>
      </c>
      <c r="F2409" t="s">
        <v>36</v>
      </c>
      <c r="G2409" t="str">
        <f>VLOOKUP(D2409,Товар!A:C,3,0)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VLOOKUP(D2409,Товар!A:E,5,0)</f>
        <v>100</v>
      </c>
    </row>
    <row r="2410" spans="1:9" hidden="1" x14ac:dyDescent="0.25">
      <c r="A2410">
        <v>2409</v>
      </c>
      <c r="B2410" s="1">
        <v>45115</v>
      </c>
      <c r="C2410" s="3" t="s">
        <v>4</v>
      </c>
      <c r="D2410" s="3">
        <v>33</v>
      </c>
      <c r="E2410" s="3">
        <v>400</v>
      </c>
      <c r="F2410" t="s">
        <v>36</v>
      </c>
      <c r="G2410" t="str">
        <f>VLOOKUP(D2410,Товар!A:C,3,0)</f>
        <v>Мусс для умывания</v>
      </c>
      <c r="H2410" t="str">
        <f>VLOOKUP(C2410,Магазин!A:C,3,0)</f>
        <v>ул. Металлургов, 12</v>
      </c>
      <c r="I2410">
        <f>VLOOKUP(D2410,Товар!A:E,5,0)</f>
        <v>150</v>
      </c>
    </row>
    <row r="2411" spans="1:9" hidden="1" x14ac:dyDescent="0.25">
      <c r="A2411">
        <v>2410</v>
      </c>
      <c r="B2411" s="1">
        <v>45115</v>
      </c>
      <c r="C2411" s="3" t="s">
        <v>4</v>
      </c>
      <c r="D2411" s="3">
        <v>34</v>
      </c>
      <c r="E2411" s="3">
        <v>400</v>
      </c>
      <c r="F2411" t="s">
        <v>36</v>
      </c>
      <c r="G2411" t="str">
        <f>VLOOKUP(D2411,Товар!A:C,3,0)</f>
        <v>Мыло детское</v>
      </c>
      <c r="H2411" t="str">
        <f>VLOOKUP(C2411,Магазин!A:C,3,0)</f>
        <v>ул. Металлургов, 12</v>
      </c>
      <c r="I2411">
        <f>VLOOKUP(D2411,Товар!A:E,5,0)</f>
        <v>100</v>
      </c>
    </row>
    <row r="2412" spans="1:9" hidden="1" x14ac:dyDescent="0.25">
      <c r="A2412">
        <v>2411</v>
      </c>
      <c r="B2412" s="1">
        <v>45115</v>
      </c>
      <c r="C2412" s="3" t="s">
        <v>4</v>
      </c>
      <c r="D2412" s="3">
        <v>35</v>
      </c>
      <c r="E2412" s="3">
        <v>400</v>
      </c>
      <c r="F2412" t="s">
        <v>36</v>
      </c>
      <c r="G2412" t="str">
        <f>VLOOKUP(D2412,Товар!A:C,3,0)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VLOOKUP(D2412,Товар!A:E,5,0)</f>
        <v>150</v>
      </c>
    </row>
    <row r="2413" spans="1:9" hidden="1" x14ac:dyDescent="0.25">
      <c r="A2413">
        <v>2412</v>
      </c>
      <c r="B2413" s="1">
        <v>45115</v>
      </c>
      <c r="C2413" s="3" t="s">
        <v>4</v>
      </c>
      <c r="D2413" s="3">
        <v>36</v>
      </c>
      <c r="E2413" s="3">
        <v>400</v>
      </c>
      <c r="F2413" t="s">
        <v>36</v>
      </c>
      <c r="G2413" t="str">
        <f>VLOOKUP(D2413,Товар!A:C,3,0)</f>
        <v>Пена для бритья</v>
      </c>
      <c r="H2413" t="str">
        <f>VLOOKUP(C2413,Магазин!A:C,3,0)</f>
        <v>ул. Металлургов, 12</v>
      </c>
      <c r="I2413">
        <f>VLOOKUP(D2413,Товар!A:E,5,0)</f>
        <v>200</v>
      </c>
    </row>
    <row r="2414" spans="1:9" hidden="1" x14ac:dyDescent="0.25">
      <c r="A2414">
        <v>2413</v>
      </c>
      <c r="B2414" s="1">
        <v>45115</v>
      </c>
      <c r="C2414" s="3" t="s">
        <v>6</v>
      </c>
      <c r="D2414" s="3">
        <v>1</v>
      </c>
      <c r="E2414" s="3">
        <v>400</v>
      </c>
      <c r="F2414" t="s">
        <v>36</v>
      </c>
      <c r="G2414" t="str">
        <f>VLOOKUP(D2414,Товар!A:C,3,0)</f>
        <v>Гель для деликатной стирки</v>
      </c>
      <c r="H2414" t="str">
        <f>VLOOKUP(C2414,Магазин!A:C,3,0)</f>
        <v>Заводская, 22</v>
      </c>
      <c r="I2414">
        <f>VLOOKUP(D2414,Товар!A:E,5,0)</f>
        <v>1000</v>
      </c>
    </row>
    <row r="2415" spans="1:9" hidden="1" x14ac:dyDescent="0.25">
      <c r="A2415">
        <v>2414</v>
      </c>
      <c r="B2415" s="1">
        <v>45115</v>
      </c>
      <c r="C2415" s="3" t="s">
        <v>6</v>
      </c>
      <c r="D2415" s="3">
        <v>2</v>
      </c>
      <c r="E2415" s="3">
        <v>400</v>
      </c>
      <c r="F2415" t="s">
        <v>36</v>
      </c>
      <c r="G2415" t="str">
        <f>VLOOKUP(D2415,Товар!A:C,3,0)</f>
        <v>Гель для удаления засоров</v>
      </c>
      <c r="H2415" t="str">
        <f>VLOOKUP(C2415,Магазин!A:C,3,0)</f>
        <v>Заводская, 22</v>
      </c>
      <c r="I2415">
        <f>VLOOKUP(D2415,Товар!A:E,5,0)</f>
        <v>500</v>
      </c>
    </row>
    <row r="2416" spans="1:9" hidden="1" x14ac:dyDescent="0.25">
      <c r="A2416">
        <v>2415</v>
      </c>
      <c r="B2416" s="1">
        <v>45115</v>
      </c>
      <c r="C2416" s="3" t="s">
        <v>6</v>
      </c>
      <c r="D2416" s="3">
        <v>3</v>
      </c>
      <c r="E2416" s="3">
        <v>400</v>
      </c>
      <c r="F2416" t="s">
        <v>36</v>
      </c>
      <c r="G2416" t="str">
        <f>VLOOKUP(D2416,Товар!A:C,3,0)</f>
        <v>Гель для чистки и дезинфекции</v>
      </c>
      <c r="H2416" t="str">
        <f>VLOOKUP(C2416,Магазин!A:C,3,0)</f>
        <v>Заводская, 22</v>
      </c>
      <c r="I2416">
        <f>VLOOKUP(D2416,Товар!A:E,5,0)</f>
        <v>750</v>
      </c>
    </row>
    <row r="2417" spans="1:9" hidden="1" x14ac:dyDescent="0.25">
      <c r="A2417">
        <v>2416</v>
      </c>
      <c r="B2417" s="1">
        <v>45115</v>
      </c>
      <c r="C2417" s="3" t="s">
        <v>6</v>
      </c>
      <c r="D2417" s="3">
        <v>4</v>
      </c>
      <c r="E2417" s="3">
        <v>400</v>
      </c>
      <c r="F2417" t="s">
        <v>36</v>
      </c>
      <c r="G2417" t="str">
        <f>VLOOKUP(D2417,Товар!A:C,3,0)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VLOOKUP(D2417,Товар!A:E,5,0)</f>
        <v>2000</v>
      </c>
    </row>
    <row r="2418" spans="1:9" hidden="1" x14ac:dyDescent="0.25">
      <c r="A2418">
        <v>2417</v>
      </c>
      <c r="B2418" s="1">
        <v>45115</v>
      </c>
      <c r="C2418" s="3" t="s">
        <v>6</v>
      </c>
      <c r="D2418" s="3">
        <v>5</v>
      </c>
      <c r="E2418" s="3">
        <v>400</v>
      </c>
      <c r="F2418" t="s">
        <v>36</v>
      </c>
      <c r="G2418" t="str">
        <f>VLOOKUP(D2418,Товар!A:C,3,0)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VLOOKUP(D2418,Товар!A:E,5,0)</f>
        <v>1000</v>
      </c>
    </row>
    <row r="2419" spans="1:9" hidden="1" x14ac:dyDescent="0.25">
      <c r="A2419">
        <v>2418</v>
      </c>
      <c r="B2419" s="1">
        <v>45115</v>
      </c>
      <c r="C2419" s="3" t="s">
        <v>6</v>
      </c>
      <c r="D2419" s="3">
        <v>6</v>
      </c>
      <c r="E2419" s="3">
        <v>400</v>
      </c>
      <c r="F2419" t="s">
        <v>36</v>
      </c>
      <c r="G2419" t="str">
        <f>VLOOKUP(D2419,Товар!A:C,3,0)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VLOOKUP(D2419,Товар!A:E,5,0)</f>
        <v>250</v>
      </c>
    </row>
    <row r="2420" spans="1:9" hidden="1" x14ac:dyDescent="0.25">
      <c r="A2420">
        <v>2419</v>
      </c>
      <c r="B2420" s="1">
        <v>45115</v>
      </c>
      <c r="C2420" s="3" t="s">
        <v>6</v>
      </c>
      <c r="D2420" s="3">
        <v>7</v>
      </c>
      <c r="E2420" s="3">
        <v>400</v>
      </c>
      <c r="F2420" t="s">
        <v>36</v>
      </c>
      <c r="G2420" t="str">
        <f>VLOOKUP(D2420,Товар!A:C,3,0)</f>
        <v>Отбеливатель</v>
      </c>
      <c r="H2420" t="str">
        <f>VLOOKUP(C2420,Магазин!A:C,3,0)</f>
        <v>Заводская, 22</v>
      </c>
      <c r="I2420">
        <f>VLOOKUP(D2420,Товар!A:E,5,0)</f>
        <v>1000</v>
      </c>
    </row>
    <row r="2421" spans="1:9" hidden="1" x14ac:dyDescent="0.25">
      <c r="A2421">
        <v>2420</v>
      </c>
      <c r="B2421" s="1">
        <v>45115</v>
      </c>
      <c r="C2421" s="3" t="s">
        <v>6</v>
      </c>
      <c r="D2421" s="3">
        <v>8</v>
      </c>
      <c r="E2421" s="3">
        <v>400</v>
      </c>
      <c r="F2421" t="s">
        <v>36</v>
      </c>
      <c r="G2421" t="str">
        <f>VLOOKUP(D2421,Товар!A:C,3,0)</f>
        <v>Порошок стиральный детский</v>
      </c>
      <c r="H2421" t="str">
        <f>VLOOKUP(C2421,Магазин!A:C,3,0)</f>
        <v>Заводская, 22</v>
      </c>
      <c r="I2421">
        <f>VLOOKUP(D2421,Товар!A:E,5,0)</f>
        <v>900</v>
      </c>
    </row>
    <row r="2422" spans="1:9" hidden="1" x14ac:dyDescent="0.25">
      <c r="A2422">
        <v>2421</v>
      </c>
      <c r="B2422" s="1">
        <v>45115</v>
      </c>
      <c r="C2422" s="3" t="s">
        <v>6</v>
      </c>
      <c r="D2422" s="3">
        <v>9</v>
      </c>
      <c r="E2422" s="3">
        <v>400</v>
      </c>
      <c r="F2422" t="s">
        <v>36</v>
      </c>
      <c r="G2422" t="str">
        <f>VLOOKUP(D2422,Товар!A:C,3,0)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VLOOKUP(D2422,Товар!A:E,5,0)</f>
        <v>3000</v>
      </c>
    </row>
    <row r="2423" spans="1:9" hidden="1" x14ac:dyDescent="0.25">
      <c r="A2423">
        <v>2422</v>
      </c>
      <c r="B2423" s="1">
        <v>45115</v>
      </c>
      <c r="C2423" s="3" t="s">
        <v>6</v>
      </c>
      <c r="D2423" s="3">
        <v>10</v>
      </c>
      <c r="E2423" s="3">
        <v>400</v>
      </c>
      <c r="F2423" t="s">
        <v>36</v>
      </c>
      <c r="G2423" t="str">
        <f>VLOOKUP(D2423,Товар!A:C,3,0)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VLOOKUP(D2423,Товар!A:E,5,0)</f>
        <v>3000</v>
      </c>
    </row>
    <row r="2424" spans="1:9" hidden="1" x14ac:dyDescent="0.25">
      <c r="A2424">
        <v>2423</v>
      </c>
      <c r="B2424" s="1">
        <v>45115</v>
      </c>
      <c r="C2424" s="3" t="s">
        <v>6</v>
      </c>
      <c r="D2424" s="3">
        <v>11</v>
      </c>
      <c r="E2424" s="3">
        <v>400</v>
      </c>
      <c r="F2424" t="s">
        <v>36</v>
      </c>
      <c r="G2424" t="str">
        <f>VLOOKUP(D2424,Товар!A:C,3,0)</f>
        <v>Пятновыводитель для ковров</v>
      </c>
      <c r="H2424" t="str">
        <f>VLOOKUP(C2424,Магазин!A:C,3,0)</f>
        <v>Заводская, 22</v>
      </c>
      <c r="I2424">
        <f>VLOOKUP(D2424,Товар!A:E,5,0)</f>
        <v>1000</v>
      </c>
    </row>
    <row r="2425" spans="1:9" hidden="1" x14ac:dyDescent="0.25">
      <c r="A2425">
        <v>2424</v>
      </c>
      <c r="B2425" s="1">
        <v>45115</v>
      </c>
      <c r="C2425" s="3" t="s">
        <v>6</v>
      </c>
      <c r="D2425" s="3">
        <v>12</v>
      </c>
      <c r="E2425" s="3">
        <v>400</v>
      </c>
      <c r="F2425" t="s">
        <v>36</v>
      </c>
      <c r="G2425" t="str">
        <f>VLOOKUP(D2425,Товар!A:C,3,0)</f>
        <v>Пятновыводитель для мебели</v>
      </c>
      <c r="H2425" t="str">
        <f>VLOOKUP(C2425,Магазин!A:C,3,0)</f>
        <v>Заводская, 22</v>
      </c>
      <c r="I2425">
        <f>VLOOKUP(D2425,Товар!A:E,5,0)</f>
        <v>750</v>
      </c>
    </row>
    <row r="2426" spans="1:9" hidden="1" x14ac:dyDescent="0.25">
      <c r="A2426">
        <v>2425</v>
      </c>
      <c r="B2426" s="1">
        <v>45115</v>
      </c>
      <c r="C2426" s="3" t="s">
        <v>6</v>
      </c>
      <c r="D2426" s="3">
        <v>13</v>
      </c>
      <c r="E2426" s="3">
        <v>400</v>
      </c>
      <c r="F2426" t="s">
        <v>36</v>
      </c>
      <c r="G2426" t="str">
        <f>VLOOKUP(D2426,Товар!A:C,3,0)</f>
        <v>Пятновыводитель для стирки</v>
      </c>
      <c r="H2426" t="str">
        <f>VLOOKUP(C2426,Магазин!A:C,3,0)</f>
        <v>Заводская, 22</v>
      </c>
      <c r="I2426">
        <f>VLOOKUP(D2426,Товар!A:E,5,0)</f>
        <v>1000</v>
      </c>
    </row>
    <row r="2427" spans="1:9" hidden="1" x14ac:dyDescent="0.25">
      <c r="A2427">
        <v>2426</v>
      </c>
      <c r="B2427" s="1">
        <v>45115</v>
      </c>
      <c r="C2427" s="3" t="s">
        <v>6</v>
      </c>
      <c r="D2427" s="3">
        <v>14</v>
      </c>
      <c r="E2427" s="3">
        <v>400</v>
      </c>
      <c r="F2427" t="s">
        <v>36</v>
      </c>
      <c r="G2427" t="str">
        <f>VLOOKUP(D2427,Товар!A:C,3,0)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VLOOKUP(D2427,Товар!A:E,5,0)</f>
        <v>500</v>
      </c>
    </row>
    <row r="2428" spans="1:9" hidden="1" x14ac:dyDescent="0.25">
      <c r="A2428">
        <v>2427</v>
      </c>
      <c r="B2428" s="1">
        <v>45115</v>
      </c>
      <c r="C2428" s="3" t="s">
        <v>6</v>
      </c>
      <c r="D2428" s="3">
        <v>15</v>
      </c>
      <c r="E2428" s="3">
        <v>400</v>
      </c>
      <c r="F2428" t="s">
        <v>36</v>
      </c>
      <c r="G2428" t="str">
        <f>VLOOKUP(D2428,Товар!A:C,3,0)</f>
        <v>Спрей для мытья окон и зеркал</v>
      </c>
      <c r="H2428" t="str">
        <f>VLOOKUP(C2428,Магазин!A:C,3,0)</f>
        <v>Заводская, 22</v>
      </c>
      <c r="I2428">
        <f>VLOOKUP(D2428,Товар!A:E,5,0)</f>
        <v>500</v>
      </c>
    </row>
    <row r="2429" spans="1:9" hidden="1" x14ac:dyDescent="0.25">
      <c r="A2429">
        <v>2428</v>
      </c>
      <c r="B2429" s="1">
        <v>45115</v>
      </c>
      <c r="C2429" s="3" t="s">
        <v>6</v>
      </c>
      <c r="D2429" s="3">
        <v>16</v>
      </c>
      <c r="E2429" s="3">
        <v>400</v>
      </c>
      <c r="F2429" t="s">
        <v>36</v>
      </c>
      <c r="G2429" t="str">
        <f>VLOOKUP(D2429,Товар!A:C,3,0)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VLOOKUP(D2429,Товар!A:E,5,0)</f>
        <v>900</v>
      </c>
    </row>
    <row r="2430" spans="1:9" hidden="1" x14ac:dyDescent="0.25">
      <c r="A2430">
        <v>2429</v>
      </c>
      <c r="B2430" s="1">
        <v>45115</v>
      </c>
      <c r="C2430" s="3" t="s">
        <v>6</v>
      </c>
      <c r="D2430" s="3">
        <v>17</v>
      </c>
      <c r="E2430" s="3">
        <v>400</v>
      </c>
      <c r="F2430" t="s">
        <v>36</v>
      </c>
      <c r="G2430" t="str">
        <f>VLOOKUP(D2430,Товар!A:C,3,0)</f>
        <v>Средство для мытья полов</v>
      </c>
      <c r="H2430" t="str">
        <f>VLOOKUP(C2430,Магазин!A:C,3,0)</f>
        <v>Заводская, 22</v>
      </c>
      <c r="I2430">
        <f>VLOOKUP(D2430,Товар!A:E,5,0)</f>
        <v>750</v>
      </c>
    </row>
    <row r="2431" spans="1:9" hidden="1" x14ac:dyDescent="0.25">
      <c r="A2431">
        <v>2430</v>
      </c>
      <c r="B2431" s="1">
        <v>45115</v>
      </c>
      <c r="C2431" s="3" t="s">
        <v>6</v>
      </c>
      <c r="D2431" s="3">
        <v>18</v>
      </c>
      <c r="E2431" s="3">
        <v>400</v>
      </c>
      <c r="F2431" t="s">
        <v>36</v>
      </c>
      <c r="G2431" t="str">
        <f>VLOOKUP(D2431,Товар!A:C,3,0)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VLOOKUP(D2431,Товар!A:E,5,0)</f>
        <v>750</v>
      </c>
    </row>
    <row r="2432" spans="1:9" hidden="1" x14ac:dyDescent="0.25">
      <c r="A2432">
        <v>2431</v>
      </c>
      <c r="B2432" s="1">
        <v>45115</v>
      </c>
      <c r="C2432" s="3" t="s">
        <v>6</v>
      </c>
      <c r="D2432" s="3">
        <v>19</v>
      </c>
      <c r="E2432" s="3">
        <v>400</v>
      </c>
      <c r="F2432" t="s">
        <v>36</v>
      </c>
      <c r="G2432" t="str">
        <f>VLOOKUP(D2432,Товар!A:C,3,0)</f>
        <v>Средство для чистки металла</v>
      </c>
      <c r="H2432" t="str">
        <f>VLOOKUP(C2432,Магазин!A:C,3,0)</f>
        <v>Заводская, 22</v>
      </c>
      <c r="I2432">
        <f>VLOOKUP(D2432,Товар!A:E,5,0)</f>
        <v>250</v>
      </c>
    </row>
    <row r="2433" spans="1:9" hidden="1" x14ac:dyDescent="0.25">
      <c r="A2433">
        <v>2432</v>
      </c>
      <c r="B2433" s="1">
        <v>45115</v>
      </c>
      <c r="C2433" s="3" t="s">
        <v>6</v>
      </c>
      <c r="D2433" s="3">
        <v>20</v>
      </c>
      <c r="E2433" s="3">
        <v>400</v>
      </c>
      <c r="F2433" t="s">
        <v>36</v>
      </c>
      <c r="G2433" t="str">
        <f>VLOOKUP(D2433,Товар!A:C,3,0)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VLOOKUP(D2433,Товар!A:E,5,0)</f>
        <v>60</v>
      </c>
    </row>
    <row r="2434" spans="1:9" hidden="1" x14ac:dyDescent="0.25">
      <c r="A2434">
        <v>2433</v>
      </c>
      <c r="B2434" s="1">
        <v>45115</v>
      </c>
      <c r="C2434" s="3" t="s">
        <v>6</v>
      </c>
      <c r="D2434" s="3">
        <v>21</v>
      </c>
      <c r="E2434" s="3">
        <v>400</v>
      </c>
      <c r="F2434" t="s">
        <v>36</v>
      </c>
      <c r="G2434" t="str">
        <f>VLOOKUP(D2434,Товар!A:C,3,0)</f>
        <v>Антиперспирант шариковый</v>
      </c>
      <c r="H2434" t="str">
        <f>VLOOKUP(C2434,Магазин!A:C,3,0)</f>
        <v>Заводская, 22</v>
      </c>
      <c r="I2434">
        <f>VLOOKUP(D2434,Товар!A:E,5,0)</f>
        <v>50</v>
      </c>
    </row>
    <row r="2435" spans="1:9" hidden="1" x14ac:dyDescent="0.25">
      <c r="A2435">
        <v>2434</v>
      </c>
      <c r="B2435" s="1">
        <v>45115</v>
      </c>
      <c r="C2435" s="3" t="s">
        <v>6</v>
      </c>
      <c r="D2435" s="3">
        <v>22</v>
      </c>
      <c r="E2435" s="3">
        <v>400</v>
      </c>
      <c r="F2435" t="s">
        <v>36</v>
      </c>
      <c r="G2435" t="str">
        <f>VLOOKUP(D2435,Товар!A:C,3,0)</f>
        <v>Антисептик для рук гель</v>
      </c>
      <c r="H2435" t="str">
        <f>VLOOKUP(C2435,Магазин!A:C,3,0)</f>
        <v>Заводская, 22</v>
      </c>
      <c r="I2435">
        <f>VLOOKUP(D2435,Товар!A:E,5,0)</f>
        <v>500</v>
      </c>
    </row>
    <row r="2436" spans="1:9" hidden="1" x14ac:dyDescent="0.25">
      <c r="A2436">
        <v>2435</v>
      </c>
      <c r="B2436" s="1">
        <v>45115</v>
      </c>
      <c r="C2436" s="3" t="s">
        <v>6</v>
      </c>
      <c r="D2436" s="3">
        <v>23</v>
      </c>
      <c r="E2436" s="3">
        <v>400</v>
      </c>
      <c r="F2436" t="s">
        <v>36</v>
      </c>
      <c r="G2436" t="str">
        <f>VLOOKUP(D2436,Товар!A:C,3,0)</f>
        <v>Гель для бритья</v>
      </c>
      <c r="H2436" t="str">
        <f>VLOOKUP(C2436,Магазин!A:C,3,0)</f>
        <v>Заводская, 22</v>
      </c>
      <c r="I2436">
        <f>VLOOKUP(D2436,Товар!A:E,5,0)</f>
        <v>200</v>
      </c>
    </row>
    <row r="2437" spans="1:9" hidden="1" x14ac:dyDescent="0.25">
      <c r="A2437">
        <v>2436</v>
      </c>
      <c r="B2437" s="1">
        <v>45115</v>
      </c>
      <c r="C2437" s="3" t="s">
        <v>6</v>
      </c>
      <c r="D2437" s="3">
        <v>24</v>
      </c>
      <c r="E2437" s="3">
        <v>400</v>
      </c>
      <c r="F2437" t="s">
        <v>36</v>
      </c>
      <c r="G2437" t="str">
        <f>VLOOKUP(D2437,Товар!A:C,3,0)</f>
        <v>Гель для душа тонизирующий</v>
      </c>
      <c r="H2437" t="str">
        <f>VLOOKUP(C2437,Магазин!A:C,3,0)</f>
        <v>Заводская, 22</v>
      </c>
      <c r="I2437">
        <f>VLOOKUP(D2437,Товар!A:E,5,0)</f>
        <v>350</v>
      </c>
    </row>
    <row r="2438" spans="1:9" hidden="1" x14ac:dyDescent="0.25">
      <c r="A2438">
        <v>2437</v>
      </c>
      <c r="B2438" s="1">
        <v>45115</v>
      </c>
      <c r="C2438" s="3" t="s">
        <v>6</v>
      </c>
      <c r="D2438" s="3">
        <v>25</v>
      </c>
      <c r="E2438" s="3">
        <v>400</v>
      </c>
      <c r="F2438" t="s">
        <v>36</v>
      </c>
      <c r="G2438" t="str">
        <f>VLOOKUP(D2438,Товар!A:C,3,0)</f>
        <v>Гель для душа успокаивающий</v>
      </c>
      <c r="H2438" t="str">
        <f>VLOOKUP(C2438,Магазин!A:C,3,0)</f>
        <v>Заводская, 22</v>
      </c>
      <c r="I2438">
        <f>VLOOKUP(D2438,Товар!A:E,5,0)</f>
        <v>350</v>
      </c>
    </row>
    <row r="2439" spans="1:9" hidden="1" x14ac:dyDescent="0.25">
      <c r="A2439">
        <v>2438</v>
      </c>
      <c r="B2439" s="1">
        <v>45115</v>
      </c>
      <c r="C2439" s="3" t="s">
        <v>6</v>
      </c>
      <c r="D2439" s="3">
        <v>26</v>
      </c>
      <c r="E2439" s="3">
        <v>400</v>
      </c>
      <c r="F2439" t="s">
        <v>36</v>
      </c>
      <c r="G2439" t="str">
        <f>VLOOKUP(D2439,Товар!A:C,3,0)</f>
        <v>Дезодорант  спрей</v>
      </c>
      <c r="H2439" t="str">
        <f>VLOOKUP(C2439,Магазин!A:C,3,0)</f>
        <v>Заводская, 22</v>
      </c>
      <c r="I2439">
        <f>VLOOKUP(D2439,Товар!A:E,5,0)</f>
        <v>150</v>
      </c>
    </row>
    <row r="2440" spans="1:9" hidden="1" x14ac:dyDescent="0.25">
      <c r="A2440">
        <v>2439</v>
      </c>
      <c r="B2440" s="1">
        <v>45115</v>
      </c>
      <c r="C2440" s="3" t="s">
        <v>6</v>
      </c>
      <c r="D2440" s="3">
        <v>27</v>
      </c>
      <c r="E2440" s="3">
        <v>400</v>
      </c>
      <c r="F2440" t="s">
        <v>36</v>
      </c>
      <c r="G2440" t="str">
        <f>VLOOKUP(D2440,Товар!A:C,3,0)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VLOOKUP(D2440,Товар!A:E,5,0)</f>
        <v>250</v>
      </c>
    </row>
    <row r="2441" spans="1:9" hidden="1" x14ac:dyDescent="0.25">
      <c r="A2441">
        <v>2440</v>
      </c>
      <c r="B2441" s="1">
        <v>45115</v>
      </c>
      <c r="C2441" s="3" t="s">
        <v>6</v>
      </c>
      <c r="D2441" s="3">
        <v>28</v>
      </c>
      <c r="E2441" s="3">
        <v>400</v>
      </c>
      <c r="F2441" t="s">
        <v>36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VLOOKUP(D2441,Товар!A:E,5,0)</f>
        <v>300</v>
      </c>
    </row>
    <row r="2442" spans="1:9" hidden="1" x14ac:dyDescent="0.25">
      <c r="A2442">
        <v>2441</v>
      </c>
      <c r="B2442" s="1">
        <v>45115</v>
      </c>
      <c r="C2442" s="3" t="s">
        <v>6</v>
      </c>
      <c r="D2442" s="3">
        <v>29</v>
      </c>
      <c r="E2442" s="3">
        <v>400</v>
      </c>
      <c r="F2442" t="s">
        <v>36</v>
      </c>
      <c r="G2442" t="str">
        <f>VLOOKUP(D2442,Товар!A:C,3,0)</f>
        <v>Крем для лица увлажняющий</v>
      </c>
      <c r="H2442" t="str">
        <f>VLOOKUP(C2442,Магазин!A:C,3,0)</f>
        <v>Заводская, 22</v>
      </c>
      <c r="I2442">
        <f>VLOOKUP(D2442,Товар!A:E,5,0)</f>
        <v>75</v>
      </c>
    </row>
    <row r="2443" spans="1:9" hidden="1" x14ac:dyDescent="0.25">
      <c r="A2443">
        <v>2442</v>
      </c>
      <c r="B2443" s="1">
        <v>45115</v>
      </c>
      <c r="C2443" s="3" t="s">
        <v>6</v>
      </c>
      <c r="D2443" s="3">
        <v>30</v>
      </c>
      <c r="E2443" s="3">
        <v>400</v>
      </c>
      <c r="F2443" t="s">
        <v>36</v>
      </c>
      <c r="G2443" t="str">
        <f>VLOOKUP(D2443,Товар!A:C,3,0)</f>
        <v>Крем-масло для рук и тела</v>
      </c>
      <c r="H2443" t="str">
        <f>VLOOKUP(C2443,Магазин!A:C,3,0)</f>
        <v>Заводская, 22</v>
      </c>
      <c r="I2443">
        <f>VLOOKUP(D2443,Товар!A:E,5,0)</f>
        <v>75</v>
      </c>
    </row>
    <row r="2444" spans="1:9" hidden="1" x14ac:dyDescent="0.25">
      <c r="A2444">
        <v>2443</v>
      </c>
      <c r="B2444" s="1">
        <v>45115</v>
      </c>
      <c r="C2444" s="3" t="s">
        <v>6</v>
      </c>
      <c r="D2444" s="3">
        <v>31</v>
      </c>
      <c r="E2444" s="3">
        <v>400</v>
      </c>
      <c r="F2444" t="s">
        <v>36</v>
      </c>
      <c r="G2444" t="str">
        <f>VLOOKUP(D2444,Товар!A:C,3,0)</f>
        <v>Крем-мыло для лица и тела</v>
      </c>
      <c r="H2444" t="str">
        <f>VLOOKUP(C2444,Магазин!A:C,3,0)</f>
        <v>Заводская, 22</v>
      </c>
      <c r="I2444">
        <f>VLOOKUP(D2444,Товар!A:E,5,0)</f>
        <v>150</v>
      </c>
    </row>
    <row r="2445" spans="1:9" hidden="1" x14ac:dyDescent="0.25">
      <c r="A2445">
        <v>2444</v>
      </c>
      <c r="B2445" s="1">
        <v>45115</v>
      </c>
      <c r="C2445" s="3" t="s">
        <v>6</v>
      </c>
      <c r="D2445" s="3">
        <v>32</v>
      </c>
      <c r="E2445" s="3">
        <v>400</v>
      </c>
      <c r="F2445" t="s">
        <v>36</v>
      </c>
      <c r="G2445" t="str">
        <f>VLOOKUP(D2445,Товар!A:C,3,0)</f>
        <v>Лосьон для лица после бритья</v>
      </c>
      <c r="H2445" t="str">
        <f>VLOOKUP(C2445,Магазин!A:C,3,0)</f>
        <v>Заводская, 22</v>
      </c>
      <c r="I2445">
        <f>VLOOKUP(D2445,Товар!A:E,5,0)</f>
        <v>100</v>
      </c>
    </row>
    <row r="2446" spans="1:9" hidden="1" x14ac:dyDescent="0.25">
      <c r="A2446">
        <v>2445</v>
      </c>
      <c r="B2446" s="1">
        <v>45115</v>
      </c>
      <c r="C2446" s="3" t="s">
        <v>6</v>
      </c>
      <c r="D2446" s="3">
        <v>33</v>
      </c>
      <c r="E2446" s="3">
        <v>400</v>
      </c>
      <c r="F2446" t="s">
        <v>36</v>
      </c>
      <c r="G2446" t="str">
        <f>VLOOKUP(D2446,Товар!A:C,3,0)</f>
        <v>Мусс для умывания</v>
      </c>
      <c r="H2446" t="str">
        <f>VLOOKUP(C2446,Магазин!A:C,3,0)</f>
        <v>Заводская, 22</v>
      </c>
      <c r="I2446">
        <f>VLOOKUP(D2446,Товар!A:E,5,0)</f>
        <v>150</v>
      </c>
    </row>
    <row r="2447" spans="1:9" hidden="1" x14ac:dyDescent="0.25">
      <c r="A2447">
        <v>2446</v>
      </c>
      <c r="B2447" s="1">
        <v>45115</v>
      </c>
      <c r="C2447" s="3" t="s">
        <v>6</v>
      </c>
      <c r="D2447" s="3">
        <v>34</v>
      </c>
      <c r="E2447" s="3">
        <v>400</v>
      </c>
      <c r="F2447" t="s">
        <v>36</v>
      </c>
      <c r="G2447" t="str">
        <f>VLOOKUP(D2447,Товар!A:C,3,0)</f>
        <v>Мыло детское</v>
      </c>
      <c r="H2447" t="str">
        <f>VLOOKUP(C2447,Магазин!A:C,3,0)</f>
        <v>Заводская, 22</v>
      </c>
      <c r="I2447">
        <f>VLOOKUP(D2447,Товар!A:E,5,0)</f>
        <v>100</v>
      </c>
    </row>
    <row r="2448" spans="1:9" hidden="1" x14ac:dyDescent="0.25">
      <c r="A2448">
        <v>2447</v>
      </c>
      <c r="B2448" s="1">
        <v>45115</v>
      </c>
      <c r="C2448" s="3" t="s">
        <v>6</v>
      </c>
      <c r="D2448" s="3">
        <v>35</v>
      </c>
      <c r="E2448" s="3">
        <v>400</v>
      </c>
      <c r="F2448" t="s">
        <v>36</v>
      </c>
      <c r="G2448" t="str">
        <f>VLOOKUP(D2448,Товар!A:C,3,0)</f>
        <v>Мыло туалетное земляничное</v>
      </c>
      <c r="H2448" t="str">
        <f>VLOOKUP(C2448,Магазин!A:C,3,0)</f>
        <v>Заводская, 22</v>
      </c>
      <c r="I2448">
        <f>VLOOKUP(D2448,Товар!A:E,5,0)</f>
        <v>150</v>
      </c>
    </row>
    <row r="2449" spans="1:9" hidden="1" x14ac:dyDescent="0.25">
      <c r="A2449">
        <v>2448</v>
      </c>
      <c r="B2449" s="1">
        <v>45115</v>
      </c>
      <c r="C2449" s="3" t="s">
        <v>6</v>
      </c>
      <c r="D2449" s="3">
        <v>36</v>
      </c>
      <c r="E2449" s="3">
        <v>400</v>
      </c>
      <c r="F2449" t="s">
        <v>36</v>
      </c>
      <c r="G2449" t="str">
        <f>VLOOKUP(D2449,Товар!A:C,3,0)</f>
        <v>Пена для бритья</v>
      </c>
      <c r="H2449" t="str">
        <f>VLOOKUP(C2449,Магазин!A:C,3,0)</f>
        <v>Заводская, 22</v>
      </c>
      <c r="I2449">
        <f>VLOOKUP(D2449,Товар!A:E,5,0)</f>
        <v>200</v>
      </c>
    </row>
    <row r="2450" spans="1:9" hidden="1" x14ac:dyDescent="0.25">
      <c r="A2450">
        <v>2449</v>
      </c>
      <c r="B2450" s="1">
        <v>45115</v>
      </c>
      <c r="C2450" s="3" t="s">
        <v>9</v>
      </c>
      <c r="D2450" s="3">
        <v>1</v>
      </c>
      <c r="E2450" s="3">
        <v>400</v>
      </c>
      <c r="F2450" t="s">
        <v>36</v>
      </c>
      <c r="G2450" t="str">
        <f>VLOOKUP(D2450,Товар!A:C,3,0)</f>
        <v>Гель для деликатной стирки</v>
      </c>
      <c r="H2450" t="str">
        <f>VLOOKUP(C2450,Магазин!A:C,3,0)</f>
        <v>Заводская, 3</v>
      </c>
      <c r="I2450">
        <f>VLOOKUP(D2450,Товар!A:E,5,0)</f>
        <v>1000</v>
      </c>
    </row>
    <row r="2451" spans="1:9" hidden="1" x14ac:dyDescent="0.25">
      <c r="A2451">
        <v>2450</v>
      </c>
      <c r="B2451" s="1">
        <v>45115</v>
      </c>
      <c r="C2451" s="3" t="s">
        <v>9</v>
      </c>
      <c r="D2451" s="3">
        <v>2</v>
      </c>
      <c r="E2451" s="3">
        <v>400</v>
      </c>
      <c r="F2451" t="s">
        <v>36</v>
      </c>
      <c r="G2451" t="str">
        <f>VLOOKUP(D2451,Товар!A:C,3,0)</f>
        <v>Гель для удаления засоров</v>
      </c>
      <c r="H2451" t="str">
        <f>VLOOKUP(C2451,Магазин!A:C,3,0)</f>
        <v>Заводская, 3</v>
      </c>
      <c r="I2451">
        <f>VLOOKUP(D2451,Товар!A:E,5,0)</f>
        <v>500</v>
      </c>
    </row>
    <row r="2452" spans="1:9" hidden="1" x14ac:dyDescent="0.25">
      <c r="A2452">
        <v>2451</v>
      </c>
      <c r="B2452" s="1">
        <v>45115</v>
      </c>
      <c r="C2452" s="3" t="s">
        <v>9</v>
      </c>
      <c r="D2452" s="3">
        <v>3</v>
      </c>
      <c r="E2452" s="3">
        <v>400</v>
      </c>
      <c r="F2452" t="s">
        <v>36</v>
      </c>
      <c r="G2452" t="str">
        <f>VLOOKUP(D2452,Товар!A:C,3,0)</f>
        <v>Гель для чистки и дезинфекции</v>
      </c>
      <c r="H2452" t="str">
        <f>VLOOKUP(C2452,Магазин!A:C,3,0)</f>
        <v>Заводская, 3</v>
      </c>
      <c r="I2452">
        <f>VLOOKUP(D2452,Товар!A:E,5,0)</f>
        <v>750</v>
      </c>
    </row>
    <row r="2453" spans="1:9" hidden="1" x14ac:dyDescent="0.25">
      <c r="A2453">
        <v>2452</v>
      </c>
      <c r="B2453" s="1">
        <v>45115</v>
      </c>
      <c r="C2453" s="3" t="s">
        <v>9</v>
      </c>
      <c r="D2453" s="3">
        <v>4</v>
      </c>
      <c r="E2453" s="3">
        <v>400</v>
      </c>
      <c r="F2453" t="s">
        <v>36</v>
      </c>
      <c r="G2453" t="str">
        <f>VLOOKUP(D2453,Товар!A:C,3,0)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VLOOKUP(D2453,Товар!A:E,5,0)</f>
        <v>2000</v>
      </c>
    </row>
    <row r="2454" spans="1:9" hidden="1" x14ac:dyDescent="0.25">
      <c r="A2454">
        <v>2453</v>
      </c>
      <c r="B2454" s="1">
        <v>45115</v>
      </c>
      <c r="C2454" s="3" t="s">
        <v>9</v>
      </c>
      <c r="D2454" s="3">
        <v>5</v>
      </c>
      <c r="E2454" s="3">
        <v>400</v>
      </c>
      <c r="F2454" t="s">
        <v>36</v>
      </c>
      <c r="G2454" t="str">
        <f>VLOOKUP(D2454,Товар!A:C,3,0)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VLOOKUP(D2454,Товар!A:E,5,0)</f>
        <v>1000</v>
      </c>
    </row>
    <row r="2455" spans="1:9" hidden="1" x14ac:dyDescent="0.25">
      <c r="A2455">
        <v>2454</v>
      </c>
      <c r="B2455" s="1">
        <v>45115</v>
      </c>
      <c r="C2455" s="3" t="s">
        <v>9</v>
      </c>
      <c r="D2455" s="3">
        <v>6</v>
      </c>
      <c r="E2455" s="3">
        <v>400</v>
      </c>
      <c r="F2455" t="s">
        <v>36</v>
      </c>
      <c r="G2455" t="str">
        <f>VLOOKUP(D2455,Товар!A:C,3,0)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VLOOKUP(D2455,Товар!A:E,5,0)</f>
        <v>250</v>
      </c>
    </row>
    <row r="2456" spans="1:9" hidden="1" x14ac:dyDescent="0.25">
      <c r="A2456">
        <v>2455</v>
      </c>
      <c r="B2456" s="1">
        <v>45115</v>
      </c>
      <c r="C2456" s="3" t="s">
        <v>9</v>
      </c>
      <c r="D2456" s="3">
        <v>7</v>
      </c>
      <c r="E2456" s="3">
        <v>400</v>
      </c>
      <c r="F2456" t="s">
        <v>36</v>
      </c>
      <c r="G2456" t="str">
        <f>VLOOKUP(D2456,Товар!A:C,3,0)</f>
        <v>Отбеливатель</v>
      </c>
      <c r="H2456" t="str">
        <f>VLOOKUP(C2456,Магазин!A:C,3,0)</f>
        <v>Заводская, 3</v>
      </c>
      <c r="I2456">
        <f>VLOOKUP(D2456,Товар!A:E,5,0)</f>
        <v>1000</v>
      </c>
    </row>
    <row r="2457" spans="1:9" hidden="1" x14ac:dyDescent="0.25">
      <c r="A2457">
        <v>2456</v>
      </c>
      <c r="B2457" s="1">
        <v>45115</v>
      </c>
      <c r="C2457" s="3" t="s">
        <v>9</v>
      </c>
      <c r="D2457" s="3">
        <v>8</v>
      </c>
      <c r="E2457" s="3">
        <v>400</v>
      </c>
      <c r="F2457" t="s">
        <v>36</v>
      </c>
      <c r="G2457" t="str">
        <f>VLOOKUP(D2457,Товар!A:C,3,0)</f>
        <v>Порошок стиральный детский</v>
      </c>
      <c r="H2457" t="str">
        <f>VLOOKUP(C2457,Магазин!A:C,3,0)</f>
        <v>Заводская, 3</v>
      </c>
      <c r="I2457">
        <f>VLOOKUP(D2457,Товар!A:E,5,0)</f>
        <v>900</v>
      </c>
    </row>
    <row r="2458" spans="1:9" hidden="1" x14ac:dyDescent="0.25">
      <c r="A2458">
        <v>2457</v>
      </c>
      <c r="B2458" s="1">
        <v>45115</v>
      </c>
      <c r="C2458" s="3" t="s">
        <v>9</v>
      </c>
      <c r="D2458" s="3">
        <v>9</v>
      </c>
      <c r="E2458" s="3">
        <v>400</v>
      </c>
      <c r="F2458" t="s">
        <v>36</v>
      </c>
      <c r="G2458" t="str">
        <f>VLOOKUP(D2458,Товар!A:C,3,0)</f>
        <v>Порошок стиральный для белого</v>
      </c>
      <c r="H2458" t="str">
        <f>VLOOKUP(C2458,Магазин!A:C,3,0)</f>
        <v>Заводская, 3</v>
      </c>
      <c r="I2458">
        <f>VLOOKUP(D2458,Товар!A:E,5,0)</f>
        <v>3000</v>
      </c>
    </row>
    <row r="2459" spans="1:9" hidden="1" x14ac:dyDescent="0.25">
      <c r="A2459">
        <v>2458</v>
      </c>
      <c r="B2459" s="1">
        <v>45115</v>
      </c>
      <c r="C2459" s="3" t="s">
        <v>9</v>
      </c>
      <c r="D2459" s="3">
        <v>10</v>
      </c>
      <c r="E2459" s="3">
        <v>400</v>
      </c>
      <c r="F2459" t="s">
        <v>36</v>
      </c>
      <c r="G2459" t="str">
        <f>VLOOKUP(D2459,Товар!A:C,3,0)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VLOOKUP(D2459,Товар!A:E,5,0)</f>
        <v>3000</v>
      </c>
    </row>
    <row r="2460" spans="1:9" hidden="1" x14ac:dyDescent="0.25">
      <c r="A2460">
        <v>2459</v>
      </c>
      <c r="B2460" s="1">
        <v>45115</v>
      </c>
      <c r="C2460" s="3" t="s">
        <v>9</v>
      </c>
      <c r="D2460" s="3">
        <v>11</v>
      </c>
      <c r="E2460" s="3">
        <v>400</v>
      </c>
      <c r="F2460" t="s">
        <v>36</v>
      </c>
      <c r="G2460" t="str">
        <f>VLOOKUP(D2460,Товар!A:C,3,0)</f>
        <v>Пятновыводитель для ковров</v>
      </c>
      <c r="H2460" t="str">
        <f>VLOOKUP(C2460,Магазин!A:C,3,0)</f>
        <v>Заводская, 3</v>
      </c>
      <c r="I2460">
        <f>VLOOKUP(D2460,Товар!A:E,5,0)</f>
        <v>1000</v>
      </c>
    </row>
    <row r="2461" spans="1:9" hidden="1" x14ac:dyDescent="0.25">
      <c r="A2461">
        <v>2460</v>
      </c>
      <c r="B2461" s="1">
        <v>45115</v>
      </c>
      <c r="C2461" s="3" t="s">
        <v>9</v>
      </c>
      <c r="D2461" s="3">
        <v>12</v>
      </c>
      <c r="E2461" s="3">
        <v>400</v>
      </c>
      <c r="F2461" t="s">
        <v>36</v>
      </c>
      <c r="G2461" t="str">
        <f>VLOOKUP(D2461,Товар!A:C,3,0)</f>
        <v>Пятновыводитель для мебели</v>
      </c>
      <c r="H2461" t="str">
        <f>VLOOKUP(C2461,Магазин!A:C,3,0)</f>
        <v>Заводская, 3</v>
      </c>
      <c r="I2461">
        <f>VLOOKUP(D2461,Товар!A:E,5,0)</f>
        <v>750</v>
      </c>
    </row>
    <row r="2462" spans="1:9" hidden="1" x14ac:dyDescent="0.25">
      <c r="A2462">
        <v>2461</v>
      </c>
      <c r="B2462" s="1">
        <v>45115</v>
      </c>
      <c r="C2462" s="3" t="s">
        <v>9</v>
      </c>
      <c r="D2462" s="3">
        <v>13</v>
      </c>
      <c r="E2462" s="3">
        <v>400</v>
      </c>
      <c r="F2462" t="s">
        <v>36</v>
      </c>
      <c r="G2462" t="str">
        <f>VLOOKUP(D2462,Товар!A:C,3,0)</f>
        <v>Пятновыводитель для стирки</v>
      </c>
      <c r="H2462" t="str">
        <f>VLOOKUP(C2462,Магазин!A:C,3,0)</f>
        <v>Заводская, 3</v>
      </c>
      <c r="I2462">
        <f>VLOOKUP(D2462,Товар!A:E,5,0)</f>
        <v>1000</v>
      </c>
    </row>
    <row r="2463" spans="1:9" hidden="1" x14ac:dyDescent="0.25">
      <c r="A2463">
        <v>2462</v>
      </c>
      <c r="B2463" s="1">
        <v>45115</v>
      </c>
      <c r="C2463" s="3" t="s">
        <v>9</v>
      </c>
      <c r="D2463" s="3">
        <v>14</v>
      </c>
      <c r="E2463" s="3">
        <v>400</v>
      </c>
      <c r="F2463" t="s">
        <v>36</v>
      </c>
      <c r="G2463" t="str">
        <f>VLOOKUP(D2463,Товар!A:C,3,0)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VLOOKUP(D2463,Товар!A:E,5,0)</f>
        <v>500</v>
      </c>
    </row>
    <row r="2464" spans="1:9" hidden="1" x14ac:dyDescent="0.25">
      <c r="A2464">
        <v>2463</v>
      </c>
      <c r="B2464" s="1">
        <v>45115</v>
      </c>
      <c r="C2464" s="3" t="s">
        <v>9</v>
      </c>
      <c r="D2464" s="3">
        <v>15</v>
      </c>
      <c r="E2464" s="3">
        <v>400</v>
      </c>
      <c r="F2464" t="s">
        <v>36</v>
      </c>
      <c r="G2464" t="str">
        <f>VLOOKUP(D2464,Товар!A:C,3,0)</f>
        <v>Спрей для мытья окон и зеркал</v>
      </c>
      <c r="H2464" t="str">
        <f>VLOOKUP(C2464,Магазин!A:C,3,0)</f>
        <v>Заводская, 3</v>
      </c>
      <c r="I2464">
        <f>VLOOKUP(D2464,Товар!A:E,5,0)</f>
        <v>500</v>
      </c>
    </row>
    <row r="2465" spans="1:9" hidden="1" x14ac:dyDescent="0.25">
      <c r="A2465">
        <v>2464</v>
      </c>
      <c r="B2465" s="1">
        <v>45115</v>
      </c>
      <c r="C2465" s="3" t="s">
        <v>9</v>
      </c>
      <c r="D2465" s="3">
        <v>16</v>
      </c>
      <c r="E2465" s="3">
        <v>400</v>
      </c>
      <c r="F2465" t="s">
        <v>36</v>
      </c>
      <c r="G2465" t="str">
        <f>VLOOKUP(D2465,Товар!A:C,3,0)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VLOOKUP(D2465,Товар!A:E,5,0)</f>
        <v>900</v>
      </c>
    </row>
    <row r="2466" spans="1:9" hidden="1" x14ac:dyDescent="0.25">
      <c r="A2466">
        <v>2465</v>
      </c>
      <c r="B2466" s="1">
        <v>45115</v>
      </c>
      <c r="C2466" s="3" t="s">
        <v>9</v>
      </c>
      <c r="D2466" s="3">
        <v>17</v>
      </c>
      <c r="E2466" s="3">
        <v>400</v>
      </c>
      <c r="F2466" t="s">
        <v>36</v>
      </c>
      <c r="G2466" t="str">
        <f>VLOOKUP(D2466,Товар!A:C,3,0)</f>
        <v>Средство для мытья полов</v>
      </c>
      <c r="H2466" t="str">
        <f>VLOOKUP(C2466,Магазин!A:C,3,0)</f>
        <v>Заводская, 3</v>
      </c>
      <c r="I2466">
        <f>VLOOKUP(D2466,Товар!A:E,5,0)</f>
        <v>750</v>
      </c>
    </row>
    <row r="2467" spans="1:9" hidden="1" x14ac:dyDescent="0.25">
      <c r="A2467">
        <v>2466</v>
      </c>
      <c r="B2467" s="1">
        <v>45115</v>
      </c>
      <c r="C2467" s="3" t="s">
        <v>9</v>
      </c>
      <c r="D2467" s="3">
        <v>18</v>
      </c>
      <c r="E2467" s="3">
        <v>400</v>
      </c>
      <c r="F2467" t="s">
        <v>36</v>
      </c>
      <c r="G2467" t="str">
        <f>VLOOKUP(D2467,Товар!A:C,3,0)</f>
        <v>Средство для мытья сантехники</v>
      </c>
      <c r="H2467" t="str">
        <f>VLOOKUP(C2467,Магазин!A:C,3,0)</f>
        <v>Заводская, 3</v>
      </c>
      <c r="I2467">
        <f>VLOOKUP(D2467,Товар!A:E,5,0)</f>
        <v>750</v>
      </c>
    </row>
    <row r="2468" spans="1:9" hidden="1" x14ac:dyDescent="0.25">
      <c r="A2468">
        <v>2467</v>
      </c>
      <c r="B2468" s="1">
        <v>45115</v>
      </c>
      <c r="C2468" s="3" t="s">
        <v>9</v>
      </c>
      <c r="D2468" s="3">
        <v>19</v>
      </c>
      <c r="E2468" s="3">
        <v>400</v>
      </c>
      <c r="F2468" t="s">
        <v>36</v>
      </c>
      <c r="G2468" t="str">
        <f>VLOOKUP(D2468,Товар!A:C,3,0)</f>
        <v>Средство для чистки металла</v>
      </c>
      <c r="H2468" t="str">
        <f>VLOOKUP(C2468,Магазин!A:C,3,0)</f>
        <v>Заводская, 3</v>
      </c>
      <c r="I2468">
        <f>VLOOKUP(D2468,Товар!A:E,5,0)</f>
        <v>250</v>
      </c>
    </row>
    <row r="2469" spans="1:9" hidden="1" x14ac:dyDescent="0.25">
      <c r="A2469">
        <v>2468</v>
      </c>
      <c r="B2469" s="1">
        <v>45115</v>
      </c>
      <c r="C2469" s="3" t="s">
        <v>9</v>
      </c>
      <c r="D2469" s="3">
        <v>20</v>
      </c>
      <c r="E2469" s="3">
        <v>400</v>
      </c>
      <c r="F2469" t="s">
        <v>36</v>
      </c>
      <c r="G2469" t="str">
        <f>VLOOKUP(D2469,Товар!A:C,3,0)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VLOOKUP(D2469,Товар!A:E,5,0)</f>
        <v>60</v>
      </c>
    </row>
    <row r="2470" spans="1:9" hidden="1" x14ac:dyDescent="0.25">
      <c r="A2470">
        <v>2469</v>
      </c>
      <c r="B2470" s="1">
        <v>45115</v>
      </c>
      <c r="C2470" s="3" t="s">
        <v>9</v>
      </c>
      <c r="D2470" s="3">
        <v>21</v>
      </c>
      <c r="E2470" s="3">
        <v>400</v>
      </c>
      <c r="F2470" t="s">
        <v>36</v>
      </c>
      <c r="G2470" t="str">
        <f>VLOOKUP(D2470,Товар!A:C,3,0)</f>
        <v>Антиперспирант шариковый</v>
      </c>
      <c r="H2470" t="str">
        <f>VLOOKUP(C2470,Магазин!A:C,3,0)</f>
        <v>Заводская, 3</v>
      </c>
      <c r="I2470">
        <f>VLOOKUP(D2470,Товар!A:E,5,0)</f>
        <v>50</v>
      </c>
    </row>
    <row r="2471" spans="1:9" hidden="1" x14ac:dyDescent="0.25">
      <c r="A2471">
        <v>2470</v>
      </c>
      <c r="B2471" s="1">
        <v>45115</v>
      </c>
      <c r="C2471" s="3" t="s">
        <v>9</v>
      </c>
      <c r="D2471" s="3">
        <v>22</v>
      </c>
      <c r="E2471" s="3">
        <v>400</v>
      </c>
      <c r="F2471" t="s">
        <v>36</v>
      </c>
      <c r="G2471" t="str">
        <f>VLOOKUP(D2471,Товар!A:C,3,0)</f>
        <v>Антисептик для рук гель</v>
      </c>
      <c r="H2471" t="str">
        <f>VLOOKUP(C2471,Магазин!A:C,3,0)</f>
        <v>Заводская, 3</v>
      </c>
      <c r="I2471">
        <f>VLOOKUP(D2471,Товар!A:E,5,0)</f>
        <v>500</v>
      </c>
    </row>
    <row r="2472" spans="1:9" hidden="1" x14ac:dyDescent="0.25">
      <c r="A2472">
        <v>2471</v>
      </c>
      <c r="B2472" s="1">
        <v>45115</v>
      </c>
      <c r="C2472" s="3" t="s">
        <v>9</v>
      </c>
      <c r="D2472" s="3">
        <v>23</v>
      </c>
      <c r="E2472" s="3">
        <v>400</v>
      </c>
      <c r="F2472" t="s">
        <v>36</v>
      </c>
      <c r="G2472" t="str">
        <f>VLOOKUP(D2472,Товар!A:C,3,0)</f>
        <v>Гель для бритья</v>
      </c>
      <c r="H2472" t="str">
        <f>VLOOKUP(C2472,Магазин!A:C,3,0)</f>
        <v>Заводская, 3</v>
      </c>
      <c r="I2472">
        <f>VLOOKUP(D2472,Товар!A:E,5,0)</f>
        <v>200</v>
      </c>
    </row>
    <row r="2473" spans="1:9" hidden="1" x14ac:dyDescent="0.25">
      <c r="A2473">
        <v>2472</v>
      </c>
      <c r="B2473" s="1">
        <v>45115</v>
      </c>
      <c r="C2473" s="3" t="s">
        <v>9</v>
      </c>
      <c r="D2473" s="3">
        <v>24</v>
      </c>
      <c r="E2473" s="3">
        <v>400</v>
      </c>
      <c r="F2473" t="s">
        <v>36</v>
      </c>
      <c r="G2473" t="str">
        <f>VLOOKUP(D2473,Товар!A:C,3,0)</f>
        <v>Гель для душа тонизирующий</v>
      </c>
      <c r="H2473" t="str">
        <f>VLOOKUP(C2473,Магазин!A:C,3,0)</f>
        <v>Заводская, 3</v>
      </c>
      <c r="I2473">
        <f>VLOOKUP(D2473,Товар!A:E,5,0)</f>
        <v>350</v>
      </c>
    </row>
    <row r="2474" spans="1:9" hidden="1" x14ac:dyDescent="0.25">
      <c r="A2474">
        <v>2473</v>
      </c>
      <c r="B2474" s="1">
        <v>45115</v>
      </c>
      <c r="C2474" s="3" t="s">
        <v>9</v>
      </c>
      <c r="D2474" s="3">
        <v>25</v>
      </c>
      <c r="E2474" s="3">
        <v>400</v>
      </c>
      <c r="F2474" t="s">
        <v>36</v>
      </c>
      <c r="G2474" t="str">
        <f>VLOOKUP(D2474,Товар!A:C,3,0)</f>
        <v>Гель для душа успокаивающий</v>
      </c>
      <c r="H2474" t="str">
        <f>VLOOKUP(C2474,Магазин!A:C,3,0)</f>
        <v>Заводская, 3</v>
      </c>
      <c r="I2474">
        <f>VLOOKUP(D2474,Товар!A:E,5,0)</f>
        <v>350</v>
      </c>
    </row>
    <row r="2475" spans="1:9" hidden="1" x14ac:dyDescent="0.25">
      <c r="A2475">
        <v>2474</v>
      </c>
      <c r="B2475" s="1">
        <v>45115</v>
      </c>
      <c r="C2475" s="3" t="s">
        <v>9</v>
      </c>
      <c r="D2475" s="3">
        <v>26</v>
      </c>
      <c r="E2475" s="3">
        <v>400</v>
      </c>
      <c r="F2475" t="s">
        <v>36</v>
      </c>
      <c r="G2475" t="str">
        <f>VLOOKUP(D2475,Товар!A:C,3,0)</f>
        <v>Дезодорант  спрей</v>
      </c>
      <c r="H2475" t="str">
        <f>VLOOKUP(C2475,Магазин!A:C,3,0)</f>
        <v>Заводская, 3</v>
      </c>
      <c r="I2475">
        <f>VLOOKUP(D2475,Товар!A:E,5,0)</f>
        <v>150</v>
      </c>
    </row>
    <row r="2476" spans="1:9" hidden="1" x14ac:dyDescent="0.25">
      <c r="A2476">
        <v>2475</v>
      </c>
      <c r="B2476" s="1">
        <v>45115</v>
      </c>
      <c r="C2476" s="3" t="s">
        <v>9</v>
      </c>
      <c r="D2476" s="3">
        <v>27</v>
      </c>
      <c r="E2476" s="3">
        <v>400</v>
      </c>
      <c r="F2476" t="s">
        <v>36</v>
      </c>
      <c r="G2476" t="str">
        <f>VLOOKUP(D2476,Товар!A:C,3,0)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VLOOKUP(D2476,Товар!A:E,5,0)</f>
        <v>250</v>
      </c>
    </row>
    <row r="2477" spans="1:9" hidden="1" x14ac:dyDescent="0.25">
      <c r="A2477">
        <v>2476</v>
      </c>
      <c r="B2477" s="1">
        <v>45115</v>
      </c>
      <c r="C2477" s="3" t="s">
        <v>9</v>
      </c>
      <c r="D2477" s="3">
        <v>28</v>
      </c>
      <c r="E2477" s="3">
        <v>400</v>
      </c>
      <c r="F2477" t="s">
        <v>36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VLOOKUP(D2477,Товар!A:E,5,0)</f>
        <v>300</v>
      </c>
    </row>
    <row r="2478" spans="1:9" hidden="1" x14ac:dyDescent="0.25">
      <c r="A2478">
        <v>2477</v>
      </c>
      <c r="B2478" s="1">
        <v>45115</v>
      </c>
      <c r="C2478" s="3" t="s">
        <v>9</v>
      </c>
      <c r="D2478" s="3">
        <v>29</v>
      </c>
      <c r="E2478" s="3">
        <v>400</v>
      </c>
      <c r="F2478" t="s">
        <v>36</v>
      </c>
      <c r="G2478" t="str">
        <f>VLOOKUP(D2478,Товар!A:C,3,0)</f>
        <v>Крем для лица увлажняющий</v>
      </c>
      <c r="H2478" t="str">
        <f>VLOOKUP(C2478,Магазин!A:C,3,0)</f>
        <v>Заводская, 3</v>
      </c>
      <c r="I2478">
        <f>VLOOKUP(D2478,Товар!A:E,5,0)</f>
        <v>75</v>
      </c>
    </row>
    <row r="2479" spans="1:9" hidden="1" x14ac:dyDescent="0.25">
      <c r="A2479">
        <v>2478</v>
      </c>
      <c r="B2479" s="1">
        <v>45115</v>
      </c>
      <c r="C2479" s="3" t="s">
        <v>9</v>
      </c>
      <c r="D2479" s="3">
        <v>30</v>
      </c>
      <c r="E2479" s="3">
        <v>400</v>
      </c>
      <c r="F2479" t="s">
        <v>36</v>
      </c>
      <c r="G2479" t="str">
        <f>VLOOKUP(D2479,Товар!A:C,3,0)</f>
        <v>Крем-масло для рук и тела</v>
      </c>
      <c r="H2479" t="str">
        <f>VLOOKUP(C2479,Магазин!A:C,3,0)</f>
        <v>Заводская, 3</v>
      </c>
      <c r="I2479">
        <f>VLOOKUP(D2479,Товар!A:E,5,0)</f>
        <v>75</v>
      </c>
    </row>
    <row r="2480" spans="1:9" hidden="1" x14ac:dyDescent="0.25">
      <c r="A2480">
        <v>2479</v>
      </c>
      <c r="B2480" s="1">
        <v>45115</v>
      </c>
      <c r="C2480" s="3" t="s">
        <v>9</v>
      </c>
      <c r="D2480" s="3">
        <v>31</v>
      </c>
      <c r="E2480" s="3">
        <v>400</v>
      </c>
      <c r="F2480" t="s">
        <v>36</v>
      </c>
      <c r="G2480" t="str">
        <f>VLOOKUP(D2480,Товар!A:C,3,0)</f>
        <v>Крем-мыло для лица и тела</v>
      </c>
      <c r="H2480" t="str">
        <f>VLOOKUP(C2480,Магазин!A:C,3,0)</f>
        <v>Заводская, 3</v>
      </c>
      <c r="I2480">
        <f>VLOOKUP(D2480,Товар!A:E,5,0)</f>
        <v>150</v>
      </c>
    </row>
    <row r="2481" spans="1:9" hidden="1" x14ac:dyDescent="0.25">
      <c r="A2481">
        <v>2480</v>
      </c>
      <c r="B2481" s="1">
        <v>45115</v>
      </c>
      <c r="C2481" s="3" t="s">
        <v>9</v>
      </c>
      <c r="D2481" s="3">
        <v>32</v>
      </c>
      <c r="E2481" s="3">
        <v>400</v>
      </c>
      <c r="F2481" t="s">
        <v>36</v>
      </c>
      <c r="G2481" t="str">
        <f>VLOOKUP(D2481,Товар!A:C,3,0)</f>
        <v>Лосьон для лица после бритья</v>
      </c>
      <c r="H2481" t="str">
        <f>VLOOKUP(C2481,Магазин!A:C,3,0)</f>
        <v>Заводская, 3</v>
      </c>
      <c r="I2481">
        <f>VLOOKUP(D2481,Товар!A:E,5,0)</f>
        <v>100</v>
      </c>
    </row>
    <row r="2482" spans="1:9" hidden="1" x14ac:dyDescent="0.25">
      <c r="A2482">
        <v>2481</v>
      </c>
      <c r="B2482" s="1">
        <v>45115</v>
      </c>
      <c r="C2482" s="3" t="s">
        <v>9</v>
      </c>
      <c r="D2482" s="3">
        <v>33</v>
      </c>
      <c r="E2482" s="3">
        <v>400</v>
      </c>
      <c r="F2482" t="s">
        <v>36</v>
      </c>
      <c r="G2482" t="str">
        <f>VLOOKUP(D2482,Товар!A:C,3,0)</f>
        <v>Мусс для умывания</v>
      </c>
      <c r="H2482" t="str">
        <f>VLOOKUP(C2482,Магазин!A:C,3,0)</f>
        <v>Заводская, 3</v>
      </c>
      <c r="I2482">
        <f>VLOOKUP(D2482,Товар!A:E,5,0)</f>
        <v>150</v>
      </c>
    </row>
    <row r="2483" spans="1:9" hidden="1" x14ac:dyDescent="0.25">
      <c r="A2483">
        <v>2482</v>
      </c>
      <c r="B2483" s="1">
        <v>45115</v>
      </c>
      <c r="C2483" s="3" t="s">
        <v>9</v>
      </c>
      <c r="D2483" s="3">
        <v>34</v>
      </c>
      <c r="E2483" s="3">
        <v>400</v>
      </c>
      <c r="F2483" t="s">
        <v>36</v>
      </c>
      <c r="G2483" t="str">
        <f>VLOOKUP(D2483,Товар!A:C,3,0)</f>
        <v>Мыло детское</v>
      </c>
      <c r="H2483" t="str">
        <f>VLOOKUP(C2483,Магазин!A:C,3,0)</f>
        <v>Заводская, 3</v>
      </c>
      <c r="I2483">
        <f>VLOOKUP(D2483,Товар!A:E,5,0)</f>
        <v>100</v>
      </c>
    </row>
    <row r="2484" spans="1:9" hidden="1" x14ac:dyDescent="0.25">
      <c r="A2484">
        <v>2483</v>
      </c>
      <c r="B2484" s="1">
        <v>45115</v>
      </c>
      <c r="C2484" s="3" t="s">
        <v>9</v>
      </c>
      <c r="D2484" s="3">
        <v>35</v>
      </c>
      <c r="E2484" s="3">
        <v>400</v>
      </c>
      <c r="F2484" t="s">
        <v>36</v>
      </c>
      <c r="G2484" t="str">
        <f>VLOOKUP(D2484,Товар!A:C,3,0)</f>
        <v>Мыло туалетное земляничное</v>
      </c>
      <c r="H2484" t="str">
        <f>VLOOKUP(C2484,Магазин!A:C,3,0)</f>
        <v>Заводская, 3</v>
      </c>
      <c r="I2484">
        <f>VLOOKUP(D2484,Товар!A:E,5,0)</f>
        <v>150</v>
      </c>
    </row>
    <row r="2485" spans="1:9" hidden="1" x14ac:dyDescent="0.25">
      <c r="A2485">
        <v>2484</v>
      </c>
      <c r="B2485" s="1">
        <v>45115</v>
      </c>
      <c r="C2485" s="3" t="s">
        <v>9</v>
      </c>
      <c r="D2485" s="3">
        <v>36</v>
      </c>
      <c r="E2485" s="3">
        <v>400</v>
      </c>
      <c r="F2485" t="s">
        <v>36</v>
      </c>
      <c r="G2485" t="str">
        <f>VLOOKUP(D2485,Товар!A:C,3,0)</f>
        <v>Пена для бритья</v>
      </c>
      <c r="H2485" t="str">
        <f>VLOOKUP(C2485,Магазин!A:C,3,0)</f>
        <v>Заводская, 3</v>
      </c>
      <c r="I2485">
        <f>VLOOKUP(D2485,Товар!A:E,5,0)</f>
        <v>200</v>
      </c>
    </row>
    <row r="2486" spans="1:9" hidden="1" x14ac:dyDescent="0.25">
      <c r="A2486">
        <v>2485</v>
      </c>
      <c r="B2486" s="1">
        <v>45115</v>
      </c>
      <c r="C2486" s="3" t="s">
        <v>10</v>
      </c>
      <c r="D2486" s="3">
        <v>1</v>
      </c>
      <c r="E2486" s="3">
        <v>400</v>
      </c>
      <c r="F2486" t="s">
        <v>36</v>
      </c>
      <c r="G2486" t="str">
        <f>VLOOKUP(D2486,Товар!A:C,3,0)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VLOOKUP(D2486,Товар!A:E,5,0)</f>
        <v>1000</v>
      </c>
    </row>
    <row r="2487" spans="1:9" hidden="1" x14ac:dyDescent="0.25">
      <c r="A2487">
        <v>2486</v>
      </c>
      <c r="B2487" s="1">
        <v>45115</v>
      </c>
      <c r="C2487" s="3" t="s">
        <v>10</v>
      </c>
      <c r="D2487" s="3">
        <v>2</v>
      </c>
      <c r="E2487" s="3">
        <v>400</v>
      </c>
      <c r="F2487" t="s">
        <v>36</v>
      </c>
      <c r="G2487" t="str">
        <f>VLOOKUP(D2487,Товар!A:C,3,0)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VLOOKUP(D2487,Товар!A:E,5,0)</f>
        <v>500</v>
      </c>
    </row>
    <row r="2488" spans="1:9" hidden="1" x14ac:dyDescent="0.25">
      <c r="A2488">
        <v>2487</v>
      </c>
      <c r="B2488" s="1">
        <v>45115</v>
      </c>
      <c r="C2488" s="3" t="s">
        <v>10</v>
      </c>
      <c r="D2488" s="3">
        <v>3</v>
      </c>
      <c r="E2488" s="3">
        <v>400</v>
      </c>
      <c r="F2488" t="s">
        <v>36</v>
      </c>
      <c r="G2488" t="str">
        <f>VLOOKUP(D2488,Товар!A:C,3,0)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VLOOKUP(D2488,Товар!A:E,5,0)</f>
        <v>750</v>
      </c>
    </row>
    <row r="2489" spans="1:9" hidden="1" x14ac:dyDescent="0.25">
      <c r="A2489">
        <v>2488</v>
      </c>
      <c r="B2489" s="1">
        <v>45115</v>
      </c>
      <c r="C2489" s="3" t="s">
        <v>10</v>
      </c>
      <c r="D2489" s="3">
        <v>4</v>
      </c>
      <c r="E2489" s="3">
        <v>400</v>
      </c>
      <c r="F2489" t="s">
        <v>36</v>
      </c>
      <c r="G2489" t="str">
        <f>VLOOKUP(D2489,Товар!A:C,3,0)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VLOOKUP(D2489,Товар!A:E,5,0)</f>
        <v>2000</v>
      </c>
    </row>
    <row r="2490" spans="1:9" hidden="1" x14ac:dyDescent="0.25">
      <c r="A2490">
        <v>2489</v>
      </c>
      <c r="B2490" s="1">
        <v>45115</v>
      </c>
      <c r="C2490" s="3" t="s">
        <v>10</v>
      </c>
      <c r="D2490" s="3">
        <v>5</v>
      </c>
      <c r="E2490" s="3">
        <v>400</v>
      </c>
      <c r="F2490" t="s">
        <v>36</v>
      </c>
      <c r="G2490" t="str">
        <f>VLOOKUP(D2490,Товар!A:C,3,0)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VLOOKUP(D2490,Товар!A:E,5,0)</f>
        <v>1000</v>
      </c>
    </row>
    <row r="2491" spans="1:9" hidden="1" x14ac:dyDescent="0.25">
      <c r="A2491">
        <v>2490</v>
      </c>
      <c r="B2491" s="1">
        <v>45115</v>
      </c>
      <c r="C2491" s="3" t="s">
        <v>10</v>
      </c>
      <c r="D2491" s="3">
        <v>6</v>
      </c>
      <c r="E2491" s="3">
        <v>400</v>
      </c>
      <c r="F2491" t="s">
        <v>36</v>
      </c>
      <c r="G2491" t="str">
        <f>VLOOKUP(D2491,Товар!A:C,3,0)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VLOOKUP(D2491,Товар!A:E,5,0)</f>
        <v>250</v>
      </c>
    </row>
    <row r="2492" spans="1:9" hidden="1" x14ac:dyDescent="0.25">
      <c r="A2492">
        <v>2491</v>
      </c>
      <c r="B2492" s="1">
        <v>45115</v>
      </c>
      <c r="C2492" s="3" t="s">
        <v>10</v>
      </c>
      <c r="D2492" s="3">
        <v>7</v>
      </c>
      <c r="E2492" s="3">
        <v>400</v>
      </c>
      <c r="F2492" t="s">
        <v>36</v>
      </c>
      <c r="G2492" t="str">
        <f>VLOOKUP(D2492,Товар!A:C,3,0)</f>
        <v>Отбеливатель</v>
      </c>
      <c r="H2492" t="str">
        <f>VLOOKUP(C2492,Магазин!A:C,3,0)</f>
        <v>ул. Сталеваров, 14</v>
      </c>
      <c r="I2492">
        <f>VLOOKUP(D2492,Товар!A:E,5,0)</f>
        <v>1000</v>
      </c>
    </row>
    <row r="2493" spans="1:9" hidden="1" x14ac:dyDescent="0.25">
      <c r="A2493">
        <v>2492</v>
      </c>
      <c r="B2493" s="1">
        <v>45115</v>
      </c>
      <c r="C2493" s="3" t="s">
        <v>10</v>
      </c>
      <c r="D2493" s="3">
        <v>8</v>
      </c>
      <c r="E2493" s="3">
        <v>400</v>
      </c>
      <c r="F2493" t="s">
        <v>36</v>
      </c>
      <c r="G2493" t="str">
        <f>VLOOKUP(D2493,Товар!A:C,3,0)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VLOOKUP(D2493,Товар!A:E,5,0)</f>
        <v>900</v>
      </c>
    </row>
    <row r="2494" spans="1:9" hidden="1" x14ac:dyDescent="0.25">
      <c r="A2494">
        <v>2493</v>
      </c>
      <c r="B2494" s="1">
        <v>45115</v>
      </c>
      <c r="C2494" s="3" t="s">
        <v>10</v>
      </c>
      <c r="D2494" s="3">
        <v>9</v>
      </c>
      <c r="E2494" s="3">
        <v>400</v>
      </c>
      <c r="F2494" t="s">
        <v>36</v>
      </c>
      <c r="G2494" t="str">
        <f>VLOOKUP(D2494,Товар!A:C,3,0)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VLOOKUP(D2494,Товар!A:E,5,0)</f>
        <v>3000</v>
      </c>
    </row>
    <row r="2495" spans="1:9" hidden="1" x14ac:dyDescent="0.25">
      <c r="A2495">
        <v>2494</v>
      </c>
      <c r="B2495" s="1">
        <v>45115</v>
      </c>
      <c r="C2495" s="3" t="s">
        <v>10</v>
      </c>
      <c r="D2495" s="3">
        <v>10</v>
      </c>
      <c r="E2495" s="3">
        <v>400</v>
      </c>
      <c r="F2495" t="s">
        <v>36</v>
      </c>
      <c r="G2495" t="str">
        <f>VLOOKUP(D2495,Товар!A:C,3,0)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VLOOKUP(D2495,Товар!A:E,5,0)</f>
        <v>3000</v>
      </c>
    </row>
    <row r="2496" spans="1:9" hidden="1" x14ac:dyDescent="0.25">
      <c r="A2496">
        <v>2495</v>
      </c>
      <c r="B2496" s="1">
        <v>45115</v>
      </c>
      <c r="C2496" s="3" t="s">
        <v>10</v>
      </c>
      <c r="D2496" s="3">
        <v>11</v>
      </c>
      <c r="E2496" s="3">
        <v>400</v>
      </c>
      <c r="F2496" t="s">
        <v>36</v>
      </c>
      <c r="G2496" t="str">
        <f>VLOOKUP(D2496,Товар!A:C,3,0)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VLOOKUP(D2496,Товар!A:E,5,0)</f>
        <v>1000</v>
      </c>
    </row>
    <row r="2497" spans="1:9" hidden="1" x14ac:dyDescent="0.25">
      <c r="A2497">
        <v>2496</v>
      </c>
      <c r="B2497" s="1">
        <v>45115</v>
      </c>
      <c r="C2497" s="3" t="s">
        <v>10</v>
      </c>
      <c r="D2497" s="3">
        <v>12</v>
      </c>
      <c r="E2497" s="3">
        <v>400</v>
      </c>
      <c r="F2497" t="s">
        <v>36</v>
      </c>
      <c r="G2497" t="str">
        <f>VLOOKUP(D2497,Товар!A:C,3,0)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VLOOKUP(D2497,Товар!A:E,5,0)</f>
        <v>750</v>
      </c>
    </row>
    <row r="2498" spans="1:9" hidden="1" x14ac:dyDescent="0.25">
      <c r="A2498">
        <v>2497</v>
      </c>
      <c r="B2498" s="1">
        <v>45115</v>
      </c>
      <c r="C2498" s="3" t="s">
        <v>10</v>
      </c>
      <c r="D2498" s="3">
        <v>13</v>
      </c>
      <c r="E2498" s="3">
        <v>400</v>
      </c>
      <c r="F2498" t="s">
        <v>36</v>
      </c>
      <c r="G2498" t="str">
        <f>VLOOKUP(D2498,Товар!A:C,3,0)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VLOOKUP(D2498,Товар!A:E,5,0)</f>
        <v>1000</v>
      </c>
    </row>
    <row r="2499" spans="1:9" hidden="1" x14ac:dyDescent="0.25">
      <c r="A2499">
        <v>2498</v>
      </c>
      <c r="B2499" s="1">
        <v>45115</v>
      </c>
      <c r="C2499" s="3" t="s">
        <v>10</v>
      </c>
      <c r="D2499" s="3">
        <v>14</v>
      </c>
      <c r="E2499" s="3">
        <v>400</v>
      </c>
      <c r="F2499" t="s">
        <v>36</v>
      </c>
      <c r="G2499" t="str">
        <f>VLOOKUP(D2499,Товар!A:C,3,0)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VLOOKUP(D2499,Товар!A:E,5,0)</f>
        <v>500</v>
      </c>
    </row>
    <row r="2500" spans="1:9" hidden="1" x14ac:dyDescent="0.25">
      <c r="A2500">
        <v>2499</v>
      </c>
      <c r="B2500" s="1">
        <v>45115</v>
      </c>
      <c r="C2500" s="3" t="s">
        <v>10</v>
      </c>
      <c r="D2500" s="3">
        <v>15</v>
      </c>
      <c r="E2500" s="3">
        <v>400</v>
      </c>
      <c r="F2500" t="s">
        <v>36</v>
      </c>
      <c r="G2500" t="str">
        <f>VLOOKUP(D2500,Товар!A:C,3,0)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VLOOKUP(D2500,Товар!A:E,5,0)</f>
        <v>500</v>
      </c>
    </row>
    <row r="2501" spans="1:9" hidden="1" x14ac:dyDescent="0.25">
      <c r="A2501">
        <v>2500</v>
      </c>
      <c r="B2501" s="1">
        <v>45115</v>
      </c>
      <c r="C2501" s="3" t="s">
        <v>10</v>
      </c>
      <c r="D2501" s="3">
        <v>16</v>
      </c>
      <c r="E2501" s="3">
        <v>400</v>
      </c>
      <c r="F2501" t="s">
        <v>36</v>
      </c>
      <c r="G2501" t="str">
        <f>VLOOKUP(D2501,Товар!A:C,3,0)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VLOOKUP(D2501,Товар!A:E,5,0)</f>
        <v>900</v>
      </c>
    </row>
    <row r="2502" spans="1:9" hidden="1" x14ac:dyDescent="0.25">
      <c r="A2502">
        <v>2501</v>
      </c>
      <c r="B2502" s="1">
        <v>45115</v>
      </c>
      <c r="C2502" s="3" t="s">
        <v>10</v>
      </c>
      <c r="D2502" s="3">
        <v>17</v>
      </c>
      <c r="E2502" s="3">
        <v>400</v>
      </c>
      <c r="F2502" t="s">
        <v>36</v>
      </c>
      <c r="G2502" t="str">
        <f>VLOOKUP(D2502,Товар!A:C,3,0)</f>
        <v>Средство для мытья полов</v>
      </c>
      <c r="H2502" t="str">
        <f>VLOOKUP(C2502,Магазин!A:C,3,0)</f>
        <v>ул. Сталеваров, 14</v>
      </c>
      <c r="I2502">
        <f>VLOOKUP(D2502,Товар!A:E,5,0)</f>
        <v>750</v>
      </c>
    </row>
    <row r="2503" spans="1:9" hidden="1" x14ac:dyDescent="0.25">
      <c r="A2503">
        <v>2502</v>
      </c>
      <c r="B2503" s="1">
        <v>45115</v>
      </c>
      <c r="C2503" s="3" t="s">
        <v>10</v>
      </c>
      <c r="D2503" s="3">
        <v>18</v>
      </c>
      <c r="E2503" s="3">
        <v>400</v>
      </c>
      <c r="F2503" t="s">
        <v>36</v>
      </c>
      <c r="G2503" t="str">
        <f>VLOOKUP(D2503,Товар!A:C,3,0)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VLOOKUP(D2503,Товар!A:E,5,0)</f>
        <v>750</v>
      </c>
    </row>
    <row r="2504" spans="1:9" hidden="1" x14ac:dyDescent="0.25">
      <c r="A2504">
        <v>2503</v>
      </c>
      <c r="B2504" s="1">
        <v>45115</v>
      </c>
      <c r="C2504" s="3" t="s">
        <v>10</v>
      </c>
      <c r="D2504" s="3">
        <v>19</v>
      </c>
      <c r="E2504" s="3">
        <v>400</v>
      </c>
      <c r="F2504" t="s">
        <v>36</v>
      </c>
      <c r="G2504" t="str">
        <f>VLOOKUP(D2504,Товар!A:C,3,0)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VLOOKUP(D2504,Товар!A:E,5,0)</f>
        <v>250</v>
      </c>
    </row>
    <row r="2505" spans="1:9" hidden="1" x14ac:dyDescent="0.25">
      <c r="A2505">
        <v>2504</v>
      </c>
      <c r="B2505" s="1">
        <v>45115</v>
      </c>
      <c r="C2505" s="3" t="s">
        <v>10</v>
      </c>
      <c r="D2505" s="3">
        <v>20</v>
      </c>
      <c r="E2505" s="3">
        <v>400</v>
      </c>
      <c r="F2505" t="s">
        <v>36</v>
      </c>
      <c r="G2505" t="str">
        <f>VLOOKUP(D2505,Товар!A:C,3,0)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VLOOKUP(D2505,Товар!A:E,5,0)</f>
        <v>60</v>
      </c>
    </row>
    <row r="2506" spans="1:9" hidden="1" x14ac:dyDescent="0.25">
      <c r="A2506">
        <v>2505</v>
      </c>
      <c r="B2506" s="1">
        <v>45115</v>
      </c>
      <c r="C2506" s="3" t="s">
        <v>10</v>
      </c>
      <c r="D2506" s="3">
        <v>21</v>
      </c>
      <c r="E2506" s="3">
        <v>400</v>
      </c>
      <c r="F2506" t="s">
        <v>36</v>
      </c>
      <c r="G2506" t="str">
        <f>VLOOKUP(D2506,Товар!A:C,3,0)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VLOOKUP(D2506,Товар!A:E,5,0)</f>
        <v>50</v>
      </c>
    </row>
    <row r="2507" spans="1:9" hidden="1" x14ac:dyDescent="0.25">
      <c r="A2507">
        <v>2506</v>
      </c>
      <c r="B2507" s="1">
        <v>45115</v>
      </c>
      <c r="C2507" s="3" t="s">
        <v>10</v>
      </c>
      <c r="D2507" s="3">
        <v>22</v>
      </c>
      <c r="E2507" s="3">
        <v>400</v>
      </c>
      <c r="F2507" t="s">
        <v>36</v>
      </c>
      <c r="G2507" t="str">
        <f>VLOOKUP(D2507,Товар!A:C,3,0)</f>
        <v>Антисептик для рук гель</v>
      </c>
      <c r="H2507" t="str">
        <f>VLOOKUP(C2507,Магазин!A:C,3,0)</f>
        <v>ул. Сталеваров, 14</v>
      </c>
      <c r="I2507">
        <f>VLOOKUP(D2507,Товар!A:E,5,0)</f>
        <v>500</v>
      </c>
    </row>
    <row r="2508" spans="1:9" hidden="1" x14ac:dyDescent="0.25">
      <c r="A2508">
        <v>2507</v>
      </c>
      <c r="B2508" s="1">
        <v>45115</v>
      </c>
      <c r="C2508" s="3" t="s">
        <v>10</v>
      </c>
      <c r="D2508" s="3">
        <v>23</v>
      </c>
      <c r="E2508" s="3">
        <v>400</v>
      </c>
      <c r="F2508" t="s">
        <v>36</v>
      </c>
      <c r="G2508" t="str">
        <f>VLOOKUP(D2508,Товар!A:C,3,0)</f>
        <v>Гель для бритья</v>
      </c>
      <c r="H2508" t="str">
        <f>VLOOKUP(C2508,Магазин!A:C,3,0)</f>
        <v>ул. Сталеваров, 14</v>
      </c>
      <c r="I2508">
        <f>VLOOKUP(D2508,Товар!A:E,5,0)</f>
        <v>200</v>
      </c>
    </row>
    <row r="2509" spans="1:9" hidden="1" x14ac:dyDescent="0.25">
      <c r="A2509">
        <v>2508</v>
      </c>
      <c r="B2509" s="1">
        <v>45115</v>
      </c>
      <c r="C2509" s="3" t="s">
        <v>10</v>
      </c>
      <c r="D2509" s="3">
        <v>24</v>
      </c>
      <c r="E2509" s="3">
        <v>400</v>
      </c>
      <c r="F2509" t="s">
        <v>36</v>
      </c>
      <c r="G2509" t="str">
        <f>VLOOKUP(D2509,Товар!A:C,3,0)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VLOOKUP(D2509,Товар!A:E,5,0)</f>
        <v>350</v>
      </c>
    </row>
    <row r="2510" spans="1:9" hidden="1" x14ac:dyDescent="0.25">
      <c r="A2510">
        <v>2509</v>
      </c>
      <c r="B2510" s="1">
        <v>45115</v>
      </c>
      <c r="C2510" s="3" t="s">
        <v>10</v>
      </c>
      <c r="D2510" s="3">
        <v>25</v>
      </c>
      <c r="E2510" s="3">
        <v>400</v>
      </c>
      <c r="F2510" t="s">
        <v>36</v>
      </c>
      <c r="G2510" t="str">
        <f>VLOOKUP(D2510,Товар!A:C,3,0)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VLOOKUP(D2510,Товар!A:E,5,0)</f>
        <v>350</v>
      </c>
    </row>
    <row r="2511" spans="1:9" hidden="1" x14ac:dyDescent="0.25">
      <c r="A2511">
        <v>2510</v>
      </c>
      <c r="B2511" s="1">
        <v>45115</v>
      </c>
      <c r="C2511" s="3" t="s">
        <v>10</v>
      </c>
      <c r="D2511" s="3">
        <v>26</v>
      </c>
      <c r="E2511" s="3">
        <v>400</v>
      </c>
      <c r="F2511" t="s">
        <v>36</v>
      </c>
      <c r="G2511" t="str">
        <f>VLOOKUP(D2511,Товар!A:C,3,0)</f>
        <v>Дезодорант  спрей</v>
      </c>
      <c r="H2511" t="str">
        <f>VLOOKUP(C2511,Магазин!A:C,3,0)</f>
        <v>ул. Сталеваров, 14</v>
      </c>
      <c r="I2511">
        <f>VLOOKUP(D2511,Товар!A:E,5,0)</f>
        <v>150</v>
      </c>
    </row>
    <row r="2512" spans="1:9" hidden="1" x14ac:dyDescent="0.25">
      <c r="A2512">
        <v>2511</v>
      </c>
      <c r="B2512" s="1">
        <v>45115</v>
      </c>
      <c r="C2512" s="3" t="s">
        <v>10</v>
      </c>
      <c r="D2512" s="3">
        <v>27</v>
      </c>
      <c r="E2512" s="3">
        <v>400</v>
      </c>
      <c r="F2512" t="s">
        <v>36</v>
      </c>
      <c r="G2512" t="str">
        <f>VLOOKUP(D2512,Товар!A:C,3,0)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VLOOKUP(D2512,Товар!A:E,5,0)</f>
        <v>250</v>
      </c>
    </row>
    <row r="2513" spans="1:9" hidden="1" x14ac:dyDescent="0.25">
      <c r="A2513">
        <v>2512</v>
      </c>
      <c r="B2513" s="1">
        <v>45115</v>
      </c>
      <c r="C2513" s="3" t="s">
        <v>10</v>
      </c>
      <c r="D2513" s="3">
        <v>28</v>
      </c>
      <c r="E2513" s="3">
        <v>400</v>
      </c>
      <c r="F2513" t="s">
        <v>36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VLOOKUP(D2513,Товар!A:E,5,0)</f>
        <v>300</v>
      </c>
    </row>
    <row r="2514" spans="1:9" hidden="1" x14ac:dyDescent="0.25">
      <c r="A2514">
        <v>2513</v>
      </c>
      <c r="B2514" s="1">
        <v>45115</v>
      </c>
      <c r="C2514" s="3" t="s">
        <v>10</v>
      </c>
      <c r="D2514" s="3">
        <v>29</v>
      </c>
      <c r="E2514" s="3">
        <v>400</v>
      </c>
      <c r="F2514" t="s">
        <v>36</v>
      </c>
      <c r="G2514" t="str">
        <f>VLOOKUP(D2514,Товар!A:C,3,0)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VLOOKUP(D2514,Товар!A:E,5,0)</f>
        <v>75</v>
      </c>
    </row>
    <row r="2515" spans="1:9" hidden="1" x14ac:dyDescent="0.25">
      <c r="A2515">
        <v>2514</v>
      </c>
      <c r="B2515" s="1">
        <v>45115</v>
      </c>
      <c r="C2515" s="3" t="s">
        <v>10</v>
      </c>
      <c r="D2515" s="3">
        <v>30</v>
      </c>
      <c r="E2515" s="3">
        <v>400</v>
      </c>
      <c r="F2515" t="s">
        <v>36</v>
      </c>
      <c r="G2515" t="str">
        <f>VLOOKUP(D2515,Товар!A:C,3,0)</f>
        <v>Крем-масло для рук и тела</v>
      </c>
      <c r="H2515" t="str">
        <f>VLOOKUP(C2515,Магазин!A:C,3,0)</f>
        <v>ул. Сталеваров, 14</v>
      </c>
      <c r="I2515">
        <f>VLOOKUP(D2515,Товар!A:E,5,0)</f>
        <v>75</v>
      </c>
    </row>
    <row r="2516" spans="1:9" hidden="1" x14ac:dyDescent="0.25">
      <c r="A2516">
        <v>2515</v>
      </c>
      <c r="B2516" s="1">
        <v>45115</v>
      </c>
      <c r="C2516" s="3" t="s">
        <v>10</v>
      </c>
      <c r="D2516" s="3">
        <v>31</v>
      </c>
      <c r="E2516" s="3">
        <v>400</v>
      </c>
      <c r="F2516" t="s">
        <v>36</v>
      </c>
      <c r="G2516" t="str">
        <f>VLOOKUP(D2516,Товар!A:C,3,0)</f>
        <v>Крем-мыло для лица и тела</v>
      </c>
      <c r="H2516" t="str">
        <f>VLOOKUP(C2516,Магазин!A:C,3,0)</f>
        <v>ул. Сталеваров, 14</v>
      </c>
      <c r="I2516">
        <f>VLOOKUP(D2516,Товар!A:E,5,0)</f>
        <v>150</v>
      </c>
    </row>
    <row r="2517" spans="1:9" hidden="1" x14ac:dyDescent="0.25">
      <c r="A2517">
        <v>2516</v>
      </c>
      <c r="B2517" s="1">
        <v>45115</v>
      </c>
      <c r="C2517" s="3" t="s">
        <v>10</v>
      </c>
      <c r="D2517" s="3">
        <v>32</v>
      </c>
      <c r="E2517" s="3">
        <v>400</v>
      </c>
      <c r="F2517" t="s">
        <v>36</v>
      </c>
      <c r="G2517" t="str">
        <f>VLOOKUP(D2517,Товар!A:C,3,0)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VLOOKUP(D2517,Товар!A:E,5,0)</f>
        <v>100</v>
      </c>
    </row>
    <row r="2518" spans="1:9" hidden="1" x14ac:dyDescent="0.25">
      <c r="A2518">
        <v>2517</v>
      </c>
      <c r="B2518" s="1">
        <v>45115</v>
      </c>
      <c r="C2518" s="3" t="s">
        <v>10</v>
      </c>
      <c r="D2518" s="3">
        <v>33</v>
      </c>
      <c r="E2518" s="3">
        <v>400</v>
      </c>
      <c r="F2518" t="s">
        <v>36</v>
      </c>
      <c r="G2518" t="str">
        <f>VLOOKUP(D2518,Товар!A:C,3,0)</f>
        <v>Мусс для умывания</v>
      </c>
      <c r="H2518" t="str">
        <f>VLOOKUP(C2518,Магазин!A:C,3,0)</f>
        <v>ул. Сталеваров, 14</v>
      </c>
      <c r="I2518">
        <f>VLOOKUP(D2518,Товар!A:E,5,0)</f>
        <v>150</v>
      </c>
    </row>
    <row r="2519" spans="1:9" hidden="1" x14ac:dyDescent="0.25">
      <c r="A2519">
        <v>2518</v>
      </c>
      <c r="B2519" s="1">
        <v>45115</v>
      </c>
      <c r="C2519" s="3" t="s">
        <v>10</v>
      </c>
      <c r="D2519" s="3">
        <v>34</v>
      </c>
      <c r="E2519" s="3">
        <v>400</v>
      </c>
      <c r="F2519" t="s">
        <v>36</v>
      </c>
      <c r="G2519" t="str">
        <f>VLOOKUP(D2519,Товар!A:C,3,0)</f>
        <v>Мыло детское</v>
      </c>
      <c r="H2519" t="str">
        <f>VLOOKUP(C2519,Магазин!A:C,3,0)</f>
        <v>ул. Сталеваров, 14</v>
      </c>
      <c r="I2519">
        <f>VLOOKUP(D2519,Товар!A:E,5,0)</f>
        <v>100</v>
      </c>
    </row>
    <row r="2520" spans="1:9" hidden="1" x14ac:dyDescent="0.25">
      <c r="A2520">
        <v>2519</v>
      </c>
      <c r="B2520" s="1">
        <v>45115</v>
      </c>
      <c r="C2520" s="3" t="s">
        <v>10</v>
      </c>
      <c r="D2520" s="3">
        <v>35</v>
      </c>
      <c r="E2520" s="3">
        <v>400</v>
      </c>
      <c r="F2520" t="s">
        <v>36</v>
      </c>
      <c r="G2520" t="str">
        <f>VLOOKUP(D2520,Товар!A:C,3,0)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VLOOKUP(D2520,Товар!A:E,5,0)</f>
        <v>150</v>
      </c>
    </row>
    <row r="2521" spans="1:9" hidden="1" x14ac:dyDescent="0.25">
      <c r="A2521">
        <v>2520</v>
      </c>
      <c r="B2521" s="1">
        <v>45115</v>
      </c>
      <c r="C2521" s="3" t="s">
        <v>10</v>
      </c>
      <c r="D2521" s="3">
        <v>36</v>
      </c>
      <c r="E2521" s="3">
        <v>400</v>
      </c>
      <c r="F2521" t="s">
        <v>36</v>
      </c>
      <c r="G2521" t="str">
        <f>VLOOKUP(D2521,Товар!A:C,3,0)</f>
        <v>Пена для бритья</v>
      </c>
      <c r="H2521" t="str">
        <f>VLOOKUP(C2521,Магазин!A:C,3,0)</f>
        <v>ул. Сталеваров, 14</v>
      </c>
      <c r="I2521">
        <f>VLOOKUP(D2521,Товар!A:E,5,0)</f>
        <v>200</v>
      </c>
    </row>
    <row r="2522" spans="1:9" hidden="1" x14ac:dyDescent="0.25">
      <c r="A2522">
        <v>2521</v>
      </c>
      <c r="B2522" s="1">
        <v>45115</v>
      </c>
      <c r="C2522" s="3" t="s">
        <v>14</v>
      </c>
      <c r="D2522" s="3">
        <v>1</v>
      </c>
      <c r="E2522" s="3">
        <v>400</v>
      </c>
      <c r="F2522" t="s">
        <v>36</v>
      </c>
      <c r="G2522" t="str">
        <f>VLOOKUP(D2522,Товар!A:C,3,0)</f>
        <v>Гель для деликатной стирки</v>
      </c>
      <c r="H2522" t="str">
        <f>VLOOKUP(C2522,Магазин!A:C,3,0)</f>
        <v>Мартеновская, 2</v>
      </c>
      <c r="I2522">
        <f>VLOOKUP(D2522,Товар!A:E,5,0)</f>
        <v>1000</v>
      </c>
    </row>
    <row r="2523" spans="1:9" hidden="1" x14ac:dyDescent="0.25">
      <c r="A2523">
        <v>2522</v>
      </c>
      <c r="B2523" s="1">
        <v>45115</v>
      </c>
      <c r="C2523" s="3" t="s">
        <v>14</v>
      </c>
      <c r="D2523" s="3">
        <v>2</v>
      </c>
      <c r="E2523" s="3">
        <v>400</v>
      </c>
      <c r="F2523" t="s">
        <v>36</v>
      </c>
      <c r="G2523" t="str">
        <f>VLOOKUP(D2523,Товар!A:C,3,0)</f>
        <v>Гель для удаления засоров</v>
      </c>
      <c r="H2523" t="str">
        <f>VLOOKUP(C2523,Магазин!A:C,3,0)</f>
        <v>Мартеновская, 2</v>
      </c>
      <c r="I2523">
        <f>VLOOKUP(D2523,Товар!A:E,5,0)</f>
        <v>500</v>
      </c>
    </row>
    <row r="2524" spans="1:9" hidden="1" x14ac:dyDescent="0.25">
      <c r="A2524">
        <v>2523</v>
      </c>
      <c r="B2524" s="1">
        <v>45115</v>
      </c>
      <c r="C2524" s="3" t="s">
        <v>14</v>
      </c>
      <c r="D2524" s="3">
        <v>3</v>
      </c>
      <c r="E2524" s="3">
        <v>400</v>
      </c>
      <c r="F2524" t="s">
        <v>36</v>
      </c>
      <c r="G2524" t="str">
        <f>VLOOKUP(D2524,Товар!A:C,3,0)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VLOOKUP(D2524,Товар!A:E,5,0)</f>
        <v>750</v>
      </c>
    </row>
    <row r="2525" spans="1:9" hidden="1" x14ac:dyDescent="0.25">
      <c r="A2525">
        <v>2524</v>
      </c>
      <c r="B2525" s="1">
        <v>45115</v>
      </c>
      <c r="C2525" s="3" t="s">
        <v>14</v>
      </c>
      <c r="D2525" s="3">
        <v>4</v>
      </c>
      <c r="E2525" s="3">
        <v>400</v>
      </c>
      <c r="F2525" t="s">
        <v>36</v>
      </c>
      <c r="G2525" t="str">
        <f>VLOOKUP(D2525,Товар!A:C,3,0)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VLOOKUP(D2525,Товар!A:E,5,0)</f>
        <v>2000</v>
      </c>
    </row>
    <row r="2526" spans="1:9" hidden="1" x14ac:dyDescent="0.25">
      <c r="A2526">
        <v>2525</v>
      </c>
      <c r="B2526" s="1">
        <v>45115</v>
      </c>
      <c r="C2526" s="3" t="s">
        <v>14</v>
      </c>
      <c r="D2526" s="3">
        <v>5</v>
      </c>
      <c r="E2526" s="3">
        <v>400</v>
      </c>
      <c r="F2526" t="s">
        <v>36</v>
      </c>
      <c r="G2526" t="str">
        <f>VLOOKUP(D2526,Товар!A:C,3,0)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VLOOKUP(D2526,Товар!A:E,5,0)</f>
        <v>1000</v>
      </c>
    </row>
    <row r="2527" spans="1:9" hidden="1" x14ac:dyDescent="0.25">
      <c r="A2527">
        <v>2526</v>
      </c>
      <c r="B2527" s="1">
        <v>45115</v>
      </c>
      <c r="C2527" s="3" t="s">
        <v>14</v>
      </c>
      <c r="D2527" s="3">
        <v>6</v>
      </c>
      <c r="E2527" s="3">
        <v>400</v>
      </c>
      <c r="F2527" t="s">
        <v>36</v>
      </c>
      <c r="G2527" t="str">
        <f>VLOOKUP(D2527,Товар!A:C,3,0)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VLOOKUP(D2527,Товар!A:E,5,0)</f>
        <v>250</v>
      </c>
    </row>
    <row r="2528" spans="1:9" hidden="1" x14ac:dyDescent="0.25">
      <c r="A2528">
        <v>2527</v>
      </c>
      <c r="B2528" s="1">
        <v>45115</v>
      </c>
      <c r="C2528" s="3" t="s">
        <v>14</v>
      </c>
      <c r="D2528" s="3">
        <v>7</v>
      </c>
      <c r="E2528" s="3">
        <v>400</v>
      </c>
      <c r="F2528" t="s">
        <v>36</v>
      </c>
      <c r="G2528" t="str">
        <f>VLOOKUP(D2528,Товар!A:C,3,0)</f>
        <v>Отбеливатель</v>
      </c>
      <c r="H2528" t="str">
        <f>VLOOKUP(C2528,Магазин!A:C,3,0)</f>
        <v>Мартеновская, 2</v>
      </c>
      <c r="I2528">
        <f>VLOOKUP(D2528,Товар!A:E,5,0)</f>
        <v>1000</v>
      </c>
    </row>
    <row r="2529" spans="1:9" hidden="1" x14ac:dyDescent="0.25">
      <c r="A2529">
        <v>2528</v>
      </c>
      <c r="B2529" s="1">
        <v>45115</v>
      </c>
      <c r="C2529" s="3" t="s">
        <v>14</v>
      </c>
      <c r="D2529" s="3">
        <v>8</v>
      </c>
      <c r="E2529" s="3">
        <v>400</v>
      </c>
      <c r="F2529" t="s">
        <v>36</v>
      </c>
      <c r="G2529" t="str">
        <f>VLOOKUP(D2529,Товар!A:C,3,0)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VLOOKUP(D2529,Товар!A:E,5,0)</f>
        <v>900</v>
      </c>
    </row>
    <row r="2530" spans="1:9" hidden="1" x14ac:dyDescent="0.25">
      <c r="A2530">
        <v>2529</v>
      </c>
      <c r="B2530" s="1">
        <v>45115</v>
      </c>
      <c r="C2530" s="3" t="s">
        <v>14</v>
      </c>
      <c r="D2530" s="3">
        <v>9</v>
      </c>
      <c r="E2530" s="3">
        <v>400</v>
      </c>
      <c r="F2530" t="s">
        <v>36</v>
      </c>
      <c r="G2530" t="str">
        <f>VLOOKUP(D2530,Товар!A:C,3,0)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VLOOKUP(D2530,Товар!A:E,5,0)</f>
        <v>3000</v>
      </c>
    </row>
    <row r="2531" spans="1:9" hidden="1" x14ac:dyDescent="0.25">
      <c r="A2531">
        <v>2530</v>
      </c>
      <c r="B2531" s="1">
        <v>45115</v>
      </c>
      <c r="C2531" s="3" t="s">
        <v>14</v>
      </c>
      <c r="D2531" s="3">
        <v>10</v>
      </c>
      <c r="E2531" s="3">
        <v>400</v>
      </c>
      <c r="F2531" t="s">
        <v>36</v>
      </c>
      <c r="G2531" t="str">
        <f>VLOOKUP(D2531,Товар!A:C,3,0)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VLOOKUP(D2531,Товар!A:E,5,0)</f>
        <v>3000</v>
      </c>
    </row>
    <row r="2532" spans="1:9" hidden="1" x14ac:dyDescent="0.25">
      <c r="A2532">
        <v>2531</v>
      </c>
      <c r="B2532" s="1">
        <v>45115</v>
      </c>
      <c r="C2532" s="3" t="s">
        <v>14</v>
      </c>
      <c r="D2532" s="3">
        <v>11</v>
      </c>
      <c r="E2532" s="3">
        <v>400</v>
      </c>
      <c r="F2532" t="s">
        <v>36</v>
      </c>
      <c r="G2532" t="str">
        <f>VLOOKUP(D2532,Товар!A:C,3,0)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VLOOKUP(D2532,Товар!A:E,5,0)</f>
        <v>1000</v>
      </c>
    </row>
    <row r="2533" spans="1:9" hidden="1" x14ac:dyDescent="0.25">
      <c r="A2533">
        <v>2532</v>
      </c>
      <c r="B2533" s="1">
        <v>45115</v>
      </c>
      <c r="C2533" s="3" t="s">
        <v>14</v>
      </c>
      <c r="D2533" s="3">
        <v>12</v>
      </c>
      <c r="E2533" s="3">
        <v>400</v>
      </c>
      <c r="F2533" t="s">
        <v>36</v>
      </c>
      <c r="G2533" t="str">
        <f>VLOOKUP(D2533,Товар!A:C,3,0)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VLOOKUP(D2533,Товар!A:E,5,0)</f>
        <v>750</v>
      </c>
    </row>
    <row r="2534" spans="1:9" hidden="1" x14ac:dyDescent="0.25">
      <c r="A2534">
        <v>2533</v>
      </c>
      <c r="B2534" s="1">
        <v>45115</v>
      </c>
      <c r="C2534" s="3" t="s">
        <v>14</v>
      </c>
      <c r="D2534" s="3">
        <v>13</v>
      </c>
      <c r="E2534" s="3">
        <v>400</v>
      </c>
      <c r="F2534" t="s">
        <v>36</v>
      </c>
      <c r="G2534" t="str">
        <f>VLOOKUP(D2534,Товар!A:C,3,0)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VLOOKUP(D2534,Товар!A:E,5,0)</f>
        <v>1000</v>
      </c>
    </row>
    <row r="2535" spans="1:9" hidden="1" x14ac:dyDescent="0.25">
      <c r="A2535">
        <v>2534</v>
      </c>
      <c r="B2535" s="1">
        <v>45115</v>
      </c>
      <c r="C2535" s="3" t="s">
        <v>14</v>
      </c>
      <c r="D2535" s="3">
        <v>14</v>
      </c>
      <c r="E2535" s="3">
        <v>400</v>
      </c>
      <c r="F2535" t="s">
        <v>36</v>
      </c>
      <c r="G2535" t="str">
        <f>VLOOKUP(D2535,Товар!A:C,3,0)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VLOOKUP(D2535,Товар!A:E,5,0)</f>
        <v>500</v>
      </c>
    </row>
    <row r="2536" spans="1:9" hidden="1" x14ac:dyDescent="0.25">
      <c r="A2536">
        <v>2535</v>
      </c>
      <c r="B2536" s="1">
        <v>45115</v>
      </c>
      <c r="C2536" s="3" t="s">
        <v>14</v>
      </c>
      <c r="D2536" s="3">
        <v>15</v>
      </c>
      <c r="E2536" s="3">
        <v>400</v>
      </c>
      <c r="F2536" t="s">
        <v>36</v>
      </c>
      <c r="G2536" t="str">
        <f>VLOOKUP(D2536,Товар!A:C,3,0)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VLOOKUP(D2536,Товар!A:E,5,0)</f>
        <v>500</v>
      </c>
    </row>
    <row r="2537" spans="1:9" hidden="1" x14ac:dyDescent="0.25">
      <c r="A2537">
        <v>2536</v>
      </c>
      <c r="B2537" s="1">
        <v>45115</v>
      </c>
      <c r="C2537" s="3" t="s">
        <v>14</v>
      </c>
      <c r="D2537" s="3">
        <v>16</v>
      </c>
      <c r="E2537" s="3">
        <v>400</v>
      </c>
      <c r="F2537" t="s">
        <v>36</v>
      </c>
      <c r="G2537" t="str">
        <f>VLOOKUP(D2537,Товар!A:C,3,0)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VLOOKUP(D2537,Товар!A:E,5,0)</f>
        <v>900</v>
      </c>
    </row>
    <row r="2538" spans="1:9" hidden="1" x14ac:dyDescent="0.25">
      <c r="A2538">
        <v>2537</v>
      </c>
      <c r="B2538" s="1">
        <v>45115</v>
      </c>
      <c r="C2538" s="3" t="s">
        <v>14</v>
      </c>
      <c r="D2538" s="3">
        <v>17</v>
      </c>
      <c r="E2538" s="3">
        <v>400</v>
      </c>
      <c r="F2538" t="s">
        <v>36</v>
      </c>
      <c r="G2538" t="str">
        <f>VLOOKUP(D2538,Товар!A:C,3,0)</f>
        <v>Средство для мытья полов</v>
      </c>
      <c r="H2538" t="str">
        <f>VLOOKUP(C2538,Магазин!A:C,3,0)</f>
        <v>Мартеновская, 2</v>
      </c>
      <c r="I2538">
        <f>VLOOKUP(D2538,Товар!A:E,5,0)</f>
        <v>750</v>
      </c>
    </row>
    <row r="2539" spans="1:9" hidden="1" x14ac:dyDescent="0.25">
      <c r="A2539">
        <v>2538</v>
      </c>
      <c r="B2539" s="1">
        <v>45115</v>
      </c>
      <c r="C2539" s="3" t="s">
        <v>14</v>
      </c>
      <c r="D2539" s="3">
        <v>18</v>
      </c>
      <c r="E2539" s="3">
        <v>400</v>
      </c>
      <c r="F2539" t="s">
        <v>36</v>
      </c>
      <c r="G2539" t="str">
        <f>VLOOKUP(D2539,Товар!A:C,3,0)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VLOOKUP(D2539,Товар!A:E,5,0)</f>
        <v>750</v>
      </c>
    </row>
    <row r="2540" spans="1:9" hidden="1" x14ac:dyDescent="0.25">
      <c r="A2540">
        <v>2539</v>
      </c>
      <c r="B2540" s="1">
        <v>45115</v>
      </c>
      <c r="C2540" s="3" t="s">
        <v>14</v>
      </c>
      <c r="D2540" s="3">
        <v>19</v>
      </c>
      <c r="E2540" s="3">
        <v>400</v>
      </c>
      <c r="F2540" t="s">
        <v>36</v>
      </c>
      <c r="G2540" t="str">
        <f>VLOOKUP(D2540,Товар!A:C,3,0)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VLOOKUP(D2540,Товар!A:E,5,0)</f>
        <v>250</v>
      </c>
    </row>
    <row r="2541" spans="1:9" hidden="1" x14ac:dyDescent="0.25">
      <c r="A2541">
        <v>2540</v>
      </c>
      <c r="B2541" s="1">
        <v>45115</v>
      </c>
      <c r="C2541" s="3" t="s">
        <v>14</v>
      </c>
      <c r="D2541" s="3">
        <v>20</v>
      </c>
      <c r="E2541" s="3">
        <v>400</v>
      </c>
      <c r="F2541" t="s">
        <v>36</v>
      </c>
      <c r="G2541" t="str">
        <f>VLOOKUP(D2541,Товар!A:C,3,0)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VLOOKUP(D2541,Товар!A:E,5,0)</f>
        <v>60</v>
      </c>
    </row>
    <row r="2542" spans="1:9" hidden="1" x14ac:dyDescent="0.25">
      <c r="A2542">
        <v>2541</v>
      </c>
      <c r="B2542" s="1">
        <v>45115</v>
      </c>
      <c r="C2542" s="3" t="s">
        <v>14</v>
      </c>
      <c r="D2542" s="3">
        <v>21</v>
      </c>
      <c r="E2542" s="3">
        <v>400</v>
      </c>
      <c r="F2542" t="s">
        <v>36</v>
      </c>
      <c r="G2542" t="str">
        <f>VLOOKUP(D2542,Товар!A:C,3,0)</f>
        <v>Антиперспирант шариковый</v>
      </c>
      <c r="H2542" t="str">
        <f>VLOOKUP(C2542,Магазин!A:C,3,0)</f>
        <v>Мартеновская, 2</v>
      </c>
      <c r="I2542">
        <f>VLOOKUP(D2542,Товар!A:E,5,0)</f>
        <v>50</v>
      </c>
    </row>
    <row r="2543" spans="1:9" hidden="1" x14ac:dyDescent="0.25">
      <c r="A2543">
        <v>2542</v>
      </c>
      <c r="B2543" s="1">
        <v>45115</v>
      </c>
      <c r="C2543" s="3" t="s">
        <v>14</v>
      </c>
      <c r="D2543" s="3">
        <v>22</v>
      </c>
      <c r="E2543" s="3">
        <v>400</v>
      </c>
      <c r="F2543" t="s">
        <v>36</v>
      </c>
      <c r="G2543" t="str">
        <f>VLOOKUP(D2543,Товар!A:C,3,0)</f>
        <v>Антисептик для рук гель</v>
      </c>
      <c r="H2543" t="str">
        <f>VLOOKUP(C2543,Магазин!A:C,3,0)</f>
        <v>Мартеновская, 2</v>
      </c>
      <c r="I2543">
        <f>VLOOKUP(D2543,Товар!A:E,5,0)</f>
        <v>500</v>
      </c>
    </row>
    <row r="2544" spans="1:9" hidden="1" x14ac:dyDescent="0.25">
      <c r="A2544">
        <v>2543</v>
      </c>
      <c r="B2544" s="1">
        <v>45115</v>
      </c>
      <c r="C2544" s="3" t="s">
        <v>14</v>
      </c>
      <c r="D2544" s="3">
        <v>23</v>
      </c>
      <c r="E2544" s="3">
        <v>400</v>
      </c>
      <c r="F2544" t="s">
        <v>36</v>
      </c>
      <c r="G2544" t="str">
        <f>VLOOKUP(D2544,Товар!A:C,3,0)</f>
        <v>Гель для бритья</v>
      </c>
      <c r="H2544" t="str">
        <f>VLOOKUP(C2544,Магазин!A:C,3,0)</f>
        <v>Мартеновская, 2</v>
      </c>
      <c r="I2544">
        <f>VLOOKUP(D2544,Товар!A:E,5,0)</f>
        <v>200</v>
      </c>
    </row>
    <row r="2545" spans="1:9" hidden="1" x14ac:dyDescent="0.25">
      <c r="A2545">
        <v>2544</v>
      </c>
      <c r="B2545" s="1">
        <v>45115</v>
      </c>
      <c r="C2545" s="3" t="s">
        <v>14</v>
      </c>
      <c r="D2545" s="3">
        <v>24</v>
      </c>
      <c r="E2545" s="3">
        <v>400</v>
      </c>
      <c r="F2545" t="s">
        <v>36</v>
      </c>
      <c r="G2545" t="str">
        <f>VLOOKUP(D2545,Товар!A:C,3,0)</f>
        <v>Гель для душа тонизирующий</v>
      </c>
      <c r="H2545" t="str">
        <f>VLOOKUP(C2545,Магазин!A:C,3,0)</f>
        <v>Мартеновская, 2</v>
      </c>
      <c r="I2545">
        <f>VLOOKUP(D2545,Товар!A:E,5,0)</f>
        <v>350</v>
      </c>
    </row>
    <row r="2546" spans="1:9" hidden="1" x14ac:dyDescent="0.25">
      <c r="A2546">
        <v>2545</v>
      </c>
      <c r="B2546" s="1">
        <v>45115</v>
      </c>
      <c r="C2546" s="3" t="s">
        <v>14</v>
      </c>
      <c r="D2546" s="3">
        <v>25</v>
      </c>
      <c r="E2546" s="3">
        <v>400</v>
      </c>
      <c r="F2546" t="s">
        <v>36</v>
      </c>
      <c r="G2546" t="str">
        <f>VLOOKUP(D2546,Товар!A:C,3,0)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VLOOKUP(D2546,Товар!A:E,5,0)</f>
        <v>350</v>
      </c>
    </row>
    <row r="2547" spans="1:9" hidden="1" x14ac:dyDescent="0.25">
      <c r="A2547">
        <v>2546</v>
      </c>
      <c r="B2547" s="1">
        <v>45115</v>
      </c>
      <c r="C2547" s="3" t="s">
        <v>14</v>
      </c>
      <c r="D2547" s="3">
        <v>26</v>
      </c>
      <c r="E2547" s="3">
        <v>400</v>
      </c>
      <c r="F2547" t="s">
        <v>36</v>
      </c>
      <c r="G2547" t="str">
        <f>VLOOKUP(D2547,Товар!A:C,3,0)</f>
        <v>Дезодорант  спрей</v>
      </c>
      <c r="H2547" t="str">
        <f>VLOOKUP(C2547,Магазин!A:C,3,0)</f>
        <v>Мартеновская, 2</v>
      </c>
      <c r="I2547">
        <f>VLOOKUP(D2547,Товар!A:E,5,0)</f>
        <v>150</v>
      </c>
    </row>
    <row r="2548" spans="1:9" hidden="1" x14ac:dyDescent="0.25">
      <c r="A2548">
        <v>2547</v>
      </c>
      <c r="B2548" s="1">
        <v>45115</v>
      </c>
      <c r="C2548" s="3" t="s">
        <v>14</v>
      </c>
      <c r="D2548" s="3">
        <v>27</v>
      </c>
      <c r="E2548" s="3">
        <v>400</v>
      </c>
      <c r="F2548" t="s">
        <v>36</v>
      </c>
      <c r="G2548" t="str">
        <f>VLOOKUP(D2548,Товар!A:C,3,0)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VLOOKUP(D2548,Товар!A:E,5,0)</f>
        <v>250</v>
      </c>
    </row>
    <row r="2549" spans="1:9" hidden="1" x14ac:dyDescent="0.25">
      <c r="A2549">
        <v>2548</v>
      </c>
      <c r="B2549" s="1">
        <v>45115</v>
      </c>
      <c r="C2549" s="3" t="s">
        <v>14</v>
      </c>
      <c r="D2549" s="3">
        <v>28</v>
      </c>
      <c r="E2549" s="3">
        <v>400</v>
      </c>
      <c r="F2549" t="s">
        <v>36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VLOOKUP(D2549,Товар!A:E,5,0)</f>
        <v>300</v>
      </c>
    </row>
    <row r="2550" spans="1:9" hidden="1" x14ac:dyDescent="0.25">
      <c r="A2550">
        <v>2549</v>
      </c>
      <c r="B2550" s="1">
        <v>45115</v>
      </c>
      <c r="C2550" s="3" t="s">
        <v>14</v>
      </c>
      <c r="D2550" s="3">
        <v>29</v>
      </c>
      <c r="E2550" s="3">
        <v>400</v>
      </c>
      <c r="F2550" t="s">
        <v>36</v>
      </c>
      <c r="G2550" t="str">
        <f>VLOOKUP(D2550,Товар!A:C,3,0)</f>
        <v>Крем для лица увлажняющий</v>
      </c>
      <c r="H2550" t="str">
        <f>VLOOKUP(C2550,Магазин!A:C,3,0)</f>
        <v>Мартеновская, 2</v>
      </c>
      <c r="I2550">
        <f>VLOOKUP(D2550,Товар!A:E,5,0)</f>
        <v>75</v>
      </c>
    </row>
    <row r="2551" spans="1:9" hidden="1" x14ac:dyDescent="0.25">
      <c r="A2551">
        <v>2550</v>
      </c>
      <c r="B2551" s="1">
        <v>45115</v>
      </c>
      <c r="C2551" s="3" t="s">
        <v>14</v>
      </c>
      <c r="D2551" s="3">
        <v>30</v>
      </c>
      <c r="E2551" s="3">
        <v>400</v>
      </c>
      <c r="F2551" t="s">
        <v>36</v>
      </c>
      <c r="G2551" t="str">
        <f>VLOOKUP(D2551,Товар!A:C,3,0)</f>
        <v>Крем-масло для рук и тела</v>
      </c>
      <c r="H2551" t="str">
        <f>VLOOKUP(C2551,Магазин!A:C,3,0)</f>
        <v>Мартеновская, 2</v>
      </c>
      <c r="I2551">
        <f>VLOOKUP(D2551,Товар!A:E,5,0)</f>
        <v>75</v>
      </c>
    </row>
    <row r="2552" spans="1:9" hidden="1" x14ac:dyDescent="0.25">
      <c r="A2552">
        <v>2551</v>
      </c>
      <c r="B2552" s="1">
        <v>45115</v>
      </c>
      <c r="C2552" s="3" t="s">
        <v>14</v>
      </c>
      <c r="D2552" s="3">
        <v>31</v>
      </c>
      <c r="E2552" s="3">
        <v>400</v>
      </c>
      <c r="F2552" t="s">
        <v>36</v>
      </c>
      <c r="G2552" t="str">
        <f>VLOOKUP(D2552,Товар!A:C,3,0)</f>
        <v>Крем-мыло для лица и тела</v>
      </c>
      <c r="H2552" t="str">
        <f>VLOOKUP(C2552,Магазин!A:C,3,0)</f>
        <v>Мартеновская, 2</v>
      </c>
      <c r="I2552">
        <f>VLOOKUP(D2552,Товар!A:E,5,0)</f>
        <v>150</v>
      </c>
    </row>
    <row r="2553" spans="1:9" hidden="1" x14ac:dyDescent="0.25">
      <c r="A2553">
        <v>2552</v>
      </c>
      <c r="B2553" s="1">
        <v>45115</v>
      </c>
      <c r="C2553" s="3" t="s">
        <v>14</v>
      </c>
      <c r="D2553" s="3">
        <v>32</v>
      </c>
      <c r="E2553" s="3">
        <v>400</v>
      </c>
      <c r="F2553" t="s">
        <v>36</v>
      </c>
      <c r="G2553" t="str">
        <f>VLOOKUP(D2553,Товар!A:C,3,0)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VLOOKUP(D2553,Товар!A:E,5,0)</f>
        <v>100</v>
      </c>
    </row>
    <row r="2554" spans="1:9" hidden="1" x14ac:dyDescent="0.25">
      <c r="A2554">
        <v>2553</v>
      </c>
      <c r="B2554" s="1">
        <v>45115</v>
      </c>
      <c r="C2554" s="3" t="s">
        <v>14</v>
      </c>
      <c r="D2554" s="3">
        <v>33</v>
      </c>
      <c r="E2554" s="3">
        <v>400</v>
      </c>
      <c r="F2554" t="s">
        <v>36</v>
      </c>
      <c r="G2554" t="str">
        <f>VLOOKUP(D2554,Товар!A:C,3,0)</f>
        <v>Мусс для умывания</v>
      </c>
      <c r="H2554" t="str">
        <f>VLOOKUP(C2554,Магазин!A:C,3,0)</f>
        <v>Мартеновская, 2</v>
      </c>
      <c r="I2554">
        <f>VLOOKUP(D2554,Товар!A:E,5,0)</f>
        <v>150</v>
      </c>
    </row>
    <row r="2555" spans="1:9" hidden="1" x14ac:dyDescent="0.25">
      <c r="A2555">
        <v>2554</v>
      </c>
      <c r="B2555" s="1">
        <v>45115</v>
      </c>
      <c r="C2555" s="3" t="s">
        <v>14</v>
      </c>
      <c r="D2555" s="3">
        <v>34</v>
      </c>
      <c r="E2555" s="3">
        <v>400</v>
      </c>
      <c r="F2555" t="s">
        <v>36</v>
      </c>
      <c r="G2555" t="str">
        <f>VLOOKUP(D2555,Товар!A:C,3,0)</f>
        <v>Мыло детское</v>
      </c>
      <c r="H2555" t="str">
        <f>VLOOKUP(C2555,Магазин!A:C,3,0)</f>
        <v>Мартеновская, 2</v>
      </c>
      <c r="I2555">
        <f>VLOOKUP(D2555,Товар!A:E,5,0)</f>
        <v>100</v>
      </c>
    </row>
    <row r="2556" spans="1:9" hidden="1" x14ac:dyDescent="0.25">
      <c r="A2556">
        <v>2555</v>
      </c>
      <c r="B2556" s="1">
        <v>45115</v>
      </c>
      <c r="C2556" s="3" t="s">
        <v>14</v>
      </c>
      <c r="D2556" s="3">
        <v>35</v>
      </c>
      <c r="E2556" s="3">
        <v>400</v>
      </c>
      <c r="F2556" t="s">
        <v>36</v>
      </c>
      <c r="G2556" t="str">
        <f>VLOOKUP(D2556,Товар!A:C,3,0)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VLOOKUP(D2556,Товар!A:E,5,0)</f>
        <v>150</v>
      </c>
    </row>
    <row r="2557" spans="1:9" hidden="1" x14ac:dyDescent="0.25">
      <c r="A2557">
        <v>2556</v>
      </c>
      <c r="B2557" s="1">
        <v>45115</v>
      </c>
      <c r="C2557" s="3" t="s">
        <v>14</v>
      </c>
      <c r="D2557" s="3">
        <v>36</v>
      </c>
      <c r="E2557" s="3">
        <v>400</v>
      </c>
      <c r="F2557" t="s">
        <v>36</v>
      </c>
      <c r="G2557" t="str">
        <f>VLOOKUP(D2557,Товар!A:C,3,0)</f>
        <v>Пена для бритья</v>
      </c>
      <c r="H2557" t="str">
        <f>VLOOKUP(C2557,Магазин!A:C,3,0)</f>
        <v>Мартеновская, 2</v>
      </c>
      <c r="I2557">
        <f>VLOOKUP(D2557,Товар!A:E,5,0)</f>
        <v>200</v>
      </c>
    </row>
    <row r="2558" spans="1:9" hidden="1" x14ac:dyDescent="0.25">
      <c r="A2558">
        <v>2557</v>
      </c>
      <c r="B2558" s="1">
        <v>45115</v>
      </c>
      <c r="C2558" s="3" t="s">
        <v>15</v>
      </c>
      <c r="D2558" s="3">
        <v>1</v>
      </c>
      <c r="E2558" s="3">
        <v>400</v>
      </c>
      <c r="F2558" t="s">
        <v>36</v>
      </c>
      <c r="G2558" t="str">
        <f>VLOOKUP(D2558,Товар!A:C,3,0)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VLOOKUP(D2558,Товар!A:E,5,0)</f>
        <v>1000</v>
      </c>
    </row>
    <row r="2559" spans="1:9" hidden="1" x14ac:dyDescent="0.25">
      <c r="A2559">
        <v>2558</v>
      </c>
      <c r="B2559" s="1">
        <v>45115</v>
      </c>
      <c r="C2559" s="3" t="s">
        <v>15</v>
      </c>
      <c r="D2559" s="3">
        <v>2</v>
      </c>
      <c r="E2559" s="3">
        <v>400</v>
      </c>
      <c r="F2559" t="s">
        <v>36</v>
      </c>
      <c r="G2559" t="str">
        <f>VLOOKUP(D2559,Товар!A:C,3,0)</f>
        <v>Гель для удаления засоров</v>
      </c>
      <c r="H2559" t="str">
        <f>VLOOKUP(C2559,Магазин!A:C,3,0)</f>
        <v>Мартеновская, 36</v>
      </c>
      <c r="I2559">
        <f>VLOOKUP(D2559,Товар!A:E,5,0)</f>
        <v>500</v>
      </c>
    </row>
    <row r="2560" spans="1:9" hidden="1" x14ac:dyDescent="0.25">
      <c r="A2560">
        <v>2559</v>
      </c>
      <c r="B2560" s="1">
        <v>45115</v>
      </c>
      <c r="C2560" s="3" t="s">
        <v>15</v>
      </c>
      <c r="D2560" s="3">
        <v>3</v>
      </c>
      <c r="E2560" s="3">
        <v>400</v>
      </c>
      <c r="F2560" t="s">
        <v>36</v>
      </c>
      <c r="G2560" t="str">
        <f>VLOOKUP(D2560,Товар!A:C,3,0)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VLOOKUP(D2560,Товар!A:E,5,0)</f>
        <v>750</v>
      </c>
    </row>
    <row r="2561" spans="1:9" hidden="1" x14ac:dyDescent="0.25">
      <c r="A2561">
        <v>2560</v>
      </c>
      <c r="B2561" s="1">
        <v>45115</v>
      </c>
      <c r="C2561" s="3" t="s">
        <v>15</v>
      </c>
      <c r="D2561" s="3">
        <v>4</v>
      </c>
      <c r="E2561" s="3">
        <v>400</v>
      </c>
      <c r="F2561" t="s">
        <v>36</v>
      </c>
      <c r="G2561" t="str">
        <f>VLOOKUP(D2561,Товар!A:C,3,0)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VLOOKUP(D2561,Товар!A:E,5,0)</f>
        <v>2000</v>
      </c>
    </row>
    <row r="2562" spans="1:9" hidden="1" x14ac:dyDescent="0.25">
      <c r="A2562">
        <v>2561</v>
      </c>
      <c r="B2562" s="1">
        <v>45115</v>
      </c>
      <c r="C2562" s="3" t="s">
        <v>15</v>
      </c>
      <c r="D2562" s="3">
        <v>5</v>
      </c>
      <c r="E2562" s="3">
        <v>400</v>
      </c>
      <c r="F2562" t="s">
        <v>36</v>
      </c>
      <c r="G2562" t="str">
        <f>VLOOKUP(D2562,Товар!A:C,3,0)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VLOOKUP(D2562,Товар!A:E,5,0)</f>
        <v>1000</v>
      </c>
    </row>
    <row r="2563" spans="1:9" hidden="1" x14ac:dyDescent="0.25">
      <c r="A2563">
        <v>2562</v>
      </c>
      <c r="B2563" s="1">
        <v>45115</v>
      </c>
      <c r="C2563" s="3" t="s">
        <v>15</v>
      </c>
      <c r="D2563" s="3">
        <v>6</v>
      </c>
      <c r="E2563" s="3">
        <v>400</v>
      </c>
      <c r="F2563" t="s">
        <v>36</v>
      </c>
      <c r="G2563" t="str">
        <f>VLOOKUP(D2563,Товар!A:C,3,0)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VLOOKUP(D2563,Товар!A:E,5,0)</f>
        <v>250</v>
      </c>
    </row>
    <row r="2564" spans="1:9" hidden="1" x14ac:dyDescent="0.25">
      <c r="A2564">
        <v>2563</v>
      </c>
      <c r="B2564" s="1">
        <v>45115</v>
      </c>
      <c r="C2564" s="3" t="s">
        <v>15</v>
      </c>
      <c r="D2564" s="3">
        <v>7</v>
      </c>
      <c r="E2564" s="3">
        <v>400</v>
      </c>
      <c r="F2564" t="s">
        <v>36</v>
      </c>
      <c r="G2564" t="str">
        <f>VLOOKUP(D2564,Товар!A:C,3,0)</f>
        <v>Отбеливатель</v>
      </c>
      <c r="H2564" t="str">
        <f>VLOOKUP(C2564,Магазин!A:C,3,0)</f>
        <v>Мартеновская, 36</v>
      </c>
      <c r="I2564">
        <f>VLOOKUP(D2564,Товар!A:E,5,0)</f>
        <v>1000</v>
      </c>
    </row>
    <row r="2565" spans="1:9" hidden="1" x14ac:dyDescent="0.25">
      <c r="A2565">
        <v>2564</v>
      </c>
      <c r="B2565" s="1">
        <v>45115</v>
      </c>
      <c r="C2565" s="3" t="s">
        <v>15</v>
      </c>
      <c r="D2565" s="3">
        <v>8</v>
      </c>
      <c r="E2565" s="3">
        <v>400</v>
      </c>
      <c r="F2565" t="s">
        <v>36</v>
      </c>
      <c r="G2565" t="str">
        <f>VLOOKUP(D2565,Товар!A:C,3,0)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VLOOKUP(D2565,Товар!A:E,5,0)</f>
        <v>900</v>
      </c>
    </row>
    <row r="2566" spans="1:9" hidden="1" x14ac:dyDescent="0.25">
      <c r="A2566">
        <v>2565</v>
      </c>
      <c r="B2566" s="1">
        <v>45115</v>
      </c>
      <c r="C2566" s="3" t="s">
        <v>15</v>
      </c>
      <c r="D2566" s="3">
        <v>9</v>
      </c>
      <c r="E2566" s="3">
        <v>400</v>
      </c>
      <c r="F2566" t="s">
        <v>36</v>
      </c>
      <c r="G2566" t="str">
        <f>VLOOKUP(D2566,Товар!A:C,3,0)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VLOOKUP(D2566,Товар!A:E,5,0)</f>
        <v>3000</v>
      </c>
    </row>
    <row r="2567" spans="1:9" hidden="1" x14ac:dyDescent="0.25">
      <c r="A2567">
        <v>2566</v>
      </c>
      <c r="B2567" s="1">
        <v>45115</v>
      </c>
      <c r="C2567" s="3" t="s">
        <v>15</v>
      </c>
      <c r="D2567" s="3">
        <v>10</v>
      </c>
      <c r="E2567" s="3">
        <v>400</v>
      </c>
      <c r="F2567" t="s">
        <v>36</v>
      </c>
      <c r="G2567" t="str">
        <f>VLOOKUP(D2567,Товар!A:C,3,0)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VLOOKUP(D2567,Товар!A:E,5,0)</f>
        <v>3000</v>
      </c>
    </row>
    <row r="2568" spans="1:9" hidden="1" x14ac:dyDescent="0.25">
      <c r="A2568">
        <v>2567</v>
      </c>
      <c r="B2568" s="1">
        <v>45115</v>
      </c>
      <c r="C2568" s="3" t="s">
        <v>15</v>
      </c>
      <c r="D2568" s="3">
        <v>11</v>
      </c>
      <c r="E2568" s="3">
        <v>400</v>
      </c>
      <c r="F2568" t="s">
        <v>36</v>
      </c>
      <c r="G2568" t="str">
        <f>VLOOKUP(D2568,Товар!A:C,3,0)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VLOOKUP(D2568,Товар!A:E,5,0)</f>
        <v>1000</v>
      </c>
    </row>
    <row r="2569" spans="1:9" hidden="1" x14ac:dyDescent="0.25">
      <c r="A2569">
        <v>2568</v>
      </c>
      <c r="B2569" s="1">
        <v>45115</v>
      </c>
      <c r="C2569" s="3" t="s">
        <v>15</v>
      </c>
      <c r="D2569" s="3">
        <v>12</v>
      </c>
      <c r="E2569" s="3">
        <v>400</v>
      </c>
      <c r="F2569" t="s">
        <v>36</v>
      </c>
      <c r="G2569" t="str">
        <f>VLOOKUP(D2569,Товар!A:C,3,0)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VLOOKUP(D2569,Товар!A:E,5,0)</f>
        <v>750</v>
      </c>
    </row>
    <row r="2570" spans="1:9" hidden="1" x14ac:dyDescent="0.25">
      <c r="A2570">
        <v>2569</v>
      </c>
      <c r="B2570" s="1">
        <v>45115</v>
      </c>
      <c r="C2570" s="3" t="s">
        <v>15</v>
      </c>
      <c r="D2570" s="3">
        <v>13</v>
      </c>
      <c r="E2570" s="3">
        <v>400</v>
      </c>
      <c r="F2570" t="s">
        <v>36</v>
      </c>
      <c r="G2570" t="str">
        <f>VLOOKUP(D2570,Товар!A:C,3,0)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VLOOKUP(D2570,Товар!A:E,5,0)</f>
        <v>1000</v>
      </c>
    </row>
    <row r="2571" spans="1:9" hidden="1" x14ac:dyDescent="0.25">
      <c r="A2571">
        <v>2570</v>
      </c>
      <c r="B2571" s="1">
        <v>45115</v>
      </c>
      <c r="C2571" s="3" t="s">
        <v>15</v>
      </c>
      <c r="D2571" s="3">
        <v>14</v>
      </c>
      <c r="E2571" s="3">
        <v>400</v>
      </c>
      <c r="F2571" t="s">
        <v>36</v>
      </c>
      <c r="G2571" t="str">
        <f>VLOOKUP(D2571,Товар!A:C,3,0)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VLOOKUP(D2571,Товар!A:E,5,0)</f>
        <v>500</v>
      </c>
    </row>
    <row r="2572" spans="1:9" hidden="1" x14ac:dyDescent="0.25">
      <c r="A2572">
        <v>2571</v>
      </c>
      <c r="B2572" s="1">
        <v>45115</v>
      </c>
      <c r="C2572" s="3" t="s">
        <v>15</v>
      </c>
      <c r="D2572" s="3">
        <v>15</v>
      </c>
      <c r="E2572" s="3">
        <v>400</v>
      </c>
      <c r="F2572" t="s">
        <v>36</v>
      </c>
      <c r="G2572" t="str">
        <f>VLOOKUP(D2572,Товар!A:C,3,0)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VLOOKUP(D2572,Товар!A:E,5,0)</f>
        <v>500</v>
      </c>
    </row>
    <row r="2573" spans="1:9" hidden="1" x14ac:dyDescent="0.25">
      <c r="A2573">
        <v>2572</v>
      </c>
      <c r="B2573" s="1">
        <v>45115</v>
      </c>
      <c r="C2573" s="3" t="s">
        <v>15</v>
      </c>
      <c r="D2573" s="3">
        <v>16</v>
      </c>
      <c r="E2573" s="3">
        <v>400</v>
      </c>
      <c r="F2573" t="s">
        <v>36</v>
      </c>
      <c r="G2573" t="str">
        <f>VLOOKUP(D2573,Товар!A:C,3,0)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VLOOKUP(D2573,Товар!A:E,5,0)</f>
        <v>900</v>
      </c>
    </row>
    <row r="2574" spans="1:9" hidden="1" x14ac:dyDescent="0.25">
      <c r="A2574">
        <v>2573</v>
      </c>
      <c r="B2574" s="1">
        <v>45115</v>
      </c>
      <c r="C2574" s="3" t="s">
        <v>15</v>
      </c>
      <c r="D2574" s="3">
        <v>17</v>
      </c>
      <c r="E2574" s="3">
        <v>400</v>
      </c>
      <c r="F2574" t="s">
        <v>36</v>
      </c>
      <c r="G2574" t="str">
        <f>VLOOKUP(D2574,Товар!A:C,3,0)</f>
        <v>Средство для мытья полов</v>
      </c>
      <c r="H2574" t="str">
        <f>VLOOKUP(C2574,Магазин!A:C,3,0)</f>
        <v>Мартеновская, 36</v>
      </c>
      <c r="I2574">
        <f>VLOOKUP(D2574,Товар!A:E,5,0)</f>
        <v>750</v>
      </c>
    </row>
    <row r="2575" spans="1:9" hidden="1" x14ac:dyDescent="0.25">
      <c r="A2575">
        <v>2574</v>
      </c>
      <c r="B2575" s="1">
        <v>45115</v>
      </c>
      <c r="C2575" s="3" t="s">
        <v>15</v>
      </c>
      <c r="D2575" s="3">
        <v>18</v>
      </c>
      <c r="E2575" s="3">
        <v>400</v>
      </c>
      <c r="F2575" t="s">
        <v>36</v>
      </c>
      <c r="G2575" t="str">
        <f>VLOOKUP(D2575,Товар!A:C,3,0)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VLOOKUP(D2575,Товар!A:E,5,0)</f>
        <v>750</v>
      </c>
    </row>
    <row r="2576" spans="1:9" hidden="1" x14ac:dyDescent="0.25">
      <c r="A2576">
        <v>2575</v>
      </c>
      <c r="B2576" s="1">
        <v>45115</v>
      </c>
      <c r="C2576" s="3" t="s">
        <v>15</v>
      </c>
      <c r="D2576" s="3">
        <v>19</v>
      </c>
      <c r="E2576" s="3">
        <v>400</v>
      </c>
      <c r="F2576" t="s">
        <v>36</v>
      </c>
      <c r="G2576" t="str">
        <f>VLOOKUP(D2576,Товар!A:C,3,0)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VLOOKUP(D2576,Товар!A:E,5,0)</f>
        <v>250</v>
      </c>
    </row>
    <row r="2577" spans="1:9" hidden="1" x14ac:dyDescent="0.25">
      <c r="A2577">
        <v>2576</v>
      </c>
      <c r="B2577" s="1">
        <v>45115</v>
      </c>
      <c r="C2577" s="3" t="s">
        <v>15</v>
      </c>
      <c r="D2577" s="3">
        <v>20</v>
      </c>
      <c r="E2577" s="3">
        <v>400</v>
      </c>
      <c r="F2577" t="s">
        <v>36</v>
      </c>
      <c r="G2577" t="str">
        <f>VLOOKUP(D2577,Товар!A:C,3,0)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VLOOKUP(D2577,Товар!A:E,5,0)</f>
        <v>60</v>
      </c>
    </row>
    <row r="2578" spans="1:9" hidden="1" x14ac:dyDescent="0.25">
      <c r="A2578">
        <v>2577</v>
      </c>
      <c r="B2578" s="1">
        <v>45115</v>
      </c>
      <c r="C2578" s="3" t="s">
        <v>15</v>
      </c>
      <c r="D2578" s="3">
        <v>21</v>
      </c>
      <c r="E2578" s="3">
        <v>400</v>
      </c>
      <c r="F2578" t="s">
        <v>36</v>
      </c>
      <c r="G2578" t="str">
        <f>VLOOKUP(D2578,Товар!A:C,3,0)</f>
        <v>Антиперспирант шариковый</v>
      </c>
      <c r="H2578" t="str">
        <f>VLOOKUP(C2578,Магазин!A:C,3,0)</f>
        <v>Мартеновская, 36</v>
      </c>
      <c r="I2578">
        <f>VLOOKUP(D2578,Товар!A:E,5,0)</f>
        <v>50</v>
      </c>
    </row>
    <row r="2579" spans="1:9" hidden="1" x14ac:dyDescent="0.25">
      <c r="A2579">
        <v>2578</v>
      </c>
      <c r="B2579" s="1">
        <v>45115</v>
      </c>
      <c r="C2579" s="3" t="s">
        <v>15</v>
      </c>
      <c r="D2579" s="3">
        <v>22</v>
      </c>
      <c r="E2579" s="3">
        <v>400</v>
      </c>
      <c r="F2579" t="s">
        <v>36</v>
      </c>
      <c r="G2579" t="str">
        <f>VLOOKUP(D2579,Товар!A:C,3,0)</f>
        <v>Антисептик для рук гель</v>
      </c>
      <c r="H2579" t="str">
        <f>VLOOKUP(C2579,Магазин!A:C,3,0)</f>
        <v>Мартеновская, 36</v>
      </c>
      <c r="I2579">
        <f>VLOOKUP(D2579,Товар!A:E,5,0)</f>
        <v>500</v>
      </c>
    </row>
    <row r="2580" spans="1:9" hidden="1" x14ac:dyDescent="0.25">
      <c r="A2580">
        <v>2579</v>
      </c>
      <c r="B2580" s="1">
        <v>45115</v>
      </c>
      <c r="C2580" s="3" t="s">
        <v>15</v>
      </c>
      <c r="D2580" s="3">
        <v>23</v>
      </c>
      <c r="E2580" s="3">
        <v>400</v>
      </c>
      <c r="F2580" t="s">
        <v>36</v>
      </c>
      <c r="G2580" t="str">
        <f>VLOOKUP(D2580,Товар!A:C,3,0)</f>
        <v>Гель для бритья</v>
      </c>
      <c r="H2580" t="str">
        <f>VLOOKUP(C2580,Магазин!A:C,3,0)</f>
        <v>Мартеновская, 36</v>
      </c>
      <c r="I2580">
        <f>VLOOKUP(D2580,Товар!A:E,5,0)</f>
        <v>200</v>
      </c>
    </row>
    <row r="2581" spans="1:9" hidden="1" x14ac:dyDescent="0.25">
      <c r="A2581">
        <v>2580</v>
      </c>
      <c r="B2581" s="1">
        <v>45115</v>
      </c>
      <c r="C2581" s="3" t="s">
        <v>15</v>
      </c>
      <c r="D2581" s="3">
        <v>24</v>
      </c>
      <c r="E2581" s="3">
        <v>400</v>
      </c>
      <c r="F2581" t="s">
        <v>36</v>
      </c>
      <c r="G2581" t="str">
        <f>VLOOKUP(D2581,Товар!A:C,3,0)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VLOOKUP(D2581,Товар!A:E,5,0)</f>
        <v>350</v>
      </c>
    </row>
    <row r="2582" spans="1:9" hidden="1" x14ac:dyDescent="0.25">
      <c r="A2582">
        <v>2581</v>
      </c>
      <c r="B2582" s="1">
        <v>45115</v>
      </c>
      <c r="C2582" s="3" t="s">
        <v>15</v>
      </c>
      <c r="D2582" s="3">
        <v>25</v>
      </c>
      <c r="E2582" s="3">
        <v>400</v>
      </c>
      <c r="F2582" t="s">
        <v>36</v>
      </c>
      <c r="G2582" t="str">
        <f>VLOOKUP(D2582,Товар!A:C,3,0)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VLOOKUP(D2582,Товар!A:E,5,0)</f>
        <v>350</v>
      </c>
    </row>
    <row r="2583" spans="1:9" hidden="1" x14ac:dyDescent="0.25">
      <c r="A2583">
        <v>2582</v>
      </c>
      <c r="B2583" s="1">
        <v>45115</v>
      </c>
      <c r="C2583" s="3" t="s">
        <v>15</v>
      </c>
      <c r="D2583" s="3">
        <v>26</v>
      </c>
      <c r="E2583" s="3">
        <v>400</v>
      </c>
      <c r="F2583" t="s">
        <v>36</v>
      </c>
      <c r="G2583" t="str">
        <f>VLOOKUP(D2583,Товар!A:C,3,0)</f>
        <v>Дезодорант  спрей</v>
      </c>
      <c r="H2583" t="str">
        <f>VLOOKUP(C2583,Магазин!A:C,3,0)</f>
        <v>Мартеновская, 36</v>
      </c>
      <c r="I2583">
        <f>VLOOKUP(D2583,Товар!A:E,5,0)</f>
        <v>150</v>
      </c>
    </row>
    <row r="2584" spans="1:9" hidden="1" x14ac:dyDescent="0.25">
      <c r="A2584">
        <v>2583</v>
      </c>
      <c r="B2584" s="1">
        <v>45115</v>
      </c>
      <c r="C2584" s="3" t="s">
        <v>15</v>
      </c>
      <c r="D2584" s="3">
        <v>27</v>
      </c>
      <c r="E2584" s="3">
        <v>400</v>
      </c>
      <c r="F2584" t="s">
        <v>36</v>
      </c>
      <c r="G2584" t="str">
        <f>VLOOKUP(D2584,Товар!A:C,3,0)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VLOOKUP(D2584,Товар!A:E,5,0)</f>
        <v>250</v>
      </c>
    </row>
    <row r="2585" spans="1:9" hidden="1" x14ac:dyDescent="0.25">
      <c r="A2585">
        <v>2584</v>
      </c>
      <c r="B2585" s="1">
        <v>45115</v>
      </c>
      <c r="C2585" s="3" t="s">
        <v>15</v>
      </c>
      <c r="D2585" s="3">
        <v>28</v>
      </c>
      <c r="E2585" s="3">
        <v>400</v>
      </c>
      <c r="F2585" t="s">
        <v>36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VLOOKUP(D2585,Товар!A:E,5,0)</f>
        <v>300</v>
      </c>
    </row>
    <row r="2586" spans="1:9" hidden="1" x14ac:dyDescent="0.25">
      <c r="A2586">
        <v>2585</v>
      </c>
      <c r="B2586" s="1">
        <v>45115</v>
      </c>
      <c r="C2586" s="3" t="s">
        <v>15</v>
      </c>
      <c r="D2586" s="3">
        <v>29</v>
      </c>
      <c r="E2586" s="3">
        <v>400</v>
      </c>
      <c r="F2586" t="s">
        <v>36</v>
      </c>
      <c r="G2586" t="str">
        <f>VLOOKUP(D2586,Товар!A:C,3,0)</f>
        <v>Крем для лица увлажняющий</v>
      </c>
      <c r="H2586" t="str">
        <f>VLOOKUP(C2586,Магазин!A:C,3,0)</f>
        <v>Мартеновская, 36</v>
      </c>
      <c r="I2586">
        <f>VLOOKUP(D2586,Товар!A:E,5,0)</f>
        <v>75</v>
      </c>
    </row>
    <row r="2587" spans="1:9" hidden="1" x14ac:dyDescent="0.25">
      <c r="A2587">
        <v>2586</v>
      </c>
      <c r="B2587" s="1">
        <v>45115</v>
      </c>
      <c r="C2587" s="3" t="s">
        <v>15</v>
      </c>
      <c r="D2587" s="3">
        <v>30</v>
      </c>
      <c r="E2587" s="3">
        <v>400</v>
      </c>
      <c r="F2587" t="s">
        <v>36</v>
      </c>
      <c r="G2587" t="str">
        <f>VLOOKUP(D2587,Товар!A:C,3,0)</f>
        <v>Крем-масло для рук и тела</v>
      </c>
      <c r="H2587" t="str">
        <f>VLOOKUP(C2587,Магазин!A:C,3,0)</f>
        <v>Мартеновская, 36</v>
      </c>
      <c r="I2587">
        <f>VLOOKUP(D2587,Товар!A:E,5,0)</f>
        <v>75</v>
      </c>
    </row>
    <row r="2588" spans="1:9" hidden="1" x14ac:dyDescent="0.25">
      <c r="A2588">
        <v>2587</v>
      </c>
      <c r="B2588" s="1">
        <v>45115</v>
      </c>
      <c r="C2588" s="3" t="s">
        <v>15</v>
      </c>
      <c r="D2588" s="3">
        <v>31</v>
      </c>
      <c r="E2588" s="3">
        <v>400</v>
      </c>
      <c r="F2588" t="s">
        <v>36</v>
      </c>
      <c r="G2588" t="str">
        <f>VLOOKUP(D2588,Товар!A:C,3,0)</f>
        <v>Крем-мыло для лица и тела</v>
      </c>
      <c r="H2588" t="str">
        <f>VLOOKUP(C2588,Магазин!A:C,3,0)</f>
        <v>Мартеновская, 36</v>
      </c>
      <c r="I2588">
        <f>VLOOKUP(D2588,Товар!A:E,5,0)</f>
        <v>150</v>
      </c>
    </row>
    <row r="2589" spans="1:9" hidden="1" x14ac:dyDescent="0.25">
      <c r="A2589">
        <v>2588</v>
      </c>
      <c r="B2589" s="1">
        <v>45115</v>
      </c>
      <c r="C2589" s="3" t="s">
        <v>15</v>
      </c>
      <c r="D2589" s="3">
        <v>32</v>
      </c>
      <c r="E2589" s="3">
        <v>400</v>
      </c>
      <c r="F2589" t="s">
        <v>36</v>
      </c>
      <c r="G2589" t="str">
        <f>VLOOKUP(D2589,Товар!A:C,3,0)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VLOOKUP(D2589,Товар!A:E,5,0)</f>
        <v>100</v>
      </c>
    </row>
    <row r="2590" spans="1:9" hidden="1" x14ac:dyDescent="0.25">
      <c r="A2590">
        <v>2589</v>
      </c>
      <c r="B2590" s="1">
        <v>45115</v>
      </c>
      <c r="C2590" s="3" t="s">
        <v>15</v>
      </c>
      <c r="D2590" s="3">
        <v>33</v>
      </c>
      <c r="E2590" s="3">
        <v>400</v>
      </c>
      <c r="F2590" t="s">
        <v>36</v>
      </c>
      <c r="G2590" t="str">
        <f>VLOOKUP(D2590,Товар!A:C,3,0)</f>
        <v>Мусс для умывания</v>
      </c>
      <c r="H2590" t="str">
        <f>VLOOKUP(C2590,Магазин!A:C,3,0)</f>
        <v>Мартеновская, 36</v>
      </c>
      <c r="I2590">
        <f>VLOOKUP(D2590,Товар!A:E,5,0)</f>
        <v>150</v>
      </c>
    </row>
    <row r="2591" spans="1:9" hidden="1" x14ac:dyDescent="0.25">
      <c r="A2591">
        <v>2590</v>
      </c>
      <c r="B2591" s="1">
        <v>45115</v>
      </c>
      <c r="C2591" s="3" t="s">
        <v>15</v>
      </c>
      <c r="D2591" s="3">
        <v>34</v>
      </c>
      <c r="E2591" s="3">
        <v>400</v>
      </c>
      <c r="F2591" t="s">
        <v>36</v>
      </c>
      <c r="G2591" t="str">
        <f>VLOOKUP(D2591,Товар!A:C,3,0)</f>
        <v>Мыло детское</v>
      </c>
      <c r="H2591" t="str">
        <f>VLOOKUP(C2591,Магазин!A:C,3,0)</f>
        <v>Мартеновская, 36</v>
      </c>
      <c r="I2591">
        <f>VLOOKUP(D2591,Товар!A:E,5,0)</f>
        <v>100</v>
      </c>
    </row>
    <row r="2592" spans="1:9" hidden="1" x14ac:dyDescent="0.25">
      <c r="A2592">
        <v>2591</v>
      </c>
      <c r="B2592" s="1">
        <v>45115</v>
      </c>
      <c r="C2592" s="3" t="s">
        <v>15</v>
      </c>
      <c r="D2592" s="3">
        <v>35</v>
      </c>
      <c r="E2592" s="3">
        <v>400</v>
      </c>
      <c r="F2592" t="s">
        <v>36</v>
      </c>
      <c r="G2592" t="str">
        <f>VLOOKUP(D2592,Товар!A:C,3,0)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VLOOKUP(D2592,Товар!A:E,5,0)</f>
        <v>150</v>
      </c>
    </row>
    <row r="2593" spans="1:9" hidden="1" x14ac:dyDescent="0.25">
      <c r="A2593">
        <v>2592</v>
      </c>
      <c r="B2593" s="1">
        <v>45115</v>
      </c>
      <c r="C2593" s="3" t="s">
        <v>15</v>
      </c>
      <c r="D2593" s="3">
        <v>36</v>
      </c>
      <c r="E2593" s="3">
        <v>400</v>
      </c>
      <c r="F2593" t="s">
        <v>36</v>
      </c>
      <c r="G2593" t="str">
        <f>VLOOKUP(D2593,Товар!A:C,3,0)</f>
        <v>Пена для бритья</v>
      </c>
      <c r="H2593" t="str">
        <f>VLOOKUP(C2593,Магазин!A:C,3,0)</f>
        <v>Мартеновская, 36</v>
      </c>
      <c r="I2593">
        <f>VLOOKUP(D2593,Товар!A:E,5,0)</f>
        <v>200</v>
      </c>
    </row>
    <row r="2594" spans="1:9" hidden="1" x14ac:dyDescent="0.25">
      <c r="A2594">
        <v>2593</v>
      </c>
      <c r="B2594" s="1">
        <v>45115</v>
      </c>
      <c r="C2594" s="3" t="s">
        <v>18</v>
      </c>
      <c r="D2594" s="3">
        <v>1</v>
      </c>
      <c r="E2594" s="3">
        <v>400</v>
      </c>
      <c r="F2594" t="s">
        <v>36</v>
      </c>
      <c r="G2594" t="str">
        <f>VLOOKUP(D2594,Товар!A:C,3,0)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VLOOKUP(D2594,Товар!A:E,5,0)</f>
        <v>1000</v>
      </c>
    </row>
    <row r="2595" spans="1:9" hidden="1" x14ac:dyDescent="0.25">
      <c r="A2595">
        <v>2594</v>
      </c>
      <c r="B2595" s="1">
        <v>45115</v>
      </c>
      <c r="C2595" s="3" t="s">
        <v>18</v>
      </c>
      <c r="D2595" s="3">
        <v>2</v>
      </c>
      <c r="E2595" s="3">
        <v>400</v>
      </c>
      <c r="F2595" t="s">
        <v>36</v>
      </c>
      <c r="G2595" t="str">
        <f>VLOOKUP(D2595,Товар!A:C,3,0)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VLOOKUP(D2595,Товар!A:E,5,0)</f>
        <v>500</v>
      </c>
    </row>
    <row r="2596" spans="1:9" hidden="1" x14ac:dyDescent="0.25">
      <c r="A2596">
        <v>2595</v>
      </c>
      <c r="B2596" s="1">
        <v>45115</v>
      </c>
      <c r="C2596" s="3" t="s">
        <v>18</v>
      </c>
      <c r="D2596" s="3">
        <v>3</v>
      </c>
      <c r="E2596" s="3">
        <v>400</v>
      </c>
      <c r="F2596" t="s">
        <v>36</v>
      </c>
      <c r="G2596" t="str">
        <f>VLOOKUP(D2596,Товар!A:C,3,0)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VLOOKUP(D2596,Товар!A:E,5,0)</f>
        <v>750</v>
      </c>
    </row>
    <row r="2597" spans="1:9" hidden="1" x14ac:dyDescent="0.25">
      <c r="A2597">
        <v>2596</v>
      </c>
      <c r="B2597" s="1">
        <v>45115</v>
      </c>
      <c r="C2597" s="3" t="s">
        <v>18</v>
      </c>
      <c r="D2597" s="3">
        <v>4</v>
      </c>
      <c r="E2597" s="3">
        <v>400</v>
      </c>
      <c r="F2597" t="s">
        <v>36</v>
      </c>
      <c r="G2597" t="str">
        <f>VLOOKUP(D2597,Товар!A:C,3,0)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VLOOKUP(D2597,Товар!A:E,5,0)</f>
        <v>2000</v>
      </c>
    </row>
    <row r="2598" spans="1:9" hidden="1" x14ac:dyDescent="0.25">
      <c r="A2598">
        <v>2597</v>
      </c>
      <c r="B2598" s="1">
        <v>45115</v>
      </c>
      <c r="C2598" s="3" t="s">
        <v>18</v>
      </c>
      <c r="D2598" s="3">
        <v>5</v>
      </c>
      <c r="E2598" s="3">
        <v>400</v>
      </c>
      <c r="F2598" t="s">
        <v>36</v>
      </c>
      <c r="G2598" t="str">
        <f>VLOOKUP(D2598,Товар!A:C,3,0)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VLOOKUP(D2598,Товар!A:E,5,0)</f>
        <v>1000</v>
      </c>
    </row>
    <row r="2599" spans="1:9" hidden="1" x14ac:dyDescent="0.25">
      <c r="A2599">
        <v>2598</v>
      </c>
      <c r="B2599" s="1">
        <v>45115</v>
      </c>
      <c r="C2599" s="3" t="s">
        <v>18</v>
      </c>
      <c r="D2599" s="3">
        <v>6</v>
      </c>
      <c r="E2599" s="3">
        <v>400</v>
      </c>
      <c r="F2599" t="s">
        <v>36</v>
      </c>
      <c r="G2599" t="str">
        <f>VLOOKUP(D2599,Товар!A:C,3,0)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VLOOKUP(D2599,Товар!A:E,5,0)</f>
        <v>250</v>
      </c>
    </row>
    <row r="2600" spans="1:9" hidden="1" x14ac:dyDescent="0.25">
      <c r="A2600">
        <v>2599</v>
      </c>
      <c r="B2600" s="1">
        <v>45115</v>
      </c>
      <c r="C2600" s="3" t="s">
        <v>18</v>
      </c>
      <c r="D2600" s="3">
        <v>7</v>
      </c>
      <c r="E2600" s="3">
        <v>400</v>
      </c>
      <c r="F2600" t="s">
        <v>36</v>
      </c>
      <c r="G2600" t="str">
        <f>VLOOKUP(D2600,Товар!A:C,3,0)</f>
        <v>Отбеливатель</v>
      </c>
      <c r="H2600" t="str">
        <f>VLOOKUP(C2600,Магазин!A:C,3,0)</f>
        <v>ул. Металлургов. 29</v>
      </c>
      <c r="I2600">
        <f>VLOOKUP(D2600,Товар!A:E,5,0)</f>
        <v>1000</v>
      </c>
    </row>
    <row r="2601" spans="1:9" hidden="1" x14ac:dyDescent="0.25">
      <c r="A2601">
        <v>2600</v>
      </c>
      <c r="B2601" s="1">
        <v>45115</v>
      </c>
      <c r="C2601" s="3" t="s">
        <v>18</v>
      </c>
      <c r="D2601" s="3">
        <v>8</v>
      </c>
      <c r="E2601" s="3">
        <v>400</v>
      </c>
      <c r="F2601" t="s">
        <v>36</v>
      </c>
      <c r="G2601" t="str">
        <f>VLOOKUP(D2601,Товар!A:C,3,0)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VLOOKUP(D2601,Товар!A:E,5,0)</f>
        <v>900</v>
      </c>
    </row>
    <row r="2602" spans="1:9" hidden="1" x14ac:dyDescent="0.25">
      <c r="A2602">
        <v>2601</v>
      </c>
      <c r="B2602" s="1">
        <v>45115</v>
      </c>
      <c r="C2602" s="3" t="s">
        <v>18</v>
      </c>
      <c r="D2602" s="3">
        <v>9</v>
      </c>
      <c r="E2602" s="3">
        <v>400</v>
      </c>
      <c r="F2602" t="s">
        <v>36</v>
      </c>
      <c r="G2602" t="str">
        <f>VLOOKUP(D2602,Товар!A:C,3,0)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VLOOKUP(D2602,Товар!A:E,5,0)</f>
        <v>3000</v>
      </c>
    </row>
    <row r="2603" spans="1:9" hidden="1" x14ac:dyDescent="0.25">
      <c r="A2603">
        <v>2602</v>
      </c>
      <c r="B2603" s="1">
        <v>45115</v>
      </c>
      <c r="C2603" s="3" t="s">
        <v>18</v>
      </c>
      <c r="D2603" s="3">
        <v>10</v>
      </c>
      <c r="E2603" s="3">
        <v>400</v>
      </c>
      <c r="F2603" t="s">
        <v>36</v>
      </c>
      <c r="G2603" t="str">
        <f>VLOOKUP(D2603,Товар!A:C,3,0)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VLOOKUP(D2603,Товар!A:E,5,0)</f>
        <v>3000</v>
      </c>
    </row>
    <row r="2604" spans="1:9" hidden="1" x14ac:dyDescent="0.25">
      <c r="A2604">
        <v>2603</v>
      </c>
      <c r="B2604" s="1">
        <v>45115</v>
      </c>
      <c r="C2604" s="3" t="s">
        <v>18</v>
      </c>
      <c r="D2604" s="3">
        <v>11</v>
      </c>
      <c r="E2604" s="3">
        <v>400</v>
      </c>
      <c r="F2604" t="s">
        <v>36</v>
      </c>
      <c r="G2604" t="str">
        <f>VLOOKUP(D2604,Товар!A:C,3,0)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VLOOKUP(D2604,Товар!A:E,5,0)</f>
        <v>1000</v>
      </c>
    </row>
    <row r="2605" spans="1:9" hidden="1" x14ac:dyDescent="0.25">
      <c r="A2605">
        <v>2604</v>
      </c>
      <c r="B2605" s="1">
        <v>45115</v>
      </c>
      <c r="C2605" s="3" t="s">
        <v>18</v>
      </c>
      <c r="D2605" s="3">
        <v>12</v>
      </c>
      <c r="E2605" s="3">
        <v>400</v>
      </c>
      <c r="F2605" t="s">
        <v>36</v>
      </c>
      <c r="G2605" t="str">
        <f>VLOOKUP(D2605,Товар!A:C,3,0)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VLOOKUP(D2605,Товар!A:E,5,0)</f>
        <v>750</v>
      </c>
    </row>
    <row r="2606" spans="1:9" hidden="1" x14ac:dyDescent="0.25">
      <c r="A2606">
        <v>2605</v>
      </c>
      <c r="B2606" s="1">
        <v>45115</v>
      </c>
      <c r="C2606" s="3" t="s">
        <v>18</v>
      </c>
      <c r="D2606" s="3">
        <v>13</v>
      </c>
      <c r="E2606" s="3">
        <v>400</v>
      </c>
      <c r="F2606" t="s">
        <v>36</v>
      </c>
      <c r="G2606" t="str">
        <f>VLOOKUP(D2606,Товар!A:C,3,0)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VLOOKUP(D2606,Товар!A:E,5,0)</f>
        <v>1000</v>
      </c>
    </row>
    <row r="2607" spans="1:9" hidden="1" x14ac:dyDescent="0.25">
      <c r="A2607">
        <v>2606</v>
      </c>
      <c r="B2607" s="1">
        <v>45115</v>
      </c>
      <c r="C2607" s="3" t="s">
        <v>18</v>
      </c>
      <c r="D2607" s="3">
        <v>14</v>
      </c>
      <c r="E2607" s="3">
        <v>400</v>
      </c>
      <c r="F2607" t="s">
        <v>36</v>
      </c>
      <c r="G2607" t="str">
        <f>VLOOKUP(D2607,Товар!A:C,3,0)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VLOOKUP(D2607,Товар!A:E,5,0)</f>
        <v>500</v>
      </c>
    </row>
    <row r="2608" spans="1:9" hidden="1" x14ac:dyDescent="0.25">
      <c r="A2608">
        <v>2607</v>
      </c>
      <c r="B2608" s="1">
        <v>45115</v>
      </c>
      <c r="C2608" s="3" t="s">
        <v>18</v>
      </c>
      <c r="D2608" s="3">
        <v>15</v>
      </c>
      <c r="E2608" s="3">
        <v>400</v>
      </c>
      <c r="F2608" t="s">
        <v>36</v>
      </c>
      <c r="G2608" t="str">
        <f>VLOOKUP(D2608,Товар!A:C,3,0)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VLOOKUP(D2608,Товар!A:E,5,0)</f>
        <v>500</v>
      </c>
    </row>
    <row r="2609" spans="1:9" hidden="1" x14ac:dyDescent="0.25">
      <c r="A2609">
        <v>2608</v>
      </c>
      <c r="B2609" s="1">
        <v>45115</v>
      </c>
      <c r="C2609" s="3" t="s">
        <v>18</v>
      </c>
      <c r="D2609" s="3">
        <v>16</v>
      </c>
      <c r="E2609" s="3">
        <v>400</v>
      </c>
      <c r="F2609" t="s">
        <v>36</v>
      </c>
      <c r="G2609" t="str">
        <f>VLOOKUP(D2609,Товар!A:C,3,0)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VLOOKUP(D2609,Товар!A:E,5,0)</f>
        <v>900</v>
      </c>
    </row>
    <row r="2610" spans="1:9" hidden="1" x14ac:dyDescent="0.25">
      <c r="A2610">
        <v>2609</v>
      </c>
      <c r="B2610" s="1">
        <v>45115</v>
      </c>
      <c r="C2610" s="3" t="s">
        <v>18</v>
      </c>
      <c r="D2610" s="3">
        <v>17</v>
      </c>
      <c r="E2610" s="3">
        <v>400</v>
      </c>
      <c r="F2610" t="s">
        <v>36</v>
      </c>
      <c r="G2610" t="str">
        <f>VLOOKUP(D2610,Товар!A:C,3,0)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VLOOKUP(D2610,Товар!A:E,5,0)</f>
        <v>750</v>
      </c>
    </row>
    <row r="2611" spans="1:9" hidden="1" x14ac:dyDescent="0.25">
      <c r="A2611">
        <v>2610</v>
      </c>
      <c r="B2611" s="1">
        <v>45115</v>
      </c>
      <c r="C2611" s="3" t="s">
        <v>18</v>
      </c>
      <c r="D2611" s="3">
        <v>18</v>
      </c>
      <c r="E2611" s="3">
        <v>400</v>
      </c>
      <c r="F2611" t="s">
        <v>36</v>
      </c>
      <c r="G2611" t="str">
        <f>VLOOKUP(D2611,Товар!A:C,3,0)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VLOOKUP(D2611,Товар!A:E,5,0)</f>
        <v>750</v>
      </c>
    </row>
    <row r="2612" spans="1:9" hidden="1" x14ac:dyDescent="0.25">
      <c r="A2612">
        <v>2611</v>
      </c>
      <c r="B2612" s="1">
        <v>45115</v>
      </c>
      <c r="C2612" s="3" t="s">
        <v>18</v>
      </c>
      <c r="D2612" s="3">
        <v>19</v>
      </c>
      <c r="E2612" s="3">
        <v>400</v>
      </c>
      <c r="F2612" t="s">
        <v>36</v>
      </c>
      <c r="G2612" t="str">
        <f>VLOOKUP(D2612,Товар!A:C,3,0)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VLOOKUP(D2612,Товар!A:E,5,0)</f>
        <v>250</v>
      </c>
    </row>
    <row r="2613" spans="1:9" hidden="1" x14ac:dyDescent="0.25">
      <c r="A2613">
        <v>2612</v>
      </c>
      <c r="B2613" s="1">
        <v>45115</v>
      </c>
      <c r="C2613" s="3" t="s">
        <v>18</v>
      </c>
      <c r="D2613" s="3">
        <v>20</v>
      </c>
      <c r="E2613" s="3">
        <v>400</v>
      </c>
      <c r="F2613" t="s">
        <v>36</v>
      </c>
      <c r="G2613" t="str">
        <f>VLOOKUP(D2613,Товар!A:C,3,0)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VLOOKUP(D2613,Товар!A:E,5,0)</f>
        <v>60</v>
      </c>
    </row>
    <row r="2614" spans="1:9" hidden="1" x14ac:dyDescent="0.25">
      <c r="A2614">
        <v>2613</v>
      </c>
      <c r="B2614" s="1">
        <v>45115</v>
      </c>
      <c r="C2614" s="3" t="s">
        <v>18</v>
      </c>
      <c r="D2614" s="3">
        <v>21</v>
      </c>
      <c r="E2614" s="3">
        <v>400</v>
      </c>
      <c r="F2614" t="s">
        <v>36</v>
      </c>
      <c r="G2614" t="str">
        <f>VLOOKUP(D2614,Товар!A:C,3,0)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VLOOKUP(D2614,Товар!A:E,5,0)</f>
        <v>50</v>
      </c>
    </row>
    <row r="2615" spans="1:9" hidden="1" x14ac:dyDescent="0.25">
      <c r="A2615">
        <v>2614</v>
      </c>
      <c r="B2615" s="1">
        <v>45115</v>
      </c>
      <c r="C2615" s="3" t="s">
        <v>18</v>
      </c>
      <c r="D2615" s="3">
        <v>22</v>
      </c>
      <c r="E2615" s="3">
        <v>400</v>
      </c>
      <c r="F2615" t="s">
        <v>36</v>
      </c>
      <c r="G2615" t="str">
        <f>VLOOKUP(D2615,Товар!A:C,3,0)</f>
        <v>Антисептик для рук гель</v>
      </c>
      <c r="H2615" t="str">
        <f>VLOOKUP(C2615,Магазин!A:C,3,0)</f>
        <v>ул. Металлургов. 29</v>
      </c>
      <c r="I2615">
        <f>VLOOKUP(D2615,Товар!A:E,5,0)</f>
        <v>500</v>
      </c>
    </row>
    <row r="2616" spans="1:9" hidden="1" x14ac:dyDescent="0.25">
      <c r="A2616">
        <v>2615</v>
      </c>
      <c r="B2616" s="1">
        <v>45115</v>
      </c>
      <c r="C2616" s="3" t="s">
        <v>18</v>
      </c>
      <c r="D2616" s="3">
        <v>23</v>
      </c>
      <c r="E2616" s="3">
        <v>400</v>
      </c>
      <c r="F2616" t="s">
        <v>36</v>
      </c>
      <c r="G2616" t="str">
        <f>VLOOKUP(D2616,Товар!A:C,3,0)</f>
        <v>Гель для бритья</v>
      </c>
      <c r="H2616" t="str">
        <f>VLOOKUP(C2616,Магазин!A:C,3,0)</f>
        <v>ул. Металлургов. 29</v>
      </c>
      <c r="I2616">
        <f>VLOOKUP(D2616,Товар!A:E,5,0)</f>
        <v>200</v>
      </c>
    </row>
    <row r="2617" spans="1:9" hidden="1" x14ac:dyDescent="0.25">
      <c r="A2617">
        <v>2616</v>
      </c>
      <c r="B2617" s="1">
        <v>45115</v>
      </c>
      <c r="C2617" s="3" t="s">
        <v>18</v>
      </c>
      <c r="D2617" s="3">
        <v>24</v>
      </c>
      <c r="E2617" s="3">
        <v>400</v>
      </c>
      <c r="F2617" t="s">
        <v>36</v>
      </c>
      <c r="G2617" t="str">
        <f>VLOOKUP(D2617,Товар!A:C,3,0)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VLOOKUP(D2617,Товар!A:E,5,0)</f>
        <v>350</v>
      </c>
    </row>
    <row r="2618" spans="1:9" hidden="1" x14ac:dyDescent="0.25">
      <c r="A2618">
        <v>2617</v>
      </c>
      <c r="B2618" s="1">
        <v>45115</v>
      </c>
      <c r="C2618" s="3" t="s">
        <v>18</v>
      </c>
      <c r="D2618" s="3">
        <v>25</v>
      </c>
      <c r="E2618" s="3">
        <v>400</v>
      </c>
      <c r="F2618" t="s">
        <v>36</v>
      </c>
      <c r="G2618" t="str">
        <f>VLOOKUP(D2618,Товар!A:C,3,0)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VLOOKUP(D2618,Товар!A:E,5,0)</f>
        <v>350</v>
      </c>
    </row>
    <row r="2619" spans="1:9" hidden="1" x14ac:dyDescent="0.25">
      <c r="A2619">
        <v>2618</v>
      </c>
      <c r="B2619" s="1">
        <v>45115</v>
      </c>
      <c r="C2619" s="3" t="s">
        <v>18</v>
      </c>
      <c r="D2619" s="3">
        <v>26</v>
      </c>
      <c r="E2619" s="3">
        <v>400</v>
      </c>
      <c r="F2619" t="s">
        <v>36</v>
      </c>
      <c r="G2619" t="str">
        <f>VLOOKUP(D2619,Товар!A:C,3,0)</f>
        <v>Дезодорант  спрей</v>
      </c>
      <c r="H2619" t="str">
        <f>VLOOKUP(C2619,Магазин!A:C,3,0)</f>
        <v>ул. Металлургов. 29</v>
      </c>
      <c r="I2619">
        <f>VLOOKUP(D2619,Товар!A:E,5,0)</f>
        <v>150</v>
      </c>
    </row>
    <row r="2620" spans="1:9" hidden="1" x14ac:dyDescent="0.25">
      <c r="A2620">
        <v>2619</v>
      </c>
      <c r="B2620" s="1">
        <v>45115</v>
      </c>
      <c r="C2620" s="3" t="s">
        <v>18</v>
      </c>
      <c r="D2620" s="3">
        <v>27</v>
      </c>
      <c r="E2620" s="3">
        <v>400</v>
      </c>
      <c r="F2620" t="s">
        <v>36</v>
      </c>
      <c r="G2620" t="str">
        <f>VLOOKUP(D2620,Товар!A:C,3,0)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VLOOKUP(D2620,Товар!A:E,5,0)</f>
        <v>250</v>
      </c>
    </row>
    <row r="2621" spans="1:9" hidden="1" x14ac:dyDescent="0.25">
      <c r="A2621">
        <v>2620</v>
      </c>
      <c r="B2621" s="1">
        <v>45115</v>
      </c>
      <c r="C2621" s="3" t="s">
        <v>18</v>
      </c>
      <c r="D2621" s="3">
        <v>28</v>
      </c>
      <c r="E2621" s="3">
        <v>400</v>
      </c>
      <c r="F2621" t="s">
        <v>36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VLOOKUP(D2621,Товар!A:E,5,0)</f>
        <v>300</v>
      </c>
    </row>
    <row r="2622" spans="1:9" hidden="1" x14ac:dyDescent="0.25">
      <c r="A2622">
        <v>2621</v>
      </c>
      <c r="B2622" s="1">
        <v>45115</v>
      </c>
      <c r="C2622" s="3" t="s">
        <v>18</v>
      </c>
      <c r="D2622" s="3">
        <v>29</v>
      </c>
      <c r="E2622" s="3">
        <v>400</v>
      </c>
      <c r="F2622" t="s">
        <v>36</v>
      </c>
      <c r="G2622" t="str">
        <f>VLOOKUP(D2622,Товар!A:C,3,0)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VLOOKUP(D2622,Товар!A:E,5,0)</f>
        <v>75</v>
      </c>
    </row>
    <row r="2623" spans="1:9" hidden="1" x14ac:dyDescent="0.25">
      <c r="A2623">
        <v>2622</v>
      </c>
      <c r="B2623" s="1">
        <v>45115</v>
      </c>
      <c r="C2623" s="3" t="s">
        <v>18</v>
      </c>
      <c r="D2623" s="3">
        <v>30</v>
      </c>
      <c r="E2623" s="3">
        <v>400</v>
      </c>
      <c r="F2623" t="s">
        <v>36</v>
      </c>
      <c r="G2623" t="str">
        <f>VLOOKUP(D2623,Товар!A:C,3,0)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VLOOKUP(D2623,Товар!A:E,5,0)</f>
        <v>75</v>
      </c>
    </row>
    <row r="2624" spans="1:9" hidden="1" x14ac:dyDescent="0.25">
      <c r="A2624">
        <v>2623</v>
      </c>
      <c r="B2624" s="1">
        <v>45115</v>
      </c>
      <c r="C2624" s="3" t="s">
        <v>18</v>
      </c>
      <c r="D2624" s="3">
        <v>31</v>
      </c>
      <c r="E2624" s="3">
        <v>400</v>
      </c>
      <c r="F2624" t="s">
        <v>36</v>
      </c>
      <c r="G2624" t="str">
        <f>VLOOKUP(D2624,Товар!A:C,3,0)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VLOOKUP(D2624,Товар!A:E,5,0)</f>
        <v>150</v>
      </c>
    </row>
    <row r="2625" spans="1:9" hidden="1" x14ac:dyDescent="0.25">
      <c r="A2625">
        <v>2624</v>
      </c>
      <c r="B2625" s="1">
        <v>45115</v>
      </c>
      <c r="C2625" s="3" t="s">
        <v>18</v>
      </c>
      <c r="D2625" s="3">
        <v>32</v>
      </c>
      <c r="E2625" s="3">
        <v>400</v>
      </c>
      <c r="F2625" t="s">
        <v>36</v>
      </c>
      <c r="G2625" t="str">
        <f>VLOOKUP(D2625,Товар!A:C,3,0)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VLOOKUP(D2625,Товар!A:E,5,0)</f>
        <v>100</v>
      </c>
    </row>
    <row r="2626" spans="1:9" hidden="1" x14ac:dyDescent="0.25">
      <c r="A2626">
        <v>2625</v>
      </c>
      <c r="B2626" s="1">
        <v>45115</v>
      </c>
      <c r="C2626" s="3" t="s">
        <v>18</v>
      </c>
      <c r="D2626" s="3">
        <v>33</v>
      </c>
      <c r="E2626" s="3">
        <v>400</v>
      </c>
      <c r="F2626" t="s">
        <v>36</v>
      </c>
      <c r="G2626" t="str">
        <f>VLOOKUP(D2626,Товар!A:C,3,0)</f>
        <v>Мусс для умывания</v>
      </c>
      <c r="H2626" t="str">
        <f>VLOOKUP(C2626,Магазин!A:C,3,0)</f>
        <v>ул. Металлургов. 29</v>
      </c>
      <c r="I2626">
        <f>VLOOKUP(D2626,Товар!A:E,5,0)</f>
        <v>150</v>
      </c>
    </row>
    <row r="2627" spans="1:9" hidden="1" x14ac:dyDescent="0.25">
      <c r="A2627">
        <v>2626</v>
      </c>
      <c r="B2627" s="1">
        <v>45115</v>
      </c>
      <c r="C2627" s="3" t="s">
        <v>18</v>
      </c>
      <c r="D2627" s="3">
        <v>34</v>
      </c>
      <c r="E2627" s="3">
        <v>400</v>
      </c>
      <c r="F2627" t="s">
        <v>36</v>
      </c>
      <c r="G2627" t="str">
        <f>VLOOKUP(D2627,Товар!A:C,3,0)</f>
        <v>Мыло детское</v>
      </c>
      <c r="H2627" t="str">
        <f>VLOOKUP(C2627,Магазин!A:C,3,0)</f>
        <v>ул. Металлургов. 29</v>
      </c>
      <c r="I2627">
        <f>VLOOKUP(D2627,Товар!A:E,5,0)</f>
        <v>100</v>
      </c>
    </row>
    <row r="2628" spans="1:9" hidden="1" x14ac:dyDescent="0.25">
      <c r="A2628">
        <v>2627</v>
      </c>
      <c r="B2628" s="1">
        <v>45115</v>
      </c>
      <c r="C2628" s="3" t="s">
        <v>18</v>
      </c>
      <c r="D2628" s="3">
        <v>35</v>
      </c>
      <c r="E2628" s="3">
        <v>400</v>
      </c>
      <c r="F2628" t="s">
        <v>36</v>
      </c>
      <c r="G2628" t="str">
        <f>VLOOKUP(D2628,Товар!A:C,3,0)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VLOOKUP(D2628,Товар!A:E,5,0)</f>
        <v>150</v>
      </c>
    </row>
    <row r="2629" spans="1:9" hidden="1" x14ac:dyDescent="0.25">
      <c r="A2629">
        <v>2628</v>
      </c>
      <c r="B2629" s="1">
        <v>45115</v>
      </c>
      <c r="C2629" s="3" t="s">
        <v>18</v>
      </c>
      <c r="D2629" s="3">
        <v>36</v>
      </c>
      <c r="E2629" s="3">
        <v>400</v>
      </c>
      <c r="F2629" t="s">
        <v>36</v>
      </c>
      <c r="G2629" t="str">
        <f>VLOOKUP(D2629,Товар!A:C,3,0)</f>
        <v>Пена для бритья</v>
      </c>
      <c r="H2629" t="str">
        <f>VLOOKUP(C2629,Магазин!A:C,3,0)</f>
        <v>ул. Металлургов. 29</v>
      </c>
      <c r="I2629">
        <f>VLOOKUP(D2629,Товар!A:E,5,0)</f>
        <v>200</v>
      </c>
    </row>
    <row r="2630" spans="1:9" hidden="1" x14ac:dyDescent="0.25">
      <c r="A2630">
        <v>2629</v>
      </c>
      <c r="B2630" s="1">
        <v>45115</v>
      </c>
      <c r="C2630" s="3" t="s">
        <v>5</v>
      </c>
      <c r="D2630" s="3">
        <v>1</v>
      </c>
      <c r="E2630" s="3">
        <v>200</v>
      </c>
      <c r="F2630" t="s">
        <v>36</v>
      </c>
      <c r="G2630" t="str">
        <f>VLOOKUP(D2630,Товар!A:C,3,0)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VLOOKUP(D2630,Товар!A:E,5,0)</f>
        <v>1000</v>
      </c>
    </row>
    <row r="2631" spans="1:9" hidden="1" x14ac:dyDescent="0.25">
      <c r="A2631">
        <v>2630</v>
      </c>
      <c r="B2631" s="1">
        <v>45115</v>
      </c>
      <c r="C2631" s="3" t="s">
        <v>5</v>
      </c>
      <c r="D2631" s="3">
        <v>2</v>
      </c>
      <c r="E2631" s="3">
        <v>200</v>
      </c>
      <c r="F2631" t="s">
        <v>36</v>
      </c>
      <c r="G2631" t="str">
        <f>VLOOKUP(D2631,Товар!A:C,3,0)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VLOOKUP(D2631,Товар!A:E,5,0)</f>
        <v>500</v>
      </c>
    </row>
    <row r="2632" spans="1:9" hidden="1" x14ac:dyDescent="0.25">
      <c r="A2632">
        <v>2631</v>
      </c>
      <c r="B2632" s="1">
        <v>45115</v>
      </c>
      <c r="C2632" s="3" t="s">
        <v>5</v>
      </c>
      <c r="D2632" s="3">
        <v>3</v>
      </c>
      <c r="E2632" s="3">
        <v>200</v>
      </c>
      <c r="F2632" t="s">
        <v>36</v>
      </c>
      <c r="G2632" t="str">
        <f>VLOOKUP(D2632,Товар!A:C,3,0)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VLOOKUP(D2632,Товар!A:E,5,0)</f>
        <v>750</v>
      </c>
    </row>
    <row r="2633" spans="1:9" hidden="1" x14ac:dyDescent="0.25">
      <c r="A2633">
        <v>2632</v>
      </c>
      <c r="B2633" s="1">
        <v>45115</v>
      </c>
      <c r="C2633" s="3" t="s">
        <v>5</v>
      </c>
      <c r="D2633" s="3">
        <v>4</v>
      </c>
      <c r="E2633" s="3">
        <v>200</v>
      </c>
      <c r="F2633" t="s">
        <v>36</v>
      </c>
      <c r="G2633" t="str">
        <f>VLOOKUP(D2633,Товар!A:C,3,0)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VLOOKUP(D2633,Товар!A:E,5,0)</f>
        <v>2000</v>
      </c>
    </row>
    <row r="2634" spans="1:9" hidden="1" x14ac:dyDescent="0.25">
      <c r="A2634">
        <v>2633</v>
      </c>
      <c r="B2634" s="1">
        <v>45115</v>
      </c>
      <c r="C2634" s="3" t="s">
        <v>5</v>
      </c>
      <c r="D2634" s="3">
        <v>5</v>
      </c>
      <c r="E2634" s="3">
        <v>200</v>
      </c>
      <c r="F2634" t="s">
        <v>36</v>
      </c>
      <c r="G2634" t="str">
        <f>VLOOKUP(D2634,Товар!A:C,3,0)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VLOOKUP(D2634,Товар!A:E,5,0)</f>
        <v>1000</v>
      </c>
    </row>
    <row r="2635" spans="1:9" hidden="1" x14ac:dyDescent="0.25">
      <c r="A2635">
        <v>2634</v>
      </c>
      <c r="B2635" s="1">
        <v>45115</v>
      </c>
      <c r="C2635" s="3" t="s">
        <v>5</v>
      </c>
      <c r="D2635" s="3">
        <v>6</v>
      </c>
      <c r="E2635" s="3">
        <v>200</v>
      </c>
      <c r="F2635" t="s">
        <v>36</v>
      </c>
      <c r="G2635" t="str">
        <f>VLOOKUP(D2635,Товар!A:C,3,0)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VLOOKUP(D2635,Товар!A:E,5,0)</f>
        <v>250</v>
      </c>
    </row>
    <row r="2636" spans="1:9" hidden="1" x14ac:dyDescent="0.25">
      <c r="A2636">
        <v>2635</v>
      </c>
      <c r="B2636" s="1">
        <v>45115</v>
      </c>
      <c r="C2636" s="3" t="s">
        <v>5</v>
      </c>
      <c r="D2636" s="3">
        <v>7</v>
      </c>
      <c r="E2636" s="3">
        <v>200</v>
      </c>
      <c r="F2636" t="s">
        <v>36</v>
      </c>
      <c r="G2636" t="str">
        <f>VLOOKUP(D2636,Товар!A:C,3,0)</f>
        <v>Отбеливатель</v>
      </c>
      <c r="H2636" t="str">
        <f>VLOOKUP(C2636,Магазин!A:C,3,0)</f>
        <v>ул. Лермонтова, 11</v>
      </c>
      <c r="I2636">
        <f>VLOOKUP(D2636,Товар!A:E,5,0)</f>
        <v>1000</v>
      </c>
    </row>
    <row r="2637" spans="1:9" hidden="1" x14ac:dyDescent="0.25">
      <c r="A2637">
        <v>2636</v>
      </c>
      <c r="B2637" s="1">
        <v>45115</v>
      </c>
      <c r="C2637" s="3" t="s">
        <v>5</v>
      </c>
      <c r="D2637" s="3">
        <v>8</v>
      </c>
      <c r="E2637" s="3">
        <v>200</v>
      </c>
      <c r="F2637" t="s">
        <v>36</v>
      </c>
      <c r="G2637" t="str">
        <f>VLOOKUP(D2637,Товар!A:C,3,0)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VLOOKUP(D2637,Товар!A:E,5,0)</f>
        <v>900</v>
      </c>
    </row>
    <row r="2638" spans="1:9" hidden="1" x14ac:dyDescent="0.25">
      <c r="A2638">
        <v>2637</v>
      </c>
      <c r="B2638" s="1">
        <v>45115</v>
      </c>
      <c r="C2638" s="3" t="s">
        <v>5</v>
      </c>
      <c r="D2638" s="3">
        <v>9</v>
      </c>
      <c r="E2638" s="3">
        <v>200</v>
      </c>
      <c r="F2638" t="s">
        <v>36</v>
      </c>
      <c r="G2638" t="str">
        <f>VLOOKUP(D2638,Товар!A:C,3,0)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VLOOKUP(D2638,Товар!A:E,5,0)</f>
        <v>3000</v>
      </c>
    </row>
    <row r="2639" spans="1:9" hidden="1" x14ac:dyDescent="0.25">
      <c r="A2639">
        <v>2638</v>
      </c>
      <c r="B2639" s="1">
        <v>45115</v>
      </c>
      <c r="C2639" s="3" t="s">
        <v>5</v>
      </c>
      <c r="D2639" s="3">
        <v>10</v>
      </c>
      <c r="E2639" s="3">
        <v>200</v>
      </c>
      <c r="F2639" t="s">
        <v>36</v>
      </c>
      <c r="G2639" t="str">
        <f>VLOOKUP(D2639,Товар!A:C,3,0)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VLOOKUP(D2639,Товар!A:E,5,0)</f>
        <v>3000</v>
      </c>
    </row>
    <row r="2640" spans="1:9" hidden="1" x14ac:dyDescent="0.25">
      <c r="A2640">
        <v>2639</v>
      </c>
      <c r="B2640" s="1">
        <v>45115</v>
      </c>
      <c r="C2640" s="3" t="s">
        <v>5</v>
      </c>
      <c r="D2640" s="3">
        <v>11</v>
      </c>
      <c r="E2640" s="3">
        <v>200</v>
      </c>
      <c r="F2640" t="s">
        <v>36</v>
      </c>
      <c r="G2640" t="str">
        <f>VLOOKUP(D2640,Товар!A:C,3,0)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VLOOKUP(D2640,Товар!A:E,5,0)</f>
        <v>1000</v>
      </c>
    </row>
    <row r="2641" spans="1:9" hidden="1" x14ac:dyDescent="0.25">
      <c r="A2641">
        <v>2640</v>
      </c>
      <c r="B2641" s="1">
        <v>45115</v>
      </c>
      <c r="C2641" s="3" t="s">
        <v>5</v>
      </c>
      <c r="D2641" s="3">
        <v>12</v>
      </c>
      <c r="E2641" s="3">
        <v>200</v>
      </c>
      <c r="F2641" t="s">
        <v>36</v>
      </c>
      <c r="G2641" t="str">
        <f>VLOOKUP(D2641,Товар!A:C,3,0)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VLOOKUP(D2641,Товар!A:E,5,0)</f>
        <v>750</v>
      </c>
    </row>
    <row r="2642" spans="1:9" hidden="1" x14ac:dyDescent="0.25">
      <c r="A2642">
        <v>2641</v>
      </c>
      <c r="B2642" s="1">
        <v>45115</v>
      </c>
      <c r="C2642" s="3" t="s">
        <v>5</v>
      </c>
      <c r="D2642" s="3">
        <v>13</v>
      </c>
      <c r="E2642" s="3">
        <v>200</v>
      </c>
      <c r="F2642" t="s">
        <v>36</v>
      </c>
      <c r="G2642" t="str">
        <f>VLOOKUP(D2642,Товар!A:C,3,0)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VLOOKUP(D2642,Товар!A:E,5,0)</f>
        <v>1000</v>
      </c>
    </row>
    <row r="2643" spans="1:9" hidden="1" x14ac:dyDescent="0.25">
      <c r="A2643">
        <v>2642</v>
      </c>
      <c r="B2643" s="1">
        <v>45115</v>
      </c>
      <c r="C2643" s="3" t="s">
        <v>5</v>
      </c>
      <c r="D2643" s="3">
        <v>14</v>
      </c>
      <c r="E2643" s="3">
        <v>200</v>
      </c>
      <c r="F2643" t="s">
        <v>36</v>
      </c>
      <c r="G2643" t="str">
        <f>VLOOKUP(D2643,Товар!A:C,3,0)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VLOOKUP(D2643,Товар!A:E,5,0)</f>
        <v>500</v>
      </c>
    </row>
    <row r="2644" spans="1:9" hidden="1" x14ac:dyDescent="0.25">
      <c r="A2644">
        <v>2643</v>
      </c>
      <c r="B2644" s="1">
        <v>45115</v>
      </c>
      <c r="C2644" s="3" t="s">
        <v>5</v>
      </c>
      <c r="D2644" s="3">
        <v>15</v>
      </c>
      <c r="E2644" s="3">
        <v>200</v>
      </c>
      <c r="F2644" t="s">
        <v>36</v>
      </c>
      <c r="G2644" t="str">
        <f>VLOOKUP(D2644,Товар!A:C,3,0)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VLOOKUP(D2644,Товар!A:E,5,0)</f>
        <v>500</v>
      </c>
    </row>
    <row r="2645" spans="1:9" hidden="1" x14ac:dyDescent="0.25">
      <c r="A2645">
        <v>2644</v>
      </c>
      <c r="B2645" s="1">
        <v>45115</v>
      </c>
      <c r="C2645" s="3" t="s">
        <v>5</v>
      </c>
      <c r="D2645" s="3">
        <v>16</v>
      </c>
      <c r="E2645" s="3">
        <v>200</v>
      </c>
      <c r="F2645" t="s">
        <v>36</v>
      </c>
      <c r="G2645" t="str">
        <f>VLOOKUP(D2645,Товар!A:C,3,0)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VLOOKUP(D2645,Товар!A:E,5,0)</f>
        <v>900</v>
      </c>
    </row>
    <row r="2646" spans="1:9" hidden="1" x14ac:dyDescent="0.25">
      <c r="A2646">
        <v>2645</v>
      </c>
      <c r="B2646" s="1">
        <v>45115</v>
      </c>
      <c r="C2646" s="3" t="s">
        <v>5</v>
      </c>
      <c r="D2646" s="3">
        <v>17</v>
      </c>
      <c r="E2646" s="3">
        <v>200</v>
      </c>
      <c r="F2646" t="s">
        <v>36</v>
      </c>
      <c r="G2646" t="str">
        <f>VLOOKUP(D2646,Товар!A:C,3,0)</f>
        <v>Средство для мытья полов</v>
      </c>
      <c r="H2646" t="str">
        <f>VLOOKUP(C2646,Магазин!A:C,3,0)</f>
        <v>ул. Лермонтова, 11</v>
      </c>
      <c r="I2646">
        <f>VLOOKUP(D2646,Товар!A:E,5,0)</f>
        <v>750</v>
      </c>
    </row>
    <row r="2647" spans="1:9" hidden="1" x14ac:dyDescent="0.25">
      <c r="A2647">
        <v>2646</v>
      </c>
      <c r="B2647" s="1">
        <v>45115</v>
      </c>
      <c r="C2647" s="3" t="s">
        <v>5</v>
      </c>
      <c r="D2647" s="3">
        <v>18</v>
      </c>
      <c r="E2647" s="3">
        <v>200</v>
      </c>
      <c r="F2647" t="s">
        <v>36</v>
      </c>
      <c r="G2647" t="str">
        <f>VLOOKUP(D2647,Товар!A:C,3,0)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VLOOKUP(D2647,Товар!A:E,5,0)</f>
        <v>750</v>
      </c>
    </row>
    <row r="2648" spans="1:9" hidden="1" x14ac:dyDescent="0.25">
      <c r="A2648">
        <v>2647</v>
      </c>
      <c r="B2648" s="1">
        <v>45115</v>
      </c>
      <c r="C2648" s="3" t="s">
        <v>5</v>
      </c>
      <c r="D2648" s="3">
        <v>19</v>
      </c>
      <c r="E2648" s="3">
        <v>200</v>
      </c>
      <c r="F2648" t="s">
        <v>36</v>
      </c>
      <c r="G2648" t="str">
        <f>VLOOKUP(D2648,Товар!A:C,3,0)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VLOOKUP(D2648,Товар!A:E,5,0)</f>
        <v>250</v>
      </c>
    </row>
    <row r="2649" spans="1:9" hidden="1" x14ac:dyDescent="0.25">
      <c r="A2649">
        <v>2648</v>
      </c>
      <c r="B2649" s="1">
        <v>45115</v>
      </c>
      <c r="C2649" s="3" t="s">
        <v>5</v>
      </c>
      <c r="D2649" s="3">
        <v>20</v>
      </c>
      <c r="E2649" s="3">
        <v>200</v>
      </c>
      <c r="F2649" t="s">
        <v>36</v>
      </c>
      <c r="G2649" t="str">
        <f>VLOOKUP(D2649,Товар!A:C,3,0)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VLOOKUP(D2649,Товар!A:E,5,0)</f>
        <v>60</v>
      </c>
    </row>
    <row r="2650" spans="1:9" hidden="1" x14ac:dyDescent="0.25">
      <c r="A2650">
        <v>2649</v>
      </c>
      <c r="B2650" s="1">
        <v>45115</v>
      </c>
      <c r="C2650" s="3" t="s">
        <v>5</v>
      </c>
      <c r="D2650" s="3">
        <v>21</v>
      </c>
      <c r="E2650" s="3">
        <v>200</v>
      </c>
      <c r="F2650" t="s">
        <v>36</v>
      </c>
      <c r="G2650" t="str">
        <f>VLOOKUP(D2650,Товар!A:C,3,0)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VLOOKUP(D2650,Товар!A:E,5,0)</f>
        <v>50</v>
      </c>
    </row>
    <row r="2651" spans="1:9" hidden="1" x14ac:dyDescent="0.25">
      <c r="A2651">
        <v>2650</v>
      </c>
      <c r="B2651" s="1">
        <v>45115</v>
      </c>
      <c r="C2651" s="3" t="s">
        <v>5</v>
      </c>
      <c r="D2651" s="3">
        <v>22</v>
      </c>
      <c r="E2651" s="3">
        <v>200</v>
      </c>
      <c r="F2651" t="s">
        <v>36</v>
      </c>
      <c r="G2651" t="str">
        <f>VLOOKUP(D2651,Товар!A:C,3,0)</f>
        <v>Антисептик для рук гель</v>
      </c>
      <c r="H2651" t="str">
        <f>VLOOKUP(C2651,Магазин!A:C,3,0)</f>
        <v>ул. Лермонтова, 11</v>
      </c>
      <c r="I2651">
        <f>VLOOKUP(D2651,Товар!A:E,5,0)</f>
        <v>500</v>
      </c>
    </row>
    <row r="2652" spans="1:9" hidden="1" x14ac:dyDescent="0.25">
      <c r="A2652">
        <v>2651</v>
      </c>
      <c r="B2652" s="1">
        <v>45115</v>
      </c>
      <c r="C2652" s="3" t="s">
        <v>5</v>
      </c>
      <c r="D2652" s="3">
        <v>23</v>
      </c>
      <c r="E2652" s="3">
        <v>200</v>
      </c>
      <c r="F2652" t="s">
        <v>36</v>
      </c>
      <c r="G2652" t="str">
        <f>VLOOKUP(D2652,Товар!A:C,3,0)</f>
        <v>Гель для бритья</v>
      </c>
      <c r="H2652" t="str">
        <f>VLOOKUP(C2652,Магазин!A:C,3,0)</f>
        <v>ул. Лермонтова, 11</v>
      </c>
      <c r="I2652">
        <f>VLOOKUP(D2652,Товар!A:E,5,0)</f>
        <v>200</v>
      </c>
    </row>
    <row r="2653" spans="1:9" hidden="1" x14ac:dyDescent="0.25">
      <c r="A2653">
        <v>2652</v>
      </c>
      <c r="B2653" s="1">
        <v>45115</v>
      </c>
      <c r="C2653" s="3" t="s">
        <v>5</v>
      </c>
      <c r="D2653" s="3">
        <v>24</v>
      </c>
      <c r="E2653" s="3">
        <v>200</v>
      </c>
      <c r="F2653" t="s">
        <v>36</v>
      </c>
      <c r="G2653" t="str">
        <f>VLOOKUP(D2653,Товар!A:C,3,0)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VLOOKUP(D2653,Товар!A:E,5,0)</f>
        <v>350</v>
      </c>
    </row>
    <row r="2654" spans="1:9" hidden="1" x14ac:dyDescent="0.25">
      <c r="A2654">
        <v>2653</v>
      </c>
      <c r="B2654" s="1">
        <v>45115</v>
      </c>
      <c r="C2654" s="3" t="s">
        <v>5</v>
      </c>
      <c r="D2654" s="3">
        <v>25</v>
      </c>
      <c r="E2654" s="3">
        <v>200</v>
      </c>
      <c r="F2654" t="s">
        <v>36</v>
      </c>
      <c r="G2654" t="str">
        <f>VLOOKUP(D2654,Товар!A:C,3,0)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VLOOKUP(D2654,Товар!A:E,5,0)</f>
        <v>350</v>
      </c>
    </row>
    <row r="2655" spans="1:9" hidden="1" x14ac:dyDescent="0.25">
      <c r="A2655">
        <v>2654</v>
      </c>
      <c r="B2655" s="1">
        <v>45115</v>
      </c>
      <c r="C2655" s="3" t="s">
        <v>5</v>
      </c>
      <c r="D2655" s="3">
        <v>26</v>
      </c>
      <c r="E2655" s="3">
        <v>200</v>
      </c>
      <c r="F2655" t="s">
        <v>36</v>
      </c>
      <c r="G2655" t="str">
        <f>VLOOKUP(D2655,Товар!A:C,3,0)</f>
        <v>Дезодорант  спрей</v>
      </c>
      <c r="H2655" t="str">
        <f>VLOOKUP(C2655,Магазин!A:C,3,0)</f>
        <v>ул. Лермонтова, 11</v>
      </c>
      <c r="I2655">
        <f>VLOOKUP(D2655,Товар!A:E,5,0)</f>
        <v>150</v>
      </c>
    </row>
    <row r="2656" spans="1:9" hidden="1" x14ac:dyDescent="0.25">
      <c r="A2656">
        <v>2655</v>
      </c>
      <c r="B2656" s="1">
        <v>45115</v>
      </c>
      <c r="C2656" s="3" t="s">
        <v>5</v>
      </c>
      <c r="D2656" s="3">
        <v>27</v>
      </c>
      <c r="E2656" s="3">
        <v>200</v>
      </c>
      <c r="F2656" t="s">
        <v>36</v>
      </c>
      <c r="G2656" t="str">
        <f>VLOOKUP(D2656,Товар!A:C,3,0)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VLOOKUP(D2656,Товар!A:E,5,0)</f>
        <v>250</v>
      </c>
    </row>
    <row r="2657" spans="1:9" hidden="1" x14ac:dyDescent="0.25">
      <c r="A2657">
        <v>2656</v>
      </c>
      <c r="B2657" s="1">
        <v>45115</v>
      </c>
      <c r="C2657" s="3" t="s">
        <v>5</v>
      </c>
      <c r="D2657" s="3">
        <v>28</v>
      </c>
      <c r="E2657" s="3">
        <v>200</v>
      </c>
      <c r="F2657" t="s">
        <v>36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VLOOKUP(D2657,Товар!A:E,5,0)</f>
        <v>300</v>
      </c>
    </row>
    <row r="2658" spans="1:9" hidden="1" x14ac:dyDescent="0.25">
      <c r="A2658">
        <v>2657</v>
      </c>
      <c r="B2658" s="1">
        <v>45115</v>
      </c>
      <c r="C2658" s="3" t="s">
        <v>5</v>
      </c>
      <c r="D2658" s="3">
        <v>29</v>
      </c>
      <c r="E2658" s="3">
        <v>200</v>
      </c>
      <c r="F2658" t="s">
        <v>36</v>
      </c>
      <c r="G2658" t="str">
        <f>VLOOKUP(D2658,Товар!A:C,3,0)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VLOOKUP(D2658,Товар!A:E,5,0)</f>
        <v>75</v>
      </c>
    </row>
    <row r="2659" spans="1:9" hidden="1" x14ac:dyDescent="0.25">
      <c r="A2659">
        <v>2658</v>
      </c>
      <c r="B2659" s="1">
        <v>45115</v>
      </c>
      <c r="C2659" s="3" t="s">
        <v>5</v>
      </c>
      <c r="D2659" s="3">
        <v>30</v>
      </c>
      <c r="E2659" s="3">
        <v>200</v>
      </c>
      <c r="F2659" t="s">
        <v>36</v>
      </c>
      <c r="G2659" t="str">
        <f>VLOOKUP(D2659,Товар!A:C,3,0)</f>
        <v>Крем-масло для рук и тела</v>
      </c>
      <c r="H2659" t="str">
        <f>VLOOKUP(C2659,Магазин!A:C,3,0)</f>
        <v>ул. Лермонтова, 11</v>
      </c>
      <c r="I2659">
        <f>VLOOKUP(D2659,Товар!A:E,5,0)</f>
        <v>75</v>
      </c>
    </row>
    <row r="2660" spans="1:9" hidden="1" x14ac:dyDescent="0.25">
      <c r="A2660">
        <v>2659</v>
      </c>
      <c r="B2660" s="1">
        <v>45115</v>
      </c>
      <c r="C2660" s="3" t="s">
        <v>5</v>
      </c>
      <c r="D2660" s="3">
        <v>31</v>
      </c>
      <c r="E2660" s="3">
        <v>200</v>
      </c>
      <c r="F2660" t="s">
        <v>36</v>
      </c>
      <c r="G2660" t="str">
        <f>VLOOKUP(D2660,Товар!A:C,3,0)</f>
        <v>Крем-мыло для лица и тела</v>
      </c>
      <c r="H2660" t="str">
        <f>VLOOKUP(C2660,Магазин!A:C,3,0)</f>
        <v>ул. Лермонтова, 11</v>
      </c>
      <c r="I2660">
        <f>VLOOKUP(D2660,Товар!A:E,5,0)</f>
        <v>150</v>
      </c>
    </row>
    <row r="2661" spans="1:9" hidden="1" x14ac:dyDescent="0.25">
      <c r="A2661">
        <v>2660</v>
      </c>
      <c r="B2661" s="1">
        <v>45115</v>
      </c>
      <c r="C2661" s="3" t="s">
        <v>5</v>
      </c>
      <c r="D2661" s="3">
        <v>32</v>
      </c>
      <c r="E2661" s="3">
        <v>200</v>
      </c>
      <c r="F2661" t="s">
        <v>36</v>
      </c>
      <c r="G2661" t="str">
        <f>VLOOKUP(D2661,Товар!A:C,3,0)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VLOOKUP(D2661,Товар!A:E,5,0)</f>
        <v>100</v>
      </c>
    </row>
    <row r="2662" spans="1:9" hidden="1" x14ac:dyDescent="0.25">
      <c r="A2662">
        <v>2661</v>
      </c>
      <c r="B2662" s="1">
        <v>45115</v>
      </c>
      <c r="C2662" s="3" t="s">
        <v>5</v>
      </c>
      <c r="D2662" s="3">
        <v>33</v>
      </c>
      <c r="E2662" s="3">
        <v>200</v>
      </c>
      <c r="F2662" t="s">
        <v>36</v>
      </c>
      <c r="G2662" t="str">
        <f>VLOOKUP(D2662,Товар!A:C,3,0)</f>
        <v>Мусс для умывания</v>
      </c>
      <c r="H2662" t="str">
        <f>VLOOKUP(C2662,Магазин!A:C,3,0)</f>
        <v>ул. Лермонтова, 11</v>
      </c>
      <c r="I2662">
        <f>VLOOKUP(D2662,Товар!A:E,5,0)</f>
        <v>150</v>
      </c>
    </row>
    <row r="2663" spans="1:9" hidden="1" x14ac:dyDescent="0.25">
      <c r="A2663">
        <v>2662</v>
      </c>
      <c r="B2663" s="1">
        <v>45115</v>
      </c>
      <c r="C2663" s="3" t="s">
        <v>5</v>
      </c>
      <c r="D2663" s="3">
        <v>34</v>
      </c>
      <c r="E2663" s="3">
        <v>200</v>
      </c>
      <c r="F2663" t="s">
        <v>36</v>
      </c>
      <c r="G2663" t="str">
        <f>VLOOKUP(D2663,Товар!A:C,3,0)</f>
        <v>Мыло детское</v>
      </c>
      <c r="H2663" t="str">
        <f>VLOOKUP(C2663,Магазин!A:C,3,0)</f>
        <v>ул. Лермонтова, 11</v>
      </c>
      <c r="I2663">
        <f>VLOOKUP(D2663,Товар!A:E,5,0)</f>
        <v>100</v>
      </c>
    </row>
    <row r="2664" spans="1:9" hidden="1" x14ac:dyDescent="0.25">
      <c r="A2664">
        <v>2663</v>
      </c>
      <c r="B2664" s="1">
        <v>45115</v>
      </c>
      <c r="C2664" s="3" t="s">
        <v>5</v>
      </c>
      <c r="D2664" s="3">
        <v>35</v>
      </c>
      <c r="E2664" s="3">
        <v>200</v>
      </c>
      <c r="F2664" t="s">
        <v>36</v>
      </c>
      <c r="G2664" t="str">
        <f>VLOOKUP(D2664,Товар!A:C,3,0)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VLOOKUP(D2664,Товар!A:E,5,0)</f>
        <v>150</v>
      </c>
    </row>
    <row r="2665" spans="1:9" hidden="1" x14ac:dyDescent="0.25">
      <c r="A2665">
        <v>2664</v>
      </c>
      <c r="B2665" s="1">
        <v>45115</v>
      </c>
      <c r="C2665" s="3" t="s">
        <v>5</v>
      </c>
      <c r="D2665" s="3">
        <v>36</v>
      </c>
      <c r="E2665" s="3">
        <v>200</v>
      </c>
      <c r="F2665" t="s">
        <v>36</v>
      </c>
      <c r="G2665" t="str">
        <f>VLOOKUP(D2665,Товар!A:C,3,0)</f>
        <v>Пена для бритья</v>
      </c>
      <c r="H2665" t="str">
        <f>VLOOKUP(C2665,Магазин!A:C,3,0)</f>
        <v>ул. Лермонтова, 11</v>
      </c>
      <c r="I2665">
        <f>VLOOKUP(D2665,Товар!A:E,5,0)</f>
        <v>200</v>
      </c>
    </row>
    <row r="2666" spans="1:9" hidden="1" x14ac:dyDescent="0.25">
      <c r="A2666">
        <v>2665</v>
      </c>
      <c r="B2666" s="1">
        <v>45115</v>
      </c>
      <c r="C2666" s="3" t="s">
        <v>11</v>
      </c>
      <c r="D2666" s="3">
        <v>1</v>
      </c>
      <c r="E2666" s="3">
        <v>200</v>
      </c>
      <c r="F2666" t="s">
        <v>36</v>
      </c>
      <c r="G2666" t="str">
        <f>VLOOKUP(D2666,Товар!A:C,3,0)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VLOOKUP(D2666,Товар!A:E,5,0)</f>
        <v>1000</v>
      </c>
    </row>
    <row r="2667" spans="1:9" hidden="1" x14ac:dyDescent="0.25">
      <c r="A2667">
        <v>2666</v>
      </c>
      <c r="B2667" s="1">
        <v>45115</v>
      </c>
      <c r="C2667" s="3" t="s">
        <v>11</v>
      </c>
      <c r="D2667" s="3">
        <v>2</v>
      </c>
      <c r="E2667" s="3">
        <v>200</v>
      </c>
      <c r="F2667" t="s">
        <v>36</v>
      </c>
      <c r="G2667" t="str">
        <f>VLOOKUP(D2667,Товар!A:C,3,0)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VLOOKUP(D2667,Товар!A:E,5,0)</f>
        <v>500</v>
      </c>
    </row>
    <row r="2668" spans="1:9" hidden="1" x14ac:dyDescent="0.25">
      <c r="A2668">
        <v>2667</v>
      </c>
      <c r="B2668" s="1">
        <v>45115</v>
      </c>
      <c r="C2668" s="3" t="s">
        <v>11</v>
      </c>
      <c r="D2668" s="3">
        <v>3</v>
      </c>
      <c r="E2668" s="3">
        <v>200</v>
      </c>
      <c r="F2668" t="s">
        <v>36</v>
      </c>
      <c r="G2668" t="str">
        <f>VLOOKUP(D2668,Товар!A:C,3,0)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VLOOKUP(D2668,Товар!A:E,5,0)</f>
        <v>750</v>
      </c>
    </row>
    <row r="2669" spans="1:9" hidden="1" x14ac:dyDescent="0.25">
      <c r="A2669">
        <v>2668</v>
      </c>
      <c r="B2669" s="1">
        <v>45115</v>
      </c>
      <c r="C2669" s="3" t="s">
        <v>11</v>
      </c>
      <c r="D2669" s="3">
        <v>4</v>
      </c>
      <c r="E2669" s="3">
        <v>200</v>
      </c>
      <c r="F2669" t="s">
        <v>36</v>
      </c>
      <c r="G2669" t="str">
        <f>VLOOKUP(D2669,Товар!A:C,3,0)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VLOOKUP(D2669,Товар!A:E,5,0)</f>
        <v>2000</v>
      </c>
    </row>
    <row r="2670" spans="1:9" hidden="1" x14ac:dyDescent="0.25">
      <c r="A2670">
        <v>2669</v>
      </c>
      <c r="B2670" s="1">
        <v>45115</v>
      </c>
      <c r="C2670" s="3" t="s">
        <v>11</v>
      </c>
      <c r="D2670" s="3">
        <v>5</v>
      </c>
      <c r="E2670" s="3">
        <v>200</v>
      </c>
      <c r="F2670" t="s">
        <v>36</v>
      </c>
      <c r="G2670" t="str">
        <f>VLOOKUP(D2670,Товар!A:C,3,0)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VLOOKUP(D2670,Товар!A:E,5,0)</f>
        <v>1000</v>
      </c>
    </row>
    <row r="2671" spans="1:9" hidden="1" x14ac:dyDescent="0.25">
      <c r="A2671">
        <v>2670</v>
      </c>
      <c r="B2671" s="1">
        <v>45115</v>
      </c>
      <c r="C2671" s="3" t="s">
        <v>11</v>
      </c>
      <c r="D2671" s="3">
        <v>6</v>
      </c>
      <c r="E2671" s="3">
        <v>200</v>
      </c>
      <c r="F2671" t="s">
        <v>36</v>
      </c>
      <c r="G2671" t="str">
        <f>VLOOKUP(D2671,Товар!A:C,3,0)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VLOOKUP(D2671,Товар!A:E,5,0)</f>
        <v>250</v>
      </c>
    </row>
    <row r="2672" spans="1:9" hidden="1" x14ac:dyDescent="0.25">
      <c r="A2672">
        <v>2671</v>
      </c>
      <c r="B2672" s="1">
        <v>45115</v>
      </c>
      <c r="C2672" s="3" t="s">
        <v>11</v>
      </c>
      <c r="D2672" s="3">
        <v>7</v>
      </c>
      <c r="E2672" s="3">
        <v>200</v>
      </c>
      <c r="F2672" t="s">
        <v>36</v>
      </c>
      <c r="G2672" t="str">
        <f>VLOOKUP(D2672,Товар!A:C,3,0)</f>
        <v>Отбеливатель</v>
      </c>
      <c r="H2672" t="str">
        <f>VLOOKUP(C2672,Магазин!A:C,3,0)</f>
        <v>ул. Достоевского, 7</v>
      </c>
      <c r="I2672">
        <f>VLOOKUP(D2672,Товар!A:E,5,0)</f>
        <v>1000</v>
      </c>
    </row>
    <row r="2673" spans="1:9" hidden="1" x14ac:dyDescent="0.25">
      <c r="A2673">
        <v>2672</v>
      </c>
      <c r="B2673" s="1">
        <v>45115</v>
      </c>
      <c r="C2673" s="3" t="s">
        <v>11</v>
      </c>
      <c r="D2673" s="3">
        <v>8</v>
      </c>
      <c r="E2673" s="3">
        <v>200</v>
      </c>
      <c r="F2673" t="s">
        <v>36</v>
      </c>
      <c r="G2673" t="str">
        <f>VLOOKUP(D2673,Товар!A:C,3,0)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VLOOKUP(D2673,Товар!A:E,5,0)</f>
        <v>900</v>
      </c>
    </row>
    <row r="2674" spans="1:9" hidden="1" x14ac:dyDescent="0.25">
      <c r="A2674">
        <v>2673</v>
      </c>
      <c r="B2674" s="1">
        <v>45115</v>
      </c>
      <c r="C2674" s="3" t="s">
        <v>11</v>
      </c>
      <c r="D2674" s="3">
        <v>9</v>
      </c>
      <c r="E2674" s="3">
        <v>200</v>
      </c>
      <c r="F2674" t="s">
        <v>36</v>
      </c>
      <c r="G2674" t="str">
        <f>VLOOKUP(D2674,Товар!A:C,3,0)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VLOOKUP(D2674,Товар!A:E,5,0)</f>
        <v>3000</v>
      </c>
    </row>
    <row r="2675" spans="1:9" hidden="1" x14ac:dyDescent="0.25">
      <c r="A2675">
        <v>2674</v>
      </c>
      <c r="B2675" s="1">
        <v>45115</v>
      </c>
      <c r="C2675" s="3" t="s">
        <v>11</v>
      </c>
      <c r="D2675" s="3">
        <v>10</v>
      </c>
      <c r="E2675" s="3">
        <v>200</v>
      </c>
      <c r="F2675" t="s">
        <v>36</v>
      </c>
      <c r="G2675" t="str">
        <f>VLOOKUP(D2675,Товар!A:C,3,0)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VLOOKUP(D2675,Товар!A:E,5,0)</f>
        <v>3000</v>
      </c>
    </row>
    <row r="2676" spans="1:9" hidden="1" x14ac:dyDescent="0.25">
      <c r="A2676">
        <v>2675</v>
      </c>
      <c r="B2676" s="1">
        <v>45115</v>
      </c>
      <c r="C2676" s="3" t="s">
        <v>11</v>
      </c>
      <c r="D2676" s="3">
        <v>11</v>
      </c>
      <c r="E2676" s="3">
        <v>200</v>
      </c>
      <c r="F2676" t="s">
        <v>36</v>
      </c>
      <c r="G2676" t="str">
        <f>VLOOKUP(D2676,Товар!A:C,3,0)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VLOOKUP(D2676,Товар!A:E,5,0)</f>
        <v>1000</v>
      </c>
    </row>
    <row r="2677" spans="1:9" hidden="1" x14ac:dyDescent="0.25">
      <c r="A2677">
        <v>2676</v>
      </c>
      <c r="B2677" s="1">
        <v>45115</v>
      </c>
      <c r="C2677" s="3" t="s">
        <v>11</v>
      </c>
      <c r="D2677" s="3">
        <v>12</v>
      </c>
      <c r="E2677" s="3">
        <v>200</v>
      </c>
      <c r="F2677" t="s">
        <v>36</v>
      </c>
      <c r="G2677" t="str">
        <f>VLOOKUP(D2677,Товар!A:C,3,0)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VLOOKUP(D2677,Товар!A:E,5,0)</f>
        <v>750</v>
      </c>
    </row>
    <row r="2678" spans="1:9" hidden="1" x14ac:dyDescent="0.25">
      <c r="A2678">
        <v>2677</v>
      </c>
      <c r="B2678" s="1">
        <v>45115</v>
      </c>
      <c r="C2678" s="3" t="s">
        <v>11</v>
      </c>
      <c r="D2678" s="3">
        <v>13</v>
      </c>
      <c r="E2678" s="3">
        <v>200</v>
      </c>
      <c r="F2678" t="s">
        <v>36</v>
      </c>
      <c r="G2678" t="str">
        <f>VLOOKUP(D2678,Товар!A:C,3,0)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VLOOKUP(D2678,Товар!A:E,5,0)</f>
        <v>1000</v>
      </c>
    </row>
    <row r="2679" spans="1:9" hidden="1" x14ac:dyDescent="0.25">
      <c r="A2679">
        <v>2678</v>
      </c>
      <c r="B2679" s="1">
        <v>45115</v>
      </c>
      <c r="C2679" s="3" t="s">
        <v>11</v>
      </c>
      <c r="D2679" s="3">
        <v>14</v>
      </c>
      <c r="E2679" s="3">
        <v>200</v>
      </c>
      <c r="F2679" t="s">
        <v>36</v>
      </c>
      <c r="G2679" t="str">
        <f>VLOOKUP(D2679,Товар!A:C,3,0)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VLOOKUP(D2679,Товар!A:E,5,0)</f>
        <v>500</v>
      </c>
    </row>
    <row r="2680" spans="1:9" hidden="1" x14ac:dyDescent="0.25">
      <c r="A2680">
        <v>2679</v>
      </c>
      <c r="B2680" s="1">
        <v>45115</v>
      </c>
      <c r="C2680" s="3" t="s">
        <v>11</v>
      </c>
      <c r="D2680" s="3">
        <v>15</v>
      </c>
      <c r="E2680" s="3">
        <v>200</v>
      </c>
      <c r="F2680" t="s">
        <v>36</v>
      </c>
      <c r="G2680" t="str">
        <f>VLOOKUP(D2680,Товар!A:C,3,0)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VLOOKUP(D2680,Товар!A:E,5,0)</f>
        <v>500</v>
      </c>
    </row>
    <row r="2681" spans="1:9" hidden="1" x14ac:dyDescent="0.25">
      <c r="A2681">
        <v>2680</v>
      </c>
      <c r="B2681" s="1">
        <v>45115</v>
      </c>
      <c r="C2681" s="3" t="s">
        <v>11</v>
      </c>
      <c r="D2681" s="3">
        <v>16</v>
      </c>
      <c r="E2681" s="3">
        <v>200</v>
      </c>
      <c r="F2681" t="s">
        <v>36</v>
      </c>
      <c r="G2681" t="str">
        <f>VLOOKUP(D2681,Товар!A:C,3,0)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VLOOKUP(D2681,Товар!A:E,5,0)</f>
        <v>900</v>
      </c>
    </row>
    <row r="2682" spans="1:9" hidden="1" x14ac:dyDescent="0.25">
      <c r="A2682">
        <v>2681</v>
      </c>
      <c r="B2682" s="1">
        <v>45115</v>
      </c>
      <c r="C2682" s="3" t="s">
        <v>11</v>
      </c>
      <c r="D2682" s="3">
        <v>17</v>
      </c>
      <c r="E2682" s="3">
        <v>200</v>
      </c>
      <c r="F2682" t="s">
        <v>36</v>
      </c>
      <c r="G2682" t="str">
        <f>VLOOKUP(D2682,Товар!A:C,3,0)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VLOOKUP(D2682,Товар!A:E,5,0)</f>
        <v>750</v>
      </c>
    </row>
    <row r="2683" spans="1:9" hidden="1" x14ac:dyDescent="0.25">
      <c r="A2683">
        <v>2682</v>
      </c>
      <c r="B2683" s="1">
        <v>45115</v>
      </c>
      <c r="C2683" s="3" t="s">
        <v>11</v>
      </c>
      <c r="D2683" s="3">
        <v>18</v>
      </c>
      <c r="E2683" s="3">
        <v>200</v>
      </c>
      <c r="F2683" t="s">
        <v>36</v>
      </c>
      <c r="G2683" t="str">
        <f>VLOOKUP(D2683,Товар!A:C,3,0)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VLOOKUP(D2683,Товар!A:E,5,0)</f>
        <v>750</v>
      </c>
    </row>
    <row r="2684" spans="1:9" hidden="1" x14ac:dyDescent="0.25">
      <c r="A2684">
        <v>2683</v>
      </c>
      <c r="B2684" s="1">
        <v>45115</v>
      </c>
      <c r="C2684" s="3" t="s">
        <v>11</v>
      </c>
      <c r="D2684" s="3">
        <v>19</v>
      </c>
      <c r="E2684" s="3">
        <v>200</v>
      </c>
      <c r="F2684" t="s">
        <v>36</v>
      </c>
      <c r="G2684" t="str">
        <f>VLOOKUP(D2684,Товар!A:C,3,0)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VLOOKUP(D2684,Товар!A:E,5,0)</f>
        <v>250</v>
      </c>
    </row>
    <row r="2685" spans="1:9" hidden="1" x14ac:dyDescent="0.25">
      <c r="A2685">
        <v>2684</v>
      </c>
      <c r="B2685" s="1">
        <v>45115</v>
      </c>
      <c r="C2685" s="3" t="s">
        <v>11</v>
      </c>
      <c r="D2685" s="3">
        <v>20</v>
      </c>
      <c r="E2685" s="3">
        <v>200</v>
      </c>
      <c r="F2685" t="s">
        <v>36</v>
      </c>
      <c r="G2685" t="str">
        <f>VLOOKUP(D2685,Товар!A:C,3,0)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VLOOKUP(D2685,Товар!A:E,5,0)</f>
        <v>60</v>
      </c>
    </row>
    <row r="2686" spans="1:9" hidden="1" x14ac:dyDescent="0.25">
      <c r="A2686">
        <v>2685</v>
      </c>
      <c r="B2686" s="1">
        <v>45115</v>
      </c>
      <c r="C2686" s="3" t="s">
        <v>11</v>
      </c>
      <c r="D2686" s="3">
        <v>21</v>
      </c>
      <c r="E2686" s="3">
        <v>200</v>
      </c>
      <c r="F2686" t="s">
        <v>36</v>
      </c>
      <c r="G2686" t="str">
        <f>VLOOKUP(D2686,Товар!A:C,3,0)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VLOOKUP(D2686,Товар!A:E,5,0)</f>
        <v>50</v>
      </c>
    </row>
    <row r="2687" spans="1:9" hidden="1" x14ac:dyDescent="0.25">
      <c r="A2687">
        <v>2686</v>
      </c>
      <c r="B2687" s="1">
        <v>45115</v>
      </c>
      <c r="C2687" s="3" t="s">
        <v>11</v>
      </c>
      <c r="D2687" s="3">
        <v>22</v>
      </c>
      <c r="E2687" s="3">
        <v>200</v>
      </c>
      <c r="F2687" t="s">
        <v>36</v>
      </c>
      <c r="G2687" t="str">
        <f>VLOOKUP(D2687,Товар!A:C,3,0)</f>
        <v>Антисептик для рук гель</v>
      </c>
      <c r="H2687" t="str">
        <f>VLOOKUP(C2687,Магазин!A:C,3,0)</f>
        <v>ул. Достоевского, 7</v>
      </c>
      <c r="I2687">
        <f>VLOOKUP(D2687,Товар!A:E,5,0)</f>
        <v>500</v>
      </c>
    </row>
    <row r="2688" spans="1:9" hidden="1" x14ac:dyDescent="0.25">
      <c r="A2688">
        <v>2687</v>
      </c>
      <c r="B2688" s="1">
        <v>45115</v>
      </c>
      <c r="C2688" s="3" t="s">
        <v>11</v>
      </c>
      <c r="D2688" s="3">
        <v>23</v>
      </c>
      <c r="E2688" s="3">
        <v>200</v>
      </c>
      <c r="F2688" t="s">
        <v>36</v>
      </c>
      <c r="G2688" t="str">
        <f>VLOOKUP(D2688,Товар!A:C,3,0)</f>
        <v>Гель для бритья</v>
      </c>
      <c r="H2688" t="str">
        <f>VLOOKUP(C2688,Магазин!A:C,3,0)</f>
        <v>ул. Достоевского, 7</v>
      </c>
      <c r="I2688">
        <f>VLOOKUP(D2688,Товар!A:E,5,0)</f>
        <v>200</v>
      </c>
    </row>
    <row r="2689" spans="1:9" hidden="1" x14ac:dyDescent="0.25">
      <c r="A2689">
        <v>2688</v>
      </c>
      <c r="B2689" s="1">
        <v>45115</v>
      </c>
      <c r="C2689" s="3" t="s">
        <v>11</v>
      </c>
      <c r="D2689" s="3">
        <v>24</v>
      </c>
      <c r="E2689" s="3">
        <v>200</v>
      </c>
      <c r="F2689" t="s">
        <v>36</v>
      </c>
      <c r="G2689" t="str">
        <f>VLOOKUP(D2689,Товар!A:C,3,0)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VLOOKUP(D2689,Товар!A:E,5,0)</f>
        <v>350</v>
      </c>
    </row>
    <row r="2690" spans="1:9" hidden="1" x14ac:dyDescent="0.25">
      <c r="A2690">
        <v>2689</v>
      </c>
      <c r="B2690" s="1">
        <v>45115</v>
      </c>
      <c r="C2690" s="3" t="s">
        <v>11</v>
      </c>
      <c r="D2690" s="3">
        <v>25</v>
      </c>
      <c r="E2690" s="3">
        <v>200</v>
      </c>
      <c r="F2690" t="s">
        <v>36</v>
      </c>
      <c r="G2690" t="str">
        <f>VLOOKUP(D2690,Товар!A:C,3,0)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VLOOKUP(D2690,Товар!A:E,5,0)</f>
        <v>350</v>
      </c>
    </row>
    <row r="2691" spans="1:9" hidden="1" x14ac:dyDescent="0.25">
      <c r="A2691">
        <v>2690</v>
      </c>
      <c r="B2691" s="1">
        <v>45115</v>
      </c>
      <c r="C2691" s="3" t="s">
        <v>11</v>
      </c>
      <c r="D2691" s="3">
        <v>26</v>
      </c>
      <c r="E2691" s="3">
        <v>200</v>
      </c>
      <c r="F2691" t="s">
        <v>36</v>
      </c>
      <c r="G2691" t="str">
        <f>VLOOKUP(D2691,Товар!A:C,3,0)</f>
        <v>Дезодорант  спрей</v>
      </c>
      <c r="H2691" t="str">
        <f>VLOOKUP(C2691,Магазин!A:C,3,0)</f>
        <v>ул. Достоевского, 7</v>
      </c>
      <c r="I2691">
        <f>VLOOKUP(D2691,Товар!A:E,5,0)</f>
        <v>150</v>
      </c>
    </row>
    <row r="2692" spans="1:9" hidden="1" x14ac:dyDescent="0.25">
      <c r="A2692">
        <v>2691</v>
      </c>
      <c r="B2692" s="1">
        <v>45115</v>
      </c>
      <c r="C2692" s="3" t="s">
        <v>11</v>
      </c>
      <c r="D2692" s="3">
        <v>27</v>
      </c>
      <c r="E2692" s="3">
        <v>200</v>
      </c>
      <c r="F2692" t="s">
        <v>36</v>
      </c>
      <c r="G2692" t="str">
        <f>VLOOKUP(D2692,Товар!A:C,3,0)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VLOOKUP(D2692,Товар!A:E,5,0)</f>
        <v>250</v>
      </c>
    </row>
    <row r="2693" spans="1:9" hidden="1" x14ac:dyDescent="0.25">
      <c r="A2693">
        <v>2692</v>
      </c>
      <c r="B2693" s="1">
        <v>45115</v>
      </c>
      <c r="C2693" s="3" t="s">
        <v>11</v>
      </c>
      <c r="D2693" s="3">
        <v>28</v>
      </c>
      <c r="E2693" s="3">
        <v>200</v>
      </c>
      <c r="F2693" t="s">
        <v>36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VLOOKUP(D2693,Товар!A:E,5,0)</f>
        <v>300</v>
      </c>
    </row>
    <row r="2694" spans="1:9" hidden="1" x14ac:dyDescent="0.25">
      <c r="A2694">
        <v>2693</v>
      </c>
      <c r="B2694" s="1">
        <v>45115</v>
      </c>
      <c r="C2694" s="3" t="s">
        <v>11</v>
      </c>
      <c r="D2694" s="3">
        <v>29</v>
      </c>
      <c r="E2694" s="3">
        <v>200</v>
      </c>
      <c r="F2694" t="s">
        <v>36</v>
      </c>
      <c r="G2694" t="str">
        <f>VLOOKUP(D2694,Товар!A:C,3,0)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VLOOKUP(D2694,Товар!A:E,5,0)</f>
        <v>75</v>
      </c>
    </row>
    <row r="2695" spans="1:9" hidden="1" x14ac:dyDescent="0.25">
      <c r="A2695">
        <v>2694</v>
      </c>
      <c r="B2695" s="1">
        <v>45115</v>
      </c>
      <c r="C2695" s="3" t="s">
        <v>11</v>
      </c>
      <c r="D2695" s="3">
        <v>30</v>
      </c>
      <c r="E2695" s="3">
        <v>200</v>
      </c>
      <c r="F2695" t="s">
        <v>36</v>
      </c>
      <c r="G2695" t="str">
        <f>VLOOKUP(D2695,Товар!A:C,3,0)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VLOOKUP(D2695,Товар!A:E,5,0)</f>
        <v>75</v>
      </c>
    </row>
    <row r="2696" spans="1:9" hidden="1" x14ac:dyDescent="0.25">
      <c r="A2696">
        <v>2695</v>
      </c>
      <c r="B2696" s="1">
        <v>45115</v>
      </c>
      <c r="C2696" s="3" t="s">
        <v>11</v>
      </c>
      <c r="D2696" s="3">
        <v>31</v>
      </c>
      <c r="E2696" s="3">
        <v>200</v>
      </c>
      <c r="F2696" t="s">
        <v>36</v>
      </c>
      <c r="G2696" t="str">
        <f>VLOOKUP(D2696,Товар!A:C,3,0)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VLOOKUP(D2696,Товар!A:E,5,0)</f>
        <v>150</v>
      </c>
    </row>
    <row r="2697" spans="1:9" hidden="1" x14ac:dyDescent="0.25">
      <c r="A2697">
        <v>2696</v>
      </c>
      <c r="B2697" s="1">
        <v>45115</v>
      </c>
      <c r="C2697" s="3" t="s">
        <v>11</v>
      </c>
      <c r="D2697" s="3">
        <v>32</v>
      </c>
      <c r="E2697" s="3">
        <v>200</v>
      </c>
      <c r="F2697" t="s">
        <v>36</v>
      </c>
      <c r="G2697" t="str">
        <f>VLOOKUP(D2697,Товар!A:C,3,0)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VLOOKUP(D2697,Товар!A:E,5,0)</f>
        <v>100</v>
      </c>
    </row>
    <row r="2698" spans="1:9" hidden="1" x14ac:dyDescent="0.25">
      <c r="A2698">
        <v>2697</v>
      </c>
      <c r="B2698" s="1">
        <v>45115</v>
      </c>
      <c r="C2698" s="3" t="s">
        <v>11</v>
      </c>
      <c r="D2698" s="3">
        <v>33</v>
      </c>
      <c r="E2698" s="3">
        <v>200</v>
      </c>
      <c r="F2698" t="s">
        <v>36</v>
      </c>
      <c r="G2698" t="str">
        <f>VLOOKUP(D2698,Товар!A:C,3,0)</f>
        <v>Мусс для умывания</v>
      </c>
      <c r="H2698" t="str">
        <f>VLOOKUP(C2698,Магазин!A:C,3,0)</f>
        <v>ул. Достоевского, 7</v>
      </c>
      <c r="I2698">
        <f>VLOOKUP(D2698,Товар!A:E,5,0)</f>
        <v>150</v>
      </c>
    </row>
    <row r="2699" spans="1:9" hidden="1" x14ac:dyDescent="0.25">
      <c r="A2699">
        <v>2698</v>
      </c>
      <c r="B2699" s="1">
        <v>45115</v>
      </c>
      <c r="C2699" s="3" t="s">
        <v>11</v>
      </c>
      <c r="D2699" s="3">
        <v>34</v>
      </c>
      <c r="E2699" s="3">
        <v>200</v>
      </c>
      <c r="F2699" t="s">
        <v>36</v>
      </c>
      <c r="G2699" t="str">
        <f>VLOOKUP(D2699,Товар!A:C,3,0)</f>
        <v>Мыло детское</v>
      </c>
      <c r="H2699" t="str">
        <f>VLOOKUP(C2699,Магазин!A:C,3,0)</f>
        <v>ул. Достоевского, 7</v>
      </c>
      <c r="I2699">
        <f>VLOOKUP(D2699,Товар!A:E,5,0)</f>
        <v>100</v>
      </c>
    </row>
    <row r="2700" spans="1:9" hidden="1" x14ac:dyDescent="0.25">
      <c r="A2700">
        <v>2699</v>
      </c>
      <c r="B2700" s="1">
        <v>45115</v>
      </c>
      <c r="C2700" s="3" t="s">
        <v>11</v>
      </c>
      <c r="D2700" s="3">
        <v>35</v>
      </c>
      <c r="E2700" s="3">
        <v>200</v>
      </c>
      <c r="F2700" t="s">
        <v>36</v>
      </c>
      <c r="G2700" t="str">
        <f>VLOOKUP(D2700,Товар!A:C,3,0)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VLOOKUP(D2700,Товар!A:E,5,0)</f>
        <v>150</v>
      </c>
    </row>
    <row r="2701" spans="1:9" hidden="1" x14ac:dyDescent="0.25">
      <c r="A2701">
        <v>2700</v>
      </c>
      <c r="B2701" s="1">
        <v>45115</v>
      </c>
      <c r="C2701" s="3" t="s">
        <v>11</v>
      </c>
      <c r="D2701" s="3">
        <v>36</v>
      </c>
      <c r="E2701" s="3">
        <v>200</v>
      </c>
      <c r="F2701" t="s">
        <v>36</v>
      </c>
      <c r="G2701" t="str">
        <f>VLOOKUP(D2701,Товар!A:C,3,0)</f>
        <v>Пена для бритья</v>
      </c>
      <c r="H2701" t="str">
        <f>VLOOKUP(C2701,Магазин!A:C,3,0)</f>
        <v>ул. Достоевского, 7</v>
      </c>
      <c r="I2701">
        <f>VLOOKUP(D2701,Товар!A:E,5,0)</f>
        <v>200</v>
      </c>
    </row>
    <row r="2702" spans="1:9" hidden="1" x14ac:dyDescent="0.25">
      <c r="A2702">
        <v>2701</v>
      </c>
      <c r="B2702" s="1">
        <v>45115</v>
      </c>
      <c r="C2702" s="3" t="s">
        <v>13</v>
      </c>
      <c r="D2702" s="3">
        <v>1</v>
      </c>
      <c r="E2702" s="3">
        <v>200</v>
      </c>
      <c r="F2702" t="s">
        <v>36</v>
      </c>
      <c r="G2702" t="str">
        <f>VLOOKUP(D2702,Товар!A:C,3,0)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VLOOKUP(D2702,Товар!A:E,5,0)</f>
        <v>1000</v>
      </c>
    </row>
    <row r="2703" spans="1:9" hidden="1" x14ac:dyDescent="0.25">
      <c r="A2703">
        <v>2702</v>
      </c>
      <c r="B2703" s="1">
        <v>45115</v>
      </c>
      <c r="C2703" s="3" t="s">
        <v>13</v>
      </c>
      <c r="D2703" s="3">
        <v>2</v>
      </c>
      <c r="E2703" s="3">
        <v>200</v>
      </c>
      <c r="F2703" t="s">
        <v>36</v>
      </c>
      <c r="G2703" t="str">
        <f>VLOOKUP(D2703,Товар!A:C,3,0)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VLOOKUP(D2703,Товар!A:E,5,0)</f>
        <v>500</v>
      </c>
    </row>
    <row r="2704" spans="1:9" hidden="1" x14ac:dyDescent="0.25">
      <c r="A2704">
        <v>2703</v>
      </c>
      <c r="B2704" s="1">
        <v>45115</v>
      </c>
      <c r="C2704" s="3" t="s">
        <v>13</v>
      </c>
      <c r="D2704" s="3">
        <v>3</v>
      </c>
      <c r="E2704" s="3">
        <v>200</v>
      </c>
      <c r="F2704" t="s">
        <v>36</v>
      </c>
      <c r="G2704" t="str">
        <f>VLOOKUP(D2704,Товар!A:C,3,0)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VLOOKUP(D2704,Товар!A:E,5,0)</f>
        <v>750</v>
      </c>
    </row>
    <row r="2705" spans="1:9" hidden="1" x14ac:dyDescent="0.25">
      <c r="A2705">
        <v>2704</v>
      </c>
      <c r="B2705" s="1">
        <v>45115</v>
      </c>
      <c r="C2705" s="3" t="s">
        <v>13</v>
      </c>
      <c r="D2705" s="3">
        <v>4</v>
      </c>
      <c r="E2705" s="3">
        <v>200</v>
      </c>
      <c r="F2705" t="s">
        <v>36</v>
      </c>
      <c r="G2705" t="str">
        <f>VLOOKUP(D2705,Товар!A:C,3,0)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VLOOKUP(D2705,Товар!A:E,5,0)</f>
        <v>2000</v>
      </c>
    </row>
    <row r="2706" spans="1:9" hidden="1" x14ac:dyDescent="0.25">
      <c r="A2706">
        <v>2705</v>
      </c>
      <c r="B2706" s="1">
        <v>45115</v>
      </c>
      <c r="C2706" s="3" t="s">
        <v>13</v>
      </c>
      <c r="D2706" s="3">
        <v>5</v>
      </c>
      <c r="E2706" s="3">
        <v>200</v>
      </c>
      <c r="F2706" t="s">
        <v>36</v>
      </c>
      <c r="G2706" t="str">
        <f>VLOOKUP(D2706,Товар!A:C,3,0)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VLOOKUP(D2706,Товар!A:E,5,0)</f>
        <v>1000</v>
      </c>
    </row>
    <row r="2707" spans="1:9" hidden="1" x14ac:dyDescent="0.25">
      <c r="A2707">
        <v>2706</v>
      </c>
      <c r="B2707" s="1">
        <v>45115</v>
      </c>
      <c r="C2707" s="3" t="s">
        <v>13</v>
      </c>
      <c r="D2707" s="3">
        <v>6</v>
      </c>
      <c r="E2707" s="3">
        <v>200</v>
      </c>
      <c r="F2707" t="s">
        <v>36</v>
      </c>
      <c r="G2707" t="str">
        <f>VLOOKUP(D2707,Товар!A:C,3,0)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VLOOKUP(D2707,Товар!A:E,5,0)</f>
        <v>250</v>
      </c>
    </row>
    <row r="2708" spans="1:9" hidden="1" x14ac:dyDescent="0.25">
      <c r="A2708">
        <v>2707</v>
      </c>
      <c r="B2708" s="1">
        <v>45115</v>
      </c>
      <c r="C2708" s="3" t="s">
        <v>13</v>
      </c>
      <c r="D2708" s="3">
        <v>7</v>
      </c>
      <c r="E2708" s="3">
        <v>200</v>
      </c>
      <c r="F2708" t="s">
        <v>36</v>
      </c>
      <c r="G2708" t="str">
        <f>VLOOKUP(D2708,Товар!A:C,3,0)</f>
        <v>Отбеливатель</v>
      </c>
      <c r="H2708" t="str">
        <f>VLOOKUP(C2708,Магазин!A:C,3,0)</f>
        <v>ул. Лермонтова, 21</v>
      </c>
      <c r="I2708">
        <f>VLOOKUP(D2708,Товар!A:E,5,0)</f>
        <v>1000</v>
      </c>
    </row>
    <row r="2709" spans="1:9" hidden="1" x14ac:dyDescent="0.25">
      <c r="A2709">
        <v>2708</v>
      </c>
      <c r="B2709" s="1">
        <v>45115</v>
      </c>
      <c r="C2709" s="3" t="s">
        <v>13</v>
      </c>
      <c r="D2709" s="3">
        <v>8</v>
      </c>
      <c r="E2709" s="3">
        <v>200</v>
      </c>
      <c r="F2709" t="s">
        <v>36</v>
      </c>
      <c r="G2709" t="str">
        <f>VLOOKUP(D2709,Товар!A:C,3,0)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VLOOKUP(D2709,Товар!A:E,5,0)</f>
        <v>900</v>
      </c>
    </row>
    <row r="2710" spans="1:9" hidden="1" x14ac:dyDescent="0.25">
      <c r="A2710">
        <v>2709</v>
      </c>
      <c r="B2710" s="1">
        <v>45115</v>
      </c>
      <c r="C2710" s="3" t="s">
        <v>13</v>
      </c>
      <c r="D2710" s="3">
        <v>9</v>
      </c>
      <c r="E2710" s="3">
        <v>200</v>
      </c>
      <c r="F2710" t="s">
        <v>36</v>
      </c>
      <c r="G2710" t="str">
        <f>VLOOKUP(D2710,Товар!A:C,3,0)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VLOOKUP(D2710,Товар!A:E,5,0)</f>
        <v>3000</v>
      </c>
    </row>
    <row r="2711" spans="1:9" hidden="1" x14ac:dyDescent="0.25">
      <c r="A2711">
        <v>2710</v>
      </c>
      <c r="B2711" s="1">
        <v>45115</v>
      </c>
      <c r="C2711" s="3" t="s">
        <v>13</v>
      </c>
      <c r="D2711" s="3">
        <v>10</v>
      </c>
      <c r="E2711" s="3">
        <v>200</v>
      </c>
      <c r="F2711" t="s">
        <v>36</v>
      </c>
      <c r="G2711" t="str">
        <f>VLOOKUP(D2711,Товар!A:C,3,0)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VLOOKUP(D2711,Товар!A:E,5,0)</f>
        <v>3000</v>
      </c>
    </row>
    <row r="2712" spans="1:9" hidden="1" x14ac:dyDescent="0.25">
      <c r="A2712">
        <v>2711</v>
      </c>
      <c r="B2712" s="1">
        <v>45115</v>
      </c>
      <c r="C2712" s="3" t="s">
        <v>13</v>
      </c>
      <c r="D2712" s="3">
        <v>11</v>
      </c>
      <c r="E2712" s="3">
        <v>200</v>
      </c>
      <c r="F2712" t="s">
        <v>36</v>
      </c>
      <c r="G2712" t="str">
        <f>VLOOKUP(D2712,Товар!A:C,3,0)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VLOOKUP(D2712,Товар!A:E,5,0)</f>
        <v>1000</v>
      </c>
    </row>
    <row r="2713" spans="1:9" hidden="1" x14ac:dyDescent="0.25">
      <c r="A2713">
        <v>2712</v>
      </c>
      <c r="B2713" s="1">
        <v>45115</v>
      </c>
      <c r="C2713" s="3" t="s">
        <v>13</v>
      </c>
      <c r="D2713" s="3">
        <v>12</v>
      </c>
      <c r="E2713" s="3">
        <v>200</v>
      </c>
      <c r="F2713" t="s">
        <v>36</v>
      </c>
      <c r="G2713" t="str">
        <f>VLOOKUP(D2713,Товар!A:C,3,0)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VLOOKUP(D2713,Товар!A:E,5,0)</f>
        <v>750</v>
      </c>
    </row>
    <row r="2714" spans="1:9" hidden="1" x14ac:dyDescent="0.25">
      <c r="A2714">
        <v>2713</v>
      </c>
      <c r="B2714" s="1">
        <v>45115</v>
      </c>
      <c r="C2714" s="3" t="s">
        <v>13</v>
      </c>
      <c r="D2714" s="3">
        <v>13</v>
      </c>
      <c r="E2714" s="3">
        <v>200</v>
      </c>
      <c r="F2714" t="s">
        <v>36</v>
      </c>
      <c r="G2714" t="str">
        <f>VLOOKUP(D2714,Товар!A:C,3,0)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VLOOKUP(D2714,Товар!A:E,5,0)</f>
        <v>1000</v>
      </c>
    </row>
    <row r="2715" spans="1:9" hidden="1" x14ac:dyDescent="0.25">
      <c r="A2715">
        <v>2714</v>
      </c>
      <c r="B2715" s="1">
        <v>45115</v>
      </c>
      <c r="C2715" s="3" t="s">
        <v>13</v>
      </c>
      <c r="D2715" s="3">
        <v>14</v>
      </c>
      <c r="E2715" s="3">
        <v>200</v>
      </c>
      <c r="F2715" t="s">
        <v>36</v>
      </c>
      <c r="G2715" t="str">
        <f>VLOOKUP(D2715,Товар!A:C,3,0)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VLOOKUP(D2715,Товар!A:E,5,0)</f>
        <v>500</v>
      </c>
    </row>
    <row r="2716" spans="1:9" hidden="1" x14ac:dyDescent="0.25">
      <c r="A2716">
        <v>2715</v>
      </c>
      <c r="B2716" s="1">
        <v>45115</v>
      </c>
      <c r="C2716" s="3" t="s">
        <v>13</v>
      </c>
      <c r="D2716" s="3">
        <v>15</v>
      </c>
      <c r="E2716" s="3">
        <v>200</v>
      </c>
      <c r="F2716" t="s">
        <v>36</v>
      </c>
      <c r="G2716" t="str">
        <f>VLOOKUP(D2716,Товар!A:C,3,0)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VLOOKUP(D2716,Товар!A:E,5,0)</f>
        <v>500</v>
      </c>
    </row>
    <row r="2717" spans="1:9" hidden="1" x14ac:dyDescent="0.25">
      <c r="A2717">
        <v>2716</v>
      </c>
      <c r="B2717" s="1">
        <v>45115</v>
      </c>
      <c r="C2717" s="3" t="s">
        <v>13</v>
      </c>
      <c r="D2717" s="3">
        <v>16</v>
      </c>
      <c r="E2717" s="3">
        <v>200</v>
      </c>
      <c r="F2717" t="s">
        <v>36</v>
      </c>
      <c r="G2717" t="str">
        <f>VLOOKUP(D2717,Товар!A:C,3,0)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VLOOKUP(D2717,Товар!A:E,5,0)</f>
        <v>900</v>
      </c>
    </row>
    <row r="2718" spans="1:9" hidden="1" x14ac:dyDescent="0.25">
      <c r="A2718">
        <v>2717</v>
      </c>
      <c r="B2718" s="1">
        <v>45115</v>
      </c>
      <c r="C2718" s="3" t="s">
        <v>13</v>
      </c>
      <c r="D2718" s="3">
        <v>17</v>
      </c>
      <c r="E2718" s="3">
        <v>200</v>
      </c>
      <c r="F2718" t="s">
        <v>36</v>
      </c>
      <c r="G2718" t="str">
        <f>VLOOKUP(D2718,Товар!A:C,3,0)</f>
        <v>Средство для мытья полов</v>
      </c>
      <c r="H2718" t="str">
        <f>VLOOKUP(C2718,Магазин!A:C,3,0)</f>
        <v>ул. Лермонтова, 21</v>
      </c>
      <c r="I2718">
        <f>VLOOKUP(D2718,Товар!A:E,5,0)</f>
        <v>750</v>
      </c>
    </row>
    <row r="2719" spans="1:9" hidden="1" x14ac:dyDescent="0.25">
      <c r="A2719">
        <v>2718</v>
      </c>
      <c r="B2719" s="1">
        <v>45115</v>
      </c>
      <c r="C2719" s="3" t="s">
        <v>13</v>
      </c>
      <c r="D2719" s="3">
        <v>18</v>
      </c>
      <c r="E2719" s="3">
        <v>200</v>
      </c>
      <c r="F2719" t="s">
        <v>36</v>
      </c>
      <c r="G2719" t="str">
        <f>VLOOKUP(D2719,Товар!A:C,3,0)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VLOOKUP(D2719,Товар!A:E,5,0)</f>
        <v>750</v>
      </c>
    </row>
    <row r="2720" spans="1:9" hidden="1" x14ac:dyDescent="0.25">
      <c r="A2720">
        <v>2719</v>
      </c>
      <c r="B2720" s="1">
        <v>45115</v>
      </c>
      <c r="C2720" s="3" t="s">
        <v>13</v>
      </c>
      <c r="D2720" s="3">
        <v>19</v>
      </c>
      <c r="E2720" s="3">
        <v>200</v>
      </c>
      <c r="F2720" t="s">
        <v>36</v>
      </c>
      <c r="G2720" t="str">
        <f>VLOOKUP(D2720,Товар!A:C,3,0)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VLOOKUP(D2720,Товар!A:E,5,0)</f>
        <v>250</v>
      </c>
    </row>
    <row r="2721" spans="1:9" hidden="1" x14ac:dyDescent="0.25">
      <c r="A2721">
        <v>2720</v>
      </c>
      <c r="B2721" s="1">
        <v>45115</v>
      </c>
      <c r="C2721" s="3" t="s">
        <v>13</v>
      </c>
      <c r="D2721" s="3">
        <v>20</v>
      </c>
      <c r="E2721" s="3">
        <v>200</v>
      </c>
      <c r="F2721" t="s">
        <v>36</v>
      </c>
      <c r="G2721" t="str">
        <f>VLOOKUP(D2721,Товар!A:C,3,0)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VLOOKUP(D2721,Товар!A:E,5,0)</f>
        <v>60</v>
      </c>
    </row>
    <row r="2722" spans="1:9" hidden="1" x14ac:dyDescent="0.25">
      <c r="A2722">
        <v>2721</v>
      </c>
      <c r="B2722" s="1">
        <v>45115</v>
      </c>
      <c r="C2722" s="3" t="s">
        <v>13</v>
      </c>
      <c r="D2722" s="3">
        <v>21</v>
      </c>
      <c r="E2722" s="3">
        <v>200</v>
      </c>
      <c r="F2722" t="s">
        <v>36</v>
      </c>
      <c r="G2722" t="str">
        <f>VLOOKUP(D2722,Товар!A:C,3,0)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VLOOKUP(D2722,Товар!A:E,5,0)</f>
        <v>50</v>
      </c>
    </row>
    <row r="2723" spans="1:9" hidden="1" x14ac:dyDescent="0.25">
      <c r="A2723">
        <v>2722</v>
      </c>
      <c r="B2723" s="1">
        <v>45115</v>
      </c>
      <c r="C2723" s="3" t="s">
        <v>13</v>
      </c>
      <c r="D2723" s="3">
        <v>22</v>
      </c>
      <c r="E2723" s="3">
        <v>200</v>
      </c>
      <c r="F2723" t="s">
        <v>36</v>
      </c>
      <c r="G2723" t="str">
        <f>VLOOKUP(D2723,Товар!A:C,3,0)</f>
        <v>Антисептик для рук гель</v>
      </c>
      <c r="H2723" t="str">
        <f>VLOOKUP(C2723,Магазин!A:C,3,0)</f>
        <v>ул. Лермонтова, 21</v>
      </c>
      <c r="I2723">
        <f>VLOOKUP(D2723,Товар!A:E,5,0)</f>
        <v>500</v>
      </c>
    </row>
    <row r="2724" spans="1:9" hidden="1" x14ac:dyDescent="0.25">
      <c r="A2724">
        <v>2723</v>
      </c>
      <c r="B2724" s="1">
        <v>45115</v>
      </c>
      <c r="C2724" s="3" t="s">
        <v>13</v>
      </c>
      <c r="D2724" s="3">
        <v>23</v>
      </c>
      <c r="E2724" s="3">
        <v>200</v>
      </c>
      <c r="F2724" t="s">
        <v>36</v>
      </c>
      <c r="G2724" t="str">
        <f>VLOOKUP(D2724,Товар!A:C,3,0)</f>
        <v>Гель для бритья</v>
      </c>
      <c r="H2724" t="str">
        <f>VLOOKUP(C2724,Магазин!A:C,3,0)</f>
        <v>ул. Лермонтова, 21</v>
      </c>
      <c r="I2724">
        <f>VLOOKUP(D2724,Товар!A:E,5,0)</f>
        <v>200</v>
      </c>
    </row>
    <row r="2725" spans="1:9" hidden="1" x14ac:dyDescent="0.25">
      <c r="A2725">
        <v>2724</v>
      </c>
      <c r="B2725" s="1">
        <v>45115</v>
      </c>
      <c r="C2725" s="3" t="s">
        <v>13</v>
      </c>
      <c r="D2725" s="3">
        <v>24</v>
      </c>
      <c r="E2725" s="3">
        <v>200</v>
      </c>
      <c r="F2725" t="s">
        <v>36</v>
      </c>
      <c r="G2725" t="str">
        <f>VLOOKUP(D2725,Товар!A:C,3,0)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VLOOKUP(D2725,Товар!A:E,5,0)</f>
        <v>350</v>
      </c>
    </row>
    <row r="2726" spans="1:9" hidden="1" x14ac:dyDescent="0.25">
      <c r="A2726">
        <v>2725</v>
      </c>
      <c r="B2726" s="1">
        <v>45115</v>
      </c>
      <c r="C2726" s="3" t="s">
        <v>13</v>
      </c>
      <c r="D2726" s="3">
        <v>25</v>
      </c>
      <c r="E2726" s="3">
        <v>200</v>
      </c>
      <c r="F2726" t="s">
        <v>36</v>
      </c>
      <c r="G2726" t="str">
        <f>VLOOKUP(D2726,Товар!A:C,3,0)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VLOOKUP(D2726,Товар!A:E,5,0)</f>
        <v>350</v>
      </c>
    </row>
    <row r="2727" spans="1:9" hidden="1" x14ac:dyDescent="0.25">
      <c r="A2727">
        <v>2726</v>
      </c>
      <c r="B2727" s="1">
        <v>45115</v>
      </c>
      <c r="C2727" s="3" t="s">
        <v>13</v>
      </c>
      <c r="D2727" s="3">
        <v>26</v>
      </c>
      <c r="E2727" s="3">
        <v>200</v>
      </c>
      <c r="F2727" t="s">
        <v>36</v>
      </c>
      <c r="G2727" t="str">
        <f>VLOOKUP(D2727,Товар!A:C,3,0)</f>
        <v>Дезодорант  спрей</v>
      </c>
      <c r="H2727" t="str">
        <f>VLOOKUP(C2727,Магазин!A:C,3,0)</f>
        <v>ул. Лермонтова, 21</v>
      </c>
      <c r="I2727">
        <f>VLOOKUP(D2727,Товар!A:E,5,0)</f>
        <v>150</v>
      </c>
    </row>
    <row r="2728" spans="1:9" hidden="1" x14ac:dyDescent="0.25">
      <c r="A2728">
        <v>2727</v>
      </c>
      <c r="B2728" s="1">
        <v>45115</v>
      </c>
      <c r="C2728" s="3" t="s">
        <v>13</v>
      </c>
      <c r="D2728" s="3">
        <v>27</v>
      </c>
      <c r="E2728" s="3">
        <v>200</v>
      </c>
      <c r="F2728" t="s">
        <v>36</v>
      </c>
      <c r="G2728" t="str">
        <f>VLOOKUP(D2728,Товар!A:C,3,0)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VLOOKUP(D2728,Товар!A:E,5,0)</f>
        <v>250</v>
      </c>
    </row>
    <row r="2729" spans="1:9" hidden="1" x14ac:dyDescent="0.25">
      <c r="A2729">
        <v>2728</v>
      </c>
      <c r="B2729" s="1">
        <v>45115</v>
      </c>
      <c r="C2729" s="3" t="s">
        <v>13</v>
      </c>
      <c r="D2729" s="3">
        <v>28</v>
      </c>
      <c r="E2729" s="3">
        <v>200</v>
      </c>
      <c r="F2729" t="s">
        <v>36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VLOOKUP(D2729,Товар!A:E,5,0)</f>
        <v>300</v>
      </c>
    </row>
    <row r="2730" spans="1:9" hidden="1" x14ac:dyDescent="0.25">
      <c r="A2730">
        <v>2729</v>
      </c>
      <c r="B2730" s="1">
        <v>45115</v>
      </c>
      <c r="C2730" s="3" t="s">
        <v>13</v>
      </c>
      <c r="D2730" s="3">
        <v>29</v>
      </c>
      <c r="E2730" s="3">
        <v>200</v>
      </c>
      <c r="F2730" t="s">
        <v>36</v>
      </c>
      <c r="G2730" t="str">
        <f>VLOOKUP(D2730,Товар!A:C,3,0)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VLOOKUP(D2730,Товар!A:E,5,0)</f>
        <v>75</v>
      </c>
    </row>
    <row r="2731" spans="1:9" hidden="1" x14ac:dyDescent="0.25">
      <c r="A2731">
        <v>2730</v>
      </c>
      <c r="B2731" s="1">
        <v>45115</v>
      </c>
      <c r="C2731" s="3" t="s">
        <v>13</v>
      </c>
      <c r="D2731" s="3">
        <v>30</v>
      </c>
      <c r="E2731" s="3">
        <v>200</v>
      </c>
      <c r="F2731" t="s">
        <v>36</v>
      </c>
      <c r="G2731" t="str">
        <f>VLOOKUP(D2731,Товар!A:C,3,0)</f>
        <v>Крем-масло для рук и тела</v>
      </c>
      <c r="H2731" t="str">
        <f>VLOOKUP(C2731,Магазин!A:C,3,0)</f>
        <v>ул. Лермонтова, 21</v>
      </c>
      <c r="I2731">
        <f>VLOOKUP(D2731,Товар!A:E,5,0)</f>
        <v>75</v>
      </c>
    </row>
    <row r="2732" spans="1:9" hidden="1" x14ac:dyDescent="0.25">
      <c r="A2732">
        <v>2731</v>
      </c>
      <c r="B2732" s="1">
        <v>45115</v>
      </c>
      <c r="C2732" s="3" t="s">
        <v>13</v>
      </c>
      <c r="D2732" s="3">
        <v>31</v>
      </c>
      <c r="E2732" s="3">
        <v>200</v>
      </c>
      <c r="F2732" t="s">
        <v>36</v>
      </c>
      <c r="G2732" t="str">
        <f>VLOOKUP(D2732,Товар!A:C,3,0)</f>
        <v>Крем-мыло для лица и тела</v>
      </c>
      <c r="H2732" t="str">
        <f>VLOOKUP(C2732,Магазин!A:C,3,0)</f>
        <v>ул. Лермонтова, 21</v>
      </c>
      <c r="I2732">
        <f>VLOOKUP(D2732,Товар!A:E,5,0)</f>
        <v>150</v>
      </c>
    </row>
    <row r="2733" spans="1:9" hidden="1" x14ac:dyDescent="0.25">
      <c r="A2733">
        <v>2732</v>
      </c>
      <c r="B2733" s="1">
        <v>45115</v>
      </c>
      <c r="C2733" s="3" t="s">
        <v>13</v>
      </c>
      <c r="D2733" s="3">
        <v>32</v>
      </c>
      <c r="E2733" s="3">
        <v>200</v>
      </c>
      <c r="F2733" t="s">
        <v>36</v>
      </c>
      <c r="G2733" t="str">
        <f>VLOOKUP(D2733,Товар!A:C,3,0)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VLOOKUP(D2733,Товар!A:E,5,0)</f>
        <v>100</v>
      </c>
    </row>
    <row r="2734" spans="1:9" hidden="1" x14ac:dyDescent="0.25">
      <c r="A2734">
        <v>2733</v>
      </c>
      <c r="B2734" s="1">
        <v>45115</v>
      </c>
      <c r="C2734" s="3" t="s">
        <v>13</v>
      </c>
      <c r="D2734" s="3">
        <v>33</v>
      </c>
      <c r="E2734" s="3">
        <v>200</v>
      </c>
      <c r="F2734" t="s">
        <v>36</v>
      </c>
      <c r="G2734" t="str">
        <f>VLOOKUP(D2734,Товар!A:C,3,0)</f>
        <v>Мусс для умывания</v>
      </c>
      <c r="H2734" t="str">
        <f>VLOOKUP(C2734,Магазин!A:C,3,0)</f>
        <v>ул. Лермонтова, 21</v>
      </c>
      <c r="I2734">
        <f>VLOOKUP(D2734,Товар!A:E,5,0)</f>
        <v>150</v>
      </c>
    </row>
    <row r="2735" spans="1:9" hidden="1" x14ac:dyDescent="0.25">
      <c r="A2735">
        <v>2734</v>
      </c>
      <c r="B2735" s="1">
        <v>45115</v>
      </c>
      <c r="C2735" s="3" t="s">
        <v>13</v>
      </c>
      <c r="D2735" s="3">
        <v>34</v>
      </c>
      <c r="E2735" s="3">
        <v>200</v>
      </c>
      <c r="F2735" t="s">
        <v>36</v>
      </c>
      <c r="G2735" t="str">
        <f>VLOOKUP(D2735,Товар!A:C,3,0)</f>
        <v>Мыло детское</v>
      </c>
      <c r="H2735" t="str">
        <f>VLOOKUP(C2735,Магазин!A:C,3,0)</f>
        <v>ул. Лермонтова, 21</v>
      </c>
      <c r="I2735">
        <f>VLOOKUP(D2735,Товар!A:E,5,0)</f>
        <v>100</v>
      </c>
    </row>
    <row r="2736" spans="1:9" hidden="1" x14ac:dyDescent="0.25">
      <c r="A2736">
        <v>2735</v>
      </c>
      <c r="B2736" s="1">
        <v>45115</v>
      </c>
      <c r="C2736" s="3" t="s">
        <v>13</v>
      </c>
      <c r="D2736" s="3">
        <v>35</v>
      </c>
      <c r="E2736" s="3">
        <v>200</v>
      </c>
      <c r="F2736" t="s">
        <v>36</v>
      </c>
      <c r="G2736" t="str">
        <f>VLOOKUP(D2736,Товар!A:C,3,0)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VLOOKUP(D2736,Товар!A:E,5,0)</f>
        <v>150</v>
      </c>
    </row>
    <row r="2737" spans="1:9" hidden="1" x14ac:dyDescent="0.25">
      <c r="A2737">
        <v>2736</v>
      </c>
      <c r="B2737" s="1">
        <v>45115</v>
      </c>
      <c r="C2737" s="3" t="s">
        <v>13</v>
      </c>
      <c r="D2737" s="3">
        <v>36</v>
      </c>
      <c r="E2737" s="3">
        <v>200</v>
      </c>
      <c r="F2737" t="s">
        <v>36</v>
      </c>
      <c r="G2737" t="str">
        <f>VLOOKUP(D2737,Товар!A:C,3,0)</f>
        <v>Пена для бритья</v>
      </c>
      <c r="H2737" t="str">
        <f>VLOOKUP(C2737,Магазин!A:C,3,0)</f>
        <v>ул. Лермонтова, 21</v>
      </c>
      <c r="I2737">
        <f>VLOOKUP(D2737,Товар!A:E,5,0)</f>
        <v>200</v>
      </c>
    </row>
    <row r="2738" spans="1:9" hidden="1" x14ac:dyDescent="0.25">
      <c r="A2738">
        <v>2737</v>
      </c>
      <c r="B2738" s="1">
        <v>45115</v>
      </c>
      <c r="C2738" s="3" t="s">
        <v>16</v>
      </c>
      <c r="D2738" s="3">
        <v>1</v>
      </c>
      <c r="E2738" s="3">
        <v>200</v>
      </c>
      <c r="F2738" t="s">
        <v>36</v>
      </c>
      <c r="G2738" t="str">
        <f>VLOOKUP(D2738,Товар!A:C,3,0)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VLOOKUP(D2738,Товар!A:E,5,0)</f>
        <v>1000</v>
      </c>
    </row>
    <row r="2739" spans="1:9" hidden="1" x14ac:dyDescent="0.25">
      <c r="A2739">
        <v>2738</v>
      </c>
      <c r="B2739" s="1">
        <v>45115</v>
      </c>
      <c r="C2739" s="3" t="s">
        <v>16</v>
      </c>
      <c r="D2739" s="3">
        <v>2</v>
      </c>
      <c r="E2739" s="3">
        <v>200</v>
      </c>
      <c r="F2739" t="s">
        <v>36</v>
      </c>
      <c r="G2739" t="str">
        <f>VLOOKUP(D2739,Товар!A:C,3,0)</f>
        <v>Гель для удаления засоров</v>
      </c>
      <c r="H2739" t="str">
        <f>VLOOKUP(C2739,Магазин!A:C,3,0)</f>
        <v>Тургеневская, 15</v>
      </c>
      <c r="I2739">
        <f>VLOOKUP(D2739,Товар!A:E,5,0)</f>
        <v>500</v>
      </c>
    </row>
    <row r="2740" spans="1:9" hidden="1" x14ac:dyDescent="0.25">
      <c r="A2740">
        <v>2739</v>
      </c>
      <c r="B2740" s="1">
        <v>45115</v>
      </c>
      <c r="C2740" s="3" t="s">
        <v>16</v>
      </c>
      <c r="D2740" s="3">
        <v>3</v>
      </c>
      <c r="E2740" s="3">
        <v>200</v>
      </c>
      <c r="F2740" t="s">
        <v>36</v>
      </c>
      <c r="G2740" t="str">
        <f>VLOOKUP(D2740,Товар!A:C,3,0)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VLOOKUP(D2740,Товар!A:E,5,0)</f>
        <v>750</v>
      </c>
    </row>
    <row r="2741" spans="1:9" hidden="1" x14ac:dyDescent="0.25">
      <c r="A2741">
        <v>2740</v>
      </c>
      <c r="B2741" s="1">
        <v>45115</v>
      </c>
      <c r="C2741" s="3" t="s">
        <v>16</v>
      </c>
      <c r="D2741" s="3">
        <v>4</v>
      </c>
      <c r="E2741" s="3">
        <v>200</v>
      </c>
      <c r="F2741" t="s">
        <v>36</v>
      </c>
      <c r="G2741" t="str">
        <f>VLOOKUP(D2741,Товар!A:C,3,0)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VLOOKUP(D2741,Товар!A:E,5,0)</f>
        <v>2000</v>
      </c>
    </row>
    <row r="2742" spans="1:9" hidden="1" x14ac:dyDescent="0.25">
      <c r="A2742">
        <v>2741</v>
      </c>
      <c r="B2742" s="1">
        <v>45115</v>
      </c>
      <c r="C2742" s="3" t="s">
        <v>16</v>
      </c>
      <c r="D2742" s="3">
        <v>5</v>
      </c>
      <c r="E2742" s="3">
        <v>200</v>
      </c>
      <c r="F2742" t="s">
        <v>36</v>
      </c>
      <c r="G2742" t="str">
        <f>VLOOKUP(D2742,Товар!A:C,3,0)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VLOOKUP(D2742,Товар!A:E,5,0)</f>
        <v>1000</v>
      </c>
    </row>
    <row r="2743" spans="1:9" hidden="1" x14ac:dyDescent="0.25">
      <c r="A2743">
        <v>2742</v>
      </c>
      <c r="B2743" s="1">
        <v>45115</v>
      </c>
      <c r="C2743" s="3" t="s">
        <v>16</v>
      </c>
      <c r="D2743" s="3">
        <v>6</v>
      </c>
      <c r="E2743" s="3">
        <v>200</v>
      </c>
      <c r="F2743" t="s">
        <v>36</v>
      </c>
      <c r="G2743" t="str">
        <f>VLOOKUP(D2743,Товар!A:C,3,0)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VLOOKUP(D2743,Товар!A:E,5,0)</f>
        <v>250</v>
      </c>
    </row>
    <row r="2744" spans="1:9" hidden="1" x14ac:dyDescent="0.25">
      <c r="A2744">
        <v>2743</v>
      </c>
      <c r="B2744" s="1">
        <v>45115</v>
      </c>
      <c r="C2744" s="3" t="s">
        <v>16</v>
      </c>
      <c r="D2744" s="3">
        <v>7</v>
      </c>
      <c r="E2744" s="3">
        <v>200</v>
      </c>
      <c r="F2744" t="s">
        <v>36</v>
      </c>
      <c r="G2744" t="str">
        <f>VLOOKUP(D2744,Товар!A:C,3,0)</f>
        <v>Отбеливатель</v>
      </c>
      <c r="H2744" t="str">
        <f>VLOOKUP(C2744,Магазин!A:C,3,0)</f>
        <v>Тургеневская, 15</v>
      </c>
      <c r="I2744">
        <f>VLOOKUP(D2744,Товар!A:E,5,0)</f>
        <v>1000</v>
      </c>
    </row>
    <row r="2745" spans="1:9" hidden="1" x14ac:dyDescent="0.25">
      <c r="A2745">
        <v>2744</v>
      </c>
      <c r="B2745" s="1">
        <v>45115</v>
      </c>
      <c r="C2745" s="3" t="s">
        <v>16</v>
      </c>
      <c r="D2745" s="3">
        <v>8</v>
      </c>
      <c r="E2745" s="3">
        <v>200</v>
      </c>
      <c r="F2745" t="s">
        <v>36</v>
      </c>
      <c r="G2745" t="str">
        <f>VLOOKUP(D2745,Товар!A:C,3,0)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VLOOKUP(D2745,Товар!A:E,5,0)</f>
        <v>900</v>
      </c>
    </row>
    <row r="2746" spans="1:9" hidden="1" x14ac:dyDescent="0.25">
      <c r="A2746">
        <v>2745</v>
      </c>
      <c r="B2746" s="1">
        <v>45115</v>
      </c>
      <c r="C2746" s="3" t="s">
        <v>16</v>
      </c>
      <c r="D2746" s="3">
        <v>9</v>
      </c>
      <c r="E2746" s="3">
        <v>200</v>
      </c>
      <c r="F2746" t="s">
        <v>36</v>
      </c>
      <c r="G2746" t="str">
        <f>VLOOKUP(D2746,Товар!A:C,3,0)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VLOOKUP(D2746,Товар!A:E,5,0)</f>
        <v>3000</v>
      </c>
    </row>
    <row r="2747" spans="1:9" hidden="1" x14ac:dyDescent="0.25">
      <c r="A2747">
        <v>2746</v>
      </c>
      <c r="B2747" s="1">
        <v>45115</v>
      </c>
      <c r="C2747" s="3" t="s">
        <v>16</v>
      </c>
      <c r="D2747" s="3">
        <v>10</v>
      </c>
      <c r="E2747" s="3">
        <v>200</v>
      </c>
      <c r="F2747" t="s">
        <v>36</v>
      </c>
      <c r="G2747" t="str">
        <f>VLOOKUP(D2747,Товар!A:C,3,0)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VLOOKUP(D2747,Товар!A:E,5,0)</f>
        <v>3000</v>
      </c>
    </row>
    <row r="2748" spans="1:9" hidden="1" x14ac:dyDescent="0.25">
      <c r="A2748">
        <v>2747</v>
      </c>
      <c r="B2748" s="1">
        <v>45115</v>
      </c>
      <c r="C2748" s="3" t="s">
        <v>16</v>
      </c>
      <c r="D2748" s="3">
        <v>11</v>
      </c>
      <c r="E2748" s="3">
        <v>200</v>
      </c>
      <c r="F2748" t="s">
        <v>36</v>
      </c>
      <c r="G2748" t="str">
        <f>VLOOKUP(D2748,Товар!A:C,3,0)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VLOOKUP(D2748,Товар!A:E,5,0)</f>
        <v>1000</v>
      </c>
    </row>
    <row r="2749" spans="1:9" hidden="1" x14ac:dyDescent="0.25">
      <c r="A2749">
        <v>2748</v>
      </c>
      <c r="B2749" s="1">
        <v>45115</v>
      </c>
      <c r="C2749" s="3" t="s">
        <v>16</v>
      </c>
      <c r="D2749" s="3">
        <v>12</v>
      </c>
      <c r="E2749" s="3">
        <v>200</v>
      </c>
      <c r="F2749" t="s">
        <v>36</v>
      </c>
      <c r="G2749" t="str">
        <f>VLOOKUP(D2749,Товар!A:C,3,0)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VLOOKUP(D2749,Товар!A:E,5,0)</f>
        <v>750</v>
      </c>
    </row>
    <row r="2750" spans="1:9" hidden="1" x14ac:dyDescent="0.25">
      <c r="A2750">
        <v>2749</v>
      </c>
      <c r="B2750" s="1">
        <v>45115</v>
      </c>
      <c r="C2750" s="3" t="s">
        <v>16</v>
      </c>
      <c r="D2750" s="3">
        <v>13</v>
      </c>
      <c r="E2750" s="3">
        <v>200</v>
      </c>
      <c r="F2750" t="s">
        <v>36</v>
      </c>
      <c r="G2750" t="str">
        <f>VLOOKUP(D2750,Товар!A:C,3,0)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VLOOKUP(D2750,Товар!A:E,5,0)</f>
        <v>1000</v>
      </c>
    </row>
    <row r="2751" spans="1:9" hidden="1" x14ac:dyDescent="0.25">
      <c r="A2751">
        <v>2750</v>
      </c>
      <c r="B2751" s="1">
        <v>45115</v>
      </c>
      <c r="C2751" s="3" t="s">
        <v>16</v>
      </c>
      <c r="D2751" s="3">
        <v>14</v>
      </c>
      <c r="E2751" s="3">
        <v>200</v>
      </c>
      <c r="F2751" t="s">
        <v>36</v>
      </c>
      <c r="G2751" t="str">
        <f>VLOOKUP(D2751,Товар!A:C,3,0)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VLOOKUP(D2751,Товар!A:E,5,0)</f>
        <v>500</v>
      </c>
    </row>
    <row r="2752" spans="1:9" hidden="1" x14ac:dyDescent="0.25">
      <c r="A2752">
        <v>2751</v>
      </c>
      <c r="B2752" s="1">
        <v>45115</v>
      </c>
      <c r="C2752" s="3" t="s">
        <v>16</v>
      </c>
      <c r="D2752" s="3">
        <v>15</v>
      </c>
      <c r="E2752" s="3">
        <v>200</v>
      </c>
      <c r="F2752" t="s">
        <v>36</v>
      </c>
      <c r="G2752" t="str">
        <f>VLOOKUP(D2752,Товар!A:C,3,0)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VLOOKUP(D2752,Товар!A:E,5,0)</f>
        <v>500</v>
      </c>
    </row>
    <row r="2753" spans="1:9" hidden="1" x14ac:dyDescent="0.25">
      <c r="A2753">
        <v>2752</v>
      </c>
      <c r="B2753" s="1">
        <v>45115</v>
      </c>
      <c r="C2753" s="3" t="s">
        <v>16</v>
      </c>
      <c r="D2753" s="3">
        <v>16</v>
      </c>
      <c r="E2753" s="3">
        <v>200</v>
      </c>
      <c r="F2753" t="s">
        <v>36</v>
      </c>
      <c r="G2753" t="str">
        <f>VLOOKUP(D2753,Товар!A:C,3,0)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VLOOKUP(D2753,Товар!A:E,5,0)</f>
        <v>900</v>
      </c>
    </row>
    <row r="2754" spans="1:9" hidden="1" x14ac:dyDescent="0.25">
      <c r="A2754">
        <v>2753</v>
      </c>
      <c r="B2754" s="1">
        <v>45115</v>
      </c>
      <c r="C2754" s="3" t="s">
        <v>16</v>
      </c>
      <c r="D2754" s="3">
        <v>17</v>
      </c>
      <c r="E2754" s="3">
        <v>200</v>
      </c>
      <c r="F2754" t="s">
        <v>36</v>
      </c>
      <c r="G2754" t="str">
        <f>VLOOKUP(D2754,Товар!A:C,3,0)</f>
        <v>Средство для мытья полов</v>
      </c>
      <c r="H2754" t="str">
        <f>VLOOKUP(C2754,Магазин!A:C,3,0)</f>
        <v>Тургеневская, 15</v>
      </c>
      <c r="I2754">
        <f>VLOOKUP(D2754,Товар!A:E,5,0)</f>
        <v>750</v>
      </c>
    </row>
    <row r="2755" spans="1:9" hidden="1" x14ac:dyDescent="0.25">
      <c r="A2755">
        <v>2754</v>
      </c>
      <c r="B2755" s="1">
        <v>45115</v>
      </c>
      <c r="C2755" s="3" t="s">
        <v>16</v>
      </c>
      <c r="D2755" s="3">
        <v>18</v>
      </c>
      <c r="E2755" s="3">
        <v>200</v>
      </c>
      <c r="F2755" t="s">
        <v>36</v>
      </c>
      <c r="G2755" t="str">
        <f>VLOOKUP(D2755,Товар!A:C,3,0)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VLOOKUP(D2755,Товар!A:E,5,0)</f>
        <v>750</v>
      </c>
    </row>
    <row r="2756" spans="1:9" hidden="1" x14ac:dyDescent="0.25">
      <c r="A2756">
        <v>2755</v>
      </c>
      <c r="B2756" s="1">
        <v>45115</v>
      </c>
      <c r="C2756" s="3" t="s">
        <v>16</v>
      </c>
      <c r="D2756" s="3">
        <v>19</v>
      </c>
      <c r="E2756" s="3">
        <v>200</v>
      </c>
      <c r="F2756" t="s">
        <v>36</v>
      </c>
      <c r="G2756" t="str">
        <f>VLOOKUP(D2756,Товар!A:C,3,0)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VLOOKUP(D2756,Товар!A:E,5,0)</f>
        <v>250</v>
      </c>
    </row>
    <row r="2757" spans="1:9" hidden="1" x14ac:dyDescent="0.25">
      <c r="A2757">
        <v>2756</v>
      </c>
      <c r="B2757" s="1">
        <v>45115</v>
      </c>
      <c r="C2757" s="3" t="s">
        <v>16</v>
      </c>
      <c r="D2757" s="3">
        <v>20</v>
      </c>
      <c r="E2757" s="3">
        <v>200</v>
      </c>
      <c r="F2757" t="s">
        <v>36</v>
      </c>
      <c r="G2757" t="str">
        <f>VLOOKUP(D2757,Товар!A:C,3,0)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VLOOKUP(D2757,Товар!A:E,5,0)</f>
        <v>60</v>
      </c>
    </row>
    <row r="2758" spans="1:9" hidden="1" x14ac:dyDescent="0.25">
      <c r="A2758">
        <v>2757</v>
      </c>
      <c r="B2758" s="1">
        <v>45115</v>
      </c>
      <c r="C2758" s="3" t="s">
        <v>16</v>
      </c>
      <c r="D2758" s="3">
        <v>21</v>
      </c>
      <c r="E2758" s="3">
        <v>200</v>
      </c>
      <c r="F2758" t="s">
        <v>36</v>
      </c>
      <c r="G2758" t="str">
        <f>VLOOKUP(D2758,Товар!A:C,3,0)</f>
        <v>Антиперспирант шариковый</v>
      </c>
      <c r="H2758" t="str">
        <f>VLOOKUP(C2758,Магазин!A:C,3,0)</f>
        <v>Тургеневская, 15</v>
      </c>
      <c r="I2758">
        <f>VLOOKUP(D2758,Товар!A:E,5,0)</f>
        <v>50</v>
      </c>
    </row>
    <row r="2759" spans="1:9" hidden="1" x14ac:dyDescent="0.25">
      <c r="A2759">
        <v>2758</v>
      </c>
      <c r="B2759" s="1">
        <v>45115</v>
      </c>
      <c r="C2759" s="3" t="s">
        <v>16</v>
      </c>
      <c r="D2759" s="3">
        <v>22</v>
      </c>
      <c r="E2759" s="3">
        <v>200</v>
      </c>
      <c r="F2759" t="s">
        <v>36</v>
      </c>
      <c r="G2759" t="str">
        <f>VLOOKUP(D2759,Товар!A:C,3,0)</f>
        <v>Антисептик для рук гель</v>
      </c>
      <c r="H2759" t="str">
        <f>VLOOKUP(C2759,Магазин!A:C,3,0)</f>
        <v>Тургеневская, 15</v>
      </c>
      <c r="I2759">
        <f>VLOOKUP(D2759,Товар!A:E,5,0)</f>
        <v>500</v>
      </c>
    </row>
    <row r="2760" spans="1:9" hidden="1" x14ac:dyDescent="0.25">
      <c r="A2760">
        <v>2759</v>
      </c>
      <c r="B2760" s="1">
        <v>45115</v>
      </c>
      <c r="C2760" s="3" t="s">
        <v>16</v>
      </c>
      <c r="D2760" s="3">
        <v>23</v>
      </c>
      <c r="E2760" s="3">
        <v>200</v>
      </c>
      <c r="F2760" t="s">
        <v>36</v>
      </c>
      <c r="G2760" t="str">
        <f>VLOOKUP(D2760,Товар!A:C,3,0)</f>
        <v>Гель для бритья</v>
      </c>
      <c r="H2760" t="str">
        <f>VLOOKUP(C2760,Магазин!A:C,3,0)</f>
        <v>Тургеневская, 15</v>
      </c>
      <c r="I2760">
        <f>VLOOKUP(D2760,Товар!A:E,5,0)</f>
        <v>200</v>
      </c>
    </row>
    <row r="2761" spans="1:9" hidden="1" x14ac:dyDescent="0.25">
      <c r="A2761">
        <v>2760</v>
      </c>
      <c r="B2761" s="1">
        <v>45115</v>
      </c>
      <c r="C2761" s="3" t="s">
        <v>16</v>
      </c>
      <c r="D2761" s="3">
        <v>24</v>
      </c>
      <c r="E2761" s="3">
        <v>200</v>
      </c>
      <c r="F2761" t="s">
        <v>36</v>
      </c>
      <c r="G2761" t="str">
        <f>VLOOKUP(D2761,Товар!A:C,3,0)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VLOOKUP(D2761,Товар!A:E,5,0)</f>
        <v>350</v>
      </c>
    </row>
    <row r="2762" spans="1:9" hidden="1" x14ac:dyDescent="0.25">
      <c r="A2762">
        <v>2761</v>
      </c>
      <c r="B2762" s="1">
        <v>45115</v>
      </c>
      <c r="C2762" s="3" t="s">
        <v>16</v>
      </c>
      <c r="D2762" s="3">
        <v>25</v>
      </c>
      <c r="E2762" s="3">
        <v>200</v>
      </c>
      <c r="F2762" t="s">
        <v>36</v>
      </c>
      <c r="G2762" t="str">
        <f>VLOOKUP(D2762,Товар!A:C,3,0)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VLOOKUP(D2762,Товар!A:E,5,0)</f>
        <v>350</v>
      </c>
    </row>
    <row r="2763" spans="1:9" hidden="1" x14ac:dyDescent="0.25">
      <c r="A2763">
        <v>2762</v>
      </c>
      <c r="B2763" s="1">
        <v>45115</v>
      </c>
      <c r="C2763" s="3" t="s">
        <v>16</v>
      </c>
      <c r="D2763" s="3">
        <v>26</v>
      </c>
      <c r="E2763" s="3">
        <v>200</v>
      </c>
      <c r="F2763" t="s">
        <v>36</v>
      </c>
      <c r="G2763" t="str">
        <f>VLOOKUP(D2763,Товар!A:C,3,0)</f>
        <v>Дезодорант  спрей</v>
      </c>
      <c r="H2763" t="str">
        <f>VLOOKUP(C2763,Магазин!A:C,3,0)</f>
        <v>Тургеневская, 15</v>
      </c>
      <c r="I2763">
        <f>VLOOKUP(D2763,Товар!A:E,5,0)</f>
        <v>150</v>
      </c>
    </row>
    <row r="2764" spans="1:9" hidden="1" x14ac:dyDescent="0.25">
      <c r="A2764">
        <v>2763</v>
      </c>
      <c r="B2764" s="1">
        <v>45115</v>
      </c>
      <c r="C2764" s="3" t="s">
        <v>16</v>
      </c>
      <c r="D2764" s="3">
        <v>27</v>
      </c>
      <c r="E2764" s="3">
        <v>200</v>
      </c>
      <c r="F2764" t="s">
        <v>36</v>
      </c>
      <c r="G2764" t="str">
        <f>VLOOKUP(D2764,Товар!A:C,3,0)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VLOOKUP(D2764,Товар!A:E,5,0)</f>
        <v>250</v>
      </c>
    </row>
    <row r="2765" spans="1:9" hidden="1" x14ac:dyDescent="0.25">
      <c r="A2765">
        <v>2764</v>
      </c>
      <c r="B2765" s="1">
        <v>45115</v>
      </c>
      <c r="C2765" s="3" t="s">
        <v>16</v>
      </c>
      <c r="D2765" s="3">
        <v>28</v>
      </c>
      <c r="E2765" s="3">
        <v>200</v>
      </c>
      <c r="F2765" t="s">
        <v>36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VLOOKUP(D2765,Товар!A:E,5,0)</f>
        <v>300</v>
      </c>
    </row>
    <row r="2766" spans="1:9" hidden="1" x14ac:dyDescent="0.25">
      <c r="A2766">
        <v>2765</v>
      </c>
      <c r="B2766" s="1">
        <v>45115</v>
      </c>
      <c r="C2766" s="3" t="s">
        <v>16</v>
      </c>
      <c r="D2766" s="3">
        <v>29</v>
      </c>
      <c r="E2766" s="3">
        <v>200</v>
      </c>
      <c r="F2766" t="s">
        <v>36</v>
      </c>
      <c r="G2766" t="str">
        <f>VLOOKUP(D2766,Товар!A:C,3,0)</f>
        <v>Крем для лица увлажняющий</v>
      </c>
      <c r="H2766" t="str">
        <f>VLOOKUP(C2766,Магазин!A:C,3,0)</f>
        <v>Тургеневская, 15</v>
      </c>
      <c r="I2766">
        <f>VLOOKUP(D2766,Товар!A:E,5,0)</f>
        <v>75</v>
      </c>
    </row>
    <row r="2767" spans="1:9" hidden="1" x14ac:dyDescent="0.25">
      <c r="A2767">
        <v>2766</v>
      </c>
      <c r="B2767" s="1">
        <v>45115</v>
      </c>
      <c r="C2767" s="3" t="s">
        <v>16</v>
      </c>
      <c r="D2767" s="3">
        <v>30</v>
      </c>
      <c r="E2767" s="3">
        <v>200</v>
      </c>
      <c r="F2767" t="s">
        <v>36</v>
      </c>
      <c r="G2767" t="str">
        <f>VLOOKUP(D2767,Товар!A:C,3,0)</f>
        <v>Крем-масло для рук и тела</v>
      </c>
      <c r="H2767" t="str">
        <f>VLOOKUP(C2767,Магазин!A:C,3,0)</f>
        <v>Тургеневская, 15</v>
      </c>
      <c r="I2767">
        <f>VLOOKUP(D2767,Товар!A:E,5,0)</f>
        <v>75</v>
      </c>
    </row>
    <row r="2768" spans="1:9" hidden="1" x14ac:dyDescent="0.25">
      <c r="A2768">
        <v>2767</v>
      </c>
      <c r="B2768" s="1">
        <v>45115</v>
      </c>
      <c r="C2768" s="3" t="s">
        <v>16</v>
      </c>
      <c r="D2768" s="3">
        <v>31</v>
      </c>
      <c r="E2768" s="3">
        <v>200</v>
      </c>
      <c r="F2768" t="s">
        <v>36</v>
      </c>
      <c r="G2768" t="str">
        <f>VLOOKUP(D2768,Товар!A:C,3,0)</f>
        <v>Крем-мыло для лица и тела</v>
      </c>
      <c r="H2768" t="str">
        <f>VLOOKUP(C2768,Магазин!A:C,3,0)</f>
        <v>Тургеневская, 15</v>
      </c>
      <c r="I2768">
        <f>VLOOKUP(D2768,Товар!A:E,5,0)</f>
        <v>150</v>
      </c>
    </row>
    <row r="2769" spans="1:9" hidden="1" x14ac:dyDescent="0.25">
      <c r="A2769">
        <v>2768</v>
      </c>
      <c r="B2769" s="1">
        <v>45115</v>
      </c>
      <c r="C2769" s="3" t="s">
        <v>16</v>
      </c>
      <c r="D2769" s="3">
        <v>32</v>
      </c>
      <c r="E2769" s="3">
        <v>200</v>
      </c>
      <c r="F2769" t="s">
        <v>36</v>
      </c>
      <c r="G2769" t="str">
        <f>VLOOKUP(D2769,Товар!A:C,3,0)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VLOOKUP(D2769,Товар!A:E,5,0)</f>
        <v>100</v>
      </c>
    </row>
    <row r="2770" spans="1:9" hidden="1" x14ac:dyDescent="0.25">
      <c r="A2770">
        <v>2769</v>
      </c>
      <c r="B2770" s="1">
        <v>45115</v>
      </c>
      <c r="C2770" s="3" t="s">
        <v>16</v>
      </c>
      <c r="D2770" s="3">
        <v>33</v>
      </c>
      <c r="E2770" s="3">
        <v>200</v>
      </c>
      <c r="F2770" t="s">
        <v>36</v>
      </c>
      <c r="G2770" t="str">
        <f>VLOOKUP(D2770,Товар!A:C,3,0)</f>
        <v>Мусс для умывания</v>
      </c>
      <c r="H2770" t="str">
        <f>VLOOKUP(C2770,Магазин!A:C,3,0)</f>
        <v>Тургеневская, 15</v>
      </c>
      <c r="I2770">
        <f>VLOOKUP(D2770,Товар!A:E,5,0)</f>
        <v>150</v>
      </c>
    </row>
    <row r="2771" spans="1:9" hidden="1" x14ac:dyDescent="0.25">
      <c r="A2771">
        <v>2770</v>
      </c>
      <c r="B2771" s="1">
        <v>45115</v>
      </c>
      <c r="C2771" s="3" t="s">
        <v>16</v>
      </c>
      <c r="D2771" s="3">
        <v>34</v>
      </c>
      <c r="E2771" s="3">
        <v>200</v>
      </c>
      <c r="F2771" t="s">
        <v>36</v>
      </c>
      <c r="G2771" t="str">
        <f>VLOOKUP(D2771,Товар!A:C,3,0)</f>
        <v>Мыло детское</v>
      </c>
      <c r="H2771" t="str">
        <f>VLOOKUP(C2771,Магазин!A:C,3,0)</f>
        <v>Тургеневская, 15</v>
      </c>
      <c r="I2771">
        <f>VLOOKUP(D2771,Товар!A:E,5,0)</f>
        <v>100</v>
      </c>
    </row>
    <row r="2772" spans="1:9" hidden="1" x14ac:dyDescent="0.25">
      <c r="A2772">
        <v>2771</v>
      </c>
      <c r="B2772" s="1">
        <v>45115</v>
      </c>
      <c r="C2772" s="3" t="s">
        <v>16</v>
      </c>
      <c r="D2772" s="3">
        <v>35</v>
      </c>
      <c r="E2772" s="3">
        <v>200</v>
      </c>
      <c r="F2772" t="s">
        <v>36</v>
      </c>
      <c r="G2772" t="str">
        <f>VLOOKUP(D2772,Товар!A:C,3,0)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VLOOKUP(D2772,Товар!A:E,5,0)</f>
        <v>150</v>
      </c>
    </row>
    <row r="2773" spans="1:9" hidden="1" x14ac:dyDescent="0.25">
      <c r="A2773">
        <v>2772</v>
      </c>
      <c r="B2773" s="1">
        <v>45115</v>
      </c>
      <c r="C2773" s="3" t="s">
        <v>16</v>
      </c>
      <c r="D2773" s="3">
        <v>36</v>
      </c>
      <c r="E2773" s="3">
        <v>200</v>
      </c>
      <c r="F2773" t="s">
        <v>36</v>
      </c>
      <c r="G2773" t="str">
        <f>VLOOKUP(D2773,Товар!A:C,3,0)</f>
        <v>Пена для бритья</v>
      </c>
      <c r="H2773" t="str">
        <f>VLOOKUP(C2773,Магазин!A:C,3,0)</f>
        <v>Тургеневская, 15</v>
      </c>
      <c r="I2773">
        <f>VLOOKUP(D2773,Товар!A:E,5,0)</f>
        <v>200</v>
      </c>
    </row>
    <row r="2774" spans="1:9" hidden="1" x14ac:dyDescent="0.25">
      <c r="A2774">
        <v>2773</v>
      </c>
      <c r="B2774" s="1">
        <v>45115</v>
      </c>
      <c r="C2774" s="3" t="s">
        <v>41</v>
      </c>
      <c r="D2774" s="3">
        <v>1</v>
      </c>
      <c r="E2774" s="3">
        <v>200</v>
      </c>
      <c r="F2774" t="s">
        <v>36</v>
      </c>
      <c r="G2774" t="str">
        <f>VLOOKUP(D2774,Товар!A:C,3,0)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VLOOKUP(D2774,Товар!A:E,5,0)</f>
        <v>1000</v>
      </c>
    </row>
    <row r="2775" spans="1:9" hidden="1" x14ac:dyDescent="0.25">
      <c r="A2775">
        <v>2774</v>
      </c>
      <c r="B2775" s="1">
        <v>45115</v>
      </c>
      <c r="C2775" s="3" t="s">
        <v>41</v>
      </c>
      <c r="D2775" s="3">
        <v>2</v>
      </c>
      <c r="E2775" s="3">
        <v>200</v>
      </c>
      <c r="F2775" t="s">
        <v>36</v>
      </c>
      <c r="G2775" t="str">
        <f>VLOOKUP(D2775,Товар!A:C,3,0)</f>
        <v>Гель для удаления засоров</v>
      </c>
      <c r="H2775" t="str">
        <f>VLOOKUP(C2775,Магазин!A:C,3,0)</f>
        <v>Тургеневская, 37</v>
      </c>
      <c r="I2775">
        <f>VLOOKUP(D2775,Товар!A:E,5,0)</f>
        <v>500</v>
      </c>
    </row>
    <row r="2776" spans="1:9" hidden="1" x14ac:dyDescent="0.25">
      <c r="A2776">
        <v>2775</v>
      </c>
      <c r="B2776" s="1">
        <v>45115</v>
      </c>
      <c r="C2776" s="3" t="s">
        <v>41</v>
      </c>
      <c r="D2776" s="3">
        <v>3</v>
      </c>
      <c r="E2776" s="3">
        <v>200</v>
      </c>
      <c r="F2776" t="s">
        <v>36</v>
      </c>
      <c r="G2776" t="str">
        <f>VLOOKUP(D2776,Товар!A:C,3,0)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VLOOKUP(D2776,Товар!A:E,5,0)</f>
        <v>750</v>
      </c>
    </row>
    <row r="2777" spans="1:9" hidden="1" x14ac:dyDescent="0.25">
      <c r="A2777">
        <v>2776</v>
      </c>
      <c r="B2777" s="1">
        <v>45115</v>
      </c>
      <c r="C2777" s="3" t="s">
        <v>41</v>
      </c>
      <c r="D2777" s="3">
        <v>4</v>
      </c>
      <c r="E2777" s="3">
        <v>200</v>
      </c>
      <c r="F2777" t="s">
        <v>36</v>
      </c>
      <c r="G2777" t="str">
        <f>VLOOKUP(D2777,Товар!A:C,3,0)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VLOOKUP(D2777,Товар!A:E,5,0)</f>
        <v>2000</v>
      </c>
    </row>
    <row r="2778" spans="1:9" hidden="1" x14ac:dyDescent="0.25">
      <c r="A2778">
        <v>2777</v>
      </c>
      <c r="B2778" s="1">
        <v>45115</v>
      </c>
      <c r="C2778" s="3" t="s">
        <v>41</v>
      </c>
      <c r="D2778" s="3">
        <v>5</v>
      </c>
      <c r="E2778" s="3">
        <v>200</v>
      </c>
      <c r="F2778" t="s">
        <v>36</v>
      </c>
      <c r="G2778" t="str">
        <f>VLOOKUP(D2778,Товар!A:C,3,0)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VLOOKUP(D2778,Товар!A:E,5,0)</f>
        <v>1000</v>
      </c>
    </row>
    <row r="2779" spans="1:9" hidden="1" x14ac:dyDescent="0.25">
      <c r="A2779">
        <v>2778</v>
      </c>
      <c r="B2779" s="1">
        <v>45115</v>
      </c>
      <c r="C2779" s="3" t="s">
        <v>41</v>
      </c>
      <c r="D2779" s="3">
        <v>6</v>
      </c>
      <c r="E2779" s="3">
        <v>200</v>
      </c>
      <c r="F2779" t="s">
        <v>36</v>
      </c>
      <c r="G2779" t="str">
        <f>VLOOKUP(D2779,Товар!A:C,3,0)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VLOOKUP(D2779,Товар!A:E,5,0)</f>
        <v>250</v>
      </c>
    </row>
    <row r="2780" spans="1:9" hidden="1" x14ac:dyDescent="0.25">
      <c r="A2780">
        <v>2779</v>
      </c>
      <c r="B2780" s="1">
        <v>45115</v>
      </c>
      <c r="C2780" s="3" t="s">
        <v>41</v>
      </c>
      <c r="D2780" s="3">
        <v>7</v>
      </c>
      <c r="E2780" s="3">
        <v>200</v>
      </c>
      <c r="F2780" t="s">
        <v>36</v>
      </c>
      <c r="G2780" t="str">
        <f>VLOOKUP(D2780,Товар!A:C,3,0)</f>
        <v>Отбеливатель</v>
      </c>
      <c r="H2780" t="str">
        <f>VLOOKUP(C2780,Магазин!A:C,3,0)</f>
        <v>Тургеневская, 37</v>
      </c>
      <c r="I2780">
        <f>VLOOKUP(D2780,Товар!A:E,5,0)</f>
        <v>1000</v>
      </c>
    </row>
    <row r="2781" spans="1:9" hidden="1" x14ac:dyDescent="0.25">
      <c r="A2781">
        <v>2780</v>
      </c>
      <c r="B2781" s="1">
        <v>45115</v>
      </c>
      <c r="C2781" s="3" t="s">
        <v>41</v>
      </c>
      <c r="D2781" s="3">
        <v>8</v>
      </c>
      <c r="E2781" s="3">
        <v>200</v>
      </c>
      <c r="F2781" t="s">
        <v>36</v>
      </c>
      <c r="G2781" t="str">
        <f>VLOOKUP(D2781,Товар!A:C,3,0)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VLOOKUP(D2781,Товар!A:E,5,0)</f>
        <v>900</v>
      </c>
    </row>
    <row r="2782" spans="1:9" hidden="1" x14ac:dyDescent="0.25">
      <c r="A2782">
        <v>2781</v>
      </c>
      <c r="B2782" s="1">
        <v>45115</v>
      </c>
      <c r="C2782" s="3" t="s">
        <v>41</v>
      </c>
      <c r="D2782" s="3">
        <v>9</v>
      </c>
      <c r="E2782" s="3">
        <v>200</v>
      </c>
      <c r="F2782" t="s">
        <v>36</v>
      </c>
      <c r="G2782" t="str">
        <f>VLOOKUP(D2782,Товар!A:C,3,0)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VLOOKUP(D2782,Товар!A:E,5,0)</f>
        <v>3000</v>
      </c>
    </row>
    <row r="2783" spans="1:9" hidden="1" x14ac:dyDescent="0.25">
      <c r="A2783">
        <v>2782</v>
      </c>
      <c r="B2783" s="1">
        <v>45115</v>
      </c>
      <c r="C2783" s="3" t="s">
        <v>41</v>
      </c>
      <c r="D2783" s="3">
        <v>10</v>
      </c>
      <c r="E2783" s="3">
        <v>200</v>
      </c>
      <c r="F2783" t="s">
        <v>36</v>
      </c>
      <c r="G2783" t="str">
        <f>VLOOKUP(D2783,Товар!A:C,3,0)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VLOOKUP(D2783,Товар!A:E,5,0)</f>
        <v>3000</v>
      </c>
    </row>
    <row r="2784" spans="1:9" hidden="1" x14ac:dyDescent="0.25">
      <c r="A2784">
        <v>2783</v>
      </c>
      <c r="B2784" s="1">
        <v>45115</v>
      </c>
      <c r="C2784" s="3" t="s">
        <v>41</v>
      </c>
      <c r="D2784" s="3">
        <v>11</v>
      </c>
      <c r="E2784" s="3">
        <v>200</v>
      </c>
      <c r="F2784" t="s">
        <v>36</v>
      </c>
      <c r="G2784" t="str">
        <f>VLOOKUP(D2784,Товар!A:C,3,0)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VLOOKUP(D2784,Товар!A:E,5,0)</f>
        <v>1000</v>
      </c>
    </row>
    <row r="2785" spans="1:9" hidden="1" x14ac:dyDescent="0.25">
      <c r="A2785">
        <v>2784</v>
      </c>
      <c r="B2785" s="1">
        <v>45115</v>
      </c>
      <c r="C2785" s="3" t="s">
        <v>41</v>
      </c>
      <c r="D2785" s="3">
        <v>12</v>
      </c>
      <c r="E2785" s="3">
        <v>200</v>
      </c>
      <c r="F2785" t="s">
        <v>36</v>
      </c>
      <c r="G2785" t="str">
        <f>VLOOKUP(D2785,Товар!A:C,3,0)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VLOOKUP(D2785,Товар!A:E,5,0)</f>
        <v>750</v>
      </c>
    </row>
    <row r="2786" spans="1:9" hidden="1" x14ac:dyDescent="0.25">
      <c r="A2786">
        <v>2785</v>
      </c>
      <c r="B2786" s="1">
        <v>45115</v>
      </c>
      <c r="C2786" s="3" t="s">
        <v>41</v>
      </c>
      <c r="D2786" s="3">
        <v>13</v>
      </c>
      <c r="E2786" s="3">
        <v>200</v>
      </c>
      <c r="F2786" t="s">
        <v>36</v>
      </c>
      <c r="G2786" t="str">
        <f>VLOOKUP(D2786,Товар!A:C,3,0)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VLOOKUP(D2786,Товар!A:E,5,0)</f>
        <v>1000</v>
      </c>
    </row>
    <row r="2787" spans="1:9" hidden="1" x14ac:dyDescent="0.25">
      <c r="A2787">
        <v>2786</v>
      </c>
      <c r="B2787" s="1">
        <v>45115</v>
      </c>
      <c r="C2787" s="3" t="s">
        <v>41</v>
      </c>
      <c r="D2787" s="3">
        <v>14</v>
      </c>
      <c r="E2787" s="3">
        <v>200</v>
      </c>
      <c r="F2787" t="s">
        <v>36</v>
      </c>
      <c r="G2787" t="str">
        <f>VLOOKUP(D2787,Товар!A:C,3,0)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VLOOKUP(D2787,Товар!A:E,5,0)</f>
        <v>500</v>
      </c>
    </row>
    <row r="2788" spans="1:9" hidden="1" x14ac:dyDescent="0.25">
      <c r="A2788">
        <v>2787</v>
      </c>
      <c r="B2788" s="1">
        <v>45115</v>
      </c>
      <c r="C2788" s="3" t="s">
        <v>41</v>
      </c>
      <c r="D2788" s="3">
        <v>15</v>
      </c>
      <c r="E2788" s="3">
        <v>200</v>
      </c>
      <c r="F2788" t="s">
        <v>36</v>
      </c>
      <c r="G2788" t="str">
        <f>VLOOKUP(D2788,Товар!A:C,3,0)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VLOOKUP(D2788,Товар!A:E,5,0)</f>
        <v>500</v>
      </c>
    </row>
    <row r="2789" spans="1:9" hidden="1" x14ac:dyDescent="0.25">
      <c r="A2789">
        <v>2788</v>
      </c>
      <c r="B2789" s="1">
        <v>45115</v>
      </c>
      <c r="C2789" s="3" t="s">
        <v>41</v>
      </c>
      <c r="D2789" s="3">
        <v>16</v>
      </c>
      <c r="E2789" s="3">
        <v>200</v>
      </c>
      <c r="F2789" t="s">
        <v>36</v>
      </c>
      <c r="G2789" t="str">
        <f>VLOOKUP(D2789,Товар!A:C,3,0)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VLOOKUP(D2789,Товар!A:E,5,0)</f>
        <v>900</v>
      </c>
    </row>
    <row r="2790" spans="1:9" hidden="1" x14ac:dyDescent="0.25">
      <c r="A2790">
        <v>2789</v>
      </c>
      <c r="B2790" s="1">
        <v>45115</v>
      </c>
      <c r="C2790" s="3" t="s">
        <v>41</v>
      </c>
      <c r="D2790" s="3">
        <v>17</v>
      </c>
      <c r="E2790" s="3">
        <v>200</v>
      </c>
      <c r="F2790" t="s">
        <v>36</v>
      </c>
      <c r="G2790" t="str">
        <f>VLOOKUP(D2790,Товар!A:C,3,0)</f>
        <v>Средство для мытья полов</v>
      </c>
      <c r="H2790" t="str">
        <f>VLOOKUP(C2790,Магазин!A:C,3,0)</f>
        <v>Тургеневская, 37</v>
      </c>
      <c r="I2790">
        <f>VLOOKUP(D2790,Товар!A:E,5,0)</f>
        <v>750</v>
      </c>
    </row>
    <row r="2791" spans="1:9" hidden="1" x14ac:dyDescent="0.25">
      <c r="A2791">
        <v>2790</v>
      </c>
      <c r="B2791" s="1">
        <v>45115</v>
      </c>
      <c r="C2791" s="3" t="s">
        <v>41</v>
      </c>
      <c r="D2791" s="3">
        <v>18</v>
      </c>
      <c r="E2791" s="3">
        <v>200</v>
      </c>
      <c r="F2791" t="s">
        <v>36</v>
      </c>
      <c r="G2791" t="str">
        <f>VLOOKUP(D2791,Товар!A:C,3,0)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VLOOKUP(D2791,Товар!A:E,5,0)</f>
        <v>750</v>
      </c>
    </row>
    <row r="2792" spans="1:9" hidden="1" x14ac:dyDescent="0.25">
      <c r="A2792">
        <v>2791</v>
      </c>
      <c r="B2792" s="1">
        <v>45115</v>
      </c>
      <c r="C2792" s="3" t="s">
        <v>41</v>
      </c>
      <c r="D2792" s="3">
        <v>19</v>
      </c>
      <c r="E2792" s="3">
        <v>200</v>
      </c>
      <c r="F2792" t="s">
        <v>36</v>
      </c>
      <c r="G2792" t="str">
        <f>VLOOKUP(D2792,Товар!A:C,3,0)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VLOOKUP(D2792,Товар!A:E,5,0)</f>
        <v>250</v>
      </c>
    </row>
    <row r="2793" spans="1:9" hidden="1" x14ac:dyDescent="0.25">
      <c r="A2793">
        <v>2792</v>
      </c>
      <c r="B2793" s="1">
        <v>45115</v>
      </c>
      <c r="C2793" s="3" t="s">
        <v>41</v>
      </c>
      <c r="D2793" s="3">
        <v>20</v>
      </c>
      <c r="E2793" s="3">
        <v>200</v>
      </c>
      <c r="F2793" t="s">
        <v>36</v>
      </c>
      <c r="G2793" t="str">
        <f>VLOOKUP(D2793,Товар!A:C,3,0)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VLOOKUP(D2793,Товар!A:E,5,0)</f>
        <v>60</v>
      </c>
    </row>
    <row r="2794" spans="1:9" hidden="1" x14ac:dyDescent="0.25">
      <c r="A2794">
        <v>2793</v>
      </c>
      <c r="B2794" s="1">
        <v>45115</v>
      </c>
      <c r="C2794" s="3" t="s">
        <v>41</v>
      </c>
      <c r="D2794" s="3">
        <v>21</v>
      </c>
      <c r="E2794" s="3">
        <v>200</v>
      </c>
      <c r="F2794" t="s">
        <v>36</v>
      </c>
      <c r="G2794" t="str">
        <f>VLOOKUP(D2794,Товар!A:C,3,0)</f>
        <v>Антиперспирант шариковый</v>
      </c>
      <c r="H2794" t="str">
        <f>VLOOKUP(C2794,Магазин!A:C,3,0)</f>
        <v>Тургеневская, 37</v>
      </c>
      <c r="I2794">
        <f>VLOOKUP(D2794,Товар!A:E,5,0)</f>
        <v>50</v>
      </c>
    </row>
    <row r="2795" spans="1:9" hidden="1" x14ac:dyDescent="0.25">
      <c r="A2795">
        <v>2794</v>
      </c>
      <c r="B2795" s="1">
        <v>45115</v>
      </c>
      <c r="C2795" s="3" t="s">
        <v>41</v>
      </c>
      <c r="D2795" s="3">
        <v>22</v>
      </c>
      <c r="E2795" s="3">
        <v>200</v>
      </c>
      <c r="F2795" t="s">
        <v>36</v>
      </c>
      <c r="G2795" t="str">
        <f>VLOOKUP(D2795,Товар!A:C,3,0)</f>
        <v>Антисептик для рук гель</v>
      </c>
      <c r="H2795" t="str">
        <f>VLOOKUP(C2795,Магазин!A:C,3,0)</f>
        <v>Тургеневская, 37</v>
      </c>
      <c r="I2795">
        <f>VLOOKUP(D2795,Товар!A:E,5,0)</f>
        <v>500</v>
      </c>
    </row>
    <row r="2796" spans="1:9" hidden="1" x14ac:dyDescent="0.25">
      <c r="A2796">
        <v>2795</v>
      </c>
      <c r="B2796" s="1">
        <v>45115</v>
      </c>
      <c r="C2796" s="3" t="s">
        <v>41</v>
      </c>
      <c r="D2796" s="3">
        <v>23</v>
      </c>
      <c r="E2796" s="3">
        <v>200</v>
      </c>
      <c r="F2796" t="s">
        <v>36</v>
      </c>
      <c r="G2796" t="str">
        <f>VLOOKUP(D2796,Товар!A:C,3,0)</f>
        <v>Гель для бритья</v>
      </c>
      <c r="H2796" t="str">
        <f>VLOOKUP(C2796,Магазин!A:C,3,0)</f>
        <v>Тургеневская, 37</v>
      </c>
      <c r="I2796">
        <f>VLOOKUP(D2796,Товар!A:E,5,0)</f>
        <v>200</v>
      </c>
    </row>
    <row r="2797" spans="1:9" hidden="1" x14ac:dyDescent="0.25">
      <c r="A2797">
        <v>2796</v>
      </c>
      <c r="B2797" s="1">
        <v>45115</v>
      </c>
      <c r="C2797" s="3" t="s">
        <v>41</v>
      </c>
      <c r="D2797" s="3">
        <v>24</v>
      </c>
      <c r="E2797" s="3">
        <v>200</v>
      </c>
      <c r="F2797" t="s">
        <v>36</v>
      </c>
      <c r="G2797" t="str">
        <f>VLOOKUP(D2797,Товар!A:C,3,0)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VLOOKUP(D2797,Товар!A:E,5,0)</f>
        <v>350</v>
      </c>
    </row>
    <row r="2798" spans="1:9" hidden="1" x14ac:dyDescent="0.25">
      <c r="A2798">
        <v>2797</v>
      </c>
      <c r="B2798" s="1">
        <v>45115</v>
      </c>
      <c r="C2798" s="3" t="s">
        <v>41</v>
      </c>
      <c r="D2798" s="3">
        <v>25</v>
      </c>
      <c r="E2798" s="3">
        <v>200</v>
      </c>
      <c r="F2798" t="s">
        <v>36</v>
      </c>
      <c r="G2798" t="str">
        <f>VLOOKUP(D2798,Товар!A:C,3,0)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VLOOKUP(D2798,Товар!A:E,5,0)</f>
        <v>350</v>
      </c>
    </row>
    <row r="2799" spans="1:9" hidden="1" x14ac:dyDescent="0.25">
      <c r="A2799">
        <v>2798</v>
      </c>
      <c r="B2799" s="1">
        <v>45115</v>
      </c>
      <c r="C2799" s="3" t="s">
        <v>41</v>
      </c>
      <c r="D2799" s="3">
        <v>26</v>
      </c>
      <c r="E2799" s="3">
        <v>200</v>
      </c>
      <c r="F2799" t="s">
        <v>36</v>
      </c>
      <c r="G2799" t="str">
        <f>VLOOKUP(D2799,Товар!A:C,3,0)</f>
        <v>Дезодорант  спрей</v>
      </c>
      <c r="H2799" t="str">
        <f>VLOOKUP(C2799,Магазин!A:C,3,0)</f>
        <v>Тургеневская, 37</v>
      </c>
      <c r="I2799">
        <f>VLOOKUP(D2799,Товар!A:E,5,0)</f>
        <v>150</v>
      </c>
    </row>
    <row r="2800" spans="1:9" hidden="1" x14ac:dyDescent="0.25">
      <c r="A2800">
        <v>2799</v>
      </c>
      <c r="B2800" s="1">
        <v>45115</v>
      </c>
      <c r="C2800" s="3" t="s">
        <v>41</v>
      </c>
      <c r="D2800" s="3">
        <v>27</v>
      </c>
      <c r="E2800" s="3">
        <v>200</v>
      </c>
      <c r="F2800" t="s">
        <v>36</v>
      </c>
      <c r="G2800" t="str">
        <f>VLOOKUP(D2800,Товар!A:C,3,0)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VLOOKUP(D2800,Товар!A:E,5,0)</f>
        <v>250</v>
      </c>
    </row>
    <row r="2801" spans="1:9" hidden="1" x14ac:dyDescent="0.25">
      <c r="A2801">
        <v>2800</v>
      </c>
      <c r="B2801" s="1">
        <v>45115</v>
      </c>
      <c r="C2801" s="3" t="s">
        <v>41</v>
      </c>
      <c r="D2801" s="3">
        <v>28</v>
      </c>
      <c r="E2801" s="3">
        <v>200</v>
      </c>
      <c r="F2801" t="s">
        <v>36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VLOOKUP(D2801,Товар!A:E,5,0)</f>
        <v>300</v>
      </c>
    </row>
    <row r="2802" spans="1:9" hidden="1" x14ac:dyDescent="0.25">
      <c r="A2802">
        <v>2801</v>
      </c>
      <c r="B2802" s="1">
        <v>45115</v>
      </c>
      <c r="C2802" s="3" t="s">
        <v>41</v>
      </c>
      <c r="D2802" s="3">
        <v>29</v>
      </c>
      <c r="E2802" s="3">
        <v>200</v>
      </c>
      <c r="F2802" t="s">
        <v>36</v>
      </c>
      <c r="G2802" t="str">
        <f>VLOOKUP(D2802,Товар!A:C,3,0)</f>
        <v>Крем для лица увлажняющий</v>
      </c>
      <c r="H2802" t="str">
        <f>VLOOKUP(C2802,Магазин!A:C,3,0)</f>
        <v>Тургеневская, 37</v>
      </c>
      <c r="I2802">
        <f>VLOOKUP(D2802,Товар!A:E,5,0)</f>
        <v>75</v>
      </c>
    </row>
    <row r="2803" spans="1:9" hidden="1" x14ac:dyDescent="0.25">
      <c r="A2803">
        <v>2802</v>
      </c>
      <c r="B2803" s="1">
        <v>45115</v>
      </c>
      <c r="C2803" s="3" t="s">
        <v>41</v>
      </c>
      <c r="D2803" s="3">
        <v>30</v>
      </c>
      <c r="E2803" s="3">
        <v>200</v>
      </c>
      <c r="F2803" t="s">
        <v>36</v>
      </c>
      <c r="G2803" t="str">
        <f>VLOOKUP(D2803,Товар!A:C,3,0)</f>
        <v>Крем-масло для рук и тела</v>
      </c>
      <c r="H2803" t="str">
        <f>VLOOKUP(C2803,Магазин!A:C,3,0)</f>
        <v>Тургеневская, 37</v>
      </c>
      <c r="I2803">
        <f>VLOOKUP(D2803,Товар!A:E,5,0)</f>
        <v>75</v>
      </c>
    </row>
    <row r="2804" spans="1:9" hidden="1" x14ac:dyDescent="0.25">
      <c r="A2804">
        <v>2803</v>
      </c>
      <c r="B2804" s="1">
        <v>45115</v>
      </c>
      <c r="C2804" s="3" t="s">
        <v>41</v>
      </c>
      <c r="D2804" s="3">
        <v>31</v>
      </c>
      <c r="E2804" s="3">
        <v>200</v>
      </c>
      <c r="F2804" t="s">
        <v>36</v>
      </c>
      <c r="G2804" t="str">
        <f>VLOOKUP(D2804,Товар!A:C,3,0)</f>
        <v>Крем-мыло для лица и тела</v>
      </c>
      <c r="H2804" t="str">
        <f>VLOOKUP(C2804,Магазин!A:C,3,0)</f>
        <v>Тургеневская, 37</v>
      </c>
      <c r="I2804">
        <f>VLOOKUP(D2804,Товар!A:E,5,0)</f>
        <v>150</v>
      </c>
    </row>
    <row r="2805" spans="1:9" hidden="1" x14ac:dyDescent="0.25">
      <c r="A2805">
        <v>2804</v>
      </c>
      <c r="B2805" s="1">
        <v>45115</v>
      </c>
      <c r="C2805" s="3" t="s">
        <v>41</v>
      </c>
      <c r="D2805" s="3">
        <v>32</v>
      </c>
      <c r="E2805" s="3">
        <v>200</v>
      </c>
      <c r="F2805" t="s">
        <v>36</v>
      </c>
      <c r="G2805" t="str">
        <f>VLOOKUP(D2805,Товар!A:C,3,0)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VLOOKUP(D2805,Товар!A:E,5,0)</f>
        <v>100</v>
      </c>
    </row>
    <row r="2806" spans="1:9" hidden="1" x14ac:dyDescent="0.25">
      <c r="A2806">
        <v>2805</v>
      </c>
      <c r="B2806" s="1">
        <v>45115</v>
      </c>
      <c r="C2806" s="3" t="s">
        <v>41</v>
      </c>
      <c r="D2806" s="3">
        <v>33</v>
      </c>
      <c r="E2806" s="3">
        <v>200</v>
      </c>
      <c r="F2806" t="s">
        <v>36</v>
      </c>
      <c r="G2806" t="str">
        <f>VLOOKUP(D2806,Товар!A:C,3,0)</f>
        <v>Мусс для умывания</v>
      </c>
      <c r="H2806" t="str">
        <f>VLOOKUP(C2806,Магазин!A:C,3,0)</f>
        <v>Тургеневская, 37</v>
      </c>
      <c r="I2806">
        <f>VLOOKUP(D2806,Товар!A:E,5,0)</f>
        <v>150</v>
      </c>
    </row>
    <row r="2807" spans="1:9" hidden="1" x14ac:dyDescent="0.25">
      <c r="A2807">
        <v>2806</v>
      </c>
      <c r="B2807" s="1">
        <v>45115</v>
      </c>
      <c r="C2807" s="3" t="s">
        <v>41</v>
      </c>
      <c r="D2807" s="3">
        <v>34</v>
      </c>
      <c r="E2807" s="3">
        <v>200</v>
      </c>
      <c r="F2807" t="s">
        <v>36</v>
      </c>
      <c r="G2807" t="str">
        <f>VLOOKUP(D2807,Товар!A:C,3,0)</f>
        <v>Мыло детское</v>
      </c>
      <c r="H2807" t="str">
        <f>VLOOKUP(C2807,Магазин!A:C,3,0)</f>
        <v>Тургеневская, 37</v>
      </c>
      <c r="I2807">
        <f>VLOOKUP(D2807,Товар!A:E,5,0)</f>
        <v>100</v>
      </c>
    </row>
    <row r="2808" spans="1:9" hidden="1" x14ac:dyDescent="0.25">
      <c r="A2808">
        <v>2807</v>
      </c>
      <c r="B2808" s="1">
        <v>45115</v>
      </c>
      <c r="C2808" s="3" t="s">
        <v>41</v>
      </c>
      <c r="D2808" s="3">
        <v>35</v>
      </c>
      <c r="E2808" s="3">
        <v>200</v>
      </c>
      <c r="F2808" t="s">
        <v>36</v>
      </c>
      <c r="G2808" t="str">
        <f>VLOOKUP(D2808,Товар!A:C,3,0)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VLOOKUP(D2808,Товар!A:E,5,0)</f>
        <v>150</v>
      </c>
    </row>
    <row r="2809" spans="1:9" hidden="1" x14ac:dyDescent="0.25">
      <c r="A2809">
        <v>2808</v>
      </c>
      <c r="B2809" s="1">
        <v>45115</v>
      </c>
      <c r="C2809" s="3" t="s">
        <v>41</v>
      </c>
      <c r="D2809" s="3">
        <v>36</v>
      </c>
      <c r="E2809" s="3">
        <v>200</v>
      </c>
      <c r="F2809" t="s">
        <v>36</v>
      </c>
      <c r="G2809" t="str">
        <f>VLOOKUP(D2809,Товар!A:C,3,0)</f>
        <v>Пена для бритья</v>
      </c>
      <c r="H2809" t="str">
        <f>VLOOKUP(C2809,Магазин!A:C,3,0)</f>
        <v>Тургеневская, 37</v>
      </c>
      <c r="I2809">
        <f>VLOOKUP(D2809,Товар!A:E,5,0)</f>
        <v>200</v>
      </c>
    </row>
    <row r="2810" spans="1:9" hidden="1" x14ac:dyDescent="0.25">
      <c r="A2810">
        <v>2809</v>
      </c>
      <c r="B2810" s="1">
        <v>45115</v>
      </c>
      <c r="C2810" s="3" t="s">
        <v>3</v>
      </c>
      <c r="D2810" s="3">
        <v>37</v>
      </c>
      <c r="E2810" s="3">
        <v>300</v>
      </c>
      <c r="F2810" t="s">
        <v>36</v>
      </c>
      <c r="G2810" t="str">
        <f>VLOOKUP(D2810,Товар!A:C,3,0)</f>
        <v xml:space="preserve">Пена для ванн </v>
      </c>
      <c r="H2810" t="str">
        <f>VLOOKUP(C2810,Магазин!A:C,3,0)</f>
        <v>просп. Мира, 45</v>
      </c>
      <c r="I2810">
        <f>VLOOKUP(D2810,Товар!A:E,5,0)</f>
        <v>500</v>
      </c>
    </row>
    <row r="2811" spans="1:9" hidden="1" x14ac:dyDescent="0.25">
      <c r="A2811">
        <v>2810</v>
      </c>
      <c r="B2811" s="1">
        <v>45115</v>
      </c>
      <c r="C2811" s="3" t="s">
        <v>3</v>
      </c>
      <c r="D2811" s="3">
        <v>38</v>
      </c>
      <c r="E2811" s="3">
        <v>300</v>
      </c>
      <c r="F2811" t="s">
        <v>36</v>
      </c>
      <c r="G2811" t="str">
        <f>VLOOKUP(D2811,Товар!A:C,3,0)</f>
        <v>Шампунь для жирных волос</v>
      </c>
      <c r="H2811" t="str">
        <f>VLOOKUP(C2811,Магазин!A:C,3,0)</f>
        <v>просп. Мира, 45</v>
      </c>
      <c r="I2811">
        <f>VLOOKUP(D2811,Товар!A:E,5,0)</f>
        <v>300</v>
      </c>
    </row>
    <row r="2812" spans="1:9" hidden="1" x14ac:dyDescent="0.25">
      <c r="A2812">
        <v>2811</v>
      </c>
      <c r="B2812" s="1">
        <v>45115</v>
      </c>
      <c r="C2812" s="3" t="s">
        <v>3</v>
      </c>
      <c r="D2812" s="3">
        <v>39</v>
      </c>
      <c r="E2812" s="3">
        <v>300</v>
      </c>
      <c r="F2812" t="s">
        <v>36</v>
      </c>
      <c r="G2812" t="str">
        <f>VLOOKUP(D2812,Товар!A:C,3,0)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VLOOKUP(D2812,Товар!A:E,5,0)</f>
        <v>300</v>
      </c>
    </row>
    <row r="2813" spans="1:9" hidden="1" x14ac:dyDescent="0.25">
      <c r="A2813">
        <v>2812</v>
      </c>
      <c r="B2813" s="1">
        <v>45115</v>
      </c>
      <c r="C2813" s="3" t="s">
        <v>3</v>
      </c>
      <c r="D2813" s="3">
        <v>40</v>
      </c>
      <c r="E2813" s="3">
        <v>300</v>
      </c>
      <c r="F2813" t="s">
        <v>36</v>
      </c>
      <c r="G2813" t="str">
        <f>VLOOKUP(D2813,Товар!A:C,3,0)</f>
        <v>Шампунь для сухих волос</v>
      </c>
      <c r="H2813" t="str">
        <f>VLOOKUP(C2813,Магазин!A:C,3,0)</f>
        <v>просп. Мира, 45</v>
      </c>
      <c r="I2813">
        <f>VLOOKUP(D2813,Товар!A:E,5,0)</f>
        <v>300</v>
      </c>
    </row>
    <row r="2814" spans="1:9" hidden="1" x14ac:dyDescent="0.25">
      <c r="A2814">
        <v>2813</v>
      </c>
      <c r="B2814" s="1">
        <v>45115</v>
      </c>
      <c r="C2814" s="3" t="s">
        <v>3</v>
      </c>
      <c r="D2814" s="3">
        <v>41</v>
      </c>
      <c r="E2814" s="3">
        <v>300</v>
      </c>
      <c r="F2814" t="s">
        <v>36</v>
      </c>
      <c r="G2814" t="str">
        <f>VLOOKUP(D2814,Товар!A:C,3,0)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VLOOKUP(D2814,Товар!A:E,5,0)</f>
        <v>4</v>
      </c>
    </row>
    <row r="2815" spans="1:9" hidden="1" x14ac:dyDescent="0.25">
      <c r="A2815">
        <v>2814</v>
      </c>
      <c r="B2815" s="1">
        <v>45115</v>
      </c>
      <c r="C2815" s="3" t="s">
        <v>3</v>
      </c>
      <c r="D2815" s="3">
        <v>42</v>
      </c>
      <c r="E2815" s="3">
        <v>300</v>
      </c>
      <c r="F2815" t="s">
        <v>36</v>
      </c>
      <c r="G2815" t="str">
        <f>VLOOKUP(D2815,Товар!A:C,3,0)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VLOOKUP(D2815,Товар!A:E,5,0)</f>
        <v>1</v>
      </c>
    </row>
    <row r="2816" spans="1:9" hidden="1" x14ac:dyDescent="0.25">
      <c r="A2816">
        <v>2815</v>
      </c>
      <c r="B2816" s="1">
        <v>45115</v>
      </c>
      <c r="C2816" s="3" t="s">
        <v>3</v>
      </c>
      <c r="D2816" s="3">
        <v>43</v>
      </c>
      <c r="E2816" s="3">
        <v>300</v>
      </c>
      <c r="F2816" t="s">
        <v>36</v>
      </c>
      <c r="G2816" t="str">
        <f>VLOOKUP(D2816,Товар!A:C,3,0)</f>
        <v>Бумажные полотенца в рулоне</v>
      </c>
      <c r="H2816" t="str">
        <f>VLOOKUP(C2816,Магазин!A:C,3,0)</f>
        <v>просп. Мира, 45</v>
      </c>
      <c r="I2816">
        <f>VLOOKUP(D2816,Товар!A:E,5,0)</f>
        <v>2</v>
      </c>
    </row>
    <row r="2817" spans="1:9" hidden="1" x14ac:dyDescent="0.25">
      <c r="A2817">
        <v>2816</v>
      </c>
      <c r="B2817" s="1">
        <v>45115</v>
      </c>
      <c r="C2817" s="3" t="s">
        <v>3</v>
      </c>
      <c r="D2817" s="3">
        <v>44</v>
      </c>
      <c r="E2817" s="3">
        <v>300</v>
      </c>
      <c r="F2817" t="s">
        <v>36</v>
      </c>
      <c r="G2817" t="str">
        <f>VLOOKUP(D2817,Товар!A:C,3,0)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VLOOKUP(D2817,Товар!A:E,5,0)</f>
        <v>1</v>
      </c>
    </row>
    <row r="2818" spans="1:9" hidden="1" x14ac:dyDescent="0.25">
      <c r="A2818">
        <v>2817</v>
      </c>
      <c r="B2818" s="1">
        <v>45115</v>
      </c>
      <c r="C2818" s="3" t="s">
        <v>3</v>
      </c>
      <c r="D2818" s="3">
        <v>45</v>
      </c>
      <c r="E2818" s="3">
        <v>300</v>
      </c>
      <c r="F2818" t="s">
        <v>36</v>
      </c>
      <c r="G2818" t="str">
        <f>VLOOKUP(D2818,Товар!A:C,3,0)</f>
        <v>Ватные палочки 100 шт банка</v>
      </c>
      <c r="H2818" t="str">
        <f>VLOOKUP(C2818,Магазин!A:C,3,0)</f>
        <v>просп. Мира, 45</v>
      </c>
      <c r="I2818">
        <f>VLOOKUP(D2818,Товар!A:E,5,0)</f>
        <v>1</v>
      </c>
    </row>
    <row r="2819" spans="1:9" hidden="1" x14ac:dyDescent="0.25">
      <c r="A2819">
        <v>2818</v>
      </c>
      <c r="B2819" s="1">
        <v>45115</v>
      </c>
      <c r="C2819" s="3" t="s">
        <v>3</v>
      </c>
      <c r="D2819" s="3">
        <v>46</v>
      </c>
      <c r="E2819" s="3">
        <v>300</v>
      </c>
      <c r="F2819" t="s">
        <v>36</v>
      </c>
      <c r="G2819" t="str">
        <f>VLOOKUP(D2819,Товар!A:C,3,0)</f>
        <v>Губка банная для тела</v>
      </c>
      <c r="H2819" t="str">
        <f>VLOOKUP(C2819,Магазин!A:C,3,0)</f>
        <v>просп. Мира, 45</v>
      </c>
      <c r="I2819">
        <f>VLOOKUP(D2819,Товар!A:E,5,0)</f>
        <v>1</v>
      </c>
    </row>
    <row r="2820" spans="1:9" hidden="1" x14ac:dyDescent="0.25">
      <c r="A2820">
        <v>2819</v>
      </c>
      <c r="B2820" s="1">
        <v>45115</v>
      </c>
      <c r="C2820" s="3" t="s">
        <v>3</v>
      </c>
      <c r="D2820" s="3">
        <v>47</v>
      </c>
      <c r="E2820" s="3">
        <v>300</v>
      </c>
      <c r="F2820" t="s">
        <v>36</v>
      </c>
      <c r="G2820" t="str">
        <f>VLOOKUP(D2820,Товар!A:C,3,0)</f>
        <v>Губки для мытья посуды 5 шт</v>
      </c>
      <c r="H2820" t="str">
        <f>VLOOKUP(C2820,Магазин!A:C,3,0)</f>
        <v>просп. Мира, 45</v>
      </c>
      <c r="I2820">
        <f>VLOOKUP(D2820,Товар!A:E,5,0)</f>
        <v>1</v>
      </c>
    </row>
    <row r="2821" spans="1:9" hidden="1" x14ac:dyDescent="0.25">
      <c r="A2821">
        <v>2820</v>
      </c>
      <c r="B2821" s="1">
        <v>45115</v>
      </c>
      <c r="C2821" s="3" t="s">
        <v>3</v>
      </c>
      <c r="D2821" s="3">
        <v>48</v>
      </c>
      <c r="E2821" s="3">
        <v>300</v>
      </c>
      <c r="F2821" t="s">
        <v>36</v>
      </c>
      <c r="G2821" t="str">
        <f>VLOOKUP(D2821,Товар!A:C,3,0)</f>
        <v>Мочалка для тела массажная</v>
      </c>
      <c r="H2821" t="str">
        <f>VLOOKUP(C2821,Магазин!A:C,3,0)</f>
        <v>просп. Мира, 45</v>
      </c>
      <c r="I2821">
        <f>VLOOKUP(D2821,Товар!A:E,5,0)</f>
        <v>1</v>
      </c>
    </row>
    <row r="2822" spans="1:9" hidden="1" x14ac:dyDescent="0.25">
      <c r="A2822">
        <v>2821</v>
      </c>
      <c r="B2822" s="1">
        <v>45115</v>
      </c>
      <c r="C2822" s="3" t="s">
        <v>3</v>
      </c>
      <c r="D2822" s="3">
        <v>49</v>
      </c>
      <c r="E2822" s="3">
        <v>300</v>
      </c>
      <c r="F2822" t="s">
        <v>36</v>
      </c>
      <c r="G2822" t="str">
        <f>VLOOKUP(D2822,Товар!A:C,3,0)</f>
        <v>Расческа</v>
      </c>
      <c r="H2822" t="str">
        <f>VLOOKUP(C2822,Магазин!A:C,3,0)</f>
        <v>просп. Мира, 45</v>
      </c>
      <c r="I2822">
        <f>VLOOKUP(D2822,Товар!A:E,5,0)</f>
        <v>1</v>
      </c>
    </row>
    <row r="2823" spans="1:9" hidden="1" x14ac:dyDescent="0.25">
      <c r="A2823">
        <v>2822</v>
      </c>
      <c r="B2823" s="1">
        <v>45115</v>
      </c>
      <c r="C2823" s="3" t="s">
        <v>3</v>
      </c>
      <c r="D2823" s="3">
        <v>50</v>
      </c>
      <c r="E2823" s="3">
        <v>300</v>
      </c>
      <c r="F2823" t="s">
        <v>36</v>
      </c>
      <c r="G2823" t="str">
        <f>VLOOKUP(D2823,Товар!A:C,3,0)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VLOOKUP(D2823,Товар!A:E,5,0)</f>
        <v>1</v>
      </c>
    </row>
    <row r="2824" spans="1:9" hidden="1" x14ac:dyDescent="0.25">
      <c r="A2824">
        <v>2823</v>
      </c>
      <c r="B2824" s="1">
        <v>45115</v>
      </c>
      <c r="C2824" s="3" t="s">
        <v>3</v>
      </c>
      <c r="D2824" s="3">
        <v>51</v>
      </c>
      <c r="E2824" s="3">
        <v>300</v>
      </c>
      <c r="F2824" t="s">
        <v>36</v>
      </c>
      <c r="G2824" t="str">
        <f>VLOOKUP(D2824,Товар!A:C,3,0)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VLOOKUP(D2824,Товар!A:E,5,0)</f>
        <v>1</v>
      </c>
    </row>
    <row r="2825" spans="1:9" hidden="1" x14ac:dyDescent="0.25">
      <c r="A2825">
        <v>2824</v>
      </c>
      <c r="B2825" s="1">
        <v>45115</v>
      </c>
      <c r="C2825" s="3" t="s">
        <v>3</v>
      </c>
      <c r="D2825" s="3">
        <v>52</v>
      </c>
      <c r="E2825" s="3">
        <v>300</v>
      </c>
      <c r="F2825" t="s">
        <v>36</v>
      </c>
      <c r="G2825" t="str">
        <f>VLOOKUP(D2825,Товар!A:C,3,0)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VLOOKUP(D2825,Товар!A:E,5,0)</f>
        <v>1</v>
      </c>
    </row>
    <row r="2826" spans="1:9" hidden="1" x14ac:dyDescent="0.25">
      <c r="A2826">
        <v>2825</v>
      </c>
      <c r="B2826" s="1">
        <v>45115</v>
      </c>
      <c r="C2826" s="3" t="s">
        <v>3</v>
      </c>
      <c r="D2826" s="3">
        <v>53</v>
      </c>
      <c r="E2826" s="3">
        <v>300</v>
      </c>
      <c r="F2826" t="s">
        <v>36</v>
      </c>
      <c r="G2826" t="str">
        <f>VLOOKUP(D2826,Товар!A:C,3,0)</f>
        <v xml:space="preserve">Тряпка для пола </v>
      </c>
      <c r="H2826" t="str">
        <f>VLOOKUP(C2826,Магазин!A:C,3,0)</f>
        <v>просп. Мира, 45</v>
      </c>
      <c r="I2826">
        <f>VLOOKUP(D2826,Товар!A:E,5,0)</f>
        <v>2</v>
      </c>
    </row>
    <row r="2827" spans="1:9" hidden="1" x14ac:dyDescent="0.25">
      <c r="A2827">
        <v>2826</v>
      </c>
      <c r="B2827" s="1">
        <v>45115</v>
      </c>
      <c r="C2827" s="3" t="s">
        <v>3</v>
      </c>
      <c r="D2827" s="3">
        <v>54</v>
      </c>
      <c r="E2827" s="3">
        <v>300</v>
      </c>
      <c r="F2827" t="s">
        <v>36</v>
      </c>
      <c r="G2827" t="str">
        <f>VLOOKUP(D2827,Товар!A:C,3,0)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VLOOKUP(D2827,Товар!A:E,5,0)</f>
        <v>1</v>
      </c>
    </row>
    <row r="2828" spans="1:9" hidden="1" x14ac:dyDescent="0.25">
      <c r="A2828">
        <v>2827</v>
      </c>
      <c r="B2828" s="1">
        <v>45115</v>
      </c>
      <c r="C2828" s="3" t="s">
        <v>3</v>
      </c>
      <c r="D2828" s="3">
        <v>55</v>
      </c>
      <c r="E2828" s="3">
        <v>300</v>
      </c>
      <c r="F2828" t="s">
        <v>36</v>
      </c>
      <c r="G2828" t="str">
        <f>VLOOKUP(D2828,Товар!A:C,3,0)</f>
        <v>Тряпки из микрофибры</v>
      </c>
      <c r="H2828" t="str">
        <f>VLOOKUP(C2828,Магазин!A:C,3,0)</f>
        <v>просп. Мира, 45</v>
      </c>
      <c r="I2828">
        <f>VLOOKUP(D2828,Товар!A:E,5,0)</f>
        <v>2</v>
      </c>
    </row>
    <row r="2829" spans="1:9" hidden="1" x14ac:dyDescent="0.25">
      <c r="A2829">
        <v>2828</v>
      </c>
      <c r="B2829" s="1">
        <v>45115</v>
      </c>
      <c r="C2829" s="3" t="s">
        <v>3</v>
      </c>
      <c r="D2829" s="3">
        <v>56</v>
      </c>
      <c r="E2829" s="3">
        <v>300</v>
      </c>
      <c r="F2829" t="s">
        <v>36</v>
      </c>
      <c r="G2829" t="str">
        <f>VLOOKUP(D2829,Товар!A:C,3,0)</f>
        <v>Швабра для мытья полов</v>
      </c>
      <c r="H2829" t="str">
        <f>VLOOKUP(C2829,Магазин!A:C,3,0)</f>
        <v>просп. Мира, 45</v>
      </c>
      <c r="I2829">
        <f>VLOOKUP(D2829,Товар!A:E,5,0)</f>
        <v>1</v>
      </c>
    </row>
    <row r="2830" spans="1:9" hidden="1" x14ac:dyDescent="0.25">
      <c r="A2830">
        <v>2829</v>
      </c>
      <c r="B2830" s="1">
        <v>45115</v>
      </c>
      <c r="C2830" s="3" t="s">
        <v>3</v>
      </c>
      <c r="D2830" s="3">
        <v>57</v>
      </c>
      <c r="E2830" s="3">
        <v>300</v>
      </c>
      <c r="F2830" t="s">
        <v>36</v>
      </c>
      <c r="G2830" t="str">
        <f>VLOOKUP(D2830,Товар!A:C,3,0)</f>
        <v>Щетка - сметка с совочком</v>
      </c>
      <c r="H2830" t="str">
        <f>VLOOKUP(C2830,Магазин!A:C,3,0)</f>
        <v>просп. Мира, 45</v>
      </c>
      <c r="I2830">
        <f>VLOOKUP(D2830,Товар!A:E,5,0)</f>
        <v>1</v>
      </c>
    </row>
    <row r="2831" spans="1:9" hidden="1" x14ac:dyDescent="0.25">
      <c r="A2831">
        <v>2830</v>
      </c>
      <c r="B2831" s="1">
        <v>45115</v>
      </c>
      <c r="C2831" s="3" t="s">
        <v>3</v>
      </c>
      <c r="D2831" s="3">
        <v>58</v>
      </c>
      <c r="E2831" s="3">
        <v>300</v>
      </c>
      <c r="F2831" t="s">
        <v>36</v>
      </c>
      <c r="G2831" t="str">
        <f>VLOOKUP(D2831,Товар!A:C,3,0)</f>
        <v>Щетка для волос массажная</v>
      </c>
      <c r="H2831" t="str">
        <f>VLOOKUP(C2831,Магазин!A:C,3,0)</f>
        <v>просп. Мира, 45</v>
      </c>
      <c r="I2831">
        <f>VLOOKUP(D2831,Товар!A:E,5,0)</f>
        <v>1</v>
      </c>
    </row>
    <row r="2832" spans="1:9" hidden="1" x14ac:dyDescent="0.25">
      <c r="A2832">
        <v>2831</v>
      </c>
      <c r="B2832" s="1">
        <v>45115</v>
      </c>
      <c r="C2832" s="3" t="s">
        <v>3</v>
      </c>
      <c r="D2832" s="3">
        <v>59</v>
      </c>
      <c r="E2832" s="3">
        <v>300</v>
      </c>
      <c r="F2832" t="s">
        <v>36</v>
      </c>
      <c r="G2832" t="str">
        <f>VLOOKUP(D2832,Товар!A:C,3,0)</f>
        <v>Щетка для обуви</v>
      </c>
      <c r="H2832" t="str">
        <f>VLOOKUP(C2832,Магазин!A:C,3,0)</f>
        <v>просп. Мира, 45</v>
      </c>
      <c r="I2832">
        <f>VLOOKUP(D2832,Товар!A:E,5,0)</f>
        <v>1</v>
      </c>
    </row>
    <row r="2833" spans="1:9" hidden="1" x14ac:dyDescent="0.25">
      <c r="A2833">
        <v>2832</v>
      </c>
      <c r="B2833" s="1">
        <v>45115</v>
      </c>
      <c r="C2833" s="3" t="s">
        <v>3</v>
      </c>
      <c r="D2833" s="3">
        <v>60</v>
      </c>
      <c r="E2833" s="3">
        <v>300</v>
      </c>
      <c r="F2833" t="s">
        <v>36</v>
      </c>
      <c r="G2833" t="str">
        <f>VLOOKUP(D2833,Товар!A:C,3,0)</f>
        <v>Щетка для одежды</v>
      </c>
      <c r="H2833" t="str">
        <f>VLOOKUP(C2833,Магазин!A:C,3,0)</f>
        <v>просп. Мира, 45</v>
      </c>
      <c r="I2833">
        <f>VLOOKUP(D2833,Товар!A:E,5,0)</f>
        <v>1</v>
      </c>
    </row>
    <row r="2834" spans="1:9" hidden="1" x14ac:dyDescent="0.25">
      <c r="A2834">
        <v>2833</v>
      </c>
      <c r="B2834" s="1">
        <v>45115</v>
      </c>
      <c r="C2834" s="3" t="s">
        <v>7</v>
      </c>
      <c r="D2834" s="3">
        <v>37</v>
      </c>
      <c r="E2834" s="3">
        <v>300</v>
      </c>
      <c r="F2834" t="s">
        <v>36</v>
      </c>
      <c r="G2834" t="str">
        <f>VLOOKUP(D2834,Товар!A:C,3,0)</f>
        <v xml:space="preserve">Пена для ванн </v>
      </c>
      <c r="H2834" t="str">
        <f>VLOOKUP(C2834,Магазин!A:C,3,0)</f>
        <v>ул. Гагарина, 17</v>
      </c>
      <c r="I2834">
        <f>VLOOKUP(D2834,Товар!A:E,5,0)</f>
        <v>500</v>
      </c>
    </row>
    <row r="2835" spans="1:9" hidden="1" x14ac:dyDescent="0.25">
      <c r="A2835">
        <v>2834</v>
      </c>
      <c r="B2835" s="1">
        <v>45115</v>
      </c>
      <c r="C2835" s="3" t="s">
        <v>7</v>
      </c>
      <c r="D2835" s="3">
        <v>38</v>
      </c>
      <c r="E2835" s="3">
        <v>300</v>
      </c>
      <c r="F2835" t="s">
        <v>36</v>
      </c>
      <c r="G2835" t="str">
        <f>VLOOKUP(D2835,Товар!A:C,3,0)</f>
        <v>Шампунь для жирных волос</v>
      </c>
      <c r="H2835" t="str">
        <f>VLOOKUP(C2835,Магазин!A:C,3,0)</f>
        <v>ул. Гагарина, 17</v>
      </c>
      <c r="I2835">
        <f>VLOOKUP(D2835,Товар!A:E,5,0)</f>
        <v>300</v>
      </c>
    </row>
    <row r="2836" spans="1:9" hidden="1" x14ac:dyDescent="0.25">
      <c r="A2836">
        <v>2835</v>
      </c>
      <c r="B2836" s="1">
        <v>45115</v>
      </c>
      <c r="C2836" s="3" t="s">
        <v>7</v>
      </c>
      <c r="D2836" s="3">
        <v>39</v>
      </c>
      <c r="E2836" s="3">
        <v>300</v>
      </c>
      <c r="F2836" t="s">
        <v>36</v>
      </c>
      <c r="G2836" t="str">
        <f>VLOOKUP(D2836,Товар!A:C,3,0)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VLOOKUP(D2836,Товар!A:E,5,0)</f>
        <v>300</v>
      </c>
    </row>
    <row r="2837" spans="1:9" hidden="1" x14ac:dyDescent="0.25">
      <c r="A2837">
        <v>2836</v>
      </c>
      <c r="B2837" s="1">
        <v>45115</v>
      </c>
      <c r="C2837" s="3" t="s">
        <v>7</v>
      </c>
      <c r="D2837" s="3">
        <v>40</v>
      </c>
      <c r="E2837" s="3">
        <v>300</v>
      </c>
      <c r="F2837" t="s">
        <v>36</v>
      </c>
      <c r="G2837" t="str">
        <f>VLOOKUP(D2837,Товар!A:C,3,0)</f>
        <v>Шампунь для сухих волос</v>
      </c>
      <c r="H2837" t="str">
        <f>VLOOKUP(C2837,Магазин!A:C,3,0)</f>
        <v>ул. Гагарина, 17</v>
      </c>
      <c r="I2837">
        <f>VLOOKUP(D2837,Товар!A:E,5,0)</f>
        <v>300</v>
      </c>
    </row>
    <row r="2838" spans="1:9" hidden="1" x14ac:dyDescent="0.25">
      <c r="A2838">
        <v>2837</v>
      </c>
      <c r="B2838" s="1">
        <v>45115</v>
      </c>
      <c r="C2838" s="3" t="s">
        <v>7</v>
      </c>
      <c r="D2838" s="3">
        <v>41</v>
      </c>
      <c r="E2838" s="3">
        <v>300</v>
      </c>
      <c r="F2838" t="s">
        <v>36</v>
      </c>
      <c r="G2838" t="str">
        <f>VLOOKUP(D2838,Товар!A:C,3,0)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VLOOKUP(D2838,Товар!A:E,5,0)</f>
        <v>4</v>
      </c>
    </row>
    <row r="2839" spans="1:9" hidden="1" x14ac:dyDescent="0.25">
      <c r="A2839">
        <v>2838</v>
      </c>
      <c r="B2839" s="1">
        <v>45115</v>
      </c>
      <c r="C2839" s="3" t="s">
        <v>7</v>
      </c>
      <c r="D2839" s="3">
        <v>42</v>
      </c>
      <c r="E2839" s="3">
        <v>300</v>
      </c>
      <c r="F2839" t="s">
        <v>36</v>
      </c>
      <c r="G2839" t="str">
        <f>VLOOKUP(D2839,Товар!A:C,3,0)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VLOOKUP(D2839,Товар!A:E,5,0)</f>
        <v>1</v>
      </c>
    </row>
    <row r="2840" spans="1:9" hidden="1" x14ac:dyDescent="0.25">
      <c r="A2840">
        <v>2839</v>
      </c>
      <c r="B2840" s="1">
        <v>45115</v>
      </c>
      <c r="C2840" s="3" t="s">
        <v>7</v>
      </c>
      <c r="D2840" s="3">
        <v>43</v>
      </c>
      <c r="E2840" s="3">
        <v>300</v>
      </c>
      <c r="F2840" t="s">
        <v>36</v>
      </c>
      <c r="G2840" t="str">
        <f>VLOOKUP(D2840,Товар!A:C,3,0)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VLOOKUP(D2840,Товар!A:E,5,0)</f>
        <v>2</v>
      </c>
    </row>
    <row r="2841" spans="1:9" hidden="1" x14ac:dyDescent="0.25">
      <c r="A2841">
        <v>2840</v>
      </c>
      <c r="B2841" s="1">
        <v>45115</v>
      </c>
      <c r="C2841" s="3" t="s">
        <v>7</v>
      </c>
      <c r="D2841" s="3">
        <v>44</v>
      </c>
      <c r="E2841" s="3">
        <v>300</v>
      </c>
      <c r="F2841" t="s">
        <v>36</v>
      </c>
      <c r="G2841" t="str">
        <f>VLOOKUP(D2841,Товар!A:C,3,0)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VLOOKUP(D2841,Товар!A:E,5,0)</f>
        <v>1</v>
      </c>
    </row>
    <row r="2842" spans="1:9" hidden="1" x14ac:dyDescent="0.25">
      <c r="A2842">
        <v>2841</v>
      </c>
      <c r="B2842" s="1">
        <v>45115</v>
      </c>
      <c r="C2842" s="3" t="s">
        <v>7</v>
      </c>
      <c r="D2842" s="3">
        <v>45</v>
      </c>
      <c r="E2842" s="3">
        <v>300</v>
      </c>
      <c r="F2842" t="s">
        <v>36</v>
      </c>
      <c r="G2842" t="str">
        <f>VLOOKUP(D2842,Товар!A:C,3,0)</f>
        <v>Ватные палочки 100 шт банка</v>
      </c>
      <c r="H2842" t="str">
        <f>VLOOKUP(C2842,Магазин!A:C,3,0)</f>
        <v>ул. Гагарина, 17</v>
      </c>
      <c r="I2842">
        <f>VLOOKUP(D2842,Товар!A:E,5,0)</f>
        <v>1</v>
      </c>
    </row>
    <row r="2843" spans="1:9" hidden="1" x14ac:dyDescent="0.25">
      <c r="A2843">
        <v>2842</v>
      </c>
      <c r="B2843" s="1">
        <v>45115</v>
      </c>
      <c r="C2843" s="3" t="s">
        <v>7</v>
      </c>
      <c r="D2843" s="3">
        <v>46</v>
      </c>
      <c r="E2843" s="3">
        <v>300</v>
      </c>
      <c r="F2843" t="s">
        <v>36</v>
      </c>
      <c r="G2843" t="str">
        <f>VLOOKUP(D2843,Товар!A:C,3,0)</f>
        <v>Губка банная для тела</v>
      </c>
      <c r="H2843" t="str">
        <f>VLOOKUP(C2843,Магазин!A:C,3,0)</f>
        <v>ул. Гагарина, 17</v>
      </c>
      <c r="I2843">
        <f>VLOOKUP(D2843,Товар!A:E,5,0)</f>
        <v>1</v>
      </c>
    </row>
    <row r="2844" spans="1:9" hidden="1" x14ac:dyDescent="0.25">
      <c r="A2844">
        <v>2843</v>
      </c>
      <c r="B2844" s="1">
        <v>45115</v>
      </c>
      <c r="C2844" s="3" t="s">
        <v>7</v>
      </c>
      <c r="D2844" s="3">
        <v>47</v>
      </c>
      <c r="E2844" s="3">
        <v>300</v>
      </c>
      <c r="F2844" t="s">
        <v>36</v>
      </c>
      <c r="G2844" t="str">
        <f>VLOOKUP(D2844,Товар!A:C,3,0)</f>
        <v>Губки для мытья посуды 5 шт</v>
      </c>
      <c r="H2844" t="str">
        <f>VLOOKUP(C2844,Магазин!A:C,3,0)</f>
        <v>ул. Гагарина, 17</v>
      </c>
      <c r="I2844">
        <f>VLOOKUP(D2844,Товар!A:E,5,0)</f>
        <v>1</v>
      </c>
    </row>
    <row r="2845" spans="1:9" hidden="1" x14ac:dyDescent="0.25">
      <c r="A2845">
        <v>2844</v>
      </c>
      <c r="B2845" s="1">
        <v>45115</v>
      </c>
      <c r="C2845" s="3" t="s">
        <v>7</v>
      </c>
      <c r="D2845" s="3">
        <v>48</v>
      </c>
      <c r="E2845" s="3">
        <v>300</v>
      </c>
      <c r="F2845" t="s">
        <v>36</v>
      </c>
      <c r="G2845" t="str">
        <f>VLOOKUP(D2845,Товар!A:C,3,0)</f>
        <v>Мочалка для тела массажная</v>
      </c>
      <c r="H2845" t="str">
        <f>VLOOKUP(C2845,Магазин!A:C,3,0)</f>
        <v>ул. Гагарина, 17</v>
      </c>
      <c r="I2845">
        <f>VLOOKUP(D2845,Товар!A:E,5,0)</f>
        <v>1</v>
      </c>
    </row>
    <row r="2846" spans="1:9" hidden="1" x14ac:dyDescent="0.25">
      <c r="A2846">
        <v>2845</v>
      </c>
      <c r="B2846" s="1">
        <v>45115</v>
      </c>
      <c r="C2846" s="3" t="s">
        <v>7</v>
      </c>
      <c r="D2846" s="3">
        <v>49</v>
      </c>
      <c r="E2846" s="3">
        <v>300</v>
      </c>
      <c r="F2846" t="s">
        <v>36</v>
      </c>
      <c r="G2846" t="str">
        <f>VLOOKUP(D2846,Товар!A:C,3,0)</f>
        <v>Расческа</v>
      </c>
      <c r="H2846" t="str">
        <f>VLOOKUP(C2846,Магазин!A:C,3,0)</f>
        <v>ул. Гагарина, 17</v>
      </c>
      <c r="I2846">
        <f>VLOOKUP(D2846,Товар!A:E,5,0)</f>
        <v>1</v>
      </c>
    </row>
    <row r="2847" spans="1:9" hidden="1" x14ac:dyDescent="0.25">
      <c r="A2847">
        <v>2846</v>
      </c>
      <c r="B2847" s="1">
        <v>45115</v>
      </c>
      <c r="C2847" s="3" t="s">
        <v>7</v>
      </c>
      <c r="D2847" s="3">
        <v>50</v>
      </c>
      <c r="E2847" s="3">
        <v>300</v>
      </c>
      <c r="F2847" t="s">
        <v>36</v>
      </c>
      <c r="G2847" t="str">
        <f>VLOOKUP(D2847,Товар!A:C,3,0)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VLOOKUP(D2847,Товар!A:E,5,0)</f>
        <v>1</v>
      </c>
    </row>
    <row r="2848" spans="1:9" hidden="1" x14ac:dyDescent="0.25">
      <c r="A2848">
        <v>2847</v>
      </c>
      <c r="B2848" s="1">
        <v>45115</v>
      </c>
      <c r="C2848" s="3" t="s">
        <v>7</v>
      </c>
      <c r="D2848" s="3">
        <v>51</v>
      </c>
      <c r="E2848" s="3">
        <v>300</v>
      </c>
      <c r="F2848" t="s">
        <v>36</v>
      </c>
      <c r="G2848" t="str">
        <f>VLOOKUP(D2848,Товар!A:C,3,0)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VLOOKUP(D2848,Товар!A:E,5,0)</f>
        <v>1</v>
      </c>
    </row>
    <row r="2849" spans="1:9" hidden="1" x14ac:dyDescent="0.25">
      <c r="A2849">
        <v>2848</v>
      </c>
      <c r="B2849" s="1">
        <v>45115</v>
      </c>
      <c r="C2849" s="3" t="s">
        <v>7</v>
      </c>
      <c r="D2849" s="3">
        <v>52</v>
      </c>
      <c r="E2849" s="3">
        <v>300</v>
      </c>
      <c r="F2849" t="s">
        <v>36</v>
      </c>
      <c r="G2849" t="str">
        <f>VLOOKUP(D2849,Товар!A:C,3,0)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VLOOKUP(D2849,Товар!A:E,5,0)</f>
        <v>1</v>
      </c>
    </row>
    <row r="2850" spans="1:9" hidden="1" x14ac:dyDescent="0.25">
      <c r="A2850">
        <v>2849</v>
      </c>
      <c r="B2850" s="1">
        <v>45115</v>
      </c>
      <c r="C2850" s="3" t="s">
        <v>7</v>
      </c>
      <c r="D2850" s="3">
        <v>53</v>
      </c>
      <c r="E2850" s="3">
        <v>300</v>
      </c>
      <c r="F2850" t="s">
        <v>36</v>
      </c>
      <c r="G2850" t="str">
        <f>VLOOKUP(D2850,Товар!A:C,3,0)</f>
        <v xml:space="preserve">Тряпка для пола </v>
      </c>
      <c r="H2850" t="str">
        <f>VLOOKUP(C2850,Магазин!A:C,3,0)</f>
        <v>ул. Гагарина, 17</v>
      </c>
      <c r="I2850">
        <f>VLOOKUP(D2850,Товар!A:E,5,0)</f>
        <v>2</v>
      </c>
    </row>
    <row r="2851" spans="1:9" hidden="1" x14ac:dyDescent="0.25">
      <c r="A2851">
        <v>2850</v>
      </c>
      <c r="B2851" s="1">
        <v>45115</v>
      </c>
      <c r="C2851" s="3" t="s">
        <v>7</v>
      </c>
      <c r="D2851" s="3">
        <v>54</v>
      </c>
      <c r="E2851" s="3">
        <v>300</v>
      </c>
      <c r="F2851" t="s">
        <v>36</v>
      </c>
      <c r="G2851" t="str">
        <f>VLOOKUP(D2851,Товар!A:C,3,0)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VLOOKUP(D2851,Товар!A:E,5,0)</f>
        <v>1</v>
      </c>
    </row>
    <row r="2852" spans="1:9" hidden="1" x14ac:dyDescent="0.25">
      <c r="A2852">
        <v>2851</v>
      </c>
      <c r="B2852" s="1">
        <v>45115</v>
      </c>
      <c r="C2852" s="3" t="s">
        <v>7</v>
      </c>
      <c r="D2852" s="3">
        <v>55</v>
      </c>
      <c r="E2852" s="3">
        <v>300</v>
      </c>
      <c r="F2852" t="s">
        <v>36</v>
      </c>
      <c r="G2852" t="str">
        <f>VLOOKUP(D2852,Товар!A:C,3,0)</f>
        <v>Тряпки из микрофибры</v>
      </c>
      <c r="H2852" t="str">
        <f>VLOOKUP(C2852,Магазин!A:C,3,0)</f>
        <v>ул. Гагарина, 17</v>
      </c>
      <c r="I2852">
        <f>VLOOKUP(D2852,Товар!A:E,5,0)</f>
        <v>2</v>
      </c>
    </row>
    <row r="2853" spans="1:9" hidden="1" x14ac:dyDescent="0.25">
      <c r="A2853">
        <v>2852</v>
      </c>
      <c r="B2853" s="1">
        <v>45115</v>
      </c>
      <c r="C2853" s="3" t="s">
        <v>7</v>
      </c>
      <c r="D2853" s="3">
        <v>56</v>
      </c>
      <c r="E2853" s="3">
        <v>300</v>
      </c>
      <c r="F2853" t="s">
        <v>36</v>
      </c>
      <c r="G2853" t="str">
        <f>VLOOKUP(D2853,Товар!A:C,3,0)</f>
        <v>Швабра для мытья полов</v>
      </c>
      <c r="H2853" t="str">
        <f>VLOOKUP(C2853,Магазин!A:C,3,0)</f>
        <v>ул. Гагарина, 17</v>
      </c>
      <c r="I2853">
        <f>VLOOKUP(D2853,Товар!A:E,5,0)</f>
        <v>1</v>
      </c>
    </row>
    <row r="2854" spans="1:9" hidden="1" x14ac:dyDescent="0.25">
      <c r="A2854">
        <v>2853</v>
      </c>
      <c r="B2854" s="1">
        <v>45115</v>
      </c>
      <c r="C2854" s="3" t="s">
        <v>7</v>
      </c>
      <c r="D2854" s="3">
        <v>57</v>
      </c>
      <c r="E2854" s="3">
        <v>300</v>
      </c>
      <c r="F2854" t="s">
        <v>36</v>
      </c>
      <c r="G2854" t="str">
        <f>VLOOKUP(D2854,Товар!A:C,3,0)</f>
        <v>Щетка - сметка с совочком</v>
      </c>
      <c r="H2854" t="str">
        <f>VLOOKUP(C2854,Магазин!A:C,3,0)</f>
        <v>ул. Гагарина, 17</v>
      </c>
      <c r="I2854">
        <f>VLOOKUP(D2854,Товар!A:E,5,0)</f>
        <v>1</v>
      </c>
    </row>
    <row r="2855" spans="1:9" hidden="1" x14ac:dyDescent="0.25">
      <c r="A2855">
        <v>2854</v>
      </c>
      <c r="B2855" s="1">
        <v>45115</v>
      </c>
      <c r="C2855" s="3" t="s">
        <v>7</v>
      </c>
      <c r="D2855" s="3">
        <v>58</v>
      </c>
      <c r="E2855" s="3">
        <v>300</v>
      </c>
      <c r="F2855" t="s">
        <v>36</v>
      </c>
      <c r="G2855" t="str">
        <f>VLOOKUP(D2855,Товар!A:C,3,0)</f>
        <v>Щетка для волос массажная</v>
      </c>
      <c r="H2855" t="str">
        <f>VLOOKUP(C2855,Магазин!A:C,3,0)</f>
        <v>ул. Гагарина, 17</v>
      </c>
      <c r="I2855">
        <f>VLOOKUP(D2855,Товар!A:E,5,0)</f>
        <v>1</v>
      </c>
    </row>
    <row r="2856" spans="1:9" hidden="1" x14ac:dyDescent="0.25">
      <c r="A2856">
        <v>2855</v>
      </c>
      <c r="B2856" s="1">
        <v>45115</v>
      </c>
      <c r="C2856" s="3" t="s">
        <v>7</v>
      </c>
      <c r="D2856" s="3">
        <v>59</v>
      </c>
      <c r="E2856" s="3">
        <v>300</v>
      </c>
      <c r="F2856" t="s">
        <v>36</v>
      </c>
      <c r="G2856" t="str">
        <f>VLOOKUP(D2856,Товар!A:C,3,0)</f>
        <v>Щетка для обуви</v>
      </c>
      <c r="H2856" t="str">
        <f>VLOOKUP(C2856,Магазин!A:C,3,0)</f>
        <v>ул. Гагарина, 17</v>
      </c>
      <c r="I2856">
        <f>VLOOKUP(D2856,Товар!A:E,5,0)</f>
        <v>1</v>
      </c>
    </row>
    <row r="2857" spans="1:9" hidden="1" x14ac:dyDescent="0.25">
      <c r="A2857">
        <v>2856</v>
      </c>
      <c r="B2857" s="1">
        <v>45115</v>
      </c>
      <c r="C2857" s="3" t="s">
        <v>7</v>
      </c>
      <c r="D2857" s="3">
        <v>60</v>
      </c>
      <c r="E2857" s="3">
        <v>300</v>
      </c>
      <c r="F2857" t="s">
        <v>36</v>
      </c>
      <c r="G2857" t="str">
        <f>VLOOKUP(D2857,Товар!A:C,3,0)</f>
        <v>Щетка для одежды</v>
      </c>
      <c r="H2857" t="str">
        <f>VLOOKUP(C2857,Магазин!A:C,3,0)</f>
        <v>ул. Гагарина, 17</v>
      </c>
      <c r="I2857">
        <f>VLOOKUP(D2857,Товар!A:E,5,0)</f>
        <v>1</v>
      </c>
    </row>
    <row r="2858" spans="1:9" hidden="1" x14ac:dyDescent="0.25">
      <c r="A2858">
        <v>2857</v>
      </c>
      <c r="B2858" s="1">
        <v>45115</v>
      </c>
      <c r="C2858" s="3" t="s">
        <v>8</v>
      </c>
      <c r="D2858" s="3">
        <v>37</v>
      </c>
      <c r="E2858" s="3">
        <v>300</v>
      </c>
      <c r="F2858" t="s">
        <v>36</v>
      </c>
      <c r="G2858" t="str">
        <f>VLOOKUP(D2858,Товар!A:C,3,0)</f>
        <v xml:space="preserve">Пена для ванн </v>
      </c>
      <c r="H2858" t="str">
        <f>VLOOKUP(C2858,Магазин!A:C,3,0)</f>
        <v>просп. Мира, 10</v>
      </c>
      <c r="I2858">
        <f>VLOOKUP(D2858,Товар!A:E,5,0)</f>
        <v>500</v>
      </c>
    </row>
    <row r="2859" spans="1:9" hidden="1" x14ac:dyDescent="0.25">
      <c r="A2859">
        <v>2858</v>
      </c>
      <c r="B2859" s="1">
        <v>45115</v>
      </c>
      <c r="C2859" s="3" t="s">
        <v>8</v>
      </c>
      <c r="D2859" s="3">
        <v>38</v>
      </c>
      <c r="E2859" s="3">
        <v>300</v>
      </c>
      <c r="F2859" t="s">
        <v>36</v>
      </c>
      <c r="G2859" t="str">
        <f>VLOOKUP(D2859,Товар!A:C,3,0)</f>
        <v>Шампунь для жирных волос</v>
      </c>
      <c r="H2859" t="str">
        <f>VLOOKUP(C2859,Магазин!A:C,3,0)</f>
        <v>просп. Мира, 10</v>
      </c>
      <c r="I2859">
        <f>VLOOKUP(D2859,Товар!A:E,5,0)</f>
        <v>300</v>
      </c>
    </row>
    <row r="2860" spans="1:9" hidden="1" x14ac:dyDescent="0.25">
      <c r="A2860">
        <v>2859</v>
      </c>
      <c r="B2860" s="1">
        <v>45115</v>
      </c>
      <c r="C2860" s="3" t="s">
        <v>8</v>
      </c>
      <c r="D2860" s="3">
        <v>39</v>
      </c>
      <c r="E2860" s="3">
        <v>300</v>
      </c>
      <c r="F2860" t="s">
        <v>36</v>
      </c>
      <c r="G2860" t="str">
        <f>VLOOKUP(D2860,Товар!A:C,3,0)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VLOOKUP(D2860,Товар!A:E,5,0)</f>
        <v>300</v>
      </c>
    </row>
    <row r="2861" spans="1:9" hidden="1" x14ac:dyDescent="0.25">
      <c r="A2861">
        <v>2860</v>
      </c>
      <c r="B2861" s="1">
        <v>45115</v>
      </c>
      <c r="C2861" s="3" t="s">
        <v>8</v>
      </c>
      <c r="D2861" s="3">
        <v>40</v>
      </c>
      <c r="E2861" s="3">
        <v>300</v>
      </c>
      <c r="F2861" t="s">
        <v>36</v>
      </c>
      <c r="G2861" t="str">
        <f>VLOOKUP(D2861,Товар!A:C,3,0)</f>
        <v>Шампунь для сухих волос</v>
      </c>
      <c r="H2861" t="str">
        <f>VLOOKUP(C2861,Магазин!A:C,3,0)</f>
        <v>просп. Мира, 10</v>
      </c>
      <c r="I2861">
        <f>VLOOKUP(D2861,Товар!A:E,5,0)</f>
        <v>300</v>
      </c>
    </row>
    <row r="2862" spans="1:9" hidden="1" x14ac:dyDescent="0.25">
      <c r="A2862">
        <v>2861</v>
      </c>
      <c r="B2862" s="1">
        <v>45115</v>
      </c>
      <c r="C2862" s="3" t="s">
        <v>8</v>
      </c>
      <c r="D2862" s="3">
        <v>41</v>
      </c>
      <c r="E2862" s="3">
        <v>300</v>
      </c>
      <c r="F2862" t="s">
        <v>36</v>
      </c>
      <c r="G2862" t="str">
        <f>VLOOKUP(D2862,Товар!A:C,3,0)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VLOOKUP(D2862,Товар!A:E,5,0)</f>
        <v>4</v>
      </c>
    </row>
    <row r="2863" spans="1:9" hidden="1" x14ac:dyDescent="0.25">
      <c r="A2863">
        <v>2862</v>
      </c>
      <c r="B2863" s="1">
        <v>45115</v>
      </c>
      <c r="C2863" s="3" t="s">
        <v>8</v>
      </c>
      <c r="D2863" s="3">
        <v>42</v>
      </c>
      <c r="E2863" s="3">
        <v>300</v>
      </c>
      <c r="F2863" t="s">
        <v>36</v>
      </c>
      <c r="G2863" t="str">
        <f>VLOOKUP(D2863,Товар!A:C,3,0)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VLOOKUP(D2863,Товар!A:E,5,0)</f>
        <v>1</v>
      </c>
    </row>
    <row r="2864" spans="1:9" hidden="1" x14ac:dyDescent="0.25">
      <c r="A2864">
        <v>2863</v>
      </c>
      <c r="B2864" s="1">
        <v>45115</v>
      </c>
      <c r="C2864" s="3" t="s">
        <v>8</v>
      </c>
      <c r="D2864" s="3">
        <v>43</v>
      </c>
      <c r="E2864" s="3">
        <v>300</v>
      </c>
      <c r="F2864" t="s">
        <v>36</v>
      </c>
      <c r="G2864" t="str">
        <f>VLOOKUP(D2864,Товар!A:C,3,0)</f>
        <v>Бумажные полотенца в рулоне</v>
      </c>
      <c r="H2864" t="str">
        <f>VLOOKUP(C2864,Магазин!A:C,3,0)</f>
        <v>просп. Мира, 10</v>
      </c>
      <c r="I2864">
        <f>VLOOKUP(D2864,Товар!A:E,5,0)</f>
        <v>2</v>
      </c>
    </row>
    <row r="2865" spans="1:9" hidden="1" x14ac:dyDescent="0.25">
      <c r="A2865">
        <v>2864</v>
      </c>
      <c r="B2865" s="1">
        <v>45115</v>
      </c>
      <c r="C2865" s="3" t="s">
        <v>8</v>
      </c>
      <c r="D2865" s="3">
        <v>44</v>
      </c>
      <c r="E2865" s="3">
        <v>300</v>
      </c>
      <c r="F2865" t="s">
        <v>36</v>
      </c>
      <c r="G2865" t="str">
        <f>VLOOKUP(D2865,Товар!A:C,3,0)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VLOOKUP(D2865,Товар!A:E,5,0)</f>
        <v>1</v>
      </c>
    </row>
    <row r="2866" spans="1:9" hidden="1" x14ac:dyDescent="0.25">
      <c r="A2866">
        <v>2865</v>
      </c>
      <c r="B2866" s="1">
        <v>45115</v>
      </c>
      <c r="C2866" s="3" t="s">
        <v>8</v>
      </c>
      <c r="D2866" s="3">
        <v>45</v>
      </c>
      <c r="E2866" s="3">
        <v>300</v>
      </c>
      <c r="F2866" t="s">
        <v>36</v>
      </c>
      <c r="G2866" t="str">
        <f>VLOOKUP(D2866,Товар!A:C,3,0)</f>
        <v>Ватные палочки 100 шт банка</v>
      </c>
      <c r="H2866" t="str">
        <f>VLOOKUP(C2866,Магазин!A:C,3,0)</f>
        <v>просп. Мира, 10</v>
      </c>
      <c r="I2866">
        <f>VLOOKUP(D2866,Товар!A:E,5,0)</f>
        <v>1</v>
      </c>
    </row>
    <row r="2867" spans="1:9" hidden="1" x14ac:dyDescent="0.25">
      <c r="A2867">
        <v>2866</v>
      </c>
      <c r="B2867" s="1">
        <v>45115</v>
      </c>
      <c r="C2867" s="3" t="s">
        <v>8</v>
      </c>
      <c r="D2867" s="3">
        <v>46</v>
      </c>
      <c r="E2867" s="3">
        <v>300</v>
      </c>
      <c r="F2867" t="s">
        <v>36</v>
      </c>
      <c r="G2867" t="str">
        <f>VLOOKUP(D2867,Товар!A:C,3,0)</f>
        <v>Губка банная для тела</v>
      </c>
      <c r="H2867" t="str">
        <f>VLOOKUP(C2867,Магазин!A:C,3,0)</f>
        <v>просп. Мира, 10</v>
      </c>
      <c r="I2867">
        <f>VLOOKUP(D2867,Товар!A:E,5,0)</f>
        <v>1</v>
      </c>
    </row>
    <row r="2868" spans="1:9" hidden="1" x14ac:dyDescent="0.25">
      <c r="A2868">
        <v>2867</v>
      </c>
      <c r="B2868" s="1">
        <v>45115</v>
      </c>
      <c r="C2868" s="3" t="s">
        <v>8</v>
      </c>
      <c r="D2868" s="3">
        <v>47</v>
      </c>
      <c r="E2868" s="3">
        <v>300</v>
      </c>
      <c r="F2868" t="s">
        <v>36</v>
      </c>
      <c r="G2868" t="str">
        <f>VLOOKUP(D2868,Товар!A:C,3,0)</f>
        <v>Губки для мытья посуды 5 шт</v>
      </c>
      <c r="H2868" t="str">
        <f>VLOOKUP(C2868,Магазин!A:C,3,0)</f>
        <v>просп. Мира, 10</v>
      </c>
      <c r="I2868">
        <f>VLOOKUP(D2868,Товар!A:E,5,0)</f>
        <v>1</v>
      </c>
    </row>
    <row r="2869" spans="1:9" hidden="1" x14ac:dyDescent="0.25">
      <c r="A2869">
        <v>2868</v>
      </c>
      <c r="B2869" s="1">
        <v>45115</v>
      </c>
      <c r="C2869" s="3" t="s">
        <v>8</v>
      </c>
      <c r="D2869" s="3">
        <v>48</v>
      </c>
      <c r="E2869" s="3">
        <v>300</v>
      </c>
      <c r="F2869" t="s">
        <v>36</v>
      </c>
      <c r="G2869" t="str">
        <f>VLOOKUP(D2869,Товар!A:C,3,0)</f>
        <v>Мочалка для тела массажная</v>
      </c>
      <c r="H2869" t="str">
        <f>VLOOKUP(C2869,Магазин!A:C,3,0)</f>
        <v>просп. Мира, 10</v>
      </c>
      <c r="I2869">
        <f>VLOOKUP(D2869,Товар!A:E,5,0)</f>
        <v>1</v>
      </c>
    </row>
    <row r="2870" spans="1:9" hidden="1" x14ac:dyDescent="0.25">
      <c r="A2870">
        <v>2869</v>
      </c>
      <c r="B2870" s="1">
        <v>45115</v>
      </c>
      <c r="C2870" s="3" t="s">
        <v>8</v>
      </c>
      <c r="D2870" s="3">
        <v>49</v>
      </c>
      <c r="E2870" s="3">
        <v>300</v>
      </c>
      <c r="F2870" t="s">
        <v>36</v>
      </c>
      <c r="G2870" t="str">
        <f>VLOOKUP(D2870,Товар!A:C,3,0)</f>
        <v>Расческа</v>
      </c>
      <c r="H2870" t="str">
        <f>VLOOKUP(C2870,Магазин!A:C,3,0)</f>
        <v>просп. Мира, 10</v>
      </c>
      <c r="I2870">
        <f>VLOOKUP(D2870,Товар!A:E,5,0)</f>
        <v>1</v>
      </c>
    </row>
    <row r="2871" spans="1:9" hidden="1" x14ac:dyDescent="0.25">
      <c r="A2871">
        <v>2870</v>
      </c>
      <c r="B2871" s="1">
        <v>45115</v>
      </c>
      <c r="C2871" s="3" t="s">
        <v>8</v>
      </c>
      <c r="D2871" s="3">
        <v>50</v>
      </c>
      <c r="E2871" s="3">
        <v>300</v>
      </c>
      <c r="F2871" t="s">
        <v>36</v>
      </c>
      <c r="G2871" t="str">
        <f>VLOOKUP(D2871,Товар!A:C,3,0)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VLOOKUP(D2871,Товар!A:E,5,0)</f>
        <v>1</v>
      </c>
    </row>
    <row r="2872" spans="1:9" hidden="1" x14ac:dyDescent="0.25">
      <c r="A2872">
        <v>2871</v>
      </c>
      <c r="B2872" s="1">
        <v>45115</v>
      </c>
      <c r="C2872" s="3" t="s">
        <v>8</v>
      </c>
      <c r="D2872" s="3">
        <v>51</v>
      </c>
      <c r="E2872" s="3">
        <v>300</v>
      </c>
      <c r="F2872" t="s">
        <v>36</v>
      </c>
      <c r="G2872" t="str">
        <f>VLOOKUP(D2872,Товар!A:C,3,0)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VLOOKUP(D2872,Товар!A:E,5,0)</f>
        <v>1</v>
      </c>
    </row>
    <row r="2873" spans="1:9" hidden="1" x14ac:dyDescent="0.25">
      <c r="A2873">
        <v>2872</v>
      </c>
      <c r="B2873" s="1">
        <v>45115</v>
      </c>
      <c r="C2873" s="3" t="s">
        <v>8</v>
      </c>
      <c r="D2873" s="3">
        <v>52</v>
      </c>
      <c r="E2873" s="3">
        <v>300</v>
      </c>
      <c r="F2873" t="s">
        <v>36</v>
      </c>
      <c r="G2873" t="str">
        <f>VLOOKUP(D2873,Товар!A:C,3,0)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VLOOKUP(D2873,Товар!A:E,5,0)</f>
        <v>1</v>
      </c>
    </row>
    <row r="2874" spans="1:9" hidden="1" x14ac:dyDescent="0.25">
      <c r="A2874">
        <v>2873</v>
      </c>
      <c r="B2874" s="1">
        <v>45115</v>
      </c>
      <c r="C2874" s="3" t="s">
        <v>8</v>
      </c>
      <c r="D2874" s="3">
        <v>53</v>
      </c>
      <c r="E2874" s="3">
        <v>300</v>
      </c>
      <c r="F2874" t="s">
        <v>36</v>
      </c>
      <c r="G2874" t="str">
        <f>VLOOKUP(D2874,Товар!A:C,3,0)</f>
        <v xml:space="preserve">Тряпка для пола </v>
      </c>
      <c r="H2874" t="str">
        <f>VLOOKUP(C2874,Магазин!A:C,3,0)</f>
        <v>просп. Мира, 10</v>
      </c>
      <c r="I2874">
        <f>VLOOKUP(D2874,Товар!A:E,5,0)</f>
        <v>2</v>
      </c>
    </row>
    <row r="2875" spans="1:9" hidden="1" x14ac:dyDescent="0.25">
      <c r="A2875">
        <v>2874</v>
      </c>
      <c r="B2875" s="1">
        <v>45115</v>
      </c>
      <c r="C2875" s="3" t="s">
        <v>8</v>
      </c>
      <c r="D2875" s="3">
        <v>54</v>
      </c>
      <c r="E2875" s="3">
        <v>300</v>
      </c>
      <c r="F2875" t="s">
        <v>36</v>
      </c>
      <c r="G2875" t="str">
        <f>VLOOKUP(D2875,Товар!A:C,3,0)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VLOOKUP(D2875,Товар!A:E,5,0)</f>
        <v>1</v>
      </c>
    </row>
    <row r="2876" spans="1:9" hidden="1" x14ac:dyDescent="0.25">
      <c r="A2876">
        <v>2875</v>
      </c>
      <c r="B2876" s="1">
        <v>45115</v>
      </c>
      <c r="C2876" s="3" t="s">
        <v>8</v>
      </c>
      <c r="D2876" s="3">
        <v>55</v>
      </c>
      <c r="E2876" s="3">
        <v>300</v>
      </c>
      <c r="F2876" t="s">
        <v>36</v>
      </c>
      <c r="G2876" t="str">
        <f>VLOOKUP(D2876,Товар!A:C,3,0)</f>
        <v>Тряпки из микрофибры</v>
      </c>
      <c r="H2876" t="str">
        <f>VLOOKUP(C2876,Магазин!A:C,3,0)</f>
        <v>просп. Мира, 10</v>
      </c>
      <c r="I2876">
        <f>VLOOKUP(D2876,Товар!A:E,5,0)</f>
        <v>2</v>
      </c>
    </row>
    <row r="2877" spans="1:9" hidden="1" x14ac:dyDescent="0.25">
      <c r="A2877">
        <v>2876</v>
      </c>
      <c r="B2877" s="1">
        <v>45115</v>
      </c>
      <c r="C2877" s="3" t="s">
        <v>8</v>
      </c>
      <c r="D2877" s="3">
        <v>56</v>
      </c>
      <c r="E2877" s="3">
        <v>300</v>
      </c>
      <c r="F2877" t="s">
        <v>36</v>
      </c>
      <c r="G2877" t="str">
        <f>VLOOKUP(D2877,Товар!A:C,3,0)</f>
        <v>Швабра для мытья полов</v>
      </c>
      <c r="H2877" t="str">
        <f>VLOOKUP(C2877,Магазин!A:C,3,0)</f>
        <v>просп. Мира, 10</v>
      </c>
      <c r="I2877">
        <f>VLOOKUP(D2877,Товар!A:E,5,0)</f>
        <v>1</v>
      </c>
    </row>
    <row r="2878" spans="1:9" hidden="1" x14ac:dyDescent="0.25">
      <c r="A2878">
        <v>2877</v>
      </c>
      <c r="B2878" s="1">
        <v>45115</v>
      </c>
      <c r="C2878" s="3" t="s">
        <v>8</v>
      </c>
      <c r="D2878" s="3">
        <v>57</v>
      </c>
      <c r="E2878" s="3">
        <v>300</v>
      </c>
      <c r="F2878" t="s">
        <v>36</v>
      </c>
      <c r="G2878" t="str">
        <f>VLOOKUP(D2878,Товар!A:C,3,0)</f>
        <v>Щетка - сметка с совочком</v>
      </c>
      <c r="H2878" t="str">
        <f>VLOOKUP(C2878,Магазин!A:C,3,0)</f>
        <v>просп. Мира, 10</v>
      </c>
      <c r="I2878">
        <f>VLOOKUP(D2878,Товар!A:E,5,0)</f>
        <v>1</v>
      </c>
    </row>
    <row r="2879" spans="1:9" hidden="1" x14ac:dyDescent="0.25">
      <c r="A2879">
        <v>2878</v>
      </c>
      <c r="B2879" s="1">
        <v>45115</v>
      </c>
      <c r="C2879" s="3" t="s">
        <v>8</v>
      </c>
      <c r="D2879" s="3">
        <v>58</v>
      </c>
      <c r="E2879" s="3">
        <v>300</v>
      </c>
      <c r="F2879" t="s">
        <v>36</v>
      </c>
      <c r="G2879" t="str">
        <f>VLOOKUP(D2879,Товар!A:C,3,0)</f>
        <v>Щетка для волос массажная</v>
      </c>
      <c r="H2879" t="str">
        <f>VLOOKUP(C2879,Магазин!A:C,3,0)</f>
        <v>просп. Мира, 10</v>
      </c>
      <c r="I2879">
        <f>VLOOKUP(D2879,Товар!A:E,5,0)</f>
        <v>1</v>
      </c>
    </row>
    <row r="2880" spans="1:9" hidden="1" x14ac:dyDescent="0.25">
      <c r="A2880">
        <v>2879</v>
      </c>
      <c r="B2880" s="1">
        <v>45115</v>
      </c>
      <c r="C2880" s="3" t="s">
        <v>8</v>
      </c>
      <c r="D2880" s="3">
        <v>59</v>
      </c>
      <c r="E2880" s="3">
        <v>300</v>
      </c>
      <c r="F2880" t="s">
        <v>36</v>
      </c>
      <c r="G2880" t="str">
        <f>VLOOKUP(D2880,Товар!A:C,3,0)</f>
        <v>Щетка для обуви</v>
      </c>
      <c r="H2880" t="str">
        <f>VLOOKUP(C2880,Магазин!A:C,3,0)</f>
        <v>просп. Мира, 10</v>
      </c>
      <c r="I2880">
        <f>VLOOKUP(D2880,Товар!A:E,5,0)</f>
        <v>1</v>
      </c>
    </row>
    <row r="2881" spans="1:9" hidden="1" x14ac:dyDescent="0.25">
      <c r="A2881">
        <v>2880</v>
      </c>
      <c r="B2881" s="1">
        <v>45115</v>
      </c>
      <c r="C2881" s="3" t="s">
        <v>8</v>
      </c>
      <c r="D2881" s="3">
        <v>60</v>
      </c>
      <c r="E2881" s="3">
        <v>300</v>
      </c>
      <c r="F2881" t="s">
        <v>36</v>
      </c>
      <c r="G2881" t="str">
        <f>VLOOKUP(D2881,Товар!A:C,3,0)</f>
        <v>Щетка для одежды</v>
      </c>
      <c r="H2881" t="str">
        <f>VLOOKUP(C2881,Магазин!A:C,3,0)</f>
        <v>просп. Мира, 10</v>
      </c>
      <c r="I2881">
        <f>VLOOKUP(D2881,Товар!A:E,5,0)</f>
        <v>1</v>
      </c>
    </row>
    <row r="2882" spans="1:9" hidden="1" x14ac:dyDescent="0.25">
      <c r="A2882">
        <v>2881</v>
      </c>
      <c r="B2882" s="1">
        <v>45115</v>
      </c>
      <c r="C2882" s="3" t="s">
        <v>12</v>
      </c>
      <c r="D2882" s="3">
        <v>37</v>
      </c>
      <c r="E2882" s="3">
        <v>300</v>
      </c>
      <c r="F2882" t="s">
        <v>36</v>
      </c>
      <c r="G2882" t="str">
        <f>VLOOKUP(D2882,Товар!A:C,3,0)</f>
        <v xml:space="preserve">Пена для ванн </v>
      </c>
      <c r="H2882" t="str">
        <f>VLOOKUP(C2882,Магазин!A:C,3,0)</f>
        <v>пл. Победы, 3</v>
      </c>
      <c r="I2882">
        <f>VLOOKUP(D2882,Товар!A:E,5,0)</f>
        <v>500</v>
      </c>
    </row>
    <row r="2883" spans="1:9" hidden="1" x14ac:dyDescent="0.25">
      <c r="A2883">
        <v>2882</v>
      </c>
      <c r="B2883" s="1">
        <v>45115</v>
      </c>
      <c r="C2883" s="3" t="s">
        <v>12</v>
      </c>
      <c r="D2883" s="3">
        <v>38</v>
      </c>
      <c r="E2883" s="3">
        <v>300</v>
      </c>
      <c r="F2883" t="s">
        <v>36</v>
      </c>
      <c r="G2883" t="str">
        <f>VLOOKUP(D2883,Товар!A:C,3,0)</f>
        <v>Шампунь для жирных волос</v>
      </c>
      <c r="H2883" t="str">
        <f>VLOOKUP(C2883,Магазин!A:C,3,0)</f>
        <v>пл. Победы, 3</v>
      </c>
      <c r="I2883">
        <f>VLOOKUP(D2883,Товар!A:E,5,0)</f>
        <v>300</v>
      </c>
    </row>
    <row r="2884" spans="1:9" hidden="1" x14ac:dyDescent="0.25">
      <c r="A2884">
        <v>2883</v>
      </c>
      <c r="B2884" s="1">
        <v>45115</v>
      </c>
      <c r="C2884" s="3" t="s">
        <v>12</v>
      </c>
      <c r="D2884" s="3">
        <v>39</v>
      </c>
      <c r="E2884" s="3">
        <v>300</v>
      </c>
      <c r="F2884" t="s">
        <v>36</v>
      </c>
      <c r="G2884" t="str">
        <f>VLOOKUP(D2884,Товар!A:C,3,0)</f>
        <v>Шампунь для нормальных волос</v>
      </c>
      <c r="H2884" t="str">
        <f>VLOOKUP(C2884,Магазин!A:C,3,0)</f>
        <v>пл. Победы, 3</v>
      </c>
      <c r="I2884">
        <f>VLOOKUP(D2884,Товар!A:E,5,0)</f>
        <v>300</v>
      </c>
    </row>
    <row r="2885" spans="1:9" hidden="1" x14ac:dyDescent="0.25">
      <c r="A2885">
        <v>2884</v>
      </c>
      <c r="B2885" s="1">
        <v>45115</v>
      </c>
      <c r="C2885" s="3" t="s">
        <v>12</v>
      </c>
      <c r="D2885" s="3">
        <v>40</v>
      </c>
      <c r="E2885" s="3">
        <v>300</v>
      </c>
      <c r="F2885" t="s">
        <v>36</v>
      </c>
      <c r="G2885" t="str">
        <f>VLOOKUP(D2885,Товар!A:C,3,0)</f>
        <v>Шампунь для сухих волос</v>
      </c>
      <c r="H2885" t="str">
        <f>VLOOKUP(C2885,Магазин!A:C,3,0)</f>
        <v>пл. Победы, 3</v>
      </c>
      <c r="I2885">
        <f>VLOOKUP(D2885,Товар!A:E,5,0)</f>
        <v>300</v>
      </c>
    </row>
    <row r="2886" spans="1:9" hidden="1" x14ac:dyDescent="0.25">
      <c r="A2886">
        <v>2885</v>
      </c>
      <c r="B2886" s="1">
        <v>45115</v>
      </c>
      <c r="C2886" s="3" t="s">
        <v>12</v>
      </c>
      <c r="D2886" s="3">
        <v>41</v>
      </c>
      <c r="E2886" s="3">
        <v>300</v>
      </c>
      <c r="F2886" t="s">
        <v>36</v>
      </c>
      <c r="G2886" t="str">
        <f>VLOOKUP(D2886,Товар!A:C,3,0)</f>
        <v>Бумага туалетная двухслойная</v>
      </c>
      <c r="H2886" t="str">
        <f>VLOOKUP(C2886,Магазин!A:C,3,0)</f>
        <v>пл. Победы, 3</v>
      </c>
      <c r="I2886">
        <f>VLOOKUP(D2886,Товар!A:E,5,0)</f>
        <v>4</v>
      </c>
    </row>
    <row r="2887" spans="1:9" hidden="1" x14ac:dyDescent="0.25">
      <c r="A2887">
        <v>2886</v>
      </c>
      <c r="B2887" s="1">
        <v>45115</v>
      </c>
      <c r="C2887" s="3" t="s">
        <v>12</v>
      </c>
      <c r="D2887" s="3">
        <v>42</v>
      </c>
      <c r="E2887" s="3">
        <v>300</v>
      </c>
      <c r="F2887" t="s">
        <v>36</v>
      </c>
      <c r="G2887" t="str">
        <f>VLOOKUP(D2887,Товар!A:C,3,0)</f>
        <v>Бумага туалетная однослойная</v>
      </c>
      <c r="H2887" t="str">
        <f>VLOOKUP(C2887,Магазин!A:C,3,0)</f>
        <v>пл. Победы, 3</v>
      </c>
      <c r="I2887">
        <f>VLOOKUP(D2887,Товар!A:E,5,0)</f>
        <v>1</v>
      </c>
    </row>
    <row r="2888" spans="1:9" hidden="1" x14ac:dyDescent="0.25">
      <c r="A2888">
        <v>2887</v>
      </c>
      <c r="B2888" s="1">
        <v>45115</v>
      </c>
      <c r="C2888" s="3" t="s">
        <v>12</v>
      </c>
      <c r="D2888" s="3">
        <v>43</v>
      </c>
      <c r="E2888" s="3">
        <v>300</v>
      </c>
      <c r="F2888" t="s">
        <v>36</v>
      </c>
      <c r="G2888" t="str">
        <f>VLOOKUP(D2888,Товар!A:C,3,0)</f>
        <v>Бумажные полотенца в рулоне</v>
      </c>
      <c r="H2888" t="str">
        <f>VLOOKUP(C2888,Магазин!A:C,3,0)</f>
        <v>пл. Победы, 3</v>
      </c>
      <c r="I2888">
        <f>VLOOKUP(D2888,Товар!A:E,5,0)</f>
        <v>2</v>
      </c>
    </row>
    <row r="2889" spans="1:9" hidden="1" x14ac:dyDescent="0.25">
      <c r="A2889">
        <v>2888</v>
      </c>
      <c r="B2889" s="1">
        <v>45115</v>
      </c>
      <c r="C2889" s="3" t="s">
        <v>12</v>
      </c>
      <c r="D2889" s="3">
        <v>44</v>
      </c>
      <c r="E2889" s="3">
        <v>300</v>
      </c>
      <c r="F2889" t="s">
        <v>36</v>
      </c>
      <c r="G2889" t="str">
        <f>VLOOKUP(D2889,Товар!A:C,3,0)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VLOOKUP(D2889,Товар!A:E,5,0)</f>
        <v>1</v>
      </c>
    </row>
    <row r="2890" spans="1:9" hidden="1" x14ac:dyDescent="0.25">
      <c r="A2890">
        <v>2889</v>
      </c>
      <c r="B2890" s="1">
        <v>45115</v>
      </c>
      <c r="C2890" s="3" t="s">
        <v>12</v>
      </c>
      <c r="D2890" s="3">
        <v>45</v>
      </c>
      <c r="E2890" s="3">
        <v>300</v>
      </c>
      <c r="F2890" t="s">
        <v>36</v>
      </c>
      <c r="G2890" t="str">
        <f>VLOOKUP(D2890,Товар!A:C,3,0)</f>
        <v>Ватные палочки 100 шт банка</v>
      </c>
      <c r="H2890" t="str">
        <f>VLOOKUP(C2890,Магазин!A:C,3,0)</f>
        <v>пл. Победы, 3</v>
      </c>
      <c r="I2890">
        <f>VLOOKUP(D2890,Товар!A:E,5,0)</f>
        <v>1</v>
      </c>
    </row>
    <row r="2891" spans="1:9" hidden="1" x14ac:dyDescent="0.25">
      <c r="A2891">
        <v>2890</v>
      </c>
      <c r="B2891" s="1">
        <v>45115</v>
      </c>
      <c r="C2891" s="3" t="s">
        <v>12</v>
      </c>
      <c r="D2891" s="3">
        <v>46</v>
      </c>
      <c r="E2891" s="3">
        <v>300</v>
      </c>
      <c r="F2891" t="s">
        <v>36</v>
      </c>
      <c r="G2891" t="str">
        <f>VLOOKUP(D2891,Товар!A:C,3,0)</f>
        <v>Губка банная для тела</v>
      </c>
      <c r="H2891" t="str">
        <f>VLOOKUP(C2891,Магазин!A:C,3,0)</f>
        <v>пл. Победы, 3</v>
      </c>
      <c r="I2891">
        <f>VLOOKUP(D2891,Товар!A:E,5,0)</f>
        <v>1</v>
      </c>
    </row>
    <row r="2892" spans="1:9" hidden="1" x14ac:dyDescent="0.25">
      <c r="A2892">
        <v>2891</v>
      </c>
      <c r="B2892" s="1">
        <v>45115</v>
      </c>
      <c r="C2892" s="3" t="s">
        <v>12</v>
      </c>
      <c r="D2892" s="3">
        <v>47</v>
      </c>
      <c r="E2892" s="3">
        <v>300</v>
      </c>
      <c r="F2892" t="s">
        <v>36</v>
      </c>
      <c r="G2892" t="str">
        <f>VLOOKUP(D2892,Товар!A:C,3,0)</f>
        <v>Губки для мытья посуды 5 шт</v>
      </c>
      <c r="H2892" t="str">
        <f>VLOOKUP(C2892,Магазин!A:C,3,0)</f>
        <v>пл. Победы, 3</v>
      </c>
      <c r="I2892">
        <f>VLOOKUP(D2892,Товар!A:E,5,0)</f>
        <v>1</v>
      </c>
    </row>
    <row r="2893" spans="1:9" hidden="1" x14ac:dyDescent="0.25">
      <c r="A2893">
        <v>2892</v>
      </c>
      <c r="B2893" s="1">
        <v>45115</v>
      </c>
      <c r="C2893" s="3" t="s">
        <v>12</v>
      </c>
      <c r="D2893" s="3">
        <v>48</v>
      </c>
      <c r="E2893" s="3">
        <v>300</v>
      </c>
      <c r="F2893" t="s">
        <v>36</v>
      </c>
      <c r="G2893" t="str">
        <f>VLOOKUP(D2893,Товар!A:C,3,0)</f>
        <v>Мочалка для тела массажная</v>
      </c>
      <c r="H2893" t="str">
        <f>VLOOKUP(C2893,Магазин!A:C,3,0)</f>
        <v>пл. Победы, 3</v>
      </c>
      <c r="I2893">
        <f>VLOOKUP(D2893,Товар!A:E,5,0)</f>
        <v>1</v>
      </c>
    </row>
    <row r="2894" spans="1:9" hidden="1" x14ac:dyDescent="0.25">
      <c r="A2894">
        <v>2893</v>
      </c>
      <c r="B2894" s="1">
        <v>45115</v>
      </c>
      <c r="C2894" s="3" t="s">
        <v>12</v>
      </c>
      <c r="D2894" s="3">
        <v>49</v>
      </c>
      <c r="E2894" s="3">
        <v>300</v>
      </c>
      <c r="F2894" t="s">
        <v>36</v>
      </c>
      <c r="G2894" t="str">
        <f>VLOOKUP(D2894,Товар!A:C,3,0)</f>
        <v>Расческа</v>
      </c>
      <c r="H2894" t="str">
        <f>VLOOKUP(C2894,Магазин!A:C,3,0)</f>
        <v>пл. Победы, 3</v>
      </c>
      <c r="I2894">
        <f>VLOOKUP(D2894,Товар!A:E,5,0)</f>
        <v>1</v>
      </c>
    </row>
    <row r="2895" spans="1:9" hidden="1" x14ac:dyDescent="0.25">
      <c r="A2895">
        <v>2894</v>
      </c>
      <c r="B2895" s="1">
        <v>45115</v>
      </c>
      <c r="C2895" s="3" t="s">
        <v>12</v>
      </c>
      <c r="D2895" s="3">
        <v>50</v>
      </c>
      <c r="E2895" s="3">
        <v>300</v>
      </c>
      <c r="F2895" t="s">
        <v>36</v>
      </c>
      <c r="G2895" t="str">
        <f>VLOOKUP(D2895,Товар!A:C,3,0)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VLOOKUP(D2895,Товар!A:E,5,0)</f>
        <v>1</v>
      </c>
    </row>
    <row r="2896" spans="1:9" hidden="1" x14ac:dyDescent="0.25">
      <c r="A2896">
        <v>2895</v>
      </c>
      <c r="B2896" s="1">
        <v>45115</v>
      </c>
      <c r="C2896" s="3" t="s">
        <v>12</v>
      </c>
      <c r="D2896" s="3">
        <v>51</v>
      </c>
      <c r="E2896" s="3">
        <v>300</v>
      </c>
      <c r="F2896" t="s">
        <v>36</v>
      </c>
      <c r="G2896" t="str">
        <f>VLOOKUP(D2896,Товар!A:C,3,0)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VLOOKUP(D2896,Товар!A:E,5,0)</f>
        <v>1</v>
      </c>
    </row>
    <row r="2897" spans="1:9" hidden="1" x14ac:dyDescent="0.25">
      <c r="A2897">
        <v>2896</v>
      </c>
      <c r="B2897" s="1">
        <v>45115</v>
      </c>
      <c r="C2897" s="3" t="s">
        <v>12</v>
      </c>
      <c r="D2897" s="3">
        <v>52</v>
      </c>
      <c r="E2897" s="3">
        <v>300</v>
      </c>
      <c r="F2897" t="s">
        <v>36</v>
      </c>
      <c r="G2897" t="str">
        <f>VLOOKUP(D2897,Товар!A:C,3,0)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VLOOKUP(D2897,Товар!A:E,5,0)</f>
        <v>1</v>
      </c>
    </row>
    <row r="2898" spans="1:9" hidden="1" x14ac:dyDescent="0.25">
      <c r="A2898">
        <v>2897</v>
      </c>
      <c r="B2898" s="1">
        <v>45115</v>
      </c>
      <c r="C2898" s="3" t="s">
        <v>12</v>
      </c>
      <c r="D2898" s="3">
        <v>53</v>
      </c>
      <c r="E2898" s="3">
        <v>300</v>
      </c>
      <c r="F2898" t="s">
        <v>36</v>
      </c>
      <c r="G2898" t="str">
        <f>VLOOKUP(D2898,Товар!A:C,3,0)</f>
        <v xml:space="preserve">Тряпка для пола </v>
      </c>
      <c r="H2898" t="str">
        <f>VLOOKUP(C2898,Магазин!A:C,3,0)</f>
        <v>пл. Победы, 3</v>
      </c>
      <c r="I2898">
        <f>VLOOKUP(D2898,Товар!A:E,5,0)</f>
        <v>2</v>
      </c>
    </row>
    <row r="2899" spans="1:9" hidden="1" x14ac:dyDescent="0.25">
      <c r="A2899">
        <v>2898</v>
      </c>
      <c r="B2899" s="1">
        <v>45115</v>
      </c>
      <c r="C2899" s="3" t="s">
        <v>12</v>
      </c>
      <c r="D2899" s="3">
        <v>54</v>
      </c>
      <c r="E2899" s="3">
        <v>300</v>
      </c>
      <c r="F2899" t="s">
        <v>36</v>
      </c>
      <c r="G2899" t="str">
        <f>VLOOKUP(D2899,Товар!A:C,3,0)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VLOOKUP(D2899,Товар!A:E,5,0)</f>
        <v>1</v>
      </c>
    </row>
    <row r="2900" spans="1:9" hidden="1" x14ac:dyDescent="0.25">
      <c r="A2900">
        <v>2899</v>
      </c>
      <c r="B2900" s="1">
        <v>45115</v>
      </c>
      <c r="C2900" s="3" t="s">
        <v>12</v>
      </c>
      <c r="D2900" s="3">
        <v>55</v>
      </c>
      <c r="E2900" s="3">
        <v>300</v>
      </c>
      <c r="F2900" t="s">
        <v>36</v>
      </c>
      <c r="G2900" t="str">
        <f>VLOOKUP(D2900,Товар!A:C,3,0)</f>
        <v>Тряпки из микрофибры</v>
      </c>
      <c r="H2900" t="str">
        <f>VLOOKUP(C2900,Магазин!A:C,3,0)</f>
        <v>пл. Победы, 3</v>
      </c>
      <c r="I2900">
        <f>VLOOKUP(D2900,Товар!A:E,5,0)</f>
        <v>2</v>
      </c>
    </row>
    <row r="2901" spans="1:9" hidden="1" x14ac:dyDescent="0.25">
      <c r="A2901">
        <v>2900</v>
      </c>
      <c r="B2901" s="1">
        <v>45115</v>
      </c>
      <c r="C2901" s="3" t="s">
        <v>12</v>
      </c>
      <c r="D2901" s="3">
        <v>56</v>
      </c>
      <c r="E2901" s="3">
        <v>300</v>
      </c>
      <c r="F2901" t="s">
        <v>36</v>
      </c>
      <c r="G2901" t="str">
        <f>VLOOKUP(D2901,Товар!A:C,3,0)</f>
        <v>Швабра для мытья полов</v>
      </c>
      <c r="H2901" t="str">
        <f>VLOOKUP(C2901,Магазин!A:C,3,0)</f>
        <v>пл. Победы, 3</v>
      </c>
      <c r="I2901">
        <f>VLOOKUP(D2901,Товар!A:E,5,0)</f>
        <v>1</v>
      </c>
    </row>
    <row r="2902" spans="1:9" hidden="1" x14ac:dyDescent="0.25">
      <c r="A2902">
        <v>2901</v>
      </c>
      <c r="B2902" s="1">
        <v>45115</v>
      </c>
      <c r="C2902" s="3" t="s">
        <v>12</v>
      </c>
      <c r="D2902" s="3">
        <v>57</v>
      </c>
      <c r="E2902" s="3">
        <v>300</v>
      </c>
      <c r="F2902" t="s">
        <v>36</v>
      </c>
      <c r="G2902" t="str">
        <f>VLOOKUP(D2902,Товар!A:C,3,0)</f>
        <v>Щетка - сметка с совочком</v>
      </c>
      <c r="H2902" t="str">
        <f>VLOOKUP(C2902,Магазин!A:C,3,0)</f>
        <v>пл. Победы, 3</v>
      </c>
      <c r="I2902">
        <f>VLOOKUP(D2902,Товар!A:E,5,0)</f>
        <v>1</v>
      </c>
    </row>
    <row r="2903" spans="1:9" hidden="1" x14ac:dyDescent="0.25">
      <c r="A2903">
        <v>2902</v>
      </c>
      <c r="B2903" s="1">
        <v>45115</v>
      </c>
      <c r="C2903" s="3" t="s">
        <v>12</v>
      </c>
      <c r="D2903" s="3">
        <v>58</v>
      </c>
      <c r="E2903" s="3">
        <v>300</v>
      </c>
      <c r="F2903" t="s">
        <v>36</v>
      </c>
      <c r="G2903" t="str">
        <f>VLOOKUP(D2903,Товар!A:C,3,0)</f>
        <v>Щетка для волос массажная</v>
      </c>
      <c r="H2903" t="str">
        <f>VLOOKUP(C2903,Магазин!A:C,3,0)</f>
        <v>пл. Победы, 3</v>
      </c>
      <c r="I2903">
        <f>VLOOKUP(D2903,Товар!A:E,5,0)</f>
        <v>1</v>
      </c>
    </row>
    <row r="2904" spans="1:9" hidden="1" x14ac:dyDescent="0.25">
      <c r="A2904">
        <v>2903</v>
      </c>
      <c r="B2904" s="1">
        <v>45115</v>
      </c>
      <c r="C2904" s="3" t="s">
        <v>12</v>
      </c>
      <c r="D2904" s="3">
        <v>59</v>
      </c>
      <c r="E2904" s="3">
        <v>300</v>
      </c>
      <c r="F2904" t="s">
        <v>36</v>
      </c>
      <c r="G2904" t="str">
        <f>VLOOKUP(D2904,Товар!A:C,3,0)</f>
        <v>Щетка для обуви</v>
      </c>
      <c r="H2904" t="str">
        <f>VLOOKUP(C2904,Магазин!A:C,3,0)</f>
        <v>пл. Победы, 3</v>
      </c>
      <c r="I2904">
        <f>VLOOKUP(D2904,Товар!A:E,5,0)</f>
        <v>1</v>
      </c>
    </row>
    <row r="2905" spans="1:9" hidden="1" x14ac:dyDescent="0.25">
      <c r="A2905">
        <v>2904</v>
      </c>
      <c r="B2905" s="1">
        <v>45115</v>
      </c>
      <c r="C2905" s="3" t="s">
        <v>12</v>
      </c>
      <c r="D2905" s="3">
        <v>60</v>
      </c>
      <c r="E2905" s="3">
        <v>300</v>
      </c>
      <c r="F2905" t="s">
        <v>36</v>
      </c>
      <c r="G2905" t="str">
        <f>VLOOKUP(D2905,Товар!A:C,3,0)</f>
        <v>Щетка для одежды</v>
      </c>
      <c r="H2905" t="str">
        <f>VLOOKUP(C2905,Магазин!A:C,3,0)</f>
        <v>пл. Победы, 3</v>
      </c>
      <c r="I2905">
        <f>VLOOKUP(D2905,Товар!A:E,5,0)</f>
        <v>1</v>
      </c>
    </row>
    <row r="2906" spans="1:9" hidden="1" x14ac:dyDescent="0.25">
      <c r="A2906">
        <v>2905</v>
      </c>
      <c r="B2906" s="1">
        <v>45115</v>
      </c>
      <c r="C2906" s="3" t="s">
        <v>17</v>
      </c>
      <c r="D2906" s="3">
        <v>37</v>
      </c>
      <c r="E2906" s="3">
        <v>300</v>
      </c>
      <c r="F2906" t="s">
        <v>36</v>
      </c>
      <c r="G2906" t="str">
        <f>VLOOKUP(D2906,Товар!A:C,3,0)</f>
        <v xml:space="preserve">Пена для ванн </v>
      </c>
      <c r="H2906" t="str">
        <f>VLOOKUP(C2906,Магазин!A:C,3,0)</f>
        <v>Пушкинская, 8</v>
      </c>
      <c r="I2906">
        <f>VLOOKUP(D2906,Товар!A:E,5,0)</f>
        <v>500</v>
      </c>
    </row>
    <row r="2907" spans="1:9" hidden="1" x14ac:dyDescent="0.25">
      <c r="A2907">
        <v>2906</v>
      </c>
      <c r="B2907" s="1">
        <v>45115</v>
      </c>
      <c r="C2907" s="3" t="s">
        <v>17</v>
      </c>
      <c r="D2907" s="3">
        <v>38</v>
      </c>
      <c r="E2907" s="3">
        <v>300</v>
      </c>
      <c r="F2907" t="s">
        <v>36</v>
      </c>
      <c r="G2907" t="str">
        <f>VLOOKUP(D2907,Товар!A:C,3,0)</f>
        <v>Шампунь для жирных волос</v>
      </c>
      <c r="H2907" t="str">
        <f>VLOOKUP(C2907,Магазин!A:C,3,0)</f>
        <v>Пушкинская, 8</v>
      </c>
      <c r="I2907">
        <f>VLOOKUP(D2907,Товар!A:E,5,0)</f>
        <v>300</v>
      </c>
    </row>
    <row r="2908" spans="1:9" hidden="1" x14ac:dyDescent="0.25">
      <c r="A2908">
        <v>2907</v>
      </c>
      <c r="B2908" s="1">
        <v>45115</v>
      </c>
      <c r="C2908" s="3" t="s">
        <v>17</v>
      </c>
      <c r="D2908" s="3">
        <v>39</v>
      </c>
      <c r="E2908" s="3">
        <v>300</v>
      </c>
      <c r="F2908" t="s">
        <v>36</v>
      </c>
      <c r="G2908" t="str">
        <f>VLOOKUP(D2908,Товар!A:C,3,0)</f>
        <v>Шампунь для нормальных волос</v>
      </c>
      <c r="H2908" t="str">
        <f>VLOOKUP(C2908,Магазин!A:C,3,0)</f>
        <v>Пушкинская, 8</v>
      </c>
      <c r="I2908">
        <f>VLOOKUP(D2908,Товар!A:E,5,0)</f>
        <v>300</v>
      </c>
    </row>
    <row r="2909" spans="1:9" hidden="1" x14ac:dyDescent="0.25">
      <c r="A2909">
        <v>2908</v>
      </c>
      <c r="B2909" s="1">
        <v>45115</v>
      </c>
      <c r="C2909" s="3" t="s">
        <v>17</v>
      </c>
      <c r="D2909" s="3">
        <v>40</v>
      </c>
      <c r="E2909" s="3">
        <v>300</v>
      </c>
      <c r="F2909" t="s">
        <v>36</v>
      </c>
      <c r="G2909" t="str">
        <f>VLOOKUP(D2909,Товар!A:C,3,0)</f>
        <v>Шампунь для сухих волос</v>
      </c>
      <c r="H2909" t="str">
        <f>VLOOKUP(C2909,Магазин!A:C,3,0)</f>
        <v>Пушкинская, 8</v>
      </c>
      <c r="I2909">
        <f>VLOOKUP(D2909,Товар!A:E,5,0)</f>
        <v>300</v>
      </c>
    </row>
    <row r="2910" spans="1:9" hidden="1" x14ac:dyDescent="0.25">
      <c r="A2910">
        <v>2909</v>
      </c>
      <c r="B2910" s="1">
        <v>45115</v>
      </c>
      <c r="C2910" s="3" t="s">
        <v>17</v>
      </c>
      <c r="D2910" s="3">
        <v>41</v>
      </c>
      <c r="E2910" s="3">
        <v>300</v>
      </c>
      <c r="F2910" t="s">
        <v>36</v>
      </c>
      <c r="G2910" t="str">
        <f>VLOOKUP(D2910,Товар!A:C,3,0)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VLOOKUP(D2910,Товар!A:E,5,0)</f>
        <v>4</v>
      </c>
    </row>
    <row r="2911" spans="1:9" hidden="1" x14ac:dyDescent="0.25">
      <c r="A2911">
        <v>2910</v>
      </c>
      <c r="B2911" s="1">
        <v>45115</v>
      </c>
      <c r="C2911" s="3" t="s">
        <v>17</v>
      </c>
      <c r="D2911" s="3">
        <v>42</v>
      </c>
      <c r="E2911" s="3">
        <v>300</v>
      </c>
      <c r="F2911" t="s">
        <v>36</v>
      </c>
      <c r="G2911" t="str">
        <f>VLOOKUP(D2911,Товар!A:C,3,0)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VLOOKUP(D2911,Товар!A:E,5,0)</f>
        <v>1</v>
      </c>
    </row>
    <row r="2912" spans="1:9" hidden="1" x14ac:dyDescent="0.25">
      <c r="A2912">
        <v>2911</v>
      </c>
      <c r="B2912" s="1">
        <v>45115</v>
      </c>
      <c r="C2912" s="3" t="s">
        <v>17</v>
      </c>
      <c r="D2912" s="3">
        <v>43</v>
      </c>
      <c r="E2912" s="3">
        <v>300</v>
      </c>
      <c r="F2912" t="s">
        <v>36</v>
      </c>
      <c r="G2912" t="str">
        <f>VLOOKUP(D2912,Товар!A:C,3,0)</f>
        <v>Бумажные полотенца в рулоне</v>
      </c>
      <c r="H2912" t="str">
        <f>VLOOKUP(C2912,Магазин!A:C,3,0)</f>
        <v>Пушкинская, 8</v>
      </c>
      <c r="I2912">
        <f>VLOOKUP(D2912,Товар!A:E,5,0)</f>
        <v>2</v>
      </c>
    </row>
    <row r="2913" spans="1:9" hidden="1" x14ac:dyDescent="0.25">
      <c r="A2913">
        <v>2912</v>
      </c>
      <c r="B2913" s="1">
        <v>45115</v>
      </c>
      <c r="C2913" s="3" t="s">
        <v>17</v>
      </c>
      <c r="D2913" s="3">
        <v>44</v>
      </c>
      <c r="E2913" s="3">
        <v>300</v>
      </c>
      <c r="F2913" t="s">
        <v>36</v>
      </c>
      <c r="G2913" t="str">
        <f>VLOOKUP(D2913,Товар!A:C,3,0)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VLOOKUP(D2913,Товар!A:E,5,0)</f>
        <v>1</v>
      </c>
    </row>
    <row r="2914" spans="1:9" hidden="1" x14ac:dyDescent="0.25">
      <c r="A2914">
        <v>2913</v>
      </c>
      <c r="B2914" s="1">
        <v>45115</v>
      </c>
      <c r="C2914" s="3" t="s">
        <v>17</v>
      </c>
      <c r="D2914" s="3">
        <v>45</v>
      </c>
      <c r="E2914" s="3">
        <v>300</v>
      </c>
      <c r="F2914" t="s">
        <v>36</v>
      </c>
      <c r="G2914" t="str">
        <f>VLOOKUP(D2914,Товар!A:C,3,0)</f>
        <v>Ватные палочки 100 шт банка</v>
      </c>
      <c r="H2914" t="str">
        <f>VLOOKUP(C2914,Магазин!A:C,3,0)</f>
        <v>Пушкинская, 8</v>
      </c>
      <c r="I2914">
        <f>VLOOKUP(D2914,Товар!A:E,5,0)</f>
        <v>1</v>
      </c>
    </row>
    <row r="2915" spans="1:9" hidden="1" x14ac:dyDescent="0.25">
      <c r="A2915">
        <v>2914</v>
      </c>
      <c r="B2915" s="1">
        <v>45115</v>
      </c>
      <c r="C2915" s="3" t="s">
        <v>17</v>
      </c>
      <c r="D2915" s="3">
        <v>46</v>
      </c>
      <c r="E2915" s="3">
        <v>300</v>
      </c>
      <c r="F2915" t="s">
        <v>36</v>
      </c>
      <c r="G2915" t="str">
        <f>VLOOKUP(D2915,Товар!A:C,3,0)</f>
        <v>Губка банная для тела</v>
      </c>
      <c r="H2915" t="str">
        <f>VLOOKUP(C2915,Магазин!A:C,3,0)</f>
        <v>Пушкинская, 8</v>
      </c>
      <c r="I2915">
        <f>VLOOKUP(D2915,Товар!A:E,5,0)</f>
        <v>1</v>
      </c>
    </row>
    <row r="2916" spans="1:9" hidden="1" x14ac:dyDescent="0.25">
      <c r="A2916">
        <v>2915</v>
      </c>
      <c r="B2916" s="1">
        <v>45115</v>
      </c>
      <c r="C2916" s="3" t="s">
        <v>17</v>
      </c>
      <c r="D2916" s="3">
        <v>47</v>
      </c>
      <c r="E2916" s="3">
        <v>300</v>
      </c>
      <c r="F2916" t="s">
        <v>36</v>
      </c>
      <c r="G2916" t="str">
        <f>VLOOKUP(D2916,Товар!A:C,3,0)</f>
        <v>Губки для мытья посуды 5 шт</v>
      </c>
      <c r="H2916" t="str">
        <f>VLOOKUP(C2916,Магазин!A:C,3,0)</f>
        <v>Пушкинская, 8</v>
      </c>
      <c r="I2916">
        <f>VLOOKUP(D2916,Товар!A:E,5,0)</f>
        <v>1</v>
      </c>
    </row>
    <row r="2917" spans="1:9" hidden="1" x14ac:dyDescent="0.25">
      <c r="A2917">
        <v>2916</v>
      </c>
      <c r="B2917" s="1">
        <v>45115</v>
      </c>
      <c r="C2917" s="3" t="s">
        <v>17</v>
      </c>
      <c r="D2917" s="3">
        <v>48</v>
      </c>
      <c r="E2917" s="3">
        <v>300</v>
      </c>
      <c r="F2917" t="s">
        <v>36</v>
      </c>
      <c r="G2917" t="str">
        <f>VLOOKUP(D2917,Товар!A:C,3,0)</f>
        <v>Мочалка для тела массажная</v>
      </c>
      <c r="H2917" t="str">
        <f>VLOOKUP(C2917,Магазин!A:C,3,0)</f>
        <v>Пушкинская, 8</v>
      </c>
      <c r="I2917">
        <f>VLOOKUP(D2917,Товар!A:E,5,0)</f>
        <v>1</v>
      </c>
    </row>
    <row r="2918" spans="1:9" hidden="1" x14ac:dyDescent="0.25">
      <c r="A2918">
        <v>2917</v>
      </c>
      <c r="B2918" s="1">
        <v>45115</v>
      </c>
      <c r="C2918" s="3" t="s">
        <v>17</v>
      </c>
      <c r="D2918" s="3">
        <v>49</v>
      </c>
      <c r="E2918" s="3">
        <v>300</v>
      </c>
      <c r="F2918" t="s">
        <v>36</v>
      </c>
      <c r="G2918" t="str">
        <f>VLOOKUP(D2918,Товар!A:C,3,0)</f>
        <v>Расческа</v>
      </c>
      <c r="H2918" t="str">
        <f>VLOOKUP(C2918,Магазин!A:C,3,0)</f>
        <v>Пушкинская, 8</v>
      </c>
      <c r="I2918">
        <f>VLOOKUP(D2918,Товар!A:E,5,0)</f>
        <v>1</v>
      </c>
    </row>
    <row r="2919" spans="1:9" hidden="1" x14ac:dyDescent="0.25">
      <c r="A2919">
        <v>2918</v>
      </c>
      <c r="B2919" s="1">
        <v>45115</v>
      </c>
      <c r="C2919" s="3" t="s">
        <v>17</v>
      </c>
      <c r="D2919" s="3">
        <v>50</v>
      </c>
      <c r="E2919" s="3">
        <v>300</v>
      </c>
      <c r="F2919" t="s">
        <v>36</v>
      </c>
      <c r="G2919" t="str">
        <f>VLOOKUP(D2919,Товар!A:C,3,0)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VLOOKUP(D2919,Товар!A:E,5,0)</f>
        <v>1</v>
      </c>
    </row>
    <row r="2920" spans="1:9" hidden="1" x14ac:dyDescent="0.25">
      <c r="A2920">
        <v>2919</v>
      </c>
      <c r="B2920" s="1">
        <v>45115</v>
      </c>
      <c r="C2920" s="3" t="s">
        <v>17</v>
      </c>
      <c r="D2920" s="3">
        <v>51</v>
      </c>
      <c r="E2920" s="3">
        <v>300</v>
      </c>
      <c r="F2920" t="s">
        <v>36</v>
      </c>
      <c r="G2920" t="str">
        <f>VLOOKUP(D2920,Товар!A:C,3,0)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VLOOKUP(D2920,Товар!A:E,5,0)</f>
        <v>1</v>
      </c>
    </row>
    <row r="2921" spans="1:9" hidden="1" x14ac:dyDescent="0.25">
      <c r="A2921">
        <v>2920</v>
      </c>
      <c r="B2921" s="1">
        <v>45115</v>
      </c>
      <c r="C2921" s="3" t="s">
        <v>17</v>
      </c>
      <c r="D2921" s="3">
        <v>52</v>
      </c>
      <c r="E2921" s="3">
        <v>300</v>
      </c>
      <c r="F2921" t="s">
        <v>36</v>
      </c>
      <c r="G2921" t="str">
        <f>VLOOKUP(D2921,Товар!A:C,3,0)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VLOOKUP(D2921,Товар!A:E,5,0)</f>
        <v>1</v>
      </c>
    </row>
    <row r="2922" spans="1:9" hidden="1" x14ac:dyDescent="0.25">
      <c r="A2922">
        <v>2921</v>
      </c>
      <c r="B2922" s="1">
        <v>45115</v>
      </c>
      <c r="C2922" s="3" t="s">
        <v>17</v>
      </c>
      <c r="D2922" s="3">
        <v>53</v>
      </c>
      <c r="E2922" s="3">
        <v>300</v>
      </c>
      <c r="F2922" t="s">
        <v>36</v>
      </c>
      <c r="G2922" t="str">
        <f>VLOOKUP(D2922,Товар!A:C,3,0)</f>
        <v xml:space="preserve">Тряпка для пола </v>
      </c>
      <c r="H2922" t="str">
        <f>VLOOKUP(C2922,Магазин!A:C,3,0)</f>
        <v>Пушкинская, 8</v>
      </c>
      <c r="I2922">
        <f>VLOOKUP(D2922,Товар!A:E,5,0)</f>
        <v>2</v>
      </c>
    </row>
    <row r="2923" spans="1:9" hidden="1" x14ac:dyDescent="0.25">
      <c r="A2923">
        <v>2922</v>
      </c>
      <c r="B2923" s="1">
        <v>45115</v>
      </c>
      <c r="C2923" s="3" t="s">
        <v>17</v>
      </c>
      <c r="D2923" s="3">
        <v>54</v>
      </c>
      <c r="E2923" s="3">
        <v>300</v>
      </c>
      <c r="F2923" t="s">
        <v>36</v>
      </c>
      <c r="G2923" t="str">
        <f>VLOOKUP(D2923,Товар!A:C,3,0)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VLOOKUP(D2923,Товар!A:E,5,0)</f>
        <v>1</v>
      </c>
    </row>
    <row r="2924" spans="1:9" hidden="1" x14ac:dyDescent="0.25">
      <c r="A2924">
        <v>2923</v>
      </c>
      <c r="B2924" s="1">
        <v>45115</v>
      </c>
      <c r="C2924" s="3" t="s">
        <v>17</v>
      </c>
      <c r="D2924" s="3">
        <v>55</v>
      </c>
      <c r="E2924" s="3">
        <v>300</v>
      </c>
      <c r="F2924" t="s">
        <v>36</v>
      </c>
      <c r="G2924" t="str">
        <f>VLOOKUP(D2924,Товар!A:C,3,0)</f>
        <v>Тряпки из микрофибры</v>
      </c>
      <c r="H2924" t="str">
        <f>VLOOKUP(C2924,Магазин!A:C,3,0)</f>
        <v>Пушкинская, 8</v>
      </c>
      <c r="I2924">
        <f>VLOOKUP(D2924,Товар!A:E,5,0)</f>
        <v>2</v>
      </c>
    </row>
    <row r="2925" spans="1:9" hidden="1" x14ac:dyDescent="0.25">
      <c r="A2925">
        <v>2924</v>
      </c>
      <c r="B2925" s="1">
        <v>45115</v>
      </c>
      <c r="C2925" s="3" t="s">
        <v>17</v>
      </c>
      <c r="D2925" s="3">
        <v>56</v>
      </c>
      <c r="E2925" s="3">
        <v>300</v>
      </c>
      <c r="F2925" t="s">
        <v>36</v>
      </c>
      <c r="G2925" t="str">
        <f>VLOOKUP(D2925,Товар!A:C,3,0)</f>
        <v>Швабра для мытья полов</v>
      </c>
      <c r="H2925" t="str">
        <f>VLOOKUP(C2925,Магазин!A:C,3,0)</f>
        <v>Пушкинская, 8</v>
      </c>
      <c r="I2925">
        <f>VLOOKUP(D2925,Товар!A:E,5,0)</f>
        <v>1</v>
      </c>
    </row>
    <row r="2926" spans="1:9" hidden="1" x14ac:dyDescent="0.25">
      <c r="A2926">
        <v>2925</v>
      </c>
      <c r="B2926" s="1">
        <v>45115</v>
      </c>
      <c r="C2926" s="3" t="s">
        <v>17</v>
      </c>
      <c r="D2926" s="3">
        <v>57</v>
      </c>
      <c r="E2926" s="3">
        <v>300</v>
      </c>
      <c r="F2926" t="s">
        <v>36</v>
      </c>
      <c r="G2926" t="str">
        <f>VLOOKUP(D2926,Товар!A:C,3,0)</f>
        <v>Щетка - сметка с совочком</v>
      </c>
      <c r="H2926" t="str">
        <f>VLOOKUP(C2926,Магазин!A:C,3,0)</f>
        <v>Пушкинская, 8</v>
      </c>
      <c r="I2926">
        <f>VLOOKUP(D2926,Товар!A:E,5,0)</f>
        <v>1</v>
      </c>
    </row>
    <row r="2927" spans="1:9" hidden="1" x14ac:dyDescent="0.25">
      <c r="A2927">
        <v>2926</v>
      </c>
      <c r="B2927" s="1">
        <v>45115</v>
      </c>
      <c r="C2927" s="3" t="s">
        <v>17</v>
      </c>
      <c r="D2927" s="3">
        <v>58</v>
      </c>
      <c r="E2927" s="3">
        <v>300</v>
      </c>
      <c r="F2927" t="s">
        <v>36</v>
      </c>
      <c r="G2927" t="str">
        <f>VLOOKUP(D2927,Товар!A:C,3,0)</f>
        <v>Щетка для волос массажная</v>
      </c>
      <c r="H2927" t="str">
        <f>VLOOKUP(C2927,Магазин!A:C,3,0)</f>
        <v>Пушкинская, 8</v>
      </c>
      <c r="I2927">
        <f>VLOOKUP(D2927,Товар!A:E,5,0)</f>
        <v>1</v>
      </c>
    </row>
    <row r="2928" spans="1:9" hidden="1" x14ac:dyDescent="0.25">
      <c r="A2928">
        <v>2927</v>
      </c>
      <c r="B2928" s="1">
        <v>45115</v>
      </c>
      <c r="C2928" s="3" t="s">
        <v>17</v>
      </c>
      <c r="D2928" s="3">
        <v>59</v>
      </c>
      <c r="E2928" s="3">
        <v>300</v>
      </c>
      <c r="F2928" t="s">
        <v>36</v>
      </c>
      <c r="G2928" t="str">
        <f>VLOOKUP(D2928,Товар!A:C,3,0)</f>
        <v>Щетка для обуви</v>
      </c>
      <c r="H2928" t="str">
        <f>VLOOKUP(C2928,Магазин!A:C,3,0)</f>
        <v>Пушкинская, 8</v>
      </c>
      <c r="I2928">
        <f>VLOOKUP(D2928,Товар!A:E,5,0)</f>
        <v>1</v>
      </c>
    </row>
    <row r="2929" spans="1:9" hidden="1" x14ac:dyDescent="0.25">
      <c r="A2929">
        <v>2928</v>
      </c>
      <c r="B2929" s="1">
        <v>45115</v>
      </c>
      <c r="C2929" s="3" t="s">
        <v>17</v>
      </c>
      <c r="D2929" s="3">
        <v>60</v>
      </c>
      <c r="E2929" s="3">
        <v>300</v>
      </c>
      <c r="F2929" t="s">
        <v>36</v>
      </c>
      <c r="G2929" t="str">
        <f>VLOOKUP(D2929,Товар!A:C,3,0)</f>
        <v>Щетка для одежды</v>
      </c>
      <c r="H2929" t="str">
        <f>VLOOKUP(C2929,Магазин!A:C,3,0)</f>
        <v>Пушкинская, 8</v>
      </c>
      <c r="I2929">
        <f>VLOOKUP(D2929,Товар!A:E,5,0)</f>
        <v>1</v>
      </c>
    </row>
    <row r="2930" spans="1:9" hidden="1" x14ac:dyDescent="0.25">
      <c r="A2930">
        <v>2929</v>
      </c>
      <c r="B2930" s="1">
        <v>45115</v>
      </c>
      <c r="C2930" s="3" t="s">
        <v>42</v>
      </c>
      <c r="D2930" s="3">
        <v>37</v>
      </c>
      <c r="E2930" s="3">
        <v>300</v>
      </c>
      <c r="F2930" t="s">
        <v>36</v>
      </c>
      <c r="G2930" t="str">
        <f>VLOOKUP(D2930,Товар!A:C,3,0)</f>
        <v xml:space="preserve">Пена для ванн </v>
      </c>
      <c r="H2930" t="str">
        <f>VLOOKUP(C2930,Магазин!A:C,3,0)</f>
        <v>ул. Гагарина, 39</v>
      </c>
      <c r="I2930">
        <f>VLOOKUP(D2930,Товар!A:E,5,0)</f>
        <v>500</v>
      </c>
    </row>
    <row r="2931" spans="1:9" hidden="1" x14ac:dyDescent="0.25">
      <c r="A2931">
        <v>2930</v>
      </c>
      <c r="B2931" s="1">
        <v>45115</v>
      </c>
      <c r="C2931" s="3" t="s">
        <v>42</v>
      </c>
      <c r="D2931" s="3">
        <v>38</v>
      </c>
      <c r="E2931" s="3">
        <v>300</v>
      </c>
      <c r="F2931" t="s">
        <v>36</v>
      </c>
      <c r="G2931" t="str">
        <f>VLOOKUP(D2931,Товар!A:C,3,0)</f>
        <v>Шампунь для жирных волос</v>
      </c>
      <c r="H2931" t="str">
        <f>VLOOKUP(C2931,Магазин!A:C,3,0)</f>
        <v>ул. Гагарина, 39</v>
      </c>
      <c r="I2931">
        <f>VLOOKUP(D2931,Товар!A:E,5,0)</f>
        <v>300</v>
      </c>
    </row>
    <row r="2932" spans="1:9" hidden="1" x14ac:dyDescent="0.25">
      <c r="A2932">
        <v>2931</v>
      </c>
      <c r="B2932" s="1">
        <v>45115</v>
      </c>
      <c r="C2932" s="3" t="s">
        <v>42</v>
      </c>
      <c r="D2932" s="3">
        <v>39</v>
      </c>
      <c r="E2932" s="3">
        <v>300</v>
      </c>
      <c r="F2932" t="s">
        <v>36</v>
      </c>
      <c r="G2932" t="str">
        <f>VLOOKUP(D2932,Товар!A:C,3,0)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VLOOKUP(D2932,Товар!A:E,5,0)</f>
        <v>300</v>
      </c>
    </row>
    <row r="2933" spans="1:9" hidden="1" x14ac:dyDescent="0.25">
      <c r="A2933">
        <v>2932</v>
      </c>
      <c r="B2933" s="1">
        <v>45115</v>
      </c>
      <c r="C2933" s="3" t="s">
        <v>42</v>
      </c>
      <c r="D2933" s="3">
        <v>40</v>
      </c>
      <c r="E2933" s="3">
        <v>300</v>
      </c>
      <c r="F2933" t="s">
        <v>36</v>
      </c>
      <c r="G2933" t="str">
        <f>VLOOKUP(D2933,Товар!A:C,3,0)</f>
        <v>Шампунь для сухих волос</v>
      </c>
      <c r="H2933" t="str">
        <f>VLOOKUP(C2933,Магазин!A:C,3,0)</f>
        <v>ул. Гагарина, 39</v>
      </c>
      <c r="I2933">
        <f>VLOOKUP(D2933,Товар!A:E,5,0)</f>
        <v>300</v>
      </c>
    </row>
    <row r="2934" spans="1:9" hidden="1" x14ac:dyDescent="0.25">
      <c r="A2934">
        <v>2933</v>
      </c>
      <c r="B2934" s="1">
        <v>45115</v>
      </c>
      <c r="C2934" s="3" t="s">
        <v>42</v>
      </c>
      <c r="D2934" s="3">
        <v>41</v>
      </c>
      <c r="E2934" s="3">
        <v>300</v>
      </c>
      <c r="F2934" t="s">
        <v>36</v>
      </c>
      <c r="G2934" t="str">
        <f>VLOOKUP(D2934,Товар!A:C,3,0)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VLOOKUP(D2934,Товар!A:E,5,0)</f>
        <v>4</v>
      </c>
    </row>
    <row r="2935" spans="1:9" hidden="1" x14ac:dyDescent="0.25">
      <c r="A2935">
        <v>2934</v>
      </c>
      <c r="B2935" s="1">
        <v>45115</v>
      </c>
      <c r="C2935" s="3" t="s">
        <v>42</v>
      </c>
      <c r="D2935" s="3">
        <v>42</v>
      </c>
      <c r="E2935" s="3">
        <v>300</v>
      </c>
      <c r="F2935" t="s">
        <v>36</v>
      </c>
      <c r="G2935" t="str">
        <f>VLOOKUP(D2935,Товар!A:C,3,0)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VLOOKUP(D2935,Товар!A:E,5,0)</f>
        <v>1</v>
      </c>
    </row>
    <row r="2936" spans="1:9" hidden="1" x14ac:dyDescent="0.25">
      <c r="A2936">
        <v>2935</v>
      </c>
      <c r="B2936" s="1">
        <v>45115</v>
      </c>
      <c r="C2936" s="3" t="s">
        <v>42</v>
      </c>
      <c r="D2936" s="3">
        <v>43</v>
      </c>
      <c r="E2936" s="3">
        <v>300</v>
      </c>
      <c r="F2936" t="s">
        <v>36</v>
      </c>
      <c r="G2936" t="str">
        <f>VLOOKUP(D2936,Товар!A:C,3,0)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VLOOKUP(D2936,Товар!A:E,5,0)</f>
        <v>2</v>
      </c>
    </row>
    <row r="2937" spans="1:9" hidden="1" x14ac:dyDescent="0.25">
      <c r="A2937">
        <v>2936</v>
      </c>
      <c r="B2937" s="1">
        <v>45115</v>
      </c>
      <c r="C2937" s="3" t="s">
        <v>42</v>
      </c>
      <c r="D2937" s="3">
        <v>44</v>
      </c>
      <c r="E2937" s="3">
        <v>300</v>
      </c>
      <c r="F2937" t="s">
        <v>36</v>
      </c>
      <c r="G2937" t="str">
        <f>VLOOKUP(D2937,Товар!A:C,3,0)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VLOOKUP(D2937,Товар!A:E,5,0)</f>
        <v>1</v>
      </c>
    </row>
    <row r="2938" spans="1:9" hidden="1" x14ac:dyDescent="0.25">
      <c r="A2938">
        <v>2937</v>
      </c>
      <c r="B2938" s="1">
        <v>45115</v>
      </c>
      <c r="C2938" s="3" t="s">
        <v>42</v>
      </c>
      <c r="D2938" s="3">
        <v>45</v>
      </c>
      <c r="E2938" s="3">
        <v>300</v>
      </c>
      <c r="F2938" t="s">
        <v>36</v>
      </c>
      <c r="G2938" t="str">
        <f>VLOOKUP(D2938,Товар!A:C,3,0)</f>
        <v>Ватные палочки 100 шт банка</v>
      </c>
      <c r="H2938" t="str">
        <f>VLOOKUP(C2938,Магазин!A:C,3,0)</f>
        <v>ул. Гагарина, 39</v>
      </c>
      <c r="I2938">
        <f>VLOOKUP(D2938,Товар!A:E,5,0)</f>
        <v>1</v>
      </c>
    </row>
    <row r="2939" spans="1:9" hidden="1" x14ac:dyDescent="0.25">
      <c r="A2939">
        <v>2938</v>
      </c>
      <c r="B2939" s="1">
        <v>45115</v>
      </c>
      <c r="C2939" s="3" t="s">
        <v>42</v>
      </c>
      <c r="D2939" s="3">
        <v>46</v>
      </c>
      <c r="E2939" s="3">
        <v>300</v>
      </c>
      <c r="F2939" t="s">
        <v>36</v>
      </c>
      <c r="G2939" t="str">
        <f>VLOOKUP(D2939,Товар!A:C,3,0)</f>
        <v>Губка банная для тела</v>
      </c>
      <c r="H2939" t="str">
        <f>VLOOKUP(C2939,Магазин!A:C,3,0)</f>
        <v>ул. Гагарина, 39</v>
      </c>
      <c r="I2939">
        <f>VLOOKUP(D2939,Товар!A:E,5,0)</f>
        <v>1</v>
      </c>
    </row>
    <row r="2940" spans="1:9" hidden="1" x14ac:dyDescent="0.25">
      <c r="A2940">
        <v>2939</v>
      </c>
      <c r="B2940" s="1">
        <v>45115</v>
      </c>
      <c r="C2940" s="3" t="s">
        <v>42</v>
      </c>
      <c r="D2940" s="3">
        <v>47</v>
      </c>
      <c r="E2940" s="3">
        <v>300</v>
      </c>
      <c r="F2940" t="s">
        <v>36</v>
      </c>
      <c r="G2940" t="str">
        <f>VLOOKUP(D2940,Товар!A:C,3,0)</f>
        <v>Губки для мытья посуды 5 шт</v>
      </c>
      <c r="H2940" t="str">
        <f>VLOOKUP(C2940,Магазин!A:C,3,0)</f>
        <v>ул. Гагарина, 39</v>
      </c>
      <c r="I2940">
        <f>VLOOKUP(D2940,Товар!A:E,5,0)</f>
        <v>1</v>
      </c>
    </row>
    <row r="2941" spans="1:9" hidden="1" x14ac:dyDescent="0.25">
      <c r="A2941">
        <v>2940</v>
      </c>
      <c r="B2941" s="1">
        <v>45115</v>
      </c>
      <c r="C2941" s="3" t="s">
        <v>42</v>
      </c>
      <c r="D2941" s="3">
        <v>48</v>
      </c>
      <c r="E2941" s="3">
        <v>300</v>
      </c>
      <c r="F2941" t="s">
        <v>36</v>
      </c>
      <c r="G2941" t="str">
        <f>VLOOKUP(D2941,Товар!A:C,3,0)</f>
        <v>Мочалка для тела массажная</v>
      </c>
      <c r="H2941" t="str">
        <f>VLOOKUP(C2941,Магазин!A:C,3,0)</f>
        <v>ул. Гагарина, 39</v>
      </c>
      <c r="I2941">
        <f>VLOOKUP(D2941,Товар!A:E,5,0)</f>
        <v>1</v>
      </c>
    </row>
    <row r="2942" spans="1:9" hidden="1" x14ac:dyDescent="0.25">
      <c r="A2942">
        <v>2941</v>
      </c>
      <c r="B2942" s="1">
        <v>45115</v>
      </c>
      <c r="C2942" s="3" t="s">
        <v>42</v>
      </c>
      <c r="D2942" s="3">
        <v>49</v>
      </c>
      <c r="E2942" s="3">
        <v>300</v>
      </c>
      <c r="F2942" t="s">
        <v>36</v>
      </c>
      <c r="G2942" t="str">
        <f>VLOOKUP(D2942,Товар!A:C,3,0)</f>
        <v>Расческа</v>
      </c>
      <c r="H2942" t="str">
        <f>VLOOKUP(C2942,Магазин!A:C,3,0)</f>
        <v>ул. Гагарина, 39</v>
      </c>
      <c r="I2942">
        <f>VLOOKUP(D2942,Товар!A:E,5,0)</f>
        <v>1</v>
      </c>
    </row>
    <row r="2943" spans="1:9" hidden="1" x14ac:dyDescent="0.25">
      <c r="A2943">
        <v>2942</v>
      </c>
      <c r="B2943" s="1">
        <v>45115</v>
      </c>
      <c r="C2943" s="3" t="s">
        <v>42</v>
      </c>
      <c r="D2943" s="3">
        <v>50</v>
      </c>
      <c r="E2943" s="3">
        <v>300</v>
      </c>
      <c r="F2943" t="s">
        <v>36</v>
      </c>
      <c r="G2943" t="str">
        <f>VLOOKUP(D2943,Товар!A:C,3,0)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VLOOKUP(D2943,Товар!A:E,5,0)</f>
        <v>1</v>
      </c>
    </row>
    <row r="2944" spans="1:9" hidden="1" x14ac:dyDescent="0.25">
      <c r="A2944">
        <v>2943</v>
      </c>
      <c r="B2944" s="1">
        <v>45115</v>
      </c>
      <c r="C2944" s="3" t="s">
        <v>42</v>
      </c>
      <c r="D2944" s="3">
        <v>51</v>
      </c>
      <c r="E2944" s="3">
        <v>300</v>
      </c>
      <c r="F2944" t="s">
        <v>36</v>
      </c>
      <c r="G2944" t="str">
        <f>VLOOKUP(D2944,Товар!A:C,3,0)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VLOOKUP(D2944,Товар!A:E,5,0)</f>
        <v>1</v>
      </c>
    </row>
    <row r="2945" spans="1:9" hidden="1" x14ac:dyDescent="0.25">
      <c r="A2945">
        <v>2944</v>
      </c>
      <c r="B2945" s="1">
        <v>45115</v>
      </c>
      <c r="C2945" s="3" t="s">
        <v>42</v>
      </c>
      <c r="D2945" s="3">
        <v>52</v>
      </c>
      <c r="E2945" s="3">
        <v>300</v>
      </c>
      <c r="F2945" t="s">
        <v>36</v>
      </c>
      <c r="G2945" t="str">
        <f>VLOOKUP(D2945,Товар!A:C,3,0)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VLOOKUP(D2945,Товар!A:E,5,0)</f>
        <v>1</v>
      </c>
    </row>
    <row r="2946" spans="1:9" hidden="1" x14ac:dyDescent="0.25">
      <c r="A2946">
        <v>2945</v>
      </c>
      <c r="B2946" s="1">
        <v>45115</v>
      </c>
      <c r="C2946" s="3" t="s">
        <v>42</v>
      </c>
      <c r="D2946" s="3">
        <v>53</v>
      </c>
      <c r="E2946" s="3">
        <v>300</v>
      </c>
      <c r="F2946" t="s">
        <v>36</v>
      </c>
      <c r="G2946" t="str">
        <f>VLOOKUP(D2946,Товар!A:C,3,0)</f>
        <v xml:space="preserve">Тряпка для пола </v>
      </c>
      <c r="H2946" t="str">
        <f>VLOOKUP(C2946,Магазин!A:C,3,0)</f>
        <v>ул. Гагарина, 39</v>
      </c>
      <c r="I2946">
        <f>VLOOKUP(D2946,Товар!A:E,5,0)</f>
        <v>2</v>
      </c>
    </row>
    <row r="2947" spans="1:9" hidden="1" x14ac:dyDescent="0.25">
      <c r="A2947">
        <v>2946</v>
      </c>
      <c r="B2947" s="1">
        <v>45115</v>
      </c>
      <c r="C2947" s="3" t="s">
        <v>42</v>
      </c>
      <c r="D2947" s="3">
        <v>54</v>
      </c>
      <c r="E2947" s="3">
        <v>300</v>
      </c>
      <c r="F2947" t="s">
        <v>36</v>
      </c>
      <c r="G2947" t="str">
        <f>VLOOKUP(D2947,Товар!A:C,3,0)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VLOOKUP(D2947,Товар!A:E,5,0)</f>
        <v>1</v>
      </c>
    </row>
    <row r="2948" spans="1:9" hidden="1" x14ac:dyDescent="0.25">
      <c r="A2948">
        <v>2947</v>
      </c>
      <c r="B2948" s="1">
        <v>45115</v>
      </c>
      <c r="C2948" s="3" t="s">
        <v>42</v>
      </c>
      <c r="D2948" s="3">
        <v>55</v>
      </c>
      <c r="E2948" s="3">
        <v>300</v>
      </c>
      <c r="F2948" t="s">
        <v>36</v>
      </c>
      <c r="G2948" t="str">
        <f>VLOOKUP(D2948,Товар!A:C,3,0)</f>
        <v>Тряпки из микрофибры</v>
      </c>
      <c r="H2948" t="str">
        <f>VLOOKUP(C2948,Магазин!A:C,3,0)</f>
        <v>ул. Гагарина, 39</v>
      </c>
      <c r="I2948">
        <f>VLOOKUP(D2948,Товар!A:E,5,0)</f>
        <v>2</v>
      </c>
    </row>
    <row r="2949" spans="1:9" hidden="1" x14ac:dyDescent="0.25">
      <c r="A2949">
        <v>2948</v>
      </c>
      <c r="B2949" s="1">
        <v>45115</v>
      </c>
      <c r="C2949" s="3" t="s">
        <v>42</v>
      </c>
      <c r="D2949" s="3">
        <v>56</v>
      </c>
      <c r="E2949" s="3">
        <v>300</v>
      </c>
      <c r="F2949" t="s">
        <v>36</v>
      </c>
      <c r="G2949" t="str">
        <f>VLOOKUP(D2949,Товар!A:C,3,0)</f>
        <v>Швабра для мытья полов</v>
      </c>
      <c r="H2949" t="str">
        <f>VLOOKUP(C2949,Магазин!A:C,3,0)</f>
        <v>ул. Гагарина, 39</v>
      </c>
      <c r="I2949">
        <f>VLOOKUP(D2949,Товар!A:E,5,0)</f>
        <v>1</v>
      </c>
    </row>
    <row r="2950" spans="1:9" hidden="1" x14ac:dyDescent="0.25">
      <c r="A2950">
        <v>2949</v>
      </c>
      <c r="B2950" s="1">
        <v>45115</v>
      </c>
      <c r="C2950" s="3" t="s">
        <v>42</v>
      </c>
      <c r="D2950" s="3">
        <v>57</v>
      </c>
      <c r="E2950" s="3">
        <v>300</v>
      </c>
      <c r="F2950" t="s">
        <v>36</v>
      </c>
      <c r="G2950" t="str">
        <f>VLOOKUP(D2950,Товар!A:C,3,0)</f>
        <v>Щетка - сметка с совочком</v>
      </c>
      <c r="H2950" t="str">
        <f>VLOOKUP(C2950,Магазин!A:C,3,0)</f>
        <v>ул. Гагарина, 39</v>
      </c>
      <c r="I2950">
        <f>VLOOKUP(D2950,Товар!A:E,5,0)</f>
        <v>1</v>
      </c>
    </row>
    <row r="2951" spans="1:9" hidden="1" x14ac:dyDescent="0.25">
      <c r="A2951">
        <v>2950</v>
      </c>
      <c r="B2951" s="1">
        <v>45115</v>
      </c>
      <c r="C2951" s="3" t="s">
        <v>42</v>
      </c>
      <c r="D2951" s="3">
        <v>58</v>
      </c>
      <c r="E2951" s="3">
        <v>300</v>
      </c>
      <c r="F2951" t="s">
        <v>36</v>
      </c>
      <c r="G2951" t="str">
        <f>VLOOKUP(D2951,Товар!A:C,3,0)</f>
        <v>Щетка для волос массажная</v>
      </c>
      <c r="H2951" t="str">
        <f>VLOOKUP(C2951,Магазин!A:C,3,0)</f>
        <v>ул. Гагарина, 39</v>
      </c>
      <c r="I2951">
        <f>VLOOKUP(D2951,Товар!A:E,5,0)</f>
        <v>1</v>
      </c>
    </row>
    <row r="2952" spans="1:9" hidden="1" x14ac:dyDescent="0.25">
      <c r="A2952">
        <v>2951</v>
      </c>
      <c r="B2952" s="1">
        <v>45115</v>
      </c>
      <c r="C2952" s="3" t="s">
        <v>42</v>
      </c>
      <c r="D2952" s="3">
        <v>59</v>
      </c>
      <c r="E2952" s="3">
        <v>300</v>
      </c>
      <c r="F2952" t="s">
        <v>36</v>
      </c>
      <c r="G2952" t="str">
        <f>VLOOKUP(D2952,Товар!A:C,3,0)</f>
        <v>Щетка для обуви</v>
      </c>
      <c r="H2952" t="str">
        <f>VLOOKUP(C2952,Магазин!A:C,3,0)</f>
        <v>ул. Гагарина, 39</v>
      </c>
      <c r="I2952">
        <f>VLOOKUP(D2952,Товар!A:E,5,0)</f>
        <v>1</v>
      </c>
    </row>
    <row r="2953" spans="1:9" hidden="1" x14ac:dyDescent="0.25">
      <c r="A2953">
        <v>2952</v>
      </c>
      <c r="B2953" s="1">
        <v>45115</v>
      </c>
      <c r="C2953" s="3" t="s">
        <v>42</v>
      </c>
      <c r="D2953" s="3">
        <v>60</v>
      </c>
      <c r="E2953" s="3">
        <v>300</v>
      </c>
      <c r="F2953" t="s">
        <v>36</v>
      </c>
      <c r="G2953" t="str">
        <f>VLOOKUP(D2953,Товар!A:C,3,0)</f>
        <v>Щетка для одежды</v>
      </c>
      <c r="H2953" t="str">
        <f>VLOOKUP(C2953,Магазин!A:C,3,0)</f>
        <v>ул. Гагарина, 39</v>
      </c>
      <c r="I2953">
        <f>VLOOKUP(D2953,Товар!A:E,5,0)</f>
        <v>1</v>
      </c>
    </row>
    <row r="2954" spans="1:9" hidden="1" x14ac:dyDescent="0.25">
      <c r="A2954">
        <v>2953</v>
      </c>
      <c r="B2954" s="1">
        <v>45115</v>
      </c>
      <c r="C2954" s="3" t="s">
        <v>4</v>
      </c>
      <c r="D2954" s="3">
        <v>37</v>
      </c>
      <c r="E2954" s="3">
        <v>400</v>
      </c>
      <c r="F2954" t="s">
        <v>36</v>
      </c>
      <c r="G2954" t="str">
        <f>VLOOKUP(D2954,Товар!A:C,3,0)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VLOOKUP(D2954,Товар!A:E,5,0)</f>
        <v>500</v>
      </c>
    </row>
    <row r="2955" spans="1:9" hidden="1" x14ac:dyDescent="0.25">
      <c r="A2955">
        <v>2954</v>
      </c>
      <c r="B2955" s="1">
        <v>45115</v>
      </c>
      <c r="C2955" s="3" t="s">
        <v>4</v>
      </c>
      <c r="D2955" s="3">
        <v>38</v>
      </c>
      <c r="E2955" s="3">
        <v>400</v>
      </c>
      <c r="F2955" t="s">
        <v>36</v>
      </c>
      <c r="G2955" t="str">
        <f>VLOOKUP(D2955,Товар!A:C,3,0)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VLOOKUP(D2955,Товар!A:E,5,0)</f>
        <v>300</v>
      </c>
    </row>
    <row r="2956" spans="1:9" hidden="1" x14ac:dyDescent="0.25">
      <c r="A2956">
        <v>2955</v>
      </c>
      <c r="B2956" s="1">
        <v>45115</v>
      </c>
      <c r="C2956" s="3" t="s">
        <v>4</v>
      </c>
      <c r="D2956" s="3">
        <v>39</v>
      </c>
      <c r="E2956" s="3">
        <v>400</v>
      </c>
      <c r="F2956" t="s">
        <v>36</v>
      </c>
      <c r="G2956" t="str">
        <f>VLOOKUP(D2956,Товар!A:C,3,0)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VLOOKUP(D2956,Товар!A:E,5,0)</f>
        <v>300</v>
      </c>
    </row>
    <row r="2957" spans="1:9" hidden="1" x14ac:dyDescent="0.25">
      <c r="A2957">
        <v>2956</v>
      </c>
      <c r="B2957" s="1">
        <v>45115</v>
      </c>
      <c r="C2957" s="3" t="s">
        <v>4</v>
      </c>
      <c r="D2957" s="3">
        <v>40</v>
      </c>
      <c r="E2957" s="3">
        <v>400</v>
      </c>
      <c r="F2957" t="s">
        <v>36</v>
      </c>
      <c r="G2957" t="str">
        <f>VLOOKUP(D2957,Товар!A:C,3,0)</f>
        <v>Шампунь для сухих волос</v>
      </c>
      <c r="H2957" t="str">
        <f>VLOOKUP(C2957,Магазин!A:C,3,0)</f>
        <v>ул. Металлургов, 12</v>
      </c>
      <c r="I2957">
        <f>VLOOKUP(D2957,Товар!A:E,5,0)</f>
        <v>300</v>
      </c>
    </row>
    <row r="2958" spans="1:9" hidden="1" x14ac:dyDescent="0.25">
      <c r="A2958">
        <v>2957</v>
      </c>
      <c r="B2958" s="1">
        <v>45115</v>
      </c>
      <c r="C2958" s="3" t="s">
        <v>4</v>
      </c>
      <c r="D2958" s="3">
        <v>41</v>
      </c>
      <c r="E2958" s="3">
        <v>400</v>
      </c>
      <c r="F2958" t="s">
        <v>36</v>
      </c>
      <c r="G2958" t="str">
        <f>VLOOKUP(D2958,Товар!A:C,3,0)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VLOOKUP(D2958,Товар!A:E,5,0)</f>
        <v>4</v>
      </c>
    </row>
    <row r="2959" spans="1:9" hidden="1" x14ac:dyDescent="0.25">
      <c r="A2959">
        <v>2958</v>
      </c>
      <c r="B2959" s="1">
        <v>45115</v>
      </c>
      <c r="C2959" s="3" t="s">
        <v>4</v>
      </c>
      <c r="D2959" s="3">
        <v>42</v>
      </c>
      <c r="E2959" s="3">
        <v>400</v>
      </c>
      <c r="F2959" t="s">
        <v>36</v>
      </c>
      <c r="G2959" t="str">
        <f>VLOOKUP(D2959,Товар!A:C,3,0)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VLOOKUP(D2959,Товар!A:E,5,0)</f>
        <v>1</v>
      </c>
    </row>
    <row r="2960" spans="1:9" hidden="1" x14ac:dyDescent="0.25">
      <c r="A2960">
        <v>2959</v>
      </c>
      <c r="B2960" s="1">
        <v>45115</v>
      </c>
      <c r="C2960" s="3" t="s">
        <v>4</v>
      </c>
      <c r="D2960" s="3">
        <v>43</v>
      </c>
      <c r="E2960" s="3">
        <v>400</v>
      </c>
      <c r="F2960" t="s">
        <v>36</v>
      </c>
      <c r="G2960" t="str">
        <f>VLOOKUP(D2960,Товар!A:C,3,0)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VLOOKUP(D2960,Товар!A:E,5,0)</f>
        <v>2</v>
      </c>
    </row>
    <row r="2961" spans="1:9" hidden="1" x14ac:dyDescent="0.25">
      <c r="A2961">
        <v>2960</v>
      </c>
      <c r="B2961" s="1">
        <v>45115</v>
      </c>
      <c r="C2961" s="3" t="s">
        <v>4</v>
      </c>
      <c r="D2961" s="3">
        <v>44</v>
      </c>
      <c r="E2961" s="3">
        <v>400</v>
      </c>
      <c r="F2961" t="s">
        <v>36</v>
      </c>
      <c r="G2961" t="str">
        <f>VLOOKUP(D2961,Товар!A:C,3,0)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VLOOKUP(D2961,Товар!A:E,5,0)</f>
        <v>1</v>
      </c>
    </row>
    <row r="2962" spans="1:9" hidden="1" x14ac:dyDescent="0.25">
      <c r="A2962">
        <v>2961</v>
      </c>
      <c r="B2962" s="1">
        <v>45115</v>
      </c>
      <c r="C2962" s="3" t="s">
        <v>4</v>
      </c>
      <c r="D2962" s="3">
        <v>45</v>
      </c>
      <c r="E2962" s="3">
        <v>400</v>
      </c>
      <c r="F2962" t="s">
        <v>36</v>
      </c>
      <c r="G2962" t="str">
        <f>VLOOKUP(D2962,Товар!A:C,3,0)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VLOOKUP(D2962,Товар!A:E,5,0)</f>
        <v>1</v>
      </c>
    </row>
    <row r="2963" spans="1:9" hidden="1" x14ac:dyDescent="0.25">
      <c r="A2963">
        <v>2962</v>
      </c>
      <c r="B2963" s="1">
        <v>45115</v>
      </c>
      <c r="C2963" s="3" t="s">
        <v>4</v>
      </c>
      <c r="D2963" s="3">
        <v>46</v>
      </c>
      <c r="E2963" s="3">
        <v>400</v>
      </c>
      <c r="F2963" t="s">
        <v>36</v>
      </c>
      <c r="G2963" t="str">
        <f>VLOOKUP(D2963,Товар!A:C,3,0)</f>
        <v>Губка банная для тела</v>
      </c>
      <c r="H2963" t="str">
        <f>VLOOKUP(C2963,Магазин!A:C,3,0)</f>
        <v>ул. Металлургов, 12</v>
      </c>
      <c r="I2963">
        <f>VLOOKUP(D2963,Товар!A:E,5,0)</f>
        <v>1</v>
      </c>
    </row>
    <row r="2964" spans="1:9" hidden="1" x14ac:dyDescent="0.25">
      <c r="A2964">
        <v>2963</v>
      </c>
      <c r="B2964" s="1">
        <v>45115</v>
      </c>
      <c r="C2964" s="3" t="s">
        <v>4</v>
      </c>
      <c r="D2964" s="3">
        <v>47</v>
      </c>
      <c r="E2964" s="3">
        <v>400</v>
      </c>
      <c r="F2964" t="s">
        <v>36</v>
      </c>
      <c r="G2964" t="str">
        <f>VLOOKUP(D2964,Товар!A:C,3,0)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VLOOKUP(D2964,Товар!A:E,5,0)</f>
        <v>1</v>
      </c>
    </row>
    <row r="2965" spans="1:9" hidden="1" x14ac:dyDescent="0.25">
      <c r="A2965">
        <v>2964</v>
      </c>
      <c r="B2965" s="1">
        <v>45115</v>
      </c>
      <c r="C2965" s="3" t="s">
        <v>4</v>
      </c>
      <c r="D2965" s="3">
        <v>48</v>
      </c>
      <c r="E2965" s="3">
        <v>400</v>
      </c>
      <c r="F2965" t="s">
        <v>36</v>
      </c>
      <c r="G2965" t="str">
        <f>VLOOKUP(D2965,Товар!A:C,3,0)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VLOOKUP(D2965,Товар!A:E,5,0)</f>
        <v>1</v>
      </c>
    </row>
    <row r="2966" spans="1:9" hidden="1" x14ac:dyDescent="0.25">
      <c r="A2966">
        <v>2965</v>
      </c>
      <c r="B2966" s="1">
        <v>45115</v>
      </c>
      <c r="C2966" s="3" t="s">
        <v>4</v>
      </c>
      <c r="D2966" s="3">
        <v>49</v>
      </c>
      <c r="E2966" s="3">
        <v>400</v>
      </c>
      <c r="F2966" t="s">
        <v>36</v>
      </c>
      <c r="G2966" t="str">
        <f>VLOOKUP(D2966,Товар!A:C,3,0)</f>
        <v>Расческа</v>
      </c>
      <c r="H2966" t="str">
        <f>VLOOKUP(C2966,Магазин!A:C,3,0)</f>
        <v>ул. Металлургов, 12</v>
      </c>
      <c r="I2966">
        <f>VLOOKUP(D2966,Товар!A:E,5,0)</f>
        <v>1</v>
      </c>
    </row>
    <row r="2967" spans="1:9" hidden="1" x14ac:dyDescent="0.25">
      <c r="A2967">
        <v>2966</v>
      </c>
      <c r="B2967" s="1">
        <v>45115</v>
      </c>
      <c r="C2967" s="3" t="s">
        <v>4</v>
      </c>
      <c r="D2967" s="3">
        <v>50</v>
      </c>
      <c r="E2967" s="3">
        <v>400</v>
      </c>
      <c r="F2967" t="s">
        <v>36</v>
      </c>
      <c r="G2967" t="str">
        <f>VLOOKUP(D2967,Товар!A:C,3,0)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VLOOKUP(D2967,Товар!A:E,5,0)</f>
        <v>1</v>
      </c>
    </row>
    <row r="2968" spans="1:9" hidden="1" x14ac:dyDescent="0.25">
      <c r="A2968">
        <v>2967</v>
      </c>
      <c r="B2968" s="1">
        <v>45115</v>
      </c>
      <c r="C2968" s="3" t="s">
        <v>4</v>
      </c>
      <c r="D2968" s="3">
        <v>51</v>
      </c>
      <c r="E2968" s="3">
        <v>400</v>
      </c>
      <c r="F2968" t="s">
        <v>36</v>
      </c>
      <c r="G2968" t="str">
        <f>VLOOKUP(D2968,Товар!A:C,3,0)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VLOOKUP(D2968,Товар!A:E,5,0)</f>
        <v>1</v>
      </c>
    </row>
    <row r="2969" spans="1:9" hidden="1" x14ac:dyDescent="0.25">
      <c r="A2969">
        <v>2968</v>
      </c>
      <c r="B2969" s="1">
        <v>45115</v>
      </c>
      <c r="C2969" s="3" t="s">
        <v>4</v>
      </c>
      <c r="D2969" s="3">
        <v>52</v>
      </c>
      <c r="E2969" s="3">
        <v>400</v>
      </c>
      <c r="F2969" t="s">
        <v>36</v>
      </c>
      <c r="G2969" t="str">
        <f>VLOOKUP(D2969,Товар!A:C,3,0)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VLOOKUP(D2969,Товар!A:E,5,0)</f>
        <v>1</v>
      </c>
    </row>
    <row r="2970" spans="1:9" hidden="1" x14ac:dyDescent="0.25">
      <c r="A2970">
        <v>2969</v>
      </c>
      <c r="B2970" s="1">
        <v>45115</v>
      </c>
      <c r="C2970" s="3" t="s">
        <v>4</v>
      </c>
      <c r="D2970" s="3">
        <v>53</v>
      </c>
      <c r="E2970" s="3">
        <v>400</v>
      </c>
      <c r="F2970" t="s">
        <v>36</v>
      </c>
      <c r="G2970" t="str">
        <f>VLOOKUP(D2970,Товар!A:C,3,0)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VLOOKUP(D2970,Товар!A:E,5,0)</f>
        <v>2</v>
      </c>
    </row>
    <row r="2971" spans="1:9" hidden="1" x14ac:dyDescent="0.25">
      <c r="A2971">
        <v>2970</v>
      </c>
      <c r="B2971" s="1">
        <v>45115</v>
      </c>
      <c r="C2971" s="3" t="s">
        <v>4</v>
      </c>
      <c r="D2971" s="3">
        <v>54</v>
      </c>
      <c r="E2971" s="3">
        <v>400</v>
      </c>
      <c r="F2971" t="s">
        <v>36</v>
      </c>
      <c r="G2971" t="str">
        <f>VLOOKUP(D2971,Товар!A:C,3,0)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VLOOKUP(D2971,Товар!A:E,5,0)</f>
        <v>1</v>
      </c>
    </row>
    <row r="2972" spans="1:9" hidden="1" x14ac:dyDescent="0.25">
      <c r="A2972">
        <v>2971</v>
      </c>
      <c r="B2972" s="1">
        <v>45115</v>
      </c>
      <c r="C2972" s="3" t="s">
        <v>4</v>
      </c>
      <c r="D2972" s="3">
        <v>55</v>
      </c>
      <c r="E2972" s="3">
        <v>400</v>
      </c>
      <c r="F2972" t="s">
        <v>36</v>
      </c>
      <c r="G2972" t="str">
        <f>VLOOKUP(D2972,Товар!A:C,3,0)</f>
        <v>Тряпки из микрофибры</v>
      </c>
      <c r="H2972" t="str">
        <f>VLOOKUP(C2972,Магазин!A:C,3,0)</f>
        <v>ул. Металлургов, 12</v>
      </c>
      <c r="I2972">
        <f>VLOOKUP(D2972,Товар!A:E,5,0)</f>
        <v>2</v>
      </c>
    </row>
    <row r="2973" spans="1:9" hidden="1" x14ac:dyDescent="0.25">
      <c r="A2973">
        <v>2972</v>
      </c>
      <c r="B2973" s="1">
        <v>45115</v>
      </c>
      <c r="C2973" s="3" t="s">
        <v>4</v>
      </c>
      <c r="D2973" s="3">
        <v>56</v>
      </c>
      <c r="E2973" s="3">
        <v>400</v>
      </c>
      <c r="F2973" t="s">
        <v>36</v>
      </c>
      <c r="G2973" t="str">
        <f>VLOOKUP(D2973,Товар!A:C,3,0)</f>
        <v>Швабра для мытья полов</v>
      </c>
      <c r="H2973" t="str">
        <f>VLOOKUP(C2973,Магазин!A:C,3,0)</f>
        <v>ул. Металлургов, 12</v>
      </c>
      <c r="I2973">
        <f>VLOOKUP(D2973,Товар!A:E,5,0)</f>
        <v>1</v>
      </c>
    </row>
    <row r="2974" spans="1:9" hidden="1" x14ac:dyDescent="0.25">
      <c r="A2974">
        <v>2973</v>
      </c>
      <c r="B2974" s="1">
        <v>45115</v>
      </c>
      <c r="C2974" s="3" t="s">
        <v>4</v>
      </c>
      <c r="D2974" s="3">
        <v>57</v>
      </c>
      <c r="E2974" s="3">
        <v>400</v>
      </c>
      <c r="F2974" t="s">
        <v>36</v>
      </c>
      <c r="G2974" t="str">
        <f>VLOOKUP(D2974,Товар!A:C,3,0)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VLOOKUP(D2974,Товар!A:E,5,0)</f>
        <v>1</v>
      </c>
    </row>
    <row r="2975" spans="1:9" hidden="1" x14ac:dyDescent="0.25">
      <c r="A2975">
        <v>2974</v>
      </c>
      <c r="B2975" s="1">
        <v>45115</v>
      </c>
      <c r="C2975" s="3" t="s">
        <v>4</v>
      </c>
      <c r="D2975" s="3">
        <v>58</v>
      </c>
      <c r="E2975" s="3">
        <v>400</v>
      </c>
      <c r="F2975" t="s">
        <v>36</v>
      </c>
      <c r="G2975" t="str">
        <f>VLOOKUP(D2975,Товар!A:C,3,0)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VLOOKUP(D2975,Товар!A:E,5,0)</f>
        <v>1</v>
      </c>
    </row>
    <row r="2976" spans="1:9" hidden="1" x14ac:dyDescent="0.25">
      <c r="A2976">
        <v>2975</v>
      </c>
      <c r="B2976" s="1">
        <v>45115</v>
      </c>
      <c r="C2976" s="3" t="s">
        <v>4</v>
      </c>
      <c r="D2976" s="3">
        <v>59</v>
      </c>
      <c r="E2976" s="3">
        <v>400</v>
      </c>
      <c r="F2976" t="s">
        <v>36</v>
      </c>
      <c r="G2976" t="str">
        <f>VLOOKUP(D2976,Товар!A:C,3,0)</f>
        <v>Щетка для обуви</v>
      </c>
      <c r="H2976" t="str">
        <f>VLOOKUP(C2976,Магазин!A:C,3,0)</f>
        <v>ул. Металлургов, 12</v>
      </c>
      <c r="I2976">
        <f>VLOOKUP(D2976,Товар!A:E,5,0)</f>
        <v>1</v>
      </c>
    </row>
    <row r="2977" spans="1:9" hidden="1" x14ac:dyDescent="0.25">
      <c r="A2977">
        <v>2976</v>
      </c>
      <c r="B2977" s="1">
        <v>45115</v>
      </c>
      <c r="C2977" s="3" t="s">
        <v>4</v>
      </c>
      <c r="D2977" s="3">
        <v>60</v>
      </c>
      <c r="E2977" s="3">
        <v>400</v>
      </c>
      <c r="F2977" t="s">
        <v>36</v>
      </c>
      <c r="G2977" t="str">
        <f>VLOOKUP(D2977,Товар!A:C,3,0)</f>
        <v>Щетка для одежды</v>
      </c>
      <c r="H2977" t="str">
        <f>VLOOKUP(C2977,Магазин!A:C,3,0)</f>
        <v>ул. Металлургов, 12</v>
      </c>
      <c r="I2977">
        <f>VLOOKUP(D2977,Товар!A:E,5,0)</f>
        <v>1</v>
      </c>
    </row>
    <row r="2978" spans="1:9" hidden="1" x14ac:dyDescent="0.25">
      <c r="A2978">
        <v>2977</v>
      </c>
      <c r="B2978" s="1">
        <v>45115</v>
      </c>
      <c r="C2978" s="3" t="s">
        <v>6</v>
      </c>
      <c r="D2978" s="3">
        <v>37</v>
      </c>
      <c r="E2978" s="3">
        <v>400</v>
      </c>
      <c r="F2978" t="s">
        <v>36</v>
      </c>
      <c r="G2978" t="str">
        <f>VLOOKUP(D2978,Товар!A:C,3,0)</f>
        <v xml:space="preserve">Пена для ванн </v>
      </c>
      <c r="H2978" t="str">
        <f>VLOOKUP(C2978,Магазин!A:C,3,0)</f>
        <v>Заводская, 22</v>
      </c>
      <c r="I2978">
        <f>VLOOKUP(D2978,Товар!A:E,5,0)</f>
        <v>500</v>
      </c>
    </row>
    <row r="2979" spans="1:9" hidden="1" x14ac:dyDescent="0.25">
      <c r="A2979">
        <v>2978</v>
      </c>
      <c r="B2979" s="1">
        <v>45115</v>
      </c>
      <c r="C2979" s="3" t="s">
        <v>6</v>
      </c>
      <c r="D2979" s="3">
        <v>38</v>
      </c>
      <c r="E2979" s="3">
        <v>400</v>
      </c>
      <c r="F2979" t="s">
        <v>36</v>
      </c>
      <c r="G2979" t="str">
        <f>VLOOKUP(D2979,Товар!A:C,3,0)</f>
        <v>Шампунь для жирных волос</v>
      </c>
      <c r="H2979" t="str">
        <f>VLOOKUP(C2979,Магазин!A:C,3,0)</f>
        <v>Заводская, 22</v>
      </c>
      <c r="I2979">
        <f>VLOOKUP(D2979,Товар!A:E,5,0)</f>
        <v>300</v>
      </c>
    </row>
    <row r="2980" spans="1:9" hidden="1" x14ac:dyDescent="0.25">
      <c r="A2980">
        <v>2979</v>
      </c>
      <c r="B2980" s="1">
        <v>45115</v>
      </c>
      <c r="C2980" s="3" t="s">
        <v>6</v>
      </c>
      <c r="D2980" s="3">
        <v>39</v>
      </c>
      <c r="E2980" s="3">
        <v>400</v>
      </c>
      <c r="F2980" t="s">
        <v>36</v>
      </c>
      <c r="G2980" t="str">
        <f>VLOOKUP(D2980,Товар!A:C,3,0)</f>
        <v>Шампунь для нормальных волос</v>
      </c>
      <c r="H2980" t="str">
        <f>VLOOKUP(C2980,Магазин!A:C,3,0)</f>
        <v>Заводская, 22</v>
      </c>
      <c r="I2980">
        <f>VLOOKUP(D2980,Товар!A:E,5,0)</f>
        <v>300</v>
      </c>
    </row>
    <row r="2981" spans="1:9" hidden="1" x14ac:dyDescent="0.25">
      <c r="A2981">
        <v>2980</v>
      </c>
      <c r="B2981" s="1">
        <v>45115</v>
      </c>
      <c r="C2981" s="3" t="s">
        <v>6</v>
      </c>
      <c r="D2981" s="3">
        <v>40</v>
      </c>
      <c r="E2981" s="3">
        <v>400</v>
      </c>
      <c r="F2981" t="s">
        <v>36</v>
      </c>
      <c r="G2981" t="str">
        <f>VLOOKUP(D2981,Товар!A:C,3,0)</f>
        <v>Шампунь для сухих волос</v>
      </c>
      <c r="H2981" t="str">
        <f>VLOOKUP(C2981,Магазин!A:C,3,0)</f>
        <v>Заводская, 22</v>
      </c>
      <c r="I2981">
        <f>VLOOKUP(D2981,Товар!A:E,5,0)</f>
        <v>300</v>
      </c>
    </row>
    <row r="2982" spans="1:9" hidden="1" x14ac:dyDescent="0.25">
      <c r="A2982">
        <v>2981</v>
      </c>
      <c r="B2982" s="1">
        <v>45115</v>
      </c>
      <c r="C2982" s="3" t="s">
        <v>6</v>
      </c>
      <c r="D2982" s="3">
        <v>41</v>
      </c>
      <c r="E2982" s="3">
        <v>400</v>
      </c>
      <c r="F2982" t="s">
        <v>36</v>
      </c>
      <c r="G2982" t="str">
        <f>VLOOKUP(D2982,Товар!A:C,3,0)</f>
        <v>Бумага туалетная двухслойная</v>
      </c>
      <c r="H2982" t="str">
        <f>VLOOKUP(C2982,Магазин!A:C,3,0)</f>
        <v>Заводская, 22</v>
      </c>
      <c r="I2982">
        <f>VLOOKUP(D2982,Товар!A:E,5,0)</f>
        <v>4</v>
      </c>
    </row>
    <row r="2983" spans="1:9" hidden="1" x14ac:dyDescent="0.25">
      <c r="A2983">
        <v>2982</v>
      </c>
      <c r="B2983" s="1">
        <v>45115</v>
      </c>
      <c r="C2983" s="3" t="s">
        <v>6</v>
      </c>
      <c r="D2983" s="3">
        <v>42</v>
      </c>
      <c r="E2983" s="3">
        <v>400</v>
      </c>
      <c r="F2983" t="s">
        <v>36</v>
      </c>
      <c r="G2983" t="str">
        <f>VLOOKUP(D2983,Товар!A:C,3,0)</f>
        <v>Бумага туалетная однослойная</v>
      </c>
      <c r="H2983" t="str">
        <f>VLOOKUP(C2983,Магазин!A:C,3,0)</f>
        <v>Заводская, 22</v>
      </c>
      <c r="I2983">
        <f>VLOOKUP(D2983,Товар!A:E,5,0)</f>
        <v>1</v>
      </c>
    </row>
    <row r="2984" spans="1:9" hidden="1" x14ac:dyDescent="0.25">
      <c r="A2984">
        <v>2983</v>
      </c>
      <c r="B2984" s="1">
        <v>45115</v>
      </c>
      <c r="C2984" s="3" t="s">
        <v>6</v>
      </c>
      <c r="D2984" s="3">
        <v>43</v>
      </c>
      <c r="E2984" s="3">
        <v>400</v>
      </c>
      <c r="F2984" t="s">
        <v>36</v>
      </c>
      <c r="G2984" t="str">
        <f>VLOOKUP(D2984,Товар!A:C,3,0)</f>
        <v>Бумажные полотенца в рулоне</v>
      </c>
      <c r="H2984" t="str">
        <f>VLOOKUP(C2984,Магазин!A:C,3,0)</f>
        <v>Заводская, 22</v>
      </c>
      <c r="I2984">
        <f>VLOOKUP(D2984,Товар!A:E,5,0)</f>
        <v>2</v>
      </c>
    </row>
    <row r="2985" spans="1:9" hidden="1" x14ac:dyDescent="0.25">
      <c r="A2985">
        <v>2984</v>
      </c>
      <c r="B2985" s="1">
        <v>45115</v>
      </c>
      <c r="C2985" s="3" t="s">
        <v>6</v>
      </c>
      <c r="D2985" s="3">
        <v>44</v>
      </c>
      <c r="E2985" s="3">
        <v>400</v>
      </c>
      <c r="F2985" t="s">
        <v>36</v>
      </c>
      <c r="G2985" t="str">
        <f>VLOOKUP(D2985,Товар!A:C,3,0)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VLOOKUP(D2985,Товар!A:E,5,0)</f>
        <v>1</v>
      </c>
    </row>
    <row r="2986" spans="1:9" hidden="1" x14ac:dyDescent="0.25">
      <c r="A2986">
        <v>2985</v>
      </c>
      <c r="B2986" s="1">
        <v>45115</v>
      </c>
      <c r="C2986" s="3" t="s">
        <v>6</v>
      </c>
      <c r="D2986" s="3">
        <v>45</v>
      </c>
      <c r="E2986" s="3">
        <v>400</v>
      </c>
      <c r="F2986" t="s">
        <v>36</v>
      </c>
      <c r="G2986" t="str">
        <f>VLOOKUP(D2986,Товар!A:C,3,0)</f>
        <v>Ватные палочки 100 шт банка</v>
      </c>
      <c r="H2986" t="str">
        <f>VLOOKUP(C2986,Магазин!A:C,3,0)</f>
        <v>Заводская, 22</v>
      </c>
      <c r="I2986">
        <f>VLOOKUP(D2986,Товар!A:E,5,0)</f>
        <v>1</v>
      </c>
    </row>
    <row r="2987" spans="1:9" hidden="1" x14ac:dyDescent="0.25">
      <c r="A2987">
        <v>2986</v>
      </c>
      <c r="B2987" s="1">
        <v>45115</v>
      </c>
      <c r="C2987" s="3" t="s">
        <v>6</v>
      </c>
      <c r="D2987" s="3">
        <v>46</v>
      </c>
      <c r="E2987" s="3">
        <v>400</v>
      </c>
      <c r="F2987" t="s">
        <v>36</v>
      </c>
      <c r="G2987" t="str">
        <f>VLOOKUP(D2987,Товар!A:C,3,0)</f>
        <v>Губка банная для тела</v>
      </c>
      <c r="H2987" t="str">
        <f>VLOOKUP(C2987,Магазин!A:C,3,0)</f>
        <v>Заводская, 22</v>
      </c>
      <c r="I2987">
        <f>VLOOKUP(D2987,Товар!A:E,5,0)</f>
        <v>1</v>
      </c>
    </row>
    <row r="2988" spans="1:9" hidden="1" x14ac:dyDescent="0.25">
      <c r="A2988">
        <v>2987</v>
      </c>
      <c r="B2988" s="1">
        <v>45115</v>
      </c>
      <c r="C2988" s="3" t="s">
        <v>6</v>
      </c>
      <c r="D2988" s="3">
        <v>47</v>
      </c>
      <c r="E2988" s="3">
        <v>400</v>
      </c>
      <c r="F2988" t="s">
        <v>36</v>
      </c>
      <c r="G2988" t="str">
        <f>VLOOKUP(D2988,Товар!A:C,3,0)</f>
        <v>Губки для мытья посуды 5 шт</v>
      </c>
      <c r="H2988" t="str">
        <f>VLOOKUP(C2988,Магазин!A:C,3,0)</f>
        <v>Заводская, 22</v>
      </c>
      <c r="I2988">
        <f>VLOOKUP(D2988,Товар!A:E,5,0)</f>
        <v>1</v>
      </c>
    </row>
    <row r="2989" spans="1:9" hidden="1" x14ac:dyDescent="0.25">
      <c r="A2989">
        <v>2988</v>
      </c>
      <c r="B2989" s="1">
        <v>45115</v>
      </c>
      <c r="C2989" s="3" t="s">
        <v>6</v>
      </c>
      <c r="D2989" s="3">
        <v>48</v>
      </c>
      <c r="E2989" s="3">
        <v>400</v>
      </c>
      <c r="F2989" t="s">
        <v>36</v>
      </c>
      <c r="G2989" t="str">
        <f>VLOOKUP(D2989,Товар!A:C,3,0)</f>
        <v>Мочалка для тела массажная</v>
      </c>
      <c r="H2989" t="str">
        <f>VLOOKUP(C2989,Магазин!A:C,3,0)</f>
        <v>Заводская, 22</v>
      </c>
      <c r="I2989">
        <f>VLOOKUP(D2989,Товар!A:E,5,0)</f>
        <v>1</v>
      </c>
    </row>
    <row r="2990" spans="1:9" hidden="1" x14ac:dyDescent="0.25">
      <c r="A2990">
        <v>2989</v>
      </c>
      <c r="B2990" s="1">
        <v>45115</v>
      </c>
      <c r="C2990" s="3" t="s">
        <v>6</v>
      </c>
      <c r="D2990" s="3">
        <v>49</v>
      </c>
      <c r="E2990" s="3">
        <v>400</v>
      </c>
      <c r="F2990" t="s">
        <v>36</v>
      </c>
      <c r="G2990" t="str">
        <f>VLOOKUP(D2990,Товар!A:C,3,0)</f>
        <v>Расческа</v>
      </c>
      <c r="H2990" t="str">
        <f>VLOOKUP(C2990,Магазин!A:C,3,0)</f>
        <v>Заводская, 22</v>
      </c>
      <c r="I2990">
        <f>VLOOKUP(D2990,Товар!A:E,5,0)</f>
        <v>1</v>
      </c>
    </row>
    <row r="2991" spans="1:9" hidden="1" x14ac:dyDescent="0.25">
      <c r="A2991">
        <v>2990</v>
      </c>
      <c r="B2991" s="1">
        <v>45115</v>
      </c>
      <c r="C2991" s="3" t="s">
        <v>6</v>
      </c>
      <c r="D2991" s="3">
        <v>50</v>
      </c>
      <c r="E2991" s="3">
        <v>400</v>
      </c>
      <c r="F2991" t="s">
        <v>36</v>
      </c>
      <c r="G2991" t="str">
        <f>VLOOKUP(D2991,Товар!A:C,3,0)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VLOOKUP(D2991,Товар!A:E,5,0)</f>
        <v>1</v>
      </c>
    </row>
    <row r="2992" spans="1:9" hidden="1" x14ac:dyDescent="0.25">
      <c r="A2992">
        <v>2991</v>
      </c>
      <c r="B2992" s="1">
        <v>45115</v>
      </c>
      <c r="C2992" s="3" t="s">
        <v>6</v>
      </c>
      <c r="D2992" s="3">
        <v>51</v>
      </c>
      <c r="E2992" s="3">
        <v>400</v>
      </c>
      <c r="F2992" t="s">
        <v>36</v>
      </c>
      <c r="G2992" t="str">
        <f>VLOOKUP(D2992,Товар!A:C,3,0)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VLOOKUP(D2992,Товар!A:E,5,0)</f>
        <v>1</v>
      </c>
    </row>
    <row r="2993" spans="1:9" hidden="1" x14ac:dyDescent="0.25">
      <c r="A2993">
        <v>2992</v>
      </c>
      <c r="B2993" s="1">
        <v>45115</v>
      </c>
      <c r="C2993" s="3" t="s">
        <v>6</v>
      </c>
      <c r="D2993" s="3">
        <v>52</v>
      </c>
      <c r="E2993" s="3">
        <v>400</v>
      </c>
      <c r="F2993" t="s">
        <v>36</v>
      </c>
      <c r="G2993" t="str">
        <f>VLOOKUP(D2993,Товар!A:C,3,0)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VLOOKUP(D2993,Товар!A:E,5,0)</f>
        <v>1</v>
      </c>
    </row>
    <row r="2994" spans="1:9" hidden="1" x14ac:dyDescent="0.25">
      <c r="A2994">
        <v>2993</v>
      </c>
      <c r="B2994" s="1">
        <v>45115</v>
      </c>
      <c r="C2994" s="3" t="s">
        <v>6</v>
      </c>
      <c r="D2994" s="3">
        <v>53</v>
      </c>
      <c r="E2994" s="3">
        <v>400</v>
      </c>
      <c r="F2994" t="s">
        <v>36</v>
      </c>
      <c r="G2994" t="str">
        <f>VLOOKUP(D2994,Товар!A:C,3,0)</f>
        <v xml:space="preserve">Тряпка для пола </v>
      </c>
      <c r="H2994" t="str">
        <f>VLOOKUP(C2994,Магазин!A:C,3,0)</f>
        <v>Заводская, 22</v>
      </c>
      <c r="I2994">
        <f>VLOOKUP(D2994,Товар!A:E,5,0)</f>
        <v>2</v>
      </c>
    </row>
    <row r="2995" spans="1:9" hidden="1" x14ac:dyDescent="0.25">
      <c r="A2995">
        <v>2994</v>
      </c>
      <c r="B2995" s="1">
        <v>45115</v>
      </c>
      <c r="C2995" s="3" t="s">
        <v>6</v>
      </c>
      <c r="D2995" s="3">
        <v>54</v>
      </c>
      <c r="E2995" s="3">
        <v>400</v>
      </c>
      <c r="F2995" t="s">
        <v>36</v>
      </c>
      <c r="G2995" t="str">
        <f>VLOOKUP(D2995,Товар!A:C,3,0)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VLOOKUP(D2995,Товар!A:E,5,0)</f>
        <v>1</v>
      </c>
    </row>
    <row r="2996" spans="1:9" hidden="1" x14ac:dyDescent="0.25">
      <c r="A2996">
        <v>2995</v>
      </c>
      <c r="B2996" s="1">
        <v>45115</v>
      </c>
      <c r="C2996" s="3" t="s">
        <v>6</v>
      </c>
      <c r="D2996" s="3">
        <v>55</v>
      </c>
      <c r="E2996" s="3">
        <v>400</v>
      </c>
      <c r="F2996" t="s">
        <v>36</v>
      </c>
      <c r="G2996" t="str">
        <f>VLOOKUP(D2996,Товар!A:C,3,0)</f>
        <v>Тряпки из микрофибры</v>
      </c>
      <c r="H2996" t="str">
        <f>VLOOKUP(C2996,Магазин!A:C,3,0)</f>
        <v>Заводская, 22</v>
      </c>
      <c r="I2996">
        <f>VLOOKUP(D2996,Товар!A:E,5,0)</f>
        <v>2</v>
      </c>
    </row>
    <row r="2997" spans="1:9" hidden="1" x14ac:dyDescent="0.25">
      <c r="A2997">
        <v>2996</v>
      </c>
      <c r="B2997" s="1">
        <v>45115</v>
      </c>
      <c r="C2997" s="3" t="s">
        <v>6</v>
      </c>
      <c r="D2997" s="3">
        <v>56</v>
      </c>
      <c r="E2997" s="3">
        <v>400</v>
      </c>
      <c r="F2997" t="s">
        <v>36</v>
      </c>
      <c r="G2997" t="str">
        <f>VLOOKUP(D2997,Товар!A:C,3,0)</f>
        <v>Швабра для мытья полов</v>
      </c>
      <c r="H2997" t="str">
        <f>VLOOKUP(C2997,Магазин!A:C,3,0)</f>
        <v>Заводская, 22</v>
      </c>
      <c r="I2997">
        <f>VLOOKUP(D2997,Товар!A:E,5,0)</f>
        <v>1</v>
      </c>
    </row>
    <row r="2998" spans="1:9" hidden="1" x14ac:dyDescent="0.25">
      <c r="A2998">
        <v>2997</v>
      </c>
      <c r="B2998" s="1">
        <v>45115</v>
      </c>
      <c r="C2998" s="3" t="s">
        <v>6</v>
      </c>
      <c r="D2998" s="3">
        <v>57</v>
      </c>
      <c r="E2998" s="3">
        <v>400</v>
      </c>
      <c r="F2998" t="s">
        <v>36</v>
      </c>
      <c r="G2998" t="str">
        <f>VLOOKUP(D2998,Товар!A:C,3,0)</f>
        <v>Щетка - сметка с совочком</v>
      </c>
      <c r="H2998" t="str">
        <f>VLOOKUP(C2998,Магазин!A:C,3,0)</f>
        <v>Заводская, 22</v>
      </c>
      <c r="I2998">
        <f>VLOOKUP(D2998,Товар!A:E,5,0)</f>
        <v>1</v>
      </c>
    </row>
    <row r="2999" spans="1:9" hidden="1" x14ac:dyDescent="0.25">
      <c r="A2999">
        <v>2998</v>
      </c>
      <c r="B2999" s="1">
        <v>45115</v>
      </c>
      <c r="C2999" s="3" t="s">
        <v>6</v>
      </c>
      <c r="D2999" s="3">
        <v>58</v>
      </c>
      <c r="E2999" s="3">
        <v>400</v>
      </c>
      <c r="F2999" t="s">
        <v>36</v>
      </c>
      <c r="G2999" t="str">
        <f>VLOOKUP(D2999,Товар!A:C,3,0)</f>
        <v>Щетка для волос массажная</v>
      </c>
      <c r="H2999" t="str">
        <f>VLOOKUP(C2999,Магазин!A:C,3,0)</f>
        <v>Заводская, 22</v>
      </c>
      <c r="I2999">
        <f>VLOOKUP(D2999,Товар!A:E,5,0)</f>
        <v>1</v>
      </c>
    </row>
    <row r="3000" spans="1:9" hidden="1" x14ac:dyDescent="0.25">
      <c r="A3000">
        <v>2999</v>
      </c>
      <c r="B3000" s="1">
        <v>45115</v>
      </c>
      <c r="C3000" s="3" t="s">
        <v>6</v>
      </c>
      <c r="D3000" s="3">
        <v>59</v>
      </c>
      <c r="E3000" s="3">
        <v>400</v>
      </c>
      <c r="F3000" t="s">
        <v>36</v>
      </c>
      <c r="G3000" t="str">
        <f>VLOOKUP(D3000,Товар!A:C,3,0)</f>
        <v>Щетка для обуви</v>
      </c>
      <c r="H3000" t="str">
        <f>VLOOKUP(C3000,Магазин!A:C,3,0)</f>
        <v>Заводская, 22</v>
      </c>
      <c r="I3000">
        <f>VLOOKUP(D3000,Товар!A:E,5,0)</f>
        <v>1</v>
      </c>
    </row>
    <row r="3001" spans="1:9" hidden="1" x14ac:dyDescent="0.25">
      <c r="A3001">
        <v>3000</v>
      </c>
      <c r="B3001" s="1">
        <v>45115</v>
      </c>
      <c r="C3001" s="3" t="s">
        <v>6</v>
      </c>
      <c r="D3001" s="3">
        <v>60</v>
      </c>
      <c r="E3001" s="3">
        <v>400</v>
      </c>
      <c r="F3001" t="s">
        <v>36</v>
      </c>
      <c r="G3001" t="str">
        <f>VLOOKUP(D3001,Товар!A:C,3,0)</f>
        <v>Щетка для одежды</v>
      </c>
      <c r="H3001" t="str">
        <f>VLOOKUP(C3001,Магазин!A:C,3,0)</f>
        <v>Заводская, 22</v>
      </c>
      <c r="I3001">
        <f>VLOOKUP(D3001,Товар!A:E,5,0)</f>
        <v>1</v>
      </c>
    </row>
    <row r="3002" spans="1:9" hidden="1" x14ac:dyDescent="0.25">
      <c r="A3002">
        <v>3001</v>
      </c>
      <c r="B3002" s="1">
        <v>45115</v>
      </c>
      <c r="C3002" s="3" t="s">
        <v>9</v>
      </c>
      <c r="D3002" s="3">
        <v>37</v>
      </c>
      <c r="E3002" s="3">
        <v>400</v>
      </c>
      <c r="F3002" t="s">
        <v>36</v>
      </c>
      <c r="G3002" t="str">
        <f>VLOOKUP(D3002,Товар!A:C,3,0)</f>
        <v xml:space="preserve">Пена для ванн </v>
      </c>
      <c r="H3002" t="str">
        <f>VLOOKUP(C3002,Магазин!A:C,3,0)</f>
        <v>Заводская, 3</v>
      </c>
      <c r="I3002">
        <f>VLOOKUP(D3002,Товар!A:E,5,0)</f>
        <v>500</v>
      </c>
    </row>
    <row r="3003" spans="1:9" hidden="1" x14ac:dyDescent="0.25">
      <c r="A3003">
        <v>3002</v>
      </c>
      <c r="B3003" s="1">
        <v>45115</v>
      </c>
      <c r="C3003" s="3" t="s">
        <v>9</v>
      </c>
      <c r="D3003" s="3">
        <v>38</v>
      </c>
      <c r="E3003" s="3">
        <v>400</v>
      </c>
      <c r="F3003" t="s">
        <v>36</v>
      </c>
      <c r="G3003" t="str">
        <f>VLOOKUP(D3003,Товар!A:C,3,0)</f>
        <v>Шампунь для жирных волос</v>
      </c>
      <c r="H3003" t="str">
        <f>VLOOKUP(C3003,Магазин!A:C,3,0)</f>
        <v>Заводская, 3</v>
      </c>
      <c r="I3003">
        <f>VLOOKUP(D3003,Товар!A:E,5,0)</f>
        <v>300</v>
      </c>
    </row>
    <row r="3004" spans="1:9" hidden="1" x14ac:dyDescent="0.25">
      <c r="A3004">
        <v>3003</v>
      </c>
      <c r="B3004" s="1">
        <v>45115</v>
      </c>
      <c r="C3004" s="3" t="s">
        <v>9</v>
      </c>
      <c r="D3004" s="3">
        <v>39</v>
      </c>
      <c r="E3004" s="3">
        <v>400</v>
      </c>
      <c r="F3004" t="s">
        <v>36</v>
      </c>
      <c r="G3004" t="str">
        <f>VLOOKUP(D3004,Товар!A:C,3,0)</f>
        <v>Шампунь для нормальных волос</v>
      </c>
      <c r="H3004" t="str">
        <f>VLOOKUP(C3004,Магазин!A:C,3,0)</f>
        <v>Заводская, 3</v>
      </c>
      <c r="I3004">
        <f>VLOOKUP(D3004,Товар!A:E,5,0)</f>
        <v>300</v>
      </c>
    </row>
    <row r="3005" spans="1:9" hidden="1" x14ac:dyDescent="0.25">
      <c r="A3005">
        <v>3004</v>
      </c>
      <c r="B3005" s="1">
        <v>45115</v>
      </c>
      <c r="C3005" s="3" t="s">
        <v>9</v>
      </c>
      <c r="D3005" s="3">
        <v>40</v>
      </c>
      <c r="E3005" s="3">
        <v>400</v>
      </c>
      <c r="F3005" t="s">
        <v>36</v>
      </c>
      <c r="G3005" t="str">
        <f>VLOOKUP(D3005,Товар!A:C,3,0)</f>
        <v>Шампунь для сухих волос</v>
      </c>
      <c r="H3005" t="str">
        <f>VLOOKUP(C3005,Магазин!A:C,3,0)</f>
        <v>Заводская, 3</v>
      </c>
      <c r="I3005">
        <f>VLOOKUP(D3005,Товар!A:E,5,0)</f>
        <v>300</v>
      </c>
    </row>
    <row r="3006" spans="1:9" hidden="1" x14ac:dyDescent="0.25">
      <c r="A3006">
        <v>3005</v>
      </c>
      <c r="B3006" s="1">
        <v>45115</v>
      </c>
      <c r="C3006" s="3" t="s">
        <v>9</v>
      </c>
      <c r="D3006" s="3">
        <v>41</v>
      </c>
      <c r="E3006" s="3">
        <v>400</v>
      </c>
      <c r="F3006" t="s">
        <v>36</v>
      </c>
      <c r="G3006" t="str">
        <f>VLOOKUP(D3006,Товар!A:C,3,0)</f>
        <v>Бумага туалетная двухслойная</v>
      </c>
      <c r="H3006" t="str">
        <f>VLOOKUP(C3006,Магазин!A:C,3,0)</f>
        <v>Заводская, 3</v>
      </c>
      <c r="I3006">
        <f>VLOOKUP(D3006,Товар!A:E,5,0)</f>
        <v>4</v>
      </c>
    </row>
    <row r="3007" spans="1:9" hidden="1" x14ac:dyDescent="0.25">
      <c r="A3007">
        <v>3006</v>
      </c>
      <c r="B3007" s="1">
        <v>45115</v>
      </c>
      <c r="C3007" s="3" t="s">
        <v>9</v>
      </c>
      <c r="D3007" s="3">
        <v>42</v>
      </c>
      <c r="E3007" s="3">
        <v>400</v>
      </c>
      <c r="F3007" t="s">
        <v>36</v>
      </c>
      <c r="G3007" t="str">
        <f>VLOOKUP(D3007,Товар!A:C,3,0)</f>
        <v>Бумага туалетная однослойная</v>
      </c>
      <c r="H3007" t="str">
        <f>VLOOKUP(C3007,Магазин!A:C,3,0)</f>
        <v>Заводская, 3</v>
      </c>
      <c r="I3007">
        <f>VLOOKUP(D3007,Товар!A:E,5,0)</f>
        <v>1</v>
      </c>
    </row>
    <row r="3008" spans="1:9" hidden="1" x14ac:dyDescent="0.25">
      <c r="A3008">
        <v>3007</v>
      </c>
      <c r="B3008" s="1">
        <v>45115</v>
      </c>
      <c r="C3008" s="3" t="s">
        <v>9</v>
      </c>
      <c r="D3008" s="3">
        <v>43</v>
      </c>
      <c r="E3008" s="3">
        <v>400</v>
      </c>
      <c r="F3008" t="s">
        <v>36</v>
      </c>
      <c r="G3008" t="str">
        <f>VLOOKUP(D3008,Товар!A:C,3,0)</f>
        <v>Бумажные полотенца в рулоне</v>
      </c>
      <c r="H3008" t="str">
        <f>VLOOKUP(C3008,Магазин!A:C,3,0)</f>
        <v>Заводская, 3</v>
      </c>
      <c r="I3008">
        <f>VLOOKUP(D3008,Товар!A:E,5,0)</f>
        <v>2</v>
      </c>
    </row>
    <row r="3009" spans="1:9" hidden="1" x14ac:dyDescent="0.25">
      <c r="A3009">
        <v>3008</v>
      </c>
      <c r="B3009" s="1">
        <v>45115</v>
      </c>
      <c r="C3009" s="3" t="s">
        <v>9</v>
      </c>
      <c r="D3009" s="3">
        <v>44</v>
      </c>
      <c r="E3009" s="3">
        <v>400</v>
      </c>
      <c r="F3009" t="s">
        <v>36</v>
      </c>
      <c r="G3009" t="str">
        <f>VLOOKUP(D3009,Товар!A:C,3,0)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VLOOKUP(D3009,Товар!A:E,5,0)</f>
        <v>1</v>
      </c>
    </row>
    <row r="3010" spans="1:9" hidden="1" x14ac:dyDescent="0.25">
      <c r="A3010">
        <v>3009</v>
      </c>
      <c r="B3010" s="1">
        <v>45115</v>
      </c>
      <c r="C3010" s="3" t="s">
        <v>9</v>
      </c>
      <c r="D3010" s="3">
        <v>45</v>
      </c>
      <c r="E3010" s="3">
        <v>400</v>
      </c>
      <c r="F3010" t="s">
        <v>36</v>
      </c>
      <c r="G3010" t="str">
        <f>VLOOKUP(D3010,Товар!A:C,3,0)</f>
        <v>Ватные палочки 100 шт банка</v>
      </c>
      <c r="H3010" t="str">
        <f>VLOOKUP(C3010,Магазин!A:C,3,0)</f>
        <v>Заводская, 3</v>
      </c>
      <c r="I3010">
        <f>VLOOKUP(D3010,Товар!A:E,5,0)</f>
        <v>1</v>
      </c>
    </row>
    <row r="3011" spans="1:9" hidden="1" x14ac:dyDescent="0.25">
      <c r="A3011">
        <v>3010</v>
      </c>
      <c r="B3011" s="1">
        <v>45115</v>
      </c>
      <c r="C3011" s="3" t="s">
        <v>9</v>
      </c>
      <c r="D3011" s="3">
        <v>46</v>
      </c>
      <c r="E3011" s="3">
        <v>400</v>
      </c>
      <c r="F3011" t="s">
        <v>36</v>
      </c>
      <c r="G3011" t="str">
        <f>VLOOKUP(D3011,Товар!A:C,3,0)</f>
        <v>Губка банная для тела</v>
      </c>
      <c r="H3011" t="str">
        <f>VLOOKUP(C3011,Магазин!A:C,3,0)</f>
        <v>Заводская, 3</v>
      </c>
      <c r="I3011">
        <f>VLOOKUP(D3011,Товар!A:E,5,0)</f>
        <v>1</v>
      </c>
    </row>
    <row r="3012" spans="1:9" hidden="1" x14ac:dyDescent="0.25">
      <c r="A3012">
        <v>3011</v>
      </c>
      <c r="B3012" s="1">
        <v>45115</v>
      </c>
      <c r="C3012" s="3" t="s">
        <v>9</v>
      </c>
      <c r="D3012" s="3">
        <v>47</v>
      </c>
      <c r="E3012" s="3">
        <v>400</v>
      </c>
      <c r="F3012" t="s">
        <v>36</v>
      </c>
      <c r="G3012" t="str">
        <f>VLOOKUP(D3012,Товар!A:C,3,0)</f>
        <v>Губки для мытья посуды 5 шт</v>
      </c>
      <c r="H3012" t="str">
        <f>VLOOKUP(C3012,Магазин!A:C,3,0)</f>
        <v>Заводская, 3</v>
      </c>
      <c r="I3012">
        <f>VLOOKUP(D3012,Товар!A:E,5,0)</f>
        <v>1</v>
      </c>
    </row>
    <row r="3013" spans="1:9" hidden="1" x14ac:dyDescent="0.25">
      <c r="A3013">
        <v>3012</v>
      </c>
      <c r="B3013" s="1">
        <v>45115</v>
      </c>
      <c r="C3013" s="3" t="s">
        <v>9</v>
      </c>
      <c r="D3013" s="3">
        <v>48</v>
      </c>
      <c r="E3013" s="3">
        <v>400</v>
      </c>
      <c r="F3013" t="s">
        <v>36</v>
      </c>
      <c r="G3013" t="str">
        <f>VLOOKUP(D3013,Товар!A:C,3,0)</f>
        <v>Мочалка для тела массажная</v>
      </c>
      <c r="H3013" t="str">
        <f>VLOOKUP(C3013,Магазин!A:C,3,0)</f>
        <v>Заводская, 3</v>
      </c>
      <c r="I3013">
        <f>VLOOKUP(D3013,Товар!A:E,5,0)</f>
        <v>1</v>
      </c>
    </row>
    <row r="3014" spans="1:9" hidden="1" x14ac:dyDescent="0.25">
      <c r="A3014">
        <v>3013</v>
      </c>
      <c r="B3014" s="1">
        <v>45115</v>
      </c>
      <c r="C3014" s="3" t="s">
        <v>9</v>
      </c>
      <c r="D3014" s="3">
        <v>49</v>
      </c>
      <c r="E3014" s="3">
        <v>400</v>
      </c>
      <c r="F3014" t="s">
        <v>36</v>
      </c>
      <c r="G3014" t="str">
        <f>VLOOKUP(D3014,Товар!A:C,3,0)</f>
        <v>Расческа</v>
      </c>
      <c r="H3014" t="str">
        <f>VLOOKUP(C3014,Магазин!A:C,3,0)</f>
        <v>Заводская, 3</v>
      </c>
      <c r="I3014">
        <f>VLOOKUP(D3014,Товар!A:E,5,0)</f>
        <v>1</v>
      </c>
    </row>
    <row r="3015" spans="1:9" hidden="1" x14ac:dyDescent="0.25">
      <c r="A3015">
        <v>3014</v>
      </c>
      <c r="B3015" s="1">
        <v>45115</v>
      </c>
      <c r="C3015" s="3" t="s">
        <v>9</v>
      </c>
      <c r="D3015" s="3">
        <v>50</v>
      </c>
      <c r="E3015" s="3">
        <v>400</v>
      </c>
      <c r="F3015" t="s">
        <v>36</v>
      </c>
      <c r="G3015" t="str">
        <f>VLOOKUP(D3015,Товар!A:C,3,0)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VLOOKUP(D3015,Товар!A:E,5,0)</f>
        <v>1</v>
      </c>
    </row>
    <row r="3016" spans="1:9" hidden="1" x14ac:dyDescent="0.25">
      <c r="A3016">
        <v>3015</v>
      </c>
      <c r="B3016" s="1">
        <v>45115</v>
      </c>
      <c r="C3016" s="3" t="s">
        <v>9</v>
      </c>
      <c r="D3016" s="3">
        <v>51</v>
      </c>
      <c r="E3016" s="3">
        <v>400</v>
      </c>
      <c r="F3016" t="s">
        <v>36</v>
      </c>
      <c r="G3016" t="str">
        <f>VLOOKUP(D3016,Товар!A:C,3,0)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VLOOKUP(D3016,Товар!A:E,5,0)</f>
        <v>1</v>
      </c>
    </row>
    <row r="3017" spans="1:9" hidden="1" x14ac:dyDescent="0.25">
      <c r="A3017">
        <v>3016</v>
      </c>
      <c r="B3017" s="1">
        <v>45115</v>
      </c>
      <c r="C3017" s="3" t="s">
        <v>9</v>
      </c>
      <c r="D3017" s="3">
        <v>52</v>
      </c>
      <c r="E3017" s="3">
        <v>400</v>
      </c>
      <c r="F3017" t="s">
        <v>36</v>
      </c>
      <c r="G3017" t="str">
        <f>VLOOKUP(D3017,Товар!A:C,3,0)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VLOOKUP(D3017,Товар!A:E,5,0)</f>
        <v>1</v>
      </c>
    </row>
    <row r="3018" spans="1:9" hidden="1" x14ac:dyDescent="0.25">
      <c r="A3018">
        <v>3017</v>
      </c>
      <c r="B3018" s="1">
        <v>45115</v>
      </c>
      <c r="C3018" s="3" t="s">
        <v>9</v>
      </c>
      <c r="D3018" s="3">
        <v>53</v>
      </c>
      <c r="E3018" s="3">
        <v>400</v>
      </c>
      <c r="F3018" t="s">
        <v>36</v>
      </c>
      <c r="G3018" t="str">
        <f>VLOOKUP(D3018,Товар!A:C,3,0)</f>
        <v xml:space="preserve">Тряпка для пола </v>
      </c>
      <c r="H3018" t="str">
        <f>VLOOKUP(C3018,Магазин!A:C,3,0)</f>
        <v>Заводская, 3</v>
      </c>
      <c r="I3018">
        <f>VLOOKUP(D3018,Товар!A:E,5,0)</f>
        <v>2</v>
      </c>
    </row>
    <row r="3019" spans="1:9" hidden="1" x14ac:dyDescent="0.25">
      <c r="A3019">
        <v>3018</v>
      </c>
      <c r="B3019" s="1">
        <v>45115</v>
      </c>
      <c r="C3019" s="3" t="s">
        <v>9</v>
      </c>
      <c r="D3019" s="3">
        <v>54</v>
      </c>
      <c r="E3019" s="3">
        <v>400</v>
      </c>
      <c r="F3019" t="s">
        <v>36</v>
      </c>
      <c r="G3019" t="str">
        <f>VLOOKUP(D3019,Товар!A:C,3,0)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VLOOKUP(D3019,Товар!A:E,5,0)</f>
        <v>1</v>
      </c>
    </row>
    <row r="3020" spans="1:9" hidden="1" x14ac:dyDescent="0.25">
      <c r="A3020">
        <v>3019</v>
      </c>
      <c r="B3020" s="1">
        <v>45115</v>
      </c>
      <c r="C3020" s="3" t="s">
        <v>9</v>
      </c>
      <c r="D3020" s="3">
        <v>55</v>
      </c>
      <c r="E3020" s="3">
        <v>400</v>
      </c>
      <c r="F3020" t="s">
        <v>36</v>
      </c>
      <c r="G3020" t="str">
        <f>VLOOKUP(D3020,Товар!A:C,3,0)</f>
        <v>Тряпки из микрофибры</v>
      </c>
      <c r="H3020" t="str">
        <f>VLOOKUP(C3020,Магазин!A:C,3,0)</f>
        <v>Заводская, 3</v>
      </c>
      <c r="I3020">
        <f>VLOOKUP(D3020,Товар!A:E,5,0)</f>
        <v>2</v>
      </c>
    </row>
    <row r="3021" spans="1:9" hidden="1" x14ac:dyDescent="0.25">
      <c r="A3021">
        <v>3020</v>
      </c>
      <c r="B3021" s="1">
        <v>45115</v>
      </c>
      <c r="C3021" s="3" t="s">
        <v>9</v>
      </c>
      <c r="D3021" s="3">
        <v>56</v>
      </c>
      <c r="E3021" s="3">
        <v>400</v>
      </c>
      <c r="F3021" t="s">
        <v>36</v>
      </c>
      <c r="G3021" t="str">
        <f>VLOOKUP(D3021,Товар!A:C,3,0)</f>
        <v>Швабра для мытья полов</v>
      </c>
      <c r="H3021" t="str">
        <f>VLOOKUP(C3021,Магазин!A:C,3,0)</f>
        <v>Заводская, 3</v>
      </c>
      <c r="I3021">
        <f>VLOOKUP(D3021,Товар!A:E,5,0)</f>
        <v>1</v>
      </c>
    </row>
    <row r="3022" spans="1:9" hidden="1" x14ac:dyDescent="0.25">
      <c r="A3022">
        <v>3021</v>
      </c>
      <c r="B3022" s="1">
        <v>45115</v>
      </c>
      <c r="C3022" s="3" t="s">
        <v>9</v>
      </c>
      <c r="D3022" s="3">
        <v>57</v>
      </c>
      <c r="E3022" s="3">
        <v>400</v>
      </c>
      <c r="F3022" t="s">
        <v>36</v>
      </c>
      <c r="G3022" t="str">
        <f>VLOOKUP(D3022,Товар!A:C,3,0)</f>
        <v>Щетка - сметка с совочком</v>
      </c>
      <c r="H3022" t="str">
        <f>VLOOKUP(C3022,Магазин!A:C,3,0)</f>
        <v>Заводская, 3</v>
      </c>
      <c r="I3022">
        <f>VLOOKUP(D3022,Товар!A:E,5,0)</f>
        <v>1</v>
      </c>
    </row>
    <row r="3023" spans="1:9" hidden="1" x14ac:dyDescent="0.25">
      <c r="A3023">
        <v>3022</v>
      </c>
      <c r="B3023" s="1">
        <v>45115</v>
      </c>
      <c r="C3023" s="3" t="s">
        <v>9</v>
      </c>
      <c r="D3023" s="3">
        <v>58</v>
      </c>
      <c r="E3023" s="3">
        <v>400</v>
      </c>
      <c r="F3023" t="s">
        <v>36</v>
      </c>
      <c r="G3023" t="str">
        <f>VLOOKUP(D3023,Товар!A:C,3,0)</f>
        <v>Щетка для волос массажная</v>
      </c>
      <c r="H3023" t="str">
        <f>VLOOKUP(C3023,Магазин!A:C,3,0)</f>
        <v>Заводская, 3</v>
      </c>
      <c r="I3023">
        <f>VLOOKUP(D3023,Товар!A:E,5,0)</f>
        <v>1</v>
      </c>
    </row>
    <row r="3024" spans="1:9" hidden="1" x14ac:dyDescent="0.25">
      <c r="A3024">
        <v>3023</v>
      </c>
      <c r="B3024" s="1">
        <v>45115</v>
      </c>
      <c r="C3024" s="3" t="s">
        <v>9</v>
      </c>
      <c r="D3024" s="3">
        <v>59</v>
      </c>
      <c r="E3024" s="3">
        <v>400</v>
      </c>
      <c r="F3024" t="s">
        <v>36</v>
      </c>
      <c r="G3024" t="str">
        <f>VLOOKUP(D3024,Товар!A:C,3,0)</f>
        <v>Щетка для обуви</v>
      </c>
      <c r="H3024" t="str">
        <f>VLOOKUP(C3024,Магазин!A:C,3,0)</f>
        <v>Заводская, 3</v>
      </c>
      <c r="I3024">
        <f>VLOOKUP(D3024,Товар!A:E,5,0)</f>
        <v>1</v>
      </c>
    </row>
    <row r="3025" spans="1:9" hidden="1" x14ac:dyDescent="0.25">
      <c r="A3025">
        <v>3024</v>
      </c>
      <c r="B3025" s="1">
        <v>45115</v>
      </c>
      <c r="C3025" s="3" t="s">
        <v>9</v>
      </c>
      <c r="D3025" s="3">
        <v>60</v>
      </c>
      <c r="E3025" s="3">
        <v>400</v>
      </c>
      <c r="F3025" t="s">
        <v>36</v>
      </c>
      <c r="G3025" t="str">
        <f>VLOOKUP(D3025,Товар!A:C,3,0)</f>
        <v>Щетка для одежды</v>
      </c>
      <c r="H3025" t="str">
        <f>VLOOKUP(C3025,Магазин!A:C,3,0)</f>
        <v>Заводская, 3</v>
      </c>
      <c r="I3025">
        <f>VLOOKUP(D3025,Товар!A:E,5,0)</f>
        <v>1</v>
      </c>
    </row>
    <row r="3026" spans="1:9" hidden="1" x14ac:dyDescent="0.25">
      <c r="A3026">
        <v>3025</v>
      </c>
      <c r="B3026" s="1">
        <v>45115</v>
      </c>
      <c r="C3026" s="3" t="s">
        <v>10</v>
      </c>
      <c r="D3026" s="3">
        <v>37</v>
      </c>
      <c r="E3026" s="3">
        <v>400</v>
      </c>
      <c r="F3026" t="s">
        <v>36</v>
      </c>
      <c r="G3026" t="str">
        <f>VLOOKUP(D3026,Товар!A:C,3,0)</f>
        <v xml:space="preserve">Пена для ванн </v>
      </c>
      <c r="H3026" t="str">
        <f>VLOOKUP(C3026,Магазин!A:C,3,0)</f>
        <v>ул. Сталеваров, 14</v>
      </c>
      <c r="I3026">
        <f>VLOOKUP(D3026,Товар!A:E,5,0)</f>
        <v>500</v>
      </c>
    </row>
    <row r="3027" spans="1:9" hidden="1" x14ac:dyDescent="0.25">
      <c r="A3027">
        <v>3026</v>
      </c>
      <c r="B3027" s="1">
        <v>45115</v>
      </c>
      <c r="C3027" s="3" t="s">
        <v>10</v>
      </c>
      <c r="D3027" s="3">
        <v>38</v>
      </c>
      <c r="E3027" s="3">
        <v>400</v>
      </c>
      <c r="F3027" t="s">
        <v>36</v>
      </c>
      <c r="G3027" t="str">
        <f>VLOOKUP(D3027,Товар!A:C,3,0)</f>
        <v>Шампунь для жирных волос</v>
      </c>
      <c r="H3027" t="str">
        <f>VLOOKUP(C3027,Магазин!A:C,3,0)</f>
        <v>ул. Сталеваров, 14</v>
      </c>
      <c r="I3027">
        <f>VLOOKUP(D3027,Товар!A:E,5,0)</f>
        <v>300</v>
      </c>
    </row>
    <row r="3028" spans="1:9" hidden="1" x14ac:dyDescent="0.25">
      <c r="A3028">
        <v>3027</v>
      </c>
      <c r="B3028" s="1">
        <v>45115</v>
      </c>
      <c r="C3028" s="3" t="s">
        <v>10</v>
      </c>
      <c r="D3028" s="3">
        <v>39</v>
      </c>
      <c r="E3028" s="3">
        <v>400</v>
      </c>
      <c r="F3028" t="s">
        <v>36</v>
      </c>
      <c r="G3028" t="str">
        <f>VLOOKUP(D3028,Товар!A:C,3,0)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VLOOKUP(D3028,Товар!A:E,5,0)</f>
        <v>300</v>
      </c>
    </row>
    <row r="3029" spans="1:9" hidden="1" x14ac:dyDescent="0.25">
      <c r="A3029">
        <v>3028</v>
      </c>
      <c r="B3029" s="1">
        <v>45115</v>
      </c>
      <c r="C3029" s="3" t="s">
        <v>10</v>
      </c>
      <c r="D3029" s="3">
        <v>40</v>
      </c>
      <c r="E3029" s="3">
        <v>400</v>
      </c>
      <c r="F3029" t="s">
        <v>36</v>
      </c>
      <c r="G3029" t="str">
        <f>VLOOKUP(D3029,Товар!A:C,3,0)</f>
        <v>Шампунь для сухих волос</v>
      </c>
      <c r="H3029" t="str">
        <f>VLOOKUP(C3029,Магазин!A:C,3,0)</f>
        <v>ул. Сталеваров, 14</v>
      </c>
      <c r="I3029">
        <f>VLOOKUP(D3029,Товар!A:E,5,0)</f>
        <v>300</v>
      </c>
    </row>
    <row r="3030" spans="1:9" hidden="1" x14ac:dyDescent="0.25">
      <c r="A3030">
        <v>3029</v>
      </c>
      <c r="B3030" s="1">
        <v>45115</v>
      </c>
      <c r="C3030" s="3" t="s">
        <v>10</v>
      </c>
      <c r="D3030" s="3">
        <v>41</v>
      </c>
      <c r="E3030" s="3">
        <v>400</v>
      </c>
      <c r="F3030" t="s">
        <v>36</v>
      </c>
      <c r="G3030" t="str">
        <f>VLOOKUP(D3030,Товар!A:C,3,0)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VLOOKUP(D3030,Товар!A:E,5,0)</f>
        <v>4</v>
      </c>
    </row>
    <row r="3031" spans="1:9" hidden="1" x14ac:dyDescent="0.25">
      <c r="A3031">
        <v>3030</v>
      </c>
      <c r="B3031" s="1">
        <v>45115</v>
      </c>
      <c r="C3031" s="3" t="s">
        <v>10</v>
      </c>
      <c r="D3031" s="3">
        <v>42</v>
      </c>
      <c r="E3031" s="3">
        <v>400</v>
      </c>
      <c r="F3031" t="s">
        <v>36</v>
      </c>
      <c r="G3031" t="str">
        <f>VLOOKUP(D3031,Товар!A:C,3,0)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VLOOKUP(D3031,Товар!A:E,5,0)</f>
        <v>1</v>
      </c>
    </row>
    <row r="3032" spans="1:9" hidden="1" x14ac:dyDescent="0.25">
      <c r="A3032">
        <v>3031</v>
      </c>
      <c r="B3032" s="1">
        <v>45115</v>
      </c>
      <c r="C3032" s="3" t="s">
        <v>10</v>
      </c>
      <c r="D3032" s="3">
        <v>43</v>
      </c>
      <c r="E3032" s="3">
        <v>400</v>
      </c>
      <c r="F3032" t="s">
        <v>36</v>
      </c>
      <c r="G3032" t="str">
        <f>VLOOKUP(D3032,Товар!A:C,3,0)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VLOOKUP(D3032,Товар!A:E,5,0)</f>
        <v>2</v>
      </c>
    </row>
    <row r="3033" spans="1:9" hidden="1" x14ac:dyDescent="0.25">
      <c r="A3033">
        <v>3032</v>
      </c>
      <c r="B3033" s="1">
        <v>45115</v>
      </c>
      <c r="C3033" s="3" t="s">
        <v>10</v>
      </c>
      <c r="D3033" s="3">
        <v>44</v>
      </c>
      <c r="E3033" s="3">
        <v>400</v>
      </c>
      <c r="F3033" t="s">
        <v>36</v>
      </c>
      <c r="G3033" t="str">
        <f>VLOOKUP(D3033,Товар!A:C,3,0)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VLOOKUP(D3033,Товар!A:E,5,0)</f>
        <v>1</v>
      </c>
    </row>
    <row r="3034" spans="1:9" hidden="1" x14ac:dyDescent="0.25">
      <c r="A3034">
        <v>3033</v>
      </c>
      <c r="B3034" s="1">
        <v>45115</v>
      </c>
      <c r="C3034" s="3" t="s">
        <v>10</v>
      </c>
      <c r="D3034" s="3">
        <v>45</v>
      </c>
      <c r="E3034" s="3">
        <v>400</v>
      </c>
      <c r="F3034" t="s">
        <v>36</v>
      </c>
      <c r="G3034" t="str">
        <f>VLOOKUP(D3034,Товар!A:C,3,0)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VLOOKUP(D3034,Товар!A:E,5,0)</f>
        <v>1</v>
      </c>
    </row>
    <row r="3035" spans="1:9" hidden="1" x14ac:dyDescent="0.25">
      <c r="A3035">
        <v>3034</v>
      </c>
      <c r="B3035" s="1">
        <v>45115</v>
      </c>
      <c r="C3035" s="3" t="s">
        <v>10</v>
      </c>
      <c r="D3035" s="3">
        <v>46</v>
      </c>
      <c r="E3035" s="3">
        <v>400</v>
      </c>
      <c r="F3035" t="s">
        <v>36</v>
      </c>
      <c r="G3035" t="str">
        <f>VLOOKUP(D3035,Товар!A:C,3,0)</f>
        <v>Губка банная для тела</v>
      </c>
      <c r="H3035" t="str">
        <f>VLOOKUP(C3035,Магазин!A:C,3,0)</f>
        <v>ул. Сталеваров, 14</v>
      </c>
      <c r="I3035">
        <f>VLOOKUP(D3035,Товар!A:E,5,0)</f>
        <v>1</v>
      </c>
    </row>
    <row r="3036" spans="1:9" hidden="1" x14ac:dyDescent="0.25">
      <c r="A3036">
        <v>3035</v>
      </c>
      <c r="B3036" s="1">
        <v>45115</v>
      </c>
      <c r="C3036" s="3" t="s">
        <v>10</v>
      </c>
      <c r="D3036" s="3">
        <v>47</v>
      </c>
      <c r="E3036" s="3">
        <v>400</v>
      </c>
      <c r="F3036" t="s">
        <v>36</v>
      </c>
      <c r="G3036" t="str">
        <f>VLOOKUP(D3036,Товар!A:C,3,0)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VLOOKUP(D3036,Товар!A:E,5,0)</f>
        <v>1</v>
      </c>
    </row>
    <row r="3037" spans="1:9" hidden="1" x14ac:dyDescent="0.25">
      <c r="A3037">
        <v>3036</v>
      </c>
      <c r="B3037" s="1">
        <v>45115</v>
      </c>
      <c r="C3037" s="3" t="s">
        <v>10</v>
      </c>
      <c r="D3037" s="3">
        <v>48</v>
      </c>
      <c r="E3037" s="3">
        <v>400</v>
      </c>
      <c r="F3037" t="s">
        <v>36</v>
      </c>
      <c r="G3037" t="str">
        <f>VLOOKUP(D3037,Товар!A:C,3,0)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VLOOKUP(D3037,Товар!A:E,5,0)</f>
        <v>1</v>
      </c>
    </row>
    <row r="3038" spans="1:9" hidden="1" x14ac:dyDescent="0.25">
      <c r="A3038">
        <v>3037</v>
      </c>
      <c r="B3038" s="1">
        <v>45115</v>
      </c>
      <c r="C3038" s="3" t="s">
        <v>10</v>
      </c>
      <c r="D3038" s="3">
        <v>49</v>
      </c>
      <c r="E3038" s="3">
        <v>400</v>
      </c>
      <c r="F3038" t="s">
        <v>36</v>
      </c>
      <c r="G3038" t="str">
        <f>VLOOKUP(D3038,Товар!A:C,3,0)</f>
        <v>Расческа</v>
      </c>
      <c r="H3038" t="str">
        <f>VLOOKUP(C3038,Магазин!A:C,3,0)</f>
        <v>ул. Сталеваров, 14</v>
      </c>
      <c r="I3038">
        <f>VLOOKUP(D3038,Товар!A:E,5,0)</f>
        <v>1</v>
      </c>
    </row>
    <row r="3039" spans="1:9" hidden="1" x14ac:dyDescent="0.25">
      <c r="A3039">
        <v>3038</v>
      </c>
      <c r="B3039" s="1">
        <v>45115</v>
      </c>
      <c r="C3039" s="3" t="s">
        <v>10</v>
      </c>
      <c r="D3039" s="3">
        <v>50</v>
      </c>
      <c r="E3039" s="3">
        <v>400</v>
      </c>
      <c r="F3039" t="s">
        <v>36</v>
      </c>
      <c r="G3039" t="str">
        <f>VLOOKUP(D3039,Товар!A:C,3,0)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VLOOKUP(D3039,Товар!A:E,5,0)</f>
        <v>1</v>
      </c>
    </row>
    <row r="3040" spans="1:9" hidden="1" x14ac:dyDescent="0.25">
      <c r="A3040">
        <v>3039</v>
      </c>
      <c r="B3040" s="1">
        <v>45115</v>
      </c>
      <c r="C3040" s="3" t="s">
        <v>10</v>
      </c>
      <c r="D3040" s="3">
        <v>51</v>
      </c>
      <c r="E3040" s="3">
        <v>400</v>
      </c>
      <c r="F3040" t="s">
        <v>36</v>
      </c>
      <c r="G3040" t="str">
        <f>VLOOKUP(D3040,Товар!A:C,3,0)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VLOOKUP(D3040,Товар!A:E,5,0)</f>
        <v>1</v>
      </c>
    </row>
    <row r="3041" spans="1:9" hidden="1" x14ac:dyDescent="0.25">
      <c r="A3041">
        <v>3040</v>
      </c>
      <c r="B3041" s="1">
        <v>45115</v>
      </c>
      <c r="C3041" s="3" t="s">
        <v>10</v>
      </c>
      <c r="D3041" s="3">
        <v>52</v>
      </c>
      <c r="E3041" s="3">
        <v>400</v>
      </c>
      <c r="F3041" t="s">
        <v>36</v>
      </c>
      <c r="G3041" t="str">
        <f>VLOOKUP(D3041,Товар!A:C,3,0)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VLOOKUP(D3041,Товар!A:E,5,0)</f>
        <v>1</v>
      </c>
    </row>
    <row r="3042" spans="1:9" hidden="1" x14ac:dyDescent="0.25">
      <c r="A3042">
        <v>3041</v>
      </c>
      <c r="B3042" s="1">
        <v>45115</v>
      </c>
      <c r="C3042" s="3" t="s">
        <v>10</v>
      </c>
      <c r="D3042" s="3">
        <v>53</v>
      </c>
      <c r="E3042" s="3">
        <v>400</v>
      </c>
      <c r="F3042" t="s">
        <v>36</v>
      </c>
      <c r="G3042" t="str">
        <f>VLOOKUP(D3042,Товар!A:C,3,0)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VLOOKUP(D3042,Товар!A:E,5,0)</f>
        <v>2</v>
      </c>
    </row>
    <row r="3043" spans="1:9" hidden="1" x14ac:dyDescent="0.25">
      <c r="A3043">
        <v>3042</v>
      </c>
      <c r="B3043" s="1">
        <v>45115</v>
      </c>
      <c r="C3043" s="3" t="s">
        <v>10</v>
      </c>
      <c r="D3043" s="3">
        <v>54</v>
      </c>
      <c r="E3043" s="3">
        <v>400</v>
      </c>
      <c r="F3043" t="s">
        <v>36</v>
      </c>
      <c r="G3043" t="str">
        <f>VLOOKUP(D3043,Товар!A:C,3,0)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VLOOKUP(D3043,Товар!A:E,5,0)</f>
        <v>1</v>
      </c>
    </row>
    <row r="3044" spans="1:9" hidden="1" x14ac:dyDescent="0.25">
      <c r="A3044">
        <v>3043</v>
      </c>
      <c r="B3044" s="1">
        <v>45115</v>
      </c>
      <c r="C3044" s="3" t="s">
        <v>10</v>
      </c>
      <c r="D3044" s="3">
        <v>55</v>
      </c>
      <c r="E3044" s="3">
        <v>400</v>
      </c>
      <c r="F3044" t="s">
        <v>36</v>
      </c>
      <c r="G3044" t="str">
        <f>VLOOKUP(D3044,Товар!A:C,3,0)</f>
        <v>Тряпки из микрофибры</v>
      </c>
      <c r="H3044" t="str">
        <f>VLOOKUP(C3044,Магазин!A:C,3,0)</f>
        <v>ул. Сталеваров, 14</v>
      </c>
      <c r="I3044">
        <f>VLOOKUP(D3044,Товар!A:E,5,0)</f>
        <v>2</v>
      </c>
    </row>
    <row r="3045" spans="1:9" hidden="1" x14ac:dyDescent="0.25">
      <c r="A3045">
        <v>3044</v>
      </c>
      <c r="B3045" s="1">
        <v>45115</v>
      </c>
      <c r="C3045" s="3" t="s">
        <v>10</v>
      </c>
      <c r="D3045" s="3">
        <v>56</v>
      </c>
      <c r="E3045" s="3">
        <v>400</v>
      </c>
      <c r="F3045" t="s">
        <v>36</v>
      </c>
      <c r="G3045" t="str">
        <f>VLOOKUP(D3045,Товар!A:C,3,0)</f>
        <v>Швабра для мытья полов</v>
      </c>
      <c r="H3045" t="str">
        <f>VLOOKUP(C3045,Магазин!A:C,3,0)</f>
        <v>ул. Сталеваров, 14</v>
      </c>
      <c r="I3045">
        <f>VLOOKUP(D3045,Товар!A:E,5,0)</f>
        <v>1</v>
      </c>
    </row>
    <row r="3046" spans="1:9" hidden="1" x14ac:dyDescent="0.25">
      <c r="A3046">
        <v>3045</v>
      </c>
      <c r="B3046" s="1">
        <v>45115</v>
      </c>
      <c r="C3046" s="3" t="s">
        <v>10</v>
      </c>
      <c r="D3046" s="3">
        <v>57</v>
      </c>
      <c r="E3046" s="3">
        <v>400</v>
      </c>
      <c r="F3046" t="s">
        <v>36</v>
      </c>
      <c r="G3046" t="str">
        <f>VLOOKUP(D3046,Товар!A:C,3,0)</f>
        <v>Щетка - сметка с совочком</v>
      </c>
      <c r="H3046" t="str">
        <f>VLOOKUP(C3046,Магазин!A:C,3,0)</f>
        <v>ул. Сталеваров, 14</v>
      </c>
      <c r="I3046">
        <f>VLOOKUP(D3046,Товар!A:E,5,0)</f>
        <v>1</v>
      </c>
    </row>
    <row r="3047" spans="1:9" hidden="1" x14ac:dyDescent="0.25">
      <c r="A3047">
        <v>3046</v>
      </c>
      <c r="B3047" s="1">
        <v>45115</v>
      </c>
      <c r="C3047" s="3" t="s">
        <v>10</v>
      </c>
      <c r="D3047" s="3">
        <v>58</v>
      </c>
      <c r="E3047" s="3">
        <v>400</v>
      </c>
      <c r="F3047" t="s">
        <v>36</v>
      </c>
      <c r="G3047" t="str">
        <f>VLOOKUP(D3047,Товар!A:C,3,0)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VLOOKUP(D3047,Товар!A:E,5,0)</f>
        <v>1</v>
      </c>
    </row>
    <row r="3048" spans="1:9" hidden="1" x14ac:dyDescent="0.25">
      <c r="A3048">
        <v>3047</v>
      </c>
      <c r="B3048" s="1">
        <v>45115</v>
      </c>
      <c r="C3048" s="3" t="s">
        <v>10</v>
      </c>
      <c r="D3048" s="3">
        <v>59</v>
      </c>
      <c r="E3048" s="3">
        <v>400</v>
      </c>
      <c r="F3048" t="s">
        <v>36</v>
      </c>
      <c r="G3048" t="str">
        <f>VLOOKUP(D3048,Товар!A:C,3,0)</f>
        <v>Щетка для обуви</v>
      </c>
      <c r="H3048" t="str">
        <f>VLOOKUP(C3048,Магазин!A:C,3,0)</f>
        <v>ул. Сталеваров, 14</v>
      </c>
      <c r="I3048">
        <f>VLOOKUP(D3048,Товар!A:E,5,0)</f>
        <v>1</v>
      </c>
    </row>
    <row r="3049" spans="1:9" hidden="1" x14ac:dyDescent="0.25">
      <c r="A3049">
        <v>3048</v>
      </c>
      <c r="B3049" s="1">
        <v>45115</v>
      </c>
      <c r="C3049" s="3" t="s">
        <v>10</v>
      </c>
      <c r="D3049" s="3">
        <v>60</v>
      </c>
      <c r="E3049" s="3">
        <v>400</v>
      </c>
      <c r="F3049" t="s">
        <v>36</v>
      </c>
      <c r="G3049" t="str">
        <f>VLOOKUP(D3049,Товар!A:C,3,0)</f>
        <v>Щетка для одежды</v>
      </c>
      <c r="H3049" t="str">
        <f>VLOOKUP(C3049,Магазин!A:C,3,0)</f>
        <v>ул. Сталеваров, 14</v>
      </c>
      <c r="I3049">
        <f>VLOOKUP(D3049,Товар!A:E,5,0)</f>
        <v>1</v>
      </c>
    </row>
    <row r="3050" spans="1:9" hidden="1" x14ac:dyDescent="0.25">
      <c r="A3050">
        <v>3049</v>
      </c>
      <c r="B3050" s="1">
        <v>45115</v>
      </c>
      <c r="C3050" s="3" t="s">
        <v>14</v>
      </c>
      <c r="D3050" s="3">
        <v>37</v>
      </c>
      <c r="E3050" s="3">
        <v>400</v>
      </c>
      <c r="F3050" t="s">
        <v>36</v>
      </c>
      <c r="G3050" t="str">
        <f>VLOOKUP(D3050,Товар!A:C,3,0)</f>
        <v xml:space="preserve">Пена для ванн </v>
      </c>
      <c r="H3050" t="str">
        <f>VLOOKUP(C3050,Магазин!A:C,3,0)</f>
        <v>Мартеновская, 2</v>
      </c>
      <c r="I3050">
        <f>VLOOKUP(D3050,Товар!A:E,5,0)</f>
        <v>500</v>
      </c>
    </row>
    <row r="3051" spans="1:9" hidden="1" x14ac:dyDescent="0.25">
      <c r="A3051">
        <v>3050</v>
      </c>
      <c r="B3051" s="1">
        <v>45115</v>
      </c>
      <c r="C3051" s="3" t="s">
        <v>14</v>
      </c>
      <c r="D3051" s="3">
        <v>38</v>
      </c>
      <c r="E3051" s="3">
        <v>400</v>
      </c>
      <c r="F3051" t="s">
        <v>36</v>
      </c>
      <c r="G3051" t="str">
        <f>VLOOKUP(D3051,Товар!A:C,3,0)</f>
        <v>Шампунь для жирных волос</v>
      </c>
      <c r="H3051" t="str">
        <f>VLOOKUP(C3051,Магазин!A:C,3,0)</f>
        <v>Мартеновская, 2</v>
      </c>
      <c r="I3051">
        <f>VLOOKUP(D3051,Товар!A:E,5,0)</f>
        <v>300</v>
      </c>
    </row>
    <row r="3052" spans="1:9" hidden="1" x14ac:dyDescent="0.25">
      <c r="A3052">
        <v>3051</v>
      </c>
      <c r="B3052" s="1">
        <v>45115</v>
      </c>
      <c r="C3052" s="3" t="s">
        <v>14</v>
      </c>
      <c r="D3052" s="3">
        <v>39</v>
      </c>
      <c r="E3052" s="3">
        <v>400</v>
      </c>
      <c r="F3052" t="s">
        <v>36</v>
      </c>
      <c r="G3052" t="str">
        <f>VLOOKUP(D3052,Товар!A:C,3,0)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VLOOKUP(D3052,Товар!A:E,5,0)</f>
        <v>300</v>
      </c>
    </row>
    <row r="3053" spans="1:9" hidden="1" x14ac:dyDescent="0.25">
      <c r="A3053">
        <v>3052</v>
      </c>
      <c r="B3053" s="1">
        <v>45115</v>
      </c>
      <c r="C3053" s="3" t="s">
        <v>14</v>
      </c>
      <c r="D3053" s="3">
        <v>40</v>
      </c>
      <c r="E3053" s="3">
        <v>400</v>
      </c>
      <c r="F3053" t="s">
        <v>36</v>
      </c>
      <c r="G3053" t="str">
        <f>VLOOKUP(D3053,Товар!A:C,3,0)</f>
        <v>Шампунь для сухих волос</v>
      </c>
      <c r="H3053" t="str">
        <f>VLOOKUP(C3053,Магазин!A:C,3,0)</f>
        <v>Мартеновская, 2</v>
      </c>
      <c r="I3053">
        <f>VLOOKUP(D3053,Товар!A:E,5,0)</f>
        <v>300</v>
      </c>
    </row>
    <row r="3054" spans="1:9" hidden="1" x14ac:dyDescent="0.25">
      <c r="A3054">
        <v>3053</v>
      </c>
      <c r="B3054" s="1">
        <v>45115</v>
      </c>
      <c r="C3054" s="3" t="s">
        <v>14</v>
      </c>
      <c r="D3054" s="3">
        <v>41</v>
      </c>
      <c r="E3054" s="3">
        <v>400</v>
      </c>
      <c r="F3054" t="s">
        <v>36</v>
      </c>
      <c r="G3054" t="str">
        <f>VLOOKUP(D3054,Товар!A:C,3,0)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VLOOKUP(D3054,Товар!A:E,5,0)</f>
        <v>4</v>
      </c>
    </row>
    <row r="3055" spans="1:9" hidden="1" x14ac:dyDescent="0.25">
      <c r="A3055">
        <v>3054</v>
      </c>
      <c r="B3055" s="1">
        <v>45115</v>
      </c>
      <c r="C3055" s="3" t="s">
        <v>14</v>
      </c>
      <c r="D3055" s="3">
        <v>42</v>
      </c>
      <c r="E3055" s="3">
        <v>400</v>
      </c>
      <c r="F3055" t="s">
        <v>36</v>
      </c>
      <c r="G3055" t="str">
        <f>VLOOKUP(D3055,Товар!A:C,3,0)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VLOOKUP(D3055,Товар!A:E,5,0)</f>
        <v>1</v>
      </c>
    </row>
    <row r="3056" spans="1:9" hidden="1" x14ac:dyDescent="0.25">
      <c r="A3056">
        <v>3055</v>
      </c>
      <c r="B3056" s="1">
        <v>45115</v>
      </c>
      <c r="C3056" s="3" t="s">
        <v>14</v>
      </c>
      <c r="D3056" s="3">
        <v>43</v>
      </c>
      <c r="E3056" s="3">
        <v>400</v>
      </c>
      <c r="F3056" t="s">
        <v>36</v>
      </c>
      <c r="G3056" t="str">
        <f>VLOOKUP(D3056,Товар!A:C,3,0)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VLOOKUP(D3056,Товар!A:E,5,0)</f>
        <v>2</v>
      </c>
    </row>
    <row r="3057" spans="1:9" hidden="1" x14ac:dyDescent="0.25">
      <c r="A3057">
        <v>3056</v>
      </c>
      <c r="B3057" s="1">
        <v>45115</v>
      </c>
      <c r="C3057" s="3" t="s">
        <v>14</v>
      </c>
      <c r="D3057" s="3">
        <v>44</v>
      </c>
      <c r="E3057" s="3">
        <v>400</v>
      </c>
      <c r="F3057" t="s">
        <v>36</v>
      </c>
      <c r="G3057" t="str">
        <f>VLOOKUP(D3057,Товар!A:C,3,0)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VLOOKUP(D3057,Товар!A:E,5,0)</f>
        <v>1</v>
      </c>
    </row>
    <row r="3058" spans="1:9" hidden="1" x14ac:dyDescent="0.25">
      <c r="A3058">
        <v>3057</v>
      </c>
      <c r="B3058" s="1">
        <v>45115</v>
      </c>
      <c r="C3058" s="3" t="s">
        <v>14</v>
      </c>
      <c r="D3058" s="3">
        <v>45</v>
      </c>
      <c r="E3058" s="3">
        <v>400</v>
      </c>
      <c r="F3058" t="s">
        <v>36</v>
      </c>
      <c r="G3058" t="str">
        <f>VLOOKUP(D3058,Товар!A:C,3,0)</f>
        <v>Ватные палочки 100 шт банка</v>
      </c>
      <c r="H3058" t="str">
        <f>VLOOKUP(C3058,Магазин!A:C,3,0)</f>
        <v>Мартеновская, 2</v>
      </c>
      <c r="I3058">
        <f>VLOOKUP(D3058,Товар!A:E,5,0)</f>
        <v>1</v>
      </c>
    </row>
    <row r="3059" spans="1:9" hidden="1" x14ac:dyDescent="0.25">
      <c r="A3059">
        <v>3058</v>
      </c>
      <c r="B3059" s="1">
        <v>45115</v>
      </c>
      <c r="C3059" s="3" t="s">
        <v>14</v>
      </c>
      <c r="D3059" s="3">
        <v>46</v>
      </c>
      <c r="E3059" s="3">
        <v>400</v>
      </c>
      <c r="F3059" t="s">
        <v>36</v>
      </c>
      <c r="G3059" t="str">
        <f>VLOOKUP(D3059,Товар!A:C,3,0)</f>
        <v>Губка банная для тела</v>
      </c>
      <c r="H3059" t="str">
        <f>VLOOKUP(C3059,Магазин!A:C,3,0)</f>
        <v>Мартеновская, 2</v>
      </c>
      <c r="I3059">
        <f>VLOOKUP(D3059,Товар!A:E,5,0)</f>
        <v>1</v>
      </c>
    </row>
    <row r="3060" spans="1:9" hidden="1" x14ac:dyDescent="0.25">
      <c r="A3060">
        <v>3059</v>
      </c>
      <c r="B3060" s="1">
        <v>45115</v>
      </c>
      <c r="C3060" s="3" t="s">
        <v>14</v>
      </c>
      <c r="D3060" s="3">
        <v>47</v>
      </c>
      <c r="E3060" s="3">
        <v>400</v>
      </c>
      <c r="F3060" t="s">
        <v>36</v>
      </c>
      <c r="G3060" t="str">
        <f>VLOOKUP(D3060,Товар!A:C,3,0)</f>
        <v>Губки для мытья посуды 5 шт</v>
      </c>
      <c r="H3060" t="str">
        <f>VLOOKUP(C3060,Магазин!A:C,3,0)</f>
        <v>Мартеновская, 2</v>
      </c>
      <c r="I3060">
        <f>VLOOKUP(D3060,Товар!A:E,5,0)</f>
        <v>1</v>
      </c>
    </row>
    <row r="3061" spans="1:9" hidden="1" x14ac:dyDescent="0.25">
      <c r="A3061">
        <v>3060</v>
      </c>
      <c r="B3061" s="1">
        <v>45115</v>
      </c>
      <c r="C3061" s="3" t="s">
        <v>14</v>
      </c>
      <c r="D3061" s="3">
        <v>48</v>
      </c>
      <c r="E3061" s="3">
        <v>400</v>
      </c>
      <c r="F3061" t="s">
        <v>36</v>
      </c>
      <c r="G3061" t="str">
        <f>VLOOKUP(D3061,Товар!A:C,3,0)</f>
        <v>Мочалка для тела массажная</v>
      </c>
      <c r="H3061" t="str">
        <f>VLOOKUP(C3061,Магазин!A:C,3,0)</f>
        <v>Мартеновская, 2</v>
      </c>
      <c r="I3061">
        <f>VLOOKUP(D3061,Товар!A:E,5,0)</f>
        <v>1</v>
      </c>
    </row>
    <row r="3062" spans="1:9" hidden="1" x14ac:dyDescent="0.25">
      <c r="A3062">
        <v>3061</v>
      </c>
      <c r="B3062" s="1">
        <v>45115</v>
      </c>
      <c r="C3062" s="3" t="s">
        <v>14</v>
      </c>
      <c r="D3062" s="3">
        <v>49</v>
      </c>
      <c r="E3062" s="3">
        <v>400</v>
      </c>
      <c r="F3062" t="s">
        <v>36</v>
      </c>
      <c r="G3062" t="str">
        <f>VLOOKUP(D3062,Товар!A:C,3,0)</f>
        <v>Расческа</v>
      </c>
      <c r="H3062" t="str">
        <f>VLOOKUP(C3062,Магазин!A:C,3,0)</f>
        <v>Мартеновская, 2</v>
      </c>
      <c r="I3062">
        <f>VLOOKUP(D3062,Товар!A:E,5,0)</f>
        <v>1</v>
      </c>
    </row>
    <row r="3063" spans="1:9" hidden="1" x14ac:dyDescent="0.25">
      <c r="A3063">
        <v>3062</v>
      </c>
      <c r="B3063" s="1">
        <v>45115</v>
      </c>
      <c r="C3063" s="3" t="s">
        <v>14</v>
      </c>
      <c r="D3063" s="3">
        <v>50</v>
      </c>
      <c r="E3063" s="3">
        <v>400</v>
      </c>
      <c r="F3063" t="s">
        <v>36</v>
      </c>
      <c r="G3063" t="str">
        <f>VLOOKUP(D3063,Товар!A:C,3,0)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VLOOKUP(D3063,Товар!A:E,5,0)</f>
        <v>1</v>
      </c>
    </row>
    <row r="3064" spans="1:9" hidden="1" x14ac:dyDescent="0.25">
      <c r="A3064">
        <v>3063</v>
      </c>
      <c r="B3064" s="1">
        <v>45115</v>
      </c>
      <c r="C3064" s="3" t="s">
        <v>14</v>
      </c>
      <c r="D3064" s="3">
        <v>51</v>
      </c>
      <c r="E3064" s="3">
        <v>400</v>
      </c>
      <c r="F3064" t="s">
        <v>36</v>
      </c>
      <c r="G3064" t="str">
        <f>VLOOKUP(D3064,Товар!A:C,3,0)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VLOOKUP(D3064,Товар!A:E,5,0)</f>
        <v>1</v>
      </c>
    </row>
    <row r="3065" spans="1:9" hidden="1" x14ac:dyDescent="0.25">
      <c r="A3065">
        <v>3064</v>
      </c>
      <c r="B3065" s="1">
        <v>45115</v>
      </c>
      <c r="C3065" s="3" t="s">
        <v>14</v>
      </c>
      <c r="D3065" s="3">
        <v>52</v>
      </c>
      <c r="E3065" s="3">
        <v>400</v>
      </c>
      <c r="F3065" t="s">
        <v>36</v>
      </c>
      <c r="G3065" t="str">
        <f>VLOOKUP(D3065,Товар!A:C,3,0)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VLOOKUP(D3065,Товар!A:E,5,0)</f>
        <v>1</v>
      </c>
    </row>
    <row r="3066" spans="1:9" hidden="1" x14ac:dyDescent="0.25">
      <c r="A3066">
        <v>3065</v>
      </c>
      <c r="B3066" s="1">
        <v>45115</v>
      </c>
      <c r="C3066" s="3" t="s">
        <v>14</v>
      </c>
      <c r="D3066" s="3">
        <v>53</v>
      </c>
      <c r="E3066" s="3">
        <v>400</v>
      </c>
      <c r="F3066" t="s">
        <v>36</v>
      </c>
      <c r="G3066" t="str">
        <f>VLOOKUP(D3066,Товар!A:C,3,0)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VLOOKUP(D3066,Товар!A:E,5,0)</f>
        <v>2</v>
      </c>
    </row>
    <row r="3067" spans="1:9" hidden="1" x14ac:dyDescent="0.25">
      <c r="A3067">
        <v>3066</v>
      </c>
      <c r="B3067" s="1">
        <v>45115</v>
      </c>
      <c r="C3067" s="3" t="s">
        <v>14</v>
      </c>
      <c r="D3067" s="3">
        <v>54</v>
      </c>
      <c r="E3067" s="3">
        <v>400</v>
      </c>
      <c r="F3067" t="s">
        <v>36</v>
      </c>
      <c r="G3067" t="str">
        <f>VLOOKUP(D3067,Товар!A:C,3,0)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VLOOKUP(D3067,Товар!A:E,5,0)</f>
        <v>1</v>
      </c>
    </row>
    <row r="3068" spans="1:9" hidden="1" x14ac:dyDescent="0.25">
      <c r="A3068">
        <v>3067</v>
      </c>
      <c r="B3068" s="1">
        <v>45115</v>
      </c>
      <c r="C3068" s="3" t="s">
        <v>14</v>
      </c>
      <c r="D3068" s="3">
        <v>55</v>
      </c>
      <c r="E3068" s="3">
        <v>400</v>
      </c>
      <c r="F3068" t="s">
        <v>36</v>
      </c>
      <c r="G3068" t="str">
        <f>VLOOKUP(D3068,Товар!A:C,3,0)</f>
        <v>Тряпки из микрофибры</v>
      </c>
      <c r="H3068" t="str">
        <f>VLOOKUP(C3068,Магазин!A:C,3,0)</f>
        <v>Мартеновская, 2</v>
      </c>
      <c r="I3068">
        <f>VLOOKUP(D3068,Товар!A:E,5,0)</f>
        <v>2</v>
      </c>
    </row>
    <row r="3069" spans="1:9" hidden="1" x14ac:dyDescent="0.25">
      <c r="A3069">
        <v>3068</v>
      </c>
      <c r="B3069" s="1">
        <v>45115</v>
      </c>
      <c r="C3069" s="3" t="s">
        <v>14</v>
      </c>
      <c r="D3069" s="3">
        <v>56</v>
      </c>
      <c r="E3069" s="3">
        <v>400</v>
      </c>
      <c r="F3069" t="s">
        <v>36</v>
      </c>
      <c r="G3069" t="str">
        <f>VLOOKUP(D3069,Товар!A:C,3,0)</f>
        <v>Швабра для мытья полов</v>
      </c>
      <c r="H3069" t="str">
        <f>VLOOKUP(C3069,Магазин!A:C,3,0)</f>
        <v>Мартеновская, 2</v>
      </c>
      <c r="I3069">
        <f>VLOOKUP(D3069,Товар!A:E,5,0)</f>
        <v>1</v>
      </c>
    </row>
    <row r="3070" spans="1:9" hidden="1" x14ac:dyDescent="0.25">
      <c r="A3070">
        <v>3069</v>
      </c>
      <c r="B3070" s="1">
        <v>45115</v>
      </c>
      <c r="C3070" s="3" t="s">
        <v>14</v>
      </c>
      <c r="D3070" s="3">
        <v>57</v>
      </c>
      <c r="E3070" s="3">
        <v>400</v>
      </c>
      <c r="F3070" t="s">
        <v>36</v>
      </c>
      <c r="G3070" t="str">
        <f>VLOOKUP(D3070,Товар!A:C,3,0)</f>
        <v>Щетка - сметка с совочком</v>
      </c>
      <c r="H3070" t="str">
        <f>VLOOKUP(C3070,Магазин!A:C,3,0)</f>
        <v>Мартеновская, 2</v>
      </c>
      <c r="I3070">
        <f>VLOOKUP(D3070,Товар!A:E,5,0)</f>
        <v>1</v>
      </c>
    </row>
    <row r="3071" spans="1:9" hidden="1" x14ac:dyDescent="0.25">
      <c r="A3071">
        <v>3070</v>
      </c>
      <c r="B3071" s="1">
        <v>45115</v>
      </c>
      <c r="C3071" s="3" t="s">
        <v>14</v>
      </c>
      <c r="D3071" s="3">
        <v>58</v>
      </c>
      <c r="E3071" s="3">
        <v>400</v>
      </c>
      <c r="F3071" t="s">
        <v>36</v>
      </c>
      <c r="G3071" t="str">
        <f>VLOOKUP(D3071,Товар!A:C,3,0)</f>
        <v>Щетка для волос массажная</v>
      </c>
      <c r="H3071" t="str">
        <f>VLOOKUP(C3071,Магазин!A:C,3,0)</f>
        <v>Мартеновская, 2</v>
      </c>
      <c r="I3071">
        <f>VLOOKUP(D3071,Товар!A:E,5,0)</f>
        <v>1</v>
      </c>
    </row>
    <row r="3072" spans="1:9" hidden="1" x14ac:dyDescent="0.25">
      <c r="A3072">
        <v>3071</v>
      </c>
      <c r="B3072" s="1">
        <v>45115</v>
      </c>
      <c r="C3072" s="3" t="s">
        <v>14</v>
      </c>
      <c r="D3072" s="3">
        <v>59</v>
      </c>
      <c r="E3072" s="3">
        <v>400</v>
      </c>
      <c r="F3072" t="s">
        <v>36</v>
      </c>
      <c r="G3072" t="str">
        <f>VLOOKUP(D3072,Товар!A:C,3,0)</f>
        <v>Щетка для обуви</v>
      </c>
      <c r="H3072" t="str">
        <f>VLOOKUP(C3072,Магазин!A:C,3,0)</f>
        <v>Мартеновская, 2</v>
      </c>
      <c r="I3072">
        <f>VLOOKUP(D3072,Товар!A:E,5,0)</f>
        <v>1</v>
      </c>
    </row>
    <row r="3073" spans="1:9" hidden="1" x14ac:dyDescent="0.25">
      <c r="A3073">
        <v>3072</v>
      </c>
      <c r="B3073" s="1">
        <v>45115</v>
      </c>
      <c r="C3073" s="3" t="s">
        <v>14</v>
      </c>
      <c r="D3073" s="3">
        <v>60</v>
      </c>
      <c r="E3073" s="3">
        <v>400</v>
      </c>
      <c r="F3073" t="s">
        <v>36</v>
      </c>
      <c r="G3073" t="str">
        <f>VLOOKUP(D3073,Товар!A:C,3,0)</f>
        <v>Щетка для одежды</v>
      </c>
      <c r="H3073" t="str">
        <f>VLOOKUP(C3073,Магазин!A:C,3,0)</f>
        <v>Мартеновская, 2</v>
      </c>
      <c r="I3073">
        <f>VLOOKUP(D3073,Товар!A:E,5,0)</f>
        <v>1</v>
      </c>
    </row>
    <row r="3074" spans="1:9" hidden="1" x14ac:dyDescent="0.25">
      <c r="A3074">
        <v>3073</v>
      </c>
      <c r="B3074" s="1">
        <v>45115</v>
      </c>
      <c r="C3074" s="3" t="s">
        <v>15</v>
      </c>
      <c r="D3074" s="3">
        <v>37</v>
      </c>
      <c r="E3074" s="3">
        <v>400</v>
      </c>
      <c r="F3074" t="s">
        <v>36</v>
      </c>
      <c r="G3074" t="str">
        <f>VLOOKUP(D3074,Товар!A:C,3,0)</f>
        <v xml:space="preserve">Пена для ванн </v>
      </c>
      <c r="H3074" t="str">
        <f>VLOOKUP(C3074,Магазин!A:C,3,0)</f>
        <v>Мартеновская, 36</v>
      </c>
      <c r="I3074">
        <f>VLOOKUP(D3074,Товар!A:E,5,0)</f>
        <v>500</v>
      </c>
    </row>
    <row r="3075" spans="1:9" hidden="1" x14ac:dyDescent="0.25">
      <c r="A3075">
        <v>3074</v>
      </c>
      <c r="B3075" s="1">
        <v>45115</v>
      </c>
      <c r="C3075" s="3" t="s">
        <v>15</v>
      </c>
      <c r="D3075" s="3">
        <v>38</v>
      </c>
      <c r="E3075" s="3">
        <v>400</v>
      </c>
      <c r="F3075" t="s">
        <v>36</v>
      </c>
      <c r="G3075" t="str">
        <f>VLOOKUP(D3075,Товар!A:C,3,0)</f>
        <v>Шампунь для жирных волос</v>
      </c>
      <c r="H3075" t="str">
        <f>VLOOKUP(C3075,Магазин!A:C,3,0)</f>
        <v>Мартеновская, 36</v>
      </c>
      <c r="I3075">
        <f>VLOOKUP(D3075,Товар!A:E,5,0)</f>
        <v>300</v>
      </c>
    </row>
    <row r="3076" spans="1:9" hidden="1" x14ac:dyDescent="0.25">
      <c r="A3076">
        <v>3075</v>
      </c>
      <c r="B3076" s="1">
        <v>45115</v>
      </c>
      <c r="C3076" s="3" t="s">
        <v>15</v>
      </c>
      <c r="D3076" s="3">
        <v>39</v>
      </c>
      <c r="E3076" s="3">
        <v>400</v>
      </c>
      <c r="F3076" t="s">
        <v>36</v>
      </c>
      <c r="G3076" t="str">
        <f>VLOOKUP(D3076,Товар!A:C,3,0)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VLOOKUP(D3076,Товар!A:E,5,0)</f>
        <v>300</v>
      </c>
    </row>
    <row r="3077" spans="1:9" hidden="1" x14ac:dyDescent="0.25">
      <c r="A3077">
        <v>3076</v>
      </c>
      <c r="B3077" s="1">
        <v>45115</v>
      </c>
      <c r="C3077" s="3" t="s">
        <v>15</v>
      </c>
      <c r="D3077" s="3">
        <v>40</v>
      </c>
      <c r="E3077" s="3">
        <v>400</v>
      </c>
      <c r="F3077" t="s">
        <v>36</v>
      </c>
      <c r="G3077" t="str">
        <f>VLOOKUP(D3077,Товар!A:C,3,0)</f>
        <v>Шампунь для сухих волос</v>
      </c>
      <c r="H3077" t="str">
        <f>VLOOKUP(C3077,Магазин!A:C,3,0)</f>
        <v>Мартеновская, 36</v>
      </c>
      <c r="I3077">
        <f>VLOOKUP(D3077,Товар!A:E,5,0)</f>
        <v>300</v>
      </c>
    </row>
    <row r="3078" spans="1:9" hidden="1" x14ac:dyDescent="0.25">
      <c r="A3078">
        <v>3077</v>
      </c>
      <c r="B3078" s="1">
        <v>45115</v>
      </c>
      <c r="C3078" s="3" t="s">
        <v>15</v>
      </c>
      <c r="D3078" s="3">
        <v>41</v>
      </c>
      <c r="E3078" s="3">
        <v>400</v>
      </c>
      <c r="F3078" t="s">
        <v>36</v>
      </c>
      <c r="G3078" t="str">
        <f>VLOOKUP(D3078,Товар!A:C,3,0)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VLOOKUP(D3078,Товар!A:E,5,0)</f>
        <v>4</v>
      </c>
    </row>
    <row r="3079" spans="1:9" hidden="1" x14ac:dyDescent="0.25">
      <c r="A3079">
        <v>3078</v>
      </c>
      <c r="B3079" s="1">
        <v>45115</v>
      </c>
      <c r="C3079" s="3" t="s">
        <v>15</v>
      </c>
      <c r="D3079" s="3">
        <v>42</v>
      </c>
      <c r="E3079" s="3">
        <v>400</v>
      </c>
      <c r="F3079" t="s">
        <v>36</v>
      </c>
      <c r="G3079" t="str">
        <f>VLOOKUP(D3079,Товар!A:C,3,0)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VLOOKUP(D3079,Товар!A:E,5,0)</f>
        <v>1</v>
      </c>
    </row>
    <row r="3080" spans="1:9" hidden="1" x14ac:dyDescent="0.25">
      <c r="A3080">
        <v>3079</v>
      </c>
      <c r="B3080" s="1">
        <v>45115</v>
      </c>
      <c r="C3080" s="3" t="s">
        <v>15</v>
      </c>
      <c r="D3080" s="3">
        <v>43</v>
      </c>
      <c r="E3080" s="3">
        <v>400</v>
      </c>
      <c r="F3080" t="s">
        <v>36</v>
      </c>
      <c r="G3080" t="str">
        <f>VLOOKUP(D3080,Товар!A:C,3,0)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VLOOKUP(D3080,Товар!A:E,5,0)</f>
        <v>2</v>
      </c>
    </row>
    <row r="3081" spans="1:9" hidden="1" x14ac:dyDescent="0.25">
      <c r="A3081">
        <v>3080</v>
      </c>
      <c r="B3081" s="1">
        <v>45115</v>
      </c>
      <c r="C3081" s="3" t="s">
        <v>15</v>
      </c>
      <c r="D3081" s="3">
        <v>44</v>
      </c>
      <c r="E3081" s="3">
        <v>400</v>
      </c>
      <c r="F3081" t="s">
        <v>36</v>
      </c>
      <c r="G3081" t="str">
        <f>VLOOKUP(D3081,Товар!A:C,3,0)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VLOOKUP(D3081,Товар!A:E,5,0)</f>
        <v>1</v>
      </c>
    </row>
    <row r="3082" spans="1:9" hidden="1" x14ac:dyDescent="0.25">
      <c r="A3082">
        <v>3081</v>
      </c>
      <c r="B3082" s="1">
        <v>45115</v>
      </c>
      <c r="C3082" s="3" t="s">
        <v>15</v>
      </c>
      <c r="D3082" s="3">
        <v>45</v>
      </c>
      <c r="E3082" s="3">
        <v>400</v>
      </c>
      <c r="F3082" t="s">
        <v>36</v>
      </c>
      <c r="G3082" t="str">
        <f>VLOOKUP(D3082,Товар!A:C,3,0)</f>
        <v>Ватные палочки 100 шт банка</v>
      </c>
      <c r="H3082" t="str">
        <f>VLOOKUP(C3082,Магазин!A:C,3,0)</f>
        <v>Мартеновская, 36</v>
      </c>
      <c r="I3082">
        <f>VLOOKUP(D3082,Товар!A:E,5,0)</f>
        <v>1</v>
      </c>
    </row>
    <row r="3083" spans="1:9" hidden="1" x14ac:dyDescent="0.25">
      <c r="A3083">
        <v>3082</v>
      </c>
      <c r="B3083" s="1">
        <v>45115</v>
      </c>
      <c r="C3083" s="3" t="s">
        <v>15</v>
      </c>
      <c r="D3083" s="3">
        <v>46</v>
      </c>
      <c r="E3083" s="3">
        <v>400</v>
      </c>
      <c r="F3083" t="s">
        <v>36</v>
      </c>
      <c r="G3083" t="str">
        <f>VLOOKUP(D3083,Товар!A:C,3,0)</f>
        <v>Губка банная для тела</v>
      </c>
      <c r="H3083" t="str">
        <f>VLOOKUP(C3083,Магазин!A:C,3,0)</f>
        <v>Мартеновская, 36</v>
      </c>
      <c r="I3083">
        <f>VLOOKUP(D3083,Товар!A:E,5,0)</f>
        <v>1</v>
      </c>
    </row>
    <row r="3084" spans="1:9" hidden="1" x14ac:dyDescent="0.25">
      <c r="A3084">
        <v>3083</v>
      </c>
      <c r="B3084" s="1">
        <v>45115</v>
      </c>
      <c r="C3084" s="3" t="s">
        <v>15</v>
      </c>
      <c r="D3084" s="3">
        <v>47</v>
      </c>
      <c r="E3084" s="3">
        <v>400</v>
      </c>
      <c r="F3084" t="s">
        <v>36</v>
      </c>
      <c r="G3084" t="str">
        <f>VLOOKUP(D3084,Товар!A:C,3,0)</f>
        <v>Губки для мытья посуды 5 шт</v>
      </c>
      <c r="H3084" t="str">
        <f>VLOOKUP(C3084,Магазин!A:C,3,0)</f>
        <v>Мартеновская, 36</v>
      </c>
      <c r="I3084">
        <f>VLOOKUP(D3084,Товар!A:E,5,0)</f>
        <v>1</v>
      </c>
    </row>
    <row r="3085" spans="1:9" hidden="1" x14ac:dyDescent="0.25">
      <c r="A3085">
        <v>3084</v>
      </c>
      <c r="B3085" s="1">
        <v>45115</v>
      </c>
      <c r="C3085" s="3" t="s">
        <v>15</v>
      </c>
      <c r="D3085" s="3">
        <v>48</v>
      </c>
      <c r="E3085" s="3">
        <v>400</v>
      </c>
      <c r="F3085" t="s">
        <v>36</v>
      </c>
      <c r="G3085" t="str">
        <f>VLOOKUP(D3085,Товар!A:C,3,0)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VLOOKUP(D3085,Товар!A:E,5,0)</f>
        <v>1</v>
      </c>
    </row>
    <row r="3086" spans="1:9" hidden="1" x14ac:dyDescent="0.25">
      <c r="A3086">
        <v>3085</v>
      </c>
      <c r="B3086" s="1">
        <v>45115</v>
      </c>
      <c r="C3086" s="3" t="s">
        <v>15</v>
      </c>
      <c r="D3086" s="3">
        <v>49</v>
      </c>
      <c r="E3086" s="3">
        <v>400</v>
      </c>
      <c r="F3086" t="s">
        <v>36</v>
      </c>
      <c r="G3086" t="str">
        <f>VLOOKUP(D3086,Товар!A:C,3,0)</f>
        <v>Расческа</v>
      </c>
      <c r="H3086" t="str">
        <f>VLOOKUP(C3086,Магазин!A:C,3,0)</f>
        <v>Мартеновская, 36</v>
      </c>
      <c r="I3086">
        <f>VLOOKUP(D3086,Товар!A:E,5,0)</f>
        <v>1</v>
      </c>
    </row>
    <row r="3087" spans="1:9" hidden="1" x14ac:dyDescent="0.25">
      <c r="A3087">
        <v>3086</v>
      </c>
      <c r="B3087" s="1">
        <v>45115</v>
      </c>
      <c r="C3087" s="3" t="s">
        <v>15</v>
      </c>
      <c r="D3087" s="3">
        <v>50</v>
      </c>
      <c r="E3087" s="3">
        <v>400</v>
      </c>
      <c r="F3087" t="s">
        <v>36</v>
      </c>
      <c r="G3087" t="str">
        <f>VLOOKUP(D3087,Товар!A:C,3,0)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VLOOKUP(D3087,Товар!A:E,5,0)</f>
        <v>1</v>
      </c>
    </row>
    <row r="3088" spans="1:9" hidden="1" x14ac:dyDescent="0.25">
      <c r="A3088">
        <v>3087</v>
      </c>
      <c r="B3088" s="1">
        <v>45115</v>
      </c>
      <c r="C3088" s="3" t="s">
        <v>15</v>
      </c>
      <c r="D3088" s="3">
        <v>51</v>
      </c>
      <c r="E3088" s="3">
        <v>400</v>
      </c>
      <c r="F3088" t="s">
        <v>36</v>
      </c>
      <c r="G3088" t="str">
        <f>VLOOKUP(D3088,Товар!A:C,3,0)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VLOOKUP(D3088,Товар!A:E,5,0)</f>
        <v>1</v>
      </c>
    </row>
    <row r="3089" spans="1:9" hidden="1" x14ac:dyDescent="0.25">
      <c r="A3089">
        <v>3088</v>
      </c>
      <c r="B3089" s="1">
        <v>45115</v>
      </c>
      <c r="C3089" s="3" t="s">
        <v>15</v>
      </c>
      <c r="D3089" s="3">
        <v>52</v>
      </c>
      <c r="E3089" s="3">
        <v>400</v>
      </c>
      <c r="F3089" t="s">
        <v>36</v>
      </c>
      <c r="G3089" t="str">
        <f>VLOOKUP(D3089,Товар!A:C,3,0)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VLOOKUP(D3089,Товар!A:E,5,0)</f>
        <v>1</v>
      </c>
    </row>
    <row r="3090" spans="1:9" hidden="1" x14ac:dyDescent="0.25">
      <c r="A3090">
        <v>3089</v>
      </c>
      <c r="B3090" s="1">
        <v>45115</v>
      </c>
      <c r="C3090" s="3" t="s">
        <v>15</v>
      </c>
      <c r="D3090" s="3">
        <v>53</v>
      </c>
      <c r="E3090" s="3">
        <v>400</v>
      </c>
      <c r="F3090" t="s">
        <v>36</v>
      </c>
      <c r="G3090" t="str">
        <f>VLOOKUP(D3090,Товар!A:C,3,0)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VLOOKUP(D3090,Товар!A:E,5,0)</f>
        <v>2</v>
      </c>
    </row>
    <row r="3091" spans="1:9" hidden="1" x14ac:dyDescent="0.25">
      <c r="A3091">
        <v>3090</v>
      </c>
      <c r="B3091" s="1">
        <v>45115</v>
      </c>
      <c r="C3091" s="3" t="s">
        <v>15</v>
      </c>
      <c r="D3091" s="3">
        <v>54</v>
      </c>
      <c r="E3091" s="3">
        <v>400</v>
      </c>
      <c r="F3091" t="s">
        <v>36</v>
      </c>
      <c r="G3091" t="str">
        <f>VLOOKUP(D3091,Товар!A:C,3,0)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VLOOKUP(D3091,Товар!A:E,5,0)</f>
        <v>1</v>
      </c>
    </row>
    <row r="3092" spans="1:9" hidden="1" x14ac:dyDescent="0.25">
      <c r="A3092">
        <v>3091</v>
      </c>
      <c r="B3092" s="1">
        <v>45115</v>
      </c>
      <c r="C3092" s="3" t="s">
        <v>15</v>
      </c>
      <c r="D3092" s="3">
        <v>55</v>
      </c>
      <c r="E3092" s="3">
        <v>400</v>
      </c>
      <c r="F3092" t="s">
        <v>36</v>
      </c>
      <c r="G3092" t="str">
        <f>VLOOKUP(D3092,Товар!A:C,3,0)</f>
        <v>Тряпки из микрофибры</v>
      </c>
      <c r="H3092" t="str">
        <f>VLOOKUP(C3092,Магазин!A:C,3,0)</f>
        <v>Мартеновская, 36</v>
      </c>
      <c r="I3092">
        <f>VLOOKUP(D3092,Товар!A:E,5,0)</f>
        <v>2</v>
      </c>
    </row>
    <row r="3093" spans="1:9" hidden="1" x14ac:dyDescent="0.25">
      <c r="A3093">
        <v>3092</v>
      </c>
      <c r="B3093" s="1">
        <v>45115</v>
      </c>
      <c r="C3093" s="3" t="s">
        <v>15</v>
      </c>
      <c r="D3093" s="3">
        <v>56</v>
      </c>
      <c r="E3093" s="3">
        <v>400</v>
      </c>
      <c r="F3093" t="s">
        <v>36</v>
      </c>
      <c r="G3093" t="str">
        <f>VLOOKUP(D3093,Товар!A:C,3,0)</f>
        <v>Швабра для мытья полов</v>
      </c>
      <c r="H3093" t="str">
        <f>VLOOKUP(C3093,Магазин!A:C,3,0)</f>
        <v>Мартеновская, 36</v>
      </c>
      <c r="I3093">
        <f>VLOOKUP(D3093,Товар!A:E,5,0)</f>
        <v>1</v>
      </c>
    </row>
    <row r="3094" spans="1:9" hidden="1" x14ac:dyDescent="0.25">
      <c r="A3094">
        <v>3093</v>
      </c>
      <c r="B3094" s="1">
        <v>45115</v>
      </c>
      <c r="C3094" s="3" t="s">
        <v>15</v>
      </c>
      <c r="D3094" s="3">
        <v>57</v>
      </c>
      <c r="E3094" s="3">
        <v>400</v>
      </c>
      <c r="F3094" t="s">
        <v>36</v>
      </c>
      <c r="G3094" t="str">
        <f>VLOOKUP(D3094,Товар!A:C,3,0)</f>
        <v>Щетка - сметка с совочком</v>
      </c>
      <c r="H3094" t="str">
        <f>VLOOKUP(C3094,Магазин!A:C,3,0)</f>
        <v>Мартеновская, 36</v>
      </c>
      <c r="I3094">
        <f>VLOOKUP(D3094,Товар!A:E,5,0)</f>
        <v>1</v>
      </c>
    </row>
    <row r="3095" spans="1:9" hidden="1" x14ac:dyDescent="0.25">
      <c r="A3095">
        <v>3094</v>
      </c>
      <c r="B3095" s="1">
        <v>45115</v>
      </c>
      <c r="C3095" s="3" t="s">
        <v>15</v>
      </c>
      <c r="D3095" s="3">
        <v>58</v>
      </c>
      <c r="E3095" s="3">
        <v>400</v>
      </c>
      <c r="F3095" t="s">
        <v>36</v>
      </c>
      <c r="G3095" t="str">
        <f>VLOOKUP(D3095,Товар!A:C,3,0)</f>
        <v>Щетка для волос массажная</v>
      </c>
      <c r="H3095" t="str">
        <f>VLOOKUP(C3095,Магазин!A:C,3,0)</f>
        <v>Мартеновская, 36</v>
      </c>
      <c r="I3095">
        <f>VLOOKUP(D3095,Товар!A:E,5,0)</f>
        <v>1</v>
      </c>
    </row>
    <row r="3096" spans="1:9" hidden="1" x14ac:dyDescent="0.25">
      <c r="A3096">
        <v>3095</v>
      </c>
      <c r="B3096" s="1">
        <v>45115</v>
      </c>
      <c r="C3096" s="3" t="s">
        <v>15</v>
      </c>
      <c r="D3096" s="3">
        <v>59</v>
      </c>
      <c r="E3096" s="3">
        <v>400</v>
      </c>
      <c r="F3096" t="s">
        <v>36</v>
      </c>
      <c r="G3096" t="str">
        <f>VLOOKUP(D3096,Товар!A:C,3,0)</f>
        <v>Щетка для обуви</v>
      </c>
      <c r="H3096" t="str">
        <f>VLOOKUP(C3096,Магазин!A:C,3,0)</f>
        <v>Мартеновская, 36</v>
      </c>
      <c r="I3096">
        <f>VLOOKUP(D3096,Товар!A:E,5,0)</f>
        <v>1</v>
      </c>
    </row>
    <row r="3097" spans="1:9" hidden="1" x14ac:dyDescent="0.25">
      <c r="A3097">
        <v>3096</v>
      </c>
      <c r="B3097" s="1">
        <v>45115</v>
      </c>
      <c r="C3097" s="3" t="s">
        <v>15</v>
      </c>
      <c r="D3097" s="3">
        <v>60</v>
      </c>
      <c r="E3097" s="3">
        <v>400</v>
      </c>
      <c r="F3097" t="s">
        <v>36</v>
      </c>
      <c r="G3097" t="str">
        <f>VLOOKUP(D3097,Товар!A:C,3,0)</f>
        <v>Щетка для одежды</v>
      </c>
      <c r="H3097" t="str">
        <f>VLOOKUP(C3097,Магазин!A:C,3,0)</f>
        <v>Мартеновская, 36</v>
      </c>
      <c r="I3097">
        <f>VLOOKUP(D3097,Товар!A:E,5,0)</f>
        <v>1</v>
      </c>
    </row>
    <row r="3098" spans="1:9" hidden="1" x14ac:dyDescent="0.25">
      <c r="A3098">
        <v>3097</v>
      </c>
      <c r="B3098" s="1">
        <v>45115</v>
      </c>
      <c r="C3098" s="3" t="s">
        <v>18</v>
      </c>
      <c r="D3098" s="3">
        <v>37</v>
      </c>
      <c r="E3098" s="3">
        <v>400</v>
      </c>
      <c r="F3098" t="s">
        <v>36</v>
      </c>
      <c r="G3098" t="str">
        <f>VLOOKUP(D3098,Товар!A:C,3,0)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VLOOKUP(D3098,Товар!A:E,5,0)</f>
        <v>500</v>
      </c>
    </row>
    <row r="3099" spans="1:9" hidden="1" x14ac:dyDescent="0.25">
      <c r="A3099">
        <v>3098</v>
      </c>
      <c r="B3099" s="1">
        <v>45115</v>
      </c>
      <c r="C3099" s="3" t="s">
        <v>18</v>
      </c>
      <c r="D3099" s="3">
        <v>38</v>
      </c>
      <c r="E3099" s="3">
        <v>400</v>
      </c>
      <c r="F3099" t="s">
        <v>36</v>
      </c>
      <c r="G3099" t="str">
        <f>VLOOKUP(D3099,Товар!A:C,3,0)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VLOOKUP(D3099,Товар!A:E,5,0)</f>
        <v>300</v>
      </c>
    </row>
    <row r="3100" spans="1:9" hidden="1" x14ac:dyDescent="0.25">
      <c r="A3100">
        <v>3099</v>
      </c>
      <c r="B3100" s="1">
        <v>45115</v>
      </c>
      <c r="C3100" s="3" t="s">
        <v>18</v>
      </c>
      <c r="D3100" s="3">
        <v>39</v>
      </c>
      <c r="E3100" s="3">
        <v>400</v>
      </c>
      <c r="F3100" t="s">
        <v>36</v>
      </c>
      <c r="G3100" t="str">
        <f>VLOOKUP(D3100,Товар!A:C,3,0)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VLOOKUP(D3100,Товар!A:E,5,0)</f>
        <v>300</v>
      </c>
    </row>
    <row r="3101" spans="1:9" hidden="1" x14ac:dyDescent="0.25">
      <c r="A3101">
        <v>3100</v>
      </c>
      <c r="B3101" s="1">
        <v>45115</v>
      </c>
      <c r="C3101" s="3" t="s">
        <v>18</v>
      </c>
      <c r="D3101" s="3">
        <v>40</v>
      </c>
      <c r="E3101" s="3">
        <v>400</v>
      </c>
      <c r="F3101" t="s">
        <v>36</v>
      </c>
      <c r="G3101" t="str">
        <f>VLOOKUP(D3101,Товар!A:C,3,0)</f>
        <v>Шампунь для сухих волос</v>
      </c>
      <c r="H3101" t="str">
        <f>VLOOKUP(C3101,Магазин!A:C,3,0)</f>
        <v>ул. Металлургов. 29</v>
      </c>
      <c r="I3101">
        <f>VLOOKUP(D3101,Товар!A:E,5,0)</f>
        <v>300</v>
      </c>
    </row>
    <row r="3102" spans="1:9" hidden="1" x14ac:dyDescent="0.25">
      <c r="A3102">
        <v>3101</v>
      </c>
      <c r="B3102" s="1">
        <v>45115</v>
      </c>
      <c r="C3102" s="3" t="s">
        <v>18</v>
      </c>
      <c r="D3102" s="3">
        <v>41</v>
      </c>
      <c r="E3102" s="3">
        <v>400</v>
      </c>
      <c r="F3102" t="s">
        <v>36</v>
      </c>
      <c r="G3102" t="str">
        <f>VLOOKUP(D3102,Товар!A:C,3,0)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VLOOKUP(D3102,Товар!A:E,5,0)</f>
        <v>4</v>
      </c>
    </row>
    <row r="3103" spans="1:9" hidden="1" x14ac:dyDescent="0.25">
      <c r="A3103">
        <v>3102</v>
      </c>
      <c r="B3103" s="1">
        <v>45115</v>
      </c>
      <c r="C3103" s="3" t="s">
        <v>18</v>
      </c>
      <c r="D3103" s="3">
        <v>42</v>
      </c>
      <c r="E3103" s="3">
        <v>400</v>
      </c>
      <c r="F3103" t="s">
        <v>36</v>
      </c>
      <c r="G3103" t="str">
        <f>VLOOKUP(D3103,Товар!A:C,3,0)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VLOOKUP(D3103,Товар!A:E,5,0)</f>
        <v>1</v>
      </c>
    </row>
    <row r="3104" spans="1:9" hidden="1" x14ac:dyDescent="0.25">
      <c r="A3104">
        <v>3103</v>
      </c>
      <c r="B3104" s="1">
        <v>45115</v>
      </c>
      <c r="C3104" s="3" t="s">
        <v>18</v>
      </c>
      <c r="D3104" s="3">
        <v>43</v>
      </c>
      <c r="E3104" s="3">
        <v>400</v>
      </c>
      <c r="F3104" t="s">
        <v>36</v>
      </c>
      <c r="G3104" t="str">
        <f>VLOOKUP(D3104,Товар!A:C,3,0)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VLOOKUP(D3104,Товар!A:E,5,0)</f>
        <v>2</v>
      </c>
    </row>
    <row r="3105" spans="1:9" hidden="1" x14ac:dyDescent="0.25">
      <c r="A3105">
        <v>3104</v>
      </c>
      <c r="B3105" s="1">
        <v>45115</v>
      </c>
      <c r="C3105" s="3" t="s">
        <v>18</v>
      </c>
      <c r="D3105" s="3">
        <v>44</v>
      </c>
      <c r="E3105" s="3">
        <v>400</v>
      </c>
      <c r="F3105" t="s">
        <v>36</v>
      </c>
      <c r="G3105" t="str">
        <f>VLOOKUP(D3105,Товар!A:C,3,0)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VLOOKUP(D3105,Товар!A:E,5,0)</f>
        <v>1</v>
      </c>
    </row>
    <row r="3106" spans="1:9" hidden="1" x14ac:dyDescent="0.25">
      <c r="A3106">
        <v>3105</v>
      </c>
      <c r="B3106" s="1">
        <v>45115</v>
      </c>
      <c r="C3106" s="3" t="s">
        <v>18</v>
      </c>
      <c r="D3106" s="3">
        <v>45</v>
      </c>
      <c r="E3106" s="3">
        <v>400</v>
      </c>
      <c r="F3106" t="s">
        <v>36</v>
      </c>
      <c r="G3106" t="str">
        <f>VLOOKUP(D3106,Товар!A:C,3,0)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VLOOKUP(D3106,Товар!A:E,5,0)</f>
        <v>1</v>
      </c>
    </row>
    <row r="3107" spans="1:9" hidden="1" x14ac:dyDescent="0.25">
      <c r="A3107">
        <v>3106</v>
      </c>
      <c r="B3107" s="1">
        <v>45115</v>
      </c>
      <c r="C3107" s="3" t="s">
        <v>18</v>
      </c>
      <c r="D3107" s="3">
        <v>46</v>
      </c>
      <c r="E3107" s="3">
        <v>400</v>
      </c>
      <c r="F3107" t="s">
        <v>36</v>
      </c>
      <c r="G3107" t="str">
        <f>VLOOKUP(D3107,Товар!A:C,3,0)</f>
        <v>Губка банная для тела</v>
      </c>
      <c r="H3107" t="str">
        <f>VLOOKUP(C3107,Магазин!A:C,3,0)</f>
        <v>ул. Металлургов. 29</v>
      </c>
      <c r="I3107">
        <f>VLOOKUP(D3107,Товар!A:E,5,0)</f>
        <v>1</v>
      </c>
    </row>
    <row r="3108" spans="1:9" hidden="1" x14ac:dyDescent="0.25">
      <c r="A3108">
        <v>3107</v>
      </c>
      <c r="B3108" s="1">
        <v>45115</v>
      </c>
      <c r="C3108" s="3" t="s">
        <v>18</v>
      </c>
      <c r="D3108" s="3">
        <v>47</v>
      </c>
      <c r="E3108" s="3">
        <v>400</v>
      </c>
      <c r="F3108" t="s">
        <v>36</v>
      </c>
      <c r="G3108" t="str">
        <f>VLOOKUP(D3108,Товар!A:C,3,0)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VLOOKUP(D3108,Товар!A:E,5,0)</f>
        <v>1</v>
      </c>
    </row>
    <row r="3109" spans="1:9" hidden="1" x14ac:dyDescent="0.25">
      <c r="A3109">
        <v>3108</v>
      </c>
      <c r="B3109" s="1">
        <v>45115</v>
      </c>
      <c r="C3109" s="3" t="s">
        <v>18</v>
      </c>
      <c r="D3109" s="3">
        <v>48</v>
      </c>
      <c r="E3109" s="3">
        <v>400</v>
      </c>
      <c r="F3109" t="s">
        <v>36</v>
      </c>
      <c r="G3109" t="str">
        <f>VLOOKUP(D3109,Товар!A:C,3,0)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VLOOKUP(D3109,Товар!A:E,5,0)</f>
        <v>1</v>
      </c>
    </row>
    <row r="3110" spans="1:9" hidden="1" x14ac:dyDescent="0.25">
      <c r="A3110">
        <v>3109</v>
      </c>
      <c r="B3110" s="1">
        <v>45115</v>
      </c>
      <c r="C3110" s="3" t="s">
        <v>18</v>
      </c>
      <c r="D3110" s="3">
        <v>49</v>
      </c>
      <c r="E3110" s="3">
        <v>400</v>
      </c>
      <c r="F3110" t="s">
        <v>36</v>
      </c>
      <c r="G3110" t="str">
        <f>VLOOKUP(D3110,Товар!A:C,3,0)</f>
        <v>Расческа</v>
      </c>
      <c r="H3110" t="str">
        <f>VLOOKUP(C3110,Магазин!A:C,3,0)</f>
        <v>ул. Металлургов. 29</v>
      </c>
      <c r="I3110">
        <f>VLOOKUP(D3110,Товар!A:E,5,0)</f>
        <v>1</v>
      </c>
    </row>
    <row r="3111" spans="1:9" hidden="1" x14ac:dyDescent="0.25">
      <c r="A3111">
        <v>3110</v>
      </c>
      <c r="B3111" s="1">
        <v>45115</v>
      </c>
      <c r="C3111" s="3" t="s">
        <v>18</v>
      </c>
      <c r="D3111" s="3">
        <v>50</v>
      </c>
      <c r="E3111" s="3">
        <v>400</v>
      </c>
      <c r="F3111" t="s">
        <v>36</v>
      </c>
      <c r="G3111" t="str">
        <f>VLOOKUP(D3111,Товар!A:C,3,0)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VLOOKUP(D3111,Товар!A:E,5,0)</f>
        <v>1</v>
      </c>
    </row>
    <row r="3112" spans="1:9" hidden="1" x14ac:dyDescent="0.25">
      <c r="A3112">
        <v>3111</v>
      </c>
      <c r="B3112" s="1">
        <v>45115</v>
      </c>
      <c r="C3112" s="3" t="s">
        <v>18</v>
      </c>
      <c r="D3112" s="3">
        <v>51</v>
      </c>
      <c r="E3112" s="3">
        <v>400</v>
      </c>
      <c r="F3112" t="s">
        <v>36</v>
      </c>
      <c r="G3112" t="str">
        <f>VLOOKUP(D3112,Товар!A:C,3,0)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VLOOKUP(D3112,Товар!A:E,5,0)</f>
        <v>1</v>
      </c>
    </row>
    <row r="3113" spans="1:9" hidden="1" x14ac:dyDescent="0.25">
      <c r="A3113">
        <v>3112</v>
      </c>
      <c r="B3113" s="1">
        <v>45115</v>
      </c>
      <c r="C3113" s="3" t="s">
        <v>18</v>
      </c>
      <c r="D3113" s="3">
        <v>52</v>
      </c>
      <c r="E3113" s="3">
        <v>400</v>
      </c>
      <c r="F3113" t="s">
        <v>36</v>
      </c>
      <c r="G3113" t="str">
        <f>VLOOKUP(D3113,Товар!A:C,3,0)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VLOOKUP(D3113,Товар!A:E,5,0)</f>
        <v>1</v>
      </c>
    </row>
    <row r="3114" spans="1:9" hidden="1" x14ac:dyDescent="0.25">
      <c r="A3114">
        <v>3113</v>
      </c>
      <c r="B3114" s="1">
        <v>45115</v>
      </c>
      <c r="C3114" s="3" t="s">
        <v>18</v>
      </c>
      <c r="D3114" s="3">
        <v>53</v>
      </c>
      <c r="E3114" s="3">
        <v>400</v>
      </c>
      <c r="F3114" t="s">
        <v>36</v>
      </c>
      <c r="G3114" t="str">
        <f>VLOOKUP(D3114,Товар!A:C,3,0)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VLOOKUP(D3114,Товар!A:E,5,0)</f>
        <v>2</v>
      </c>
    </row>
    <row r="3115" spans="1:9" hidden="1" x14ac:dyDescent="0.25">
      <c r="A3115">
        <v>3114</v>
      </c>
      <c r="B3115" s="1">
        <v>45115</v>
      </c>
      <c r="C3115" s="3" t="s">
        <v>18</v>
      </c>
      <c r="D3115" s="3">
        <v>54</v>
      </c>
      <c r="E3115" s="3">
        <v>400</v>
      </c>
      <c r="F3115" t="s">
        <v>36</v>
      </c>
      <c r="G3115" t="str">
        <f>VLOOKUP(D3115,Товар!A:C,3,0)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VLOOKUP(D3115,Товар!A:E,5,0)</f>
        <v>1</v>
      </c>
    </row>
    <row r="3116" spans="1:9" hidden="1" x14ac:dyDescent="0.25">
      <c r="A3116">
        <v>3115</v>
      </c>
      <c r="B3116" s="1">
        <v>45115</v>
      </c>
      <c r="C3116" s="3" t="s">
        <v>18</v>
      </c>
      <c r="D3116" s="3">
        <v>55</v>
      </c>
      <c r="E3116" s="3">
        <v>400</v>
      </c>
      <c r="F3116" t="s">
        <v>36</v>
      </c>
      <c r="G3116" t="str">
        <f>VLOOKUP(D3116,Товар!A:C,3,0)</f>
        <v>Тряпки из микрофибры</v>
      </c>
      <c r="H3116" t="str">
        <f>VLOOKUP(C3116,Магазин!A:C,3,0)</f>
        <v>ул. Металлургов. 29</v>
      </c>
      <c r="I3116">
        <f>VLOOKUP(D3116,Товар!A:E,5,0)</f>
        <v>2</v>
      </c>
    </row>
    <row r="3117" spans="1:9" hidden="1" x14ac:dyDescent="0.25">
      <c r="A3117">
        <v>3116</v>
      </c>
      <c r="B3117" s="1">
        <v>45115</v>
      </c>
      <c r="C3117" s="3" t="s">
        <v>18</v>
      </c>
      <c r="D3117" s="3">
        <v>56</v>
      </c>
      <c r="E3117" s="3">
        <v>400</v>
      </c>
      <c r="F3117" t="s">
        <v>36</v>
      </c>
      <c r="G3117" t="str">
        <f>VLOOKUP(D3117,Товар!A:C,3,0)</f>
        <v>Швабра для мытья полов</v>
      </c>
      <c r="H3117" t="str">
        <f>VLOOKUP(C3117,Магазин!A:C,3,0)</f>
        <v>ул. Металлургов. 29</v>
      </c>
      <c r="I3117">
        <f>VLOOKUP(D3117,Товар!A:E,5,0)</f>
        <v>1</v>
      </c>
    </row>
    <row r="3118" spans="1:9" hidden="1" x14ac:dyDescent="0.25">
      <c r="A3118">
        <v>3117</v>
      </c>
      <c r="B3118" s="1">
        <v>45115</v>
      </c>
      <c r="C3118" s="3" t="s">
        <v>18</v>
      </c>
      <c r="D3118" s="3">
        <v>57</v>
      </c>
      <c r="E3118" s="3">
        <v>400</v>
      </c>
      <c r="F3118" t="s">
        <v>36</v>
      </c>
      <c r="G3118" t="str">
        <f>VLOOKUP(D3118,Товар!A:C,3,0)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VLOOKUP(D3118,Товар!A:E,5,0)</f>
        <v>1</v>
      </c>
    </row>
    <row r="3119" spans="1:9" hidden="1" x14ac:dyDescent="0.25">
      <c r="A3119">
        <v>3118</v>
      </c>
      <c r="B3119" s="1">
        <v>45115</v>
      </c>
      <c r="C3119" s="3" t="s">
        <v>18</v>
      </c>
      <c r="D3119" s="3">
        <v>58</v>
      </c>
      <c r="E3119" s="3">
        <v>400</v>
      </c>
      <c r="F3119" t="s">
        <v>36</v>
      </c>
      <c r="G3119" t="str">
        <f>VLOOKUP(D3119,Товар!A:C,3,0)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VLOOKUP(D3119,Товар!A:E,5,0)</f>
        <v>1</v>
      </c>
    </row>
    <row r="3120" spans="1:9" hidden="1" x14ac:dyDescent="0.25">
      <c r="A3120">
        <v>3119</v>
      </c>
      <c r="B3120" s="1">
        <v>45115</v>
      </c>
      <c r="C3120" s="3" t="s">
        <v>18</v>
      </c>
      <c r="D3120" s="3">
        <v>59</v>
      </c>
      <c r="E3120" s="3">
        <v>400</v>
      </c>
      <c r="F3120" t="s">
        <v>36</v>
      </c>
      <c r="G3120" t="str">
        <f>VLOOKUP(D3120,Товар!A:C,3,0)</f>
        <v>Щетка для обуви</v>
      </c>
      <c r="H3120" t="str">
        <f>VLOOKUP(C3120,Магазин!A:C,3,0)</f>
        <v>ул. Металлургов. 29</v>
      </c>
      <c r="I3120">
        <f>VLOOKUP(D3120,Товар!A:E,5,0)</f>
        <v>1</v>
      </c>
    </row>
    <row r="3121" spans="1:9" hidden="1" x14ac:dyDescent="0.25">
      <c r="A3121">
        <v>3120</v>
      </c>
      <c r="B3121" s="1">
        <v>45115</v>
      </c>
      <c r="C3121" s="3" t="s">
        <v>18</v>
      </c>
      <c r="D3121" s="3">
        <v>60</v>
      </c>
      <c r="E3121" s="3">
        <v>400</v>
      </c>
      <c r="F3121" t="s">
        <v>36</v>
      </c>
      <c r="G3121" t="str">
        <f>VLOOKUP(D3121,Товар!A:C,3,0)</f>
        <v>Щетка для одежды</v>
      </c>
      <c r="H3121" t="str">
        <f>VLOOKUP(C3121,Магазин!A:C,3,0)</f>
        <v>ул. Металлургов. 29</v>
      </c>
      <c r="I3121">
        <f>VLOOKUP(D3121,Товар!A:E,5,0)</f>
        <v>1</v>
      </c>
    </row>
    <row r="3122" spans="1:9" hidden="1" x14ac:dyDescent="0.25">
      <c r="A3122">
        <v>3121</v>
      </c>
      <c r="B3122" s="1">
        <v>45115</v>
      </c>
      <c r="C3122" s="3" t="s">
        <v>5</v>
      </c>
      <c r="D3122" s="3">
        <v>37</v>
      </c>
      <c r="E3122" s="3">
        <v>200</v>
      </c>
      <c r="F3122" t="s">
        <v>36</v>
      </c>
      <c r="G3122" t="str">
        <f>VLOOKUP(D3122,Товар!A:C,3,0)</f>
        <v xml:space="preserve">Пена для ванн </v>
      </c>
      <c r="H3122" t="str">
        <f>VLOOKUP(C3122,Магазин!A:C,3,0)</f>
        <v>ул. Лермонтова, 11</v>
      </c>
      <c r="I3122">
        <f>VLOOKUP(D3122,Товар!A:E,5,0)</f>
        <v>500</v>
      </c>
    </row>
    <row r="3123" spans="1:9" hidden="1" x14ac:dyDescent="0.25">
      <c r="A3123">
        <v>3122</v>
      </c>
      <c r="B3123" s="1">
        <v>45115</v>
      </c>
      <c r="C3123" s="3" t="s">
        <v>5</v>
      </c>
      <c r="D3123" s="3">
        <v>38</v>
      </c>
      <c r="E3123" s="3">
        <v>200</v>
      </c>
      <c r="F3123" t="s">
        <v>36</v>
      </c>
      <c r="G3123" t="str">
        <f>VLOOKUP(D3123,Товар!A:C,3,0)</f>
        <v>Шампунь для жирных волос</v>
      </c>
      <c r="H3123" t="str">
        <f>VLOOKUP(C3123,Магазин!A:C,3,0)</f>
        <v>ул. Лермонтова, 11</v>
      </c>
      <c r="I3123">
        <f>VLOOKUP(D3123,Товар!A:E,5,0)</f>
        <v>300</v>
      </c>
    </row>
    <row r="3124" spans="1:9" hidden="1" x14ac:dyDescent="0.25">
      <c r="A3124">
        <v>3123</v>
      </c>
      <c r="B3124" s="1">
        <v>45115</v>
      </c>
      <c r="C3124" s="3" t="s">
        <v>5</v>
      </c>
      <c r="D3124" s="3">
        <v>39</v>
      </c>
      <c r="E3124" s="3">
        <v>200</v>
      </c>
      <c r="F3124" t="s">
        <v>36</v>
      </c>
      <c r="G3124" t="str">
        <f>VLOOKUP(D3124,Товар!A:C,3,0)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VLOOKUP(D3124,Товар!A:E,5,0)</f>
        <v>300</v>
      </c>
    </row>
    <row r="3125" spans="1:9" hidden="1" x14ac:dyDescent="0.25">
      <c r="A3125">
        <v>3124</v>
      </c>
      <c r="B3125" s="1">
        <v>45115</v>
      </c>
      <c r="C3125" s="3" t="s">
        <v>5</v>
      </c>
      <c r="D3125" s="3">
        <v>40</v>
      </c>
      <c r="E3125" s="3">
        <v>200</v>
      </c>
      <c r="F3125" t="s">
        <v>36</v>
      </c>
      <c r="G3125" t="str">
        <f>VLOOKUP(D3125,Товар!A:C,3,0)</f>
        <v>Шампунь для сухих волос</v>
      </c>
      <c r="H3125" t="str">
        <f>VLOOKUP(C3125,Магазин!A:C,3,0)</f>
        <v>ул. Лермонтова, 11</v>
      </c>
      <c r="I3125">
        <f>VLOOKUP(D3125,Товар!A:E,5,0)</f>
        <v>300</v>
      </c>
    </row>
    <row r="3126" spans="1:9" hidden="1" x14ac:dyDescent="0.25">
      <c r="A3126">
        <v>3125</v>
      </c>
      <c r="B3126" s="1">
        <v>45115</v>
      </c>
      <c r="C3126" s="3" t="s">
        <v>5</v>
      </c>
      <c r="D3126" s="3">
        <v>41</v>
      </c>
      <c r="E3126" s="3">
        <v>200</v>
      </c>
      <c r="F3126" t="s">
        <v>36</v>
      </c>
      <c r="G3126" t="str">
        <f>VLOOKUP(D3126,Товар!A:C,3,0)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VLOOKUP(D3126,Товар!A:E,5,0)</f>
        <v>4</v>
      </c>
    </row>
    <row r="3127" spans="1:9" hidden="1" x14ac:dyDescent="0.25">
      <c r="A3127">
        <v>3126</v>
      </c>
      <c r="B3127" s="1">
        <v>45115</v>
      </c>
      <c r="C3127" s="3" t="s">
        <v>5</v>
      </c>
      <c r="D3127" s="3">
        <v>42</v>
      </c>
      <c r="E3127" s="3">
        <v>200</v>
      </c>
      <c r="F3127" t="s">
        <v>36</v>
      </c>
      <c r="G3127" t="str">
        <f>VLOOKUP(D3127,Товар!A:C,3,0)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VLOOKUP(D3127,Товар!A:E,5,0)</f>
        <v>1</v>
      </c>
    </row>
    <row r="3128" spans="1:9" hidden="1" x14ac:dyDescent="0.25">
      <c r="A3128">
        <v>3127</v>
      </c>
      <c r="B3128" s="1">
        <v>45115</v>
      </c>
      <c r="C3128" s="3" t="s">
        <v>5</v>
      </c>
      <c r="D3128" s="3">
        <v>43</v>
      </c>
      <c r="E3128" s="3">
        <v>200</v>
      </c>
      <c r="F3128" t="s">
        <v>36</v>
      </c>
      <c r="G3128" t="str">
        <f>VLOOKUP(D3128,Товар!A:C,3,0)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VLOOKUP(D3128,Товар!A:E,5,0)</f>
        <v>2</v>
      </c>
    </row>
    <row r="3129" spans="1:9" hidden="1" x14ac:dyDescent="0.25">
      <c r="A3129">
        <v>3128</v>
      </c>
      <c r="B3129" s="1">
        <v>45115</v>
      </c>
      <c r="C3129" s="3" t="s">
        <v>5</v>
      </c>
      <c r="D3129" s="3">
        <v>44</v>
      </c>
      <c r="E3129" s="3">
        <v>200</v>
      </c>
      <c r="F3129" t="s">
        <v>36</v>
      </c>
      <c r="G3129" t="str">
        <f>VLOOKUP(D3129,Товар!A:C,3,0)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VLOOKUP(D3129,Товар!A:E,5,0)</f>
        <v>1</v>
      </c>
    </row>
    <row r="3130" spans="1:9" hidden="1" x14ac:dyDescent="0.25">
      <c r="A3130">
        <v>3129</v>
      </c>
      <c r="B3130" s="1">
        <v>45115</v>
      </c>
      <c r="C3130" s="3" t="s">
        <v>5</v>
      </c>
      <c r="D3130" s="3">
        <v>45</v>
      </c>
      <c r="E3130" s="3">
        <v>200</v>
      </c>
      <c r="F3130" t="s">
        <v>36</v>
      </c>
      <c r="G3130" t="str">
        <f>VLOOKUP(D3130,Товар!A:C,3,0)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VLOOKUP(D3130,Товар!A:E,5,0)</f>
        <v>1</v>
      </c>
    </row>
    <row r="3131" spans="1:9" hidden="1" x14ac:dyDescent="0.25">
      <c r="A3131">
        <v>3130</v>
      </c>
      <c r="B3131" s="1">
        <v>45115</v>
      </c>
      <c r="C3131" s="3" t="s">
        <v>5</v>
      </c>
      <c r="D3131" s="3">
        <v>46</v>
      </c>
      <c r="E3131" s="3">
        <v>200</v>
      </c>
      <c r="F3131" t="s">
        <v>36</v>
      </c>
      <c r="G3131" t="str">
        <f>VLOOKUP(D3131,Товар!A:C,3,0)</f>
        <v>Губка банная для тела</v>
      </c>
      <c r="H3131" t="str">
        <f>VLOOKUP(C3131,Магазин!A:C,3,0)</f>
        <v>ул. Лермонтова, 11</v>
      </c>
      <c r="I3131">
        <f>VLOOKUP(D3131,Товар!A:E,5,0)</f>
        <v>1</v>
      </c>
    </row>
    <row r="3132" spans="1:9" hidden="1" x14ac:dyDescent="0.25">
      <c r="A3132">
        <v>3131</v>
      </c>
      <c r="B3132" s="1">
        <v>45115</v>
      </c>
      <c r="C3132" s="3" t="s">
        <v>5</v>
      </c>
      <c r="D3132" s="3">
        <v>47</v>
      </c>
      <c r="E3132" s="3">
        <v>200</v>
      </c>
      <c r="F3132" t="s">
        <v>36</v>
      </c>
      <c r="G3132" t="str">
        <f>VLOOKUP(D3132,Товар!A:C,3,0)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VLOOKUP(D3132,Товар!A:E,5,0)</f>
        <v>1</v>
      </c>
    </row>
    <row r="3133" spans="1:9" hidden="1" x14ac:dyDescent="0.25">
      <c r="A3133">
        <v>3132</v>
      </c>
      <c r="B3133" s="1">
        <v>45115</v>
      </c>
      <c r="C3133" s="3" t="s">
        <v>5</v>
      </c>
      <c r="D3133" s="3">
        <v>48</v>
      </c>
      <c r="E3133" s="3">
        <v>200</v>
      </c>
      <c r="F3133" t="s">
        <v>36</v>
      </c>
      <c r="G3133" t="str">
        <f>VLOOKUP(D3133,Товар!A:C,3,0)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VLOOKUP(D3133,Товар!A:E,5,0)</f>
        <v>1</v>
      </c>
    </row>
    <row r="3134" spans="1:9" hidden="1" x14ac:dyDescent="0.25">
      <c r="A3134">
        <v>3133</v>
      </c>
      <c r="B3134" s="1">
        <v>45115</v>
      </c>
      <c r="C3134" s="3" t="s">
        <v>5</v>
      </c>
      <c r="D3134" s="3">
        <v>49</v>
      </c>
      <c r="E3134" s="3">
        <v>200</v>
      </c>
      <c r="F3134" t="s">
        <v>36</v>
      </c>
      <c r="G3134" t="str">
        <f>VLOOKUP(D3134,Товар!A:C,3,0)</f>
        <v>Расческа</v>
      </c>
      <c r="H3134" t="str">
        <f>VLOOKUP(C3134,Магазин!A:C,3,0)</f>
        <v>ул. Лермонтова, 11</v>
      </c>
      <c r="I3134">
        <f>VLOOKUP(D3134,Товар!A:E,5,0)</f>
        <v>1</v>
      </c>
    </row>
    <row r="3135" spans="1:9" hidden="1" x14ac:dyDescent="0.25">
      <c r="A3135">
        <v>3134</v>
      </c>
      <c r="B3135" s="1">
        <v>45115</v>
      </c>
      <c r="C3135" s="3" t="s">
        <v>5</v>
      </c>
      <c r="D3135" s="3">
        <v>50</v>
      </c>
      <c r="E3135" s="3">
        <v>200</v>
      </c>
      <c r="F3135" t="s">
        <v>36</v>
      </c>
      <c r="G3135" t="str">
        <f>VLOOKUP(D3135,Товар!A:C,3,0)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VLOOKUP(D3135,Товар!A:E,5,0)</f>
        <v>1</v>
      </c>
    </row>
    <row r="3136" spans="1:9" hidden="1" x14ac:dyDescent="0.25">
      <c r="A3136">
        <v>3135</v>
      </c>
      <c r="B3136" s="1">
        <v>45115</v>
      </c>
      <c r="C3136" s="3" t="s">
        <v>5</v>
      </c>
      <c r="D3136" s="3">
        <v>51</v>
      </c>
      <c r="E3136" s="3">
        <v>200</v>
      </c>
      <c r="F3136" t="s">
        <v>36</v>
      </c>
      <c r="G3136" t="str">
        <f>VLOOKUP(D3136,Товар!A:C,3,0)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VLOOKUP(D3136,Товар!A:E,5,0)</f>
        <v>1</v>
      </c>
    </row>
    <row r="3137" spans="1:9" hidden="1" x14ac:dyDescent="0.25">
      <c r="A3137">
        <v>3136</v>
      </c>
      <c r="B3137" s="1">
        <v>45115</v>
      </c>
      <c r="C3137" s="3" t="s">
        <v>5</v>
      </c>
      <c r="D3137" s="3">
        <v>52</v>
      </c>
      <c r="E3137" s="3">
        <v>200</v>
      </c>
      <c r="F3137" t="s">
        <v>36</v>
      </c>
      <c r="G3137" t="str">
        <f>VLOOKUP(D3137,Товар!A:C,3,0)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VLOOKUP(D3137,Товар!A:E,5,0)</f>
        <v>1</v>
      </c>
    </row>
    <row r="3138" spans="1:9" hidden="1" x14ac:dyDescent="0.25">
      <c r="A3138">
        <v>3137</v>
      </c>
      <c r="B3138" s="1">
        <v>45115</v>
      </c>
      <c r="C3138" s="3" t="s">
        <v>5</v>
      </c>
      <c r="D3138" s="3">
        <v>53</v>
      </c>
      <c r="E3138" s="3">
        <v>200</v>
      </c>
      <c r="F3138" t="s">
        <v>36</v>
      </c>
      <c r="G3138" t="str">
        <f>VLOOKUP(D3138,Товар!A:C,3,0)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VLOOKUP(D3138,Товар!A:E,5,0)</f>
        <v>2</v>
      </c>
    </row>
    <row r="3139" spans="1:9" hidden="1" x14ac:dyDescent="0.25">
      <c r="A3139">
        <v>3138</v>
      </c>
      <c r="B3139" s="1">
        <v>45115</v>
      </c>
      <c r="C3139" s="3" t="s">
        <v>5</v>
      </c>
      <c r="D3139" s="3">
        <v>54</v>
      </c>
      <c r="E3139" s="3">
        <v>200</v>
      </c>
      <c r="F3139" t="s">
        <v>36</v>
      </c>
      <c r="G3139" t="str">
        <f>VLOOKUP(D3139,Товар!A:C,3,0)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VLOOKUP(D3139,Товар!A:E,5,0)</f>
        <v>1</v>
      </c>
    </row>
    <row r="3140" spans="1:9" hidden="1" x14ac:dyDescent="0.25">
      <c r="A3140">
        <v>3139</v>
      </c>
      <c r="B3140" s="1">
        <v>45115</v>
      </c>
      <c r="C3140" s="3" t="s">
        <v>5</v>
      </c>
      <c r="D3140" s="3">
        <v>55</v>
      </c>
      <c r="E3140" s="3">
        <v>200</v>
      </c>
      <c r="F3140" t="s">
        <v>36</v>
      </c>
      <c r="G3140" t="str">
        <f>VLOOKUP(D3140,Товар!A:C,3,0)</f>
        <v>Тряпки из микрофибры</v>
      </c>
      <c r="H3140" t="str">
        <f>VLOOKUP(C3140,Магазин!A:C,3,0)</f>
        <v>ул. Лермонтова, 11</v>
      </c>
      <c r="I3140">
        <f>VLOOKUP(D3140,Товар!A:E,5,0)</f>
        <v>2</v>
      </c>
    </row>
    <row r="3141" spans="1:9" hidden="1" x14ac:dyDescent="0.25">
      <c r="A3141">
        <v>3140</v>
      </c>
      <c r="B3141" s="1">
        <v>45115</v>
      </c>
      <c r="C3141" s="3" t="s">
        <v>5</v>
      </c>
      <c r="D3141" s="3">
        <v>56</v>
      </c>
      <c r="E3141" s="3">
        <v>200</v>
      </c>
      <c r="F3141" t="s">
        <v>36</v>
      </c>
      <c r="G3141" t="str">
        <f>VLOOKUP(D3141,Товар!A:C,3,0)</f>
        <v>Швабра для мытья полов</v>
      </c>
      <c r="H3141" t="str">
        <f>VLOOKUP(C3141,Магазин!A:C,3,0)</f>
        <v>ул. Лермонтова, 11</v>
      </c>
      <c r="I3141">
        <f>VLOOKUP(D3141,Товар!A:E,5,0)</f>
        <v>1</v>
      </c>
    </row>
    <row r="3142" spans="1:9" hidden="1" x14ac:dyDescent="0.25">
      <c r="A3142">
        <v>3141</v>
      </c>
      <c r="B3142" s="1">
        <v>45115</v>
      </c>
      <c r="C3142" s="3" t="s">
        <v>5</v>
      </c>
      <c r="D3142" s="3">
        <v>57</v>
      </c>
      <c r="E3142" s="3">
        <v>200</v>
      </c>
      <c r="F3142" t="s">
        <v>36</v>
      </c>
      <c r="G3142" t="str">
        <f>VLOOKUP(D3142,Товар!A:C,3,0)</f>
        <v>Щетка - сметка с совочком</v>
      </c>
      <c r="H3142" t="str">
        <f>VLOOKUP(C3142,Магазин!A:C,3,0)</f>
        <v>ул. Лермонтова, 11</v>
      </c>
      <c r="I3142">
        <f>VLOOKUP(D3142,Товар!A:E,5,0)</f>
        <v>1</v>
      </c>
    </row>
    <row r="3143" spans="1:9" hidden="1" x14ac:dyDescent="0.25">
      <c r="A3143">
        <v>3142</v>
      </c>
      <c r="B3143" s="1">
        <v>45115</v>
      </c>
      <c r="C3143" s="3" t="s">
        <v>5</v>
      </c>
      <c r="D3143" s="3">
        <v>58</v>
      </c>
      <c r="E3143" s="3">
        <v>200</v>
      </c>
      <c r="F3143" t="s">
        <v>36</v>
      </c>
      <c r="G3143" t="str">
        <f>VLOOKUP(D3143,Товар!A:C,3,0)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VLOOKUP(D3143,Товар!A:E,5,0)</f>
        <v>1</v>
      </c>
    </row>
    <row r="3144" spans="1:9" hidden="1" x14ac:dyDescent="0.25">
      <c r="A3144">
        <v>3143</v>
      </c>
      <c r="B3144" s="1">
        <v>45115</v>
      </c>
      <c r="C3144" s="3" t="s">
        <v>5</v>
      </c>
      <c r="D3144" s="3">
        <v>59</v>
      </c>
      <c r="E3144" s="3">
        <v>200</v>
      </c>
      <c r="F3144" t="s">
        <v>36</v>
      </c>
      <c r="G3144" t="str">
        <f>VLOOKUP(D3144,Товар!A:C,3,0)</f>
        <v>Щетка для обуви</v>
      </c>
      <c r="H3144" t="str">
        <f>VLOOKUP(C3144,Магазин!A:C,3,0)</f>
        <v>ул. Лермонтова, 11</v>
      </c>
      <c r="I3144">
        <f>VLOOKUP(D3144,Товар!A:E,5,0)</f>
        <v>1</v>
      </c>
    </row>
    <row r="3145" spans="1:9" hidden="1" x14ac:dyDescent="0.25">
      <c r="A3145">
        <v>3144</v>
      </c>
      <c r="B3145" s="1">
        <v>45115</v>
      </c>
      <c r="C3145" s="3" t="s">
        <v>5</v>
      </c>
      <c r="D3145" s="3">
        <v>60</v>
      </c>
      <c r="E3145" s="3">
        <v>200</v>
      </c>
      <c r="F3145" t="s">
        <v>36</v>
      </c>
      <c r="G3145" t="str">
        <f>VLOOKUP(D3145,Товар!A:C,3,0)</f>
        <v>Щетка для одежды</v>
      </c>
      <c r="H3145" t="str">
        <f>VLOOKUP(C3145,Магазин!A:C,3,0)</f>
        <v>ул. Лермонтова, 11</v>
      </c>
      <c r="I3145">
        <f>VLOOKUP(D3145,Товар!A:E,5,0)</f>
        <v>1</v>
      </c>
    </row>
    <row r="3146" spans="1:9" hidden="1" x14ac:dyDescent="0.25">
      <c r="A3146">
        <v>3145</v>
      </c>
      <c r="B3146" s="1">
        <v>45115</v>
      </c>
      <c r="C3146" s="3" t="s">
        <v>11</v>
      </c>
      <c r="D3146" s="3">
        <v>37</v>
      </c>
      <c r="E3146" s="3">
        <v>200</v>
      </c>
      <c r="F3146" t="s">
        <v>36</v>
      </c>
      <c r="G3146" t="str">
        <f>VLOOKUP(D3146,Товар!A:C,3,0)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VLOOKUP(D3146,Товар!A:E,5,0)</f>
        <v>500</v>
      </c>
    </row>
    <row r="3147" spans="1:9" hidden="1" x14ac:dyDescent="0.25">
      <c r="A3147">
        <v>3146</v>
      </c>
      <c r="B3147" s="1">
        <v>45115</v>
      </c>
      <c r="C3147" s="3" t="s">
        <v>11</v>
      </c>
      <c r="D3147" s="3">
        <v>38</v>
      </c>
      <c r="E3147" s="3">
        <v>200</v>
      </c>
      <c r="F3147" t="s">
        <v>36</v>
      </c>
      <c r="G3147" t="str">
        <f>VLOOKUP(D3147,Товар!A:C,3,0)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VLOOKUP(D3147,Товар!A:E,5,0)</f>
        <v>300</v>
      </c>
    </row>
    <row r="3148" spans="1:9" hidden="1" x14ac:dyDescent="0.25">
      <c r="A3148">
        <v>3147</v>
      </c>
      <c r="B3148" s="1">
        <v>45115</v>
      </c>
      <c r="C3148" s="3" t="s">
        <v>11</v>
      </c>
      <c r="D3148" s="3">
        <v>39</v>
      </c>
      <c r="E3148" s="3">
        <v>200</v>
      </c>
      <c r="F3148" t="s">
        <v>36</v>
      </c>
      <c r="G3148" t="str">
        <f>VLOOKUP(D3148,Товар!A:C,3,0)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VLOOKUP(D3148,Товар!A:E,5,0)</f>
        <v>300</v>
      </c>
    </row>
    <row r="3149" spans="1:9" hidden="1" x14ac:dyDescent="0.25">
      <c r="A3149">
        <v>3148</v>
      </c>
      <c r="B3149" s="1">
        <v>45115</v>
      </c>
      <c r="C3149" s="3" t="s">
        <v>11</v>
      </c>
      <c r="D3149" s="3">
        <v>40</v>
      </c>
      <c r="E3149" s="3">
        <v>200</v>
      </c>
      <c r="F3149" t="s">
        <v>36</v>
      </c>
      <c r="G3149" t="str">
        <f>VLOOKUP(D3149,Товар!A:C,3,0)</f>
        <v>Шампунь для сухих волос</v>
      </c>
      <c r="H3149" t="str">
        <f>VLOOKUP(C3149,Магазин!A:C,3,0)</f>
        <v>ул. Достоевского, 7</v>
      </c>
      <c r="I3149">
        <f>VLOOKUP(D3149,Товар!A:E,5,0)</f>
        <v>300</v>
      </c>
    </row>
    <row r="3150" spans="1:9" hidden="1" x14ac:dyDescent="0.25">
      <c r="A3150">
        <v>3149</v>
      </c>
      <c r="B3150" s="1">
        <v>45115</v>
      </c>
      <c r="C3150" s="3" t="s">
        <v>11</v>
      </c>
      <c r="D3150" s="3">
        <v>41</v>
      </c>
      <c r="E3150" s="3">
        <v>200</v>
      </c>
      <c r="F3150" t="s">
        <v>36</v>
      </c>
      <c r="G3150" t="str">
        <f>VLOOKUP(D3150,Товар!A:C,3,0)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VLOOKUP(D3150,Товар!A:E,5,0)</f>
        <v>4</v>
      </c>
    </row>
    <row r="3151" spans="1:9" hidden="1" x14ac:dyDescent="0.25">
      <c r="A3151">
        <v>3150</v>
      </c>
      <c r="B3151" s="1">
        <v>45115</v>
      </c>
      <c r="C3151" s="3" t="s">
        <v>11</v>
      </c>
      <c r="D3151" s="3">
        <v>42</v>
      </c>
      <c r="E3151" s="3">
        <v>200</v>
      </c>
      <c r="F3151" t="s">
        <v>36</v>
      </c>
      <c r="G3151" t="str">
        <f>VLOOKUP(D3151,Товар!A:C,3,0)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VLOOKUP(D3151,Товар!A:E,5,0)</f>
        <v>1</v>
      </c>
    </row>
    <row r="3152" spans="1:9" hidden="1" x14ac:dyDescent="0.25">
      <c r="A3152">
        <v>3151</v>
      </c>
      <c r="B3152" s="1">
        <v>45115</v>
      </c>
      <c r="C3152" s="3" t="s">
        <v>11</v>
      </c>
      <c r="D3152" s="3">
        <v>43</v>
      </c>
      <c r="E3152" s="3">
        <v>200</v>
      </c>
      <c r="F3152" t="s">
        <v>36</v>
      </c>
      <c r="G3152" t="str">
        <f>VLOOKUP(D3152,Товар!A:C,3,0)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VLOOKUP(D3152,Товар!A:E,5,0)</f>
        <v>2</v>
      </c>
    </row>
    <row r="3153" spans="1:9" hidden="1" x14ac:dyDescent="0.25">
      <c r="A3153">
        <v>3152</v>
      </c>
      <c r="B3153" s="1">
        <v>45115</v>
      </c>
      <c r="C3153" s="3" t="s">
        <v>11</v>
      </c>
      <c r="D3153" s="3">
        <v>44</v>
      </c>
      <c r="E3153" s="3">
        <v>200</v>
      </c>
      <c r="F3153" t="s">
        <v>36</v>
      </c>
      <c r="G3153" t="str">
        <f>VLOOKUP(D3153,Товар!A:C,3,0)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VLOOKUP(D3153,Товар!A:E,5,0)</f>
        <v>1</v>
      </c>
    </row>
    <row r="3154" spans="1:9" hidden="1" x14ac:dyDescent="0.25">
      <c r="A3154">
        <v>3153</v>
      </c>
      <c r="B3154" s="1">
        <v>45115</v>
      </c>
      <c r="C3154" s="3" t="s">
        <v>11</v>
      </c>
      <c r="D3154" s="3">
        <v>45</v>
      </c>
      <c r="E3154" s="3">
        <v>200</v>
      </c>
      <c r="F3154" t="s">
        <v>36</v>
      </c>
      <c r="G3154" t="str">
        <f>VLOOKUP(D3154,Товар!A:C,3,0)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VLOOKUP(D3154,Товар!A:E,5,0)</f>
        <v>1</v>
      </c>
    </row>
    <row r="3155" spans="1:9" hidden="1" x14ac:dyDescent="0.25">
      <c r="A3155">
        <v>3154</v>
      </c>
      <c r="B3155" s="1">
        <v>45115</v>
      </c>
      <c r="C3155" s="3" t="s">
        <v>11</v>
      </c>
      <c r="D3155" s="3">
        <v>46</v>
      </c>
      <c r="E3155" s="3">
        <v>200</v>
      </c>
      <c r="F3155" t="s">
        <v>36</v>
      </c>
      <c r="G3155" t="str">
        <f>VLOOKUP(D3155,Товар!A:C,3,0)</f>
        <v>Губка банная для тела</v>
      </c>
      <c r="H3155" t="str">
        <f>VLOOKUP(C3155,Магазин!A:C,3,0)</f>
        <v>ул. Достоевского, 7</v>
      </c>
      <c r="I3155">
        <f>VLOOKUP(D3155,Товар!A:E,5,0)</f>
        <v>1</v>
      </c>
    </row>
    <row r="3156" spans="1:9" hidden="1" x14ac:dyDescent="0.25">
      <c r="A3156">
        <v>3155</v>
      </c>
      <c r="B3156" s="1">
        <v>45115</v>
      </c>
      <c r="C3156" s="3" t="s">
        <v>11</v>
      </c>
      <c r="D3156" s="3">
        <v>47</v>
      </c>
      <c r="E3156" s="3">
        <v>200</v>
      </c>
      <c r="F3156" t="s">
        <v>36</v>
      </c>
      <c r="G3156" t="str">
        <f>VLOOKUP(D3156,Товар!A:C,3,0)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VLOOKUP(D3156,Товар!A:E,5,0)</f>
        <v>1</v>
      </c>
    </row>
    <row r="3157" spans="1:9" hidden="1" x14ac:dyDescent="0.25">
      <c r="A3157">
        <v>3156</v>
      </c>
      <c r="B3157" s="1">
        <v>45115</v>
      </c>
      <c r="C3157" s="3" t="s">
        <v>11</v>
      </c>
      <c r="D3157" s="3">
        <v>48</v>
      </c>
      <c r="E3157" s="3">
        <v>200</v>
      </c>
      <c r="F3157" t="s">
        <v>36</v>
      </c>
      <c r="G3157" t="str">
        <f>VLOOKUP(D3157,Товар!A:C,3,0)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VLOOKUP(D3157,Товар!A:E,5,0)</f>
        <v>1</v>
      </c>
    </row>
    <row r="3158" spans="1:9" hidden="1" x14ac:dyDescent="0.25">
      <c r="A3158">
        <v>3157</v>
      </c>
      <c r="B3158" s="1">
        <v>45115</v>
      </c>
      <c r="C3158" s="3" t="s">
        <v>11</v>
      </c>
      <c r="D3158" s="3">
        <v>49</v>
      </c>
      <c r="E3158" s="3">
        <v>200</v>
      </c>
      <c r="F3158" t="s">
        <v>36</v>
      </c>
      <c r="G3158" t="str">
        <f>VLOOKUP(D3158,Товар!A:C,3,0)</f>
        <v>Расческа</v>
      </c>
      <c r="H3158" t="str">
        <f>VLOOKUP(C3158,Магазин!A:C,3,0)</f>
        <v>ул. Достоевского, 7</v>
      </c>
      <c r="I3158">
        <f>VLOOKUP(D3158,Товар!A:E,5,0)</f>
        <v>1</v>
      </c>
    </row>
    <row r="3159" spans="1:9" hidden="1" x14ac:dyDescent="0.25">
      <c r="A3159">
        <v>3158</v>
      </c>
      <c r="B3159" s="1">
        <v>45115</v>
      </c>
      <c r="C3159" s="3" t="s">
        <v>11</v>
      </c>
      <c r="D3159" s="3">
        <v>50</v>
      </c>
      <c r="E3159" s="3">
        <v>200</v>
      </c>
      <c r="F3159" t="s">
        <v>36</v>
      </c>
      <c r="G3159" t="str">
        <f>VLOOKUP(D3159,Товар!A:C,3,0)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VLOOKUP(D3159,Товар!A:E,5,0)</f>
        <v>1</v>
      </c>
    </row>
    <row r="3160" spans="1:9" hidden="1" x14ac:dyDescent="0.25">
      <c r="A3160">
        <v>3159</v>
      </c>
      <c r="B3160" s="1">
        <v>45115</v>
      </c>
      <c r="C3160" s="3" t="s">
        <v>11</v>
      </c>
      <c r="D3160" s="3">
        <v>51</v>
      </c>
      <c r="E3160" s="3">
        <v>200</v>
      </c>
      <c r="F3160" t="s">
        <v>36</v>
      </c>
      <c r="G3160" t="str">
        <f>VLOOKUP(D3160,Товар!A:C,3,0)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VLOOKUP(D3160,Товар!A:E,5,0)</f>
        <v>1</v>
      </c>
    </row>
    <row r="3161" spans="1:9" hidden="1" x14ac:dyDescent="0.25">
      <c r="A3161">
        <v>3160</v>
      </c>
      <c r="B3161" s="1">
        <v>45115</v>
      </c>
      <c r="C3161" s="3" t="s">
        <v>11</v>
      </c>
      <c r="D3161" s="3">
        <v>52</v>
      </c>
      <c r="E3161" s="3">
        <v>200</v>
      </c>
      <c r="F3161" t="s">
        <v>36</v>
      </c>
      <c r="G3161" t="str">
        <f>VLOOKUP(D3161,Товар!A:C,3,0)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VLOOKUP(D3161,Товар!A:E,5,0)</f>
        <v>1</v>
      </c>
    </row>
    <row r="3162" spans="1:9" hidden="1" x14ac:dyDescent="0.25">
      <c r="A3162">
        <v>3161</v>
      </c>
      <c r="B3162" s="1">
        <v>45115</v>
      </c>
      <c r="C3162" s="3" t="s">
        <v>11</v>
      </c>
      <c r="D3162" s="3">
        <v>53</v>
      </c>
      <c r="E3162" s="3">
        <v>200</v>
      </c>
      <c r="F3162" t="s">
        <v>36</v>
      </c>
      <c r="G3162" t="str">
        <f>VLOOKUP(D3162,Товар!A:C,3,0)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VLOOKUP(D3162,Товар!A:E,5,0)</f>
        <v>2</v>
      </c>
    </row>
    <row r="3163" spans="1:9" hidden="1" x14ac:dyDescent="0.25">
      <c r="A3163">
        <v>3162</v>
      </c>
      <c r="B3163" s="1">
        <v>45115</v>
      </c>
      <c r="C3163" s="3" t="s">
        <v>11</v>
      </c>
      <c r="D3163" s="3">
        <v>54</v>
      </c>
      <c r="E3163" s="3">
        <v>200</v>
      </c>
      <c r="F3163" t="s">
        <v>36</v>
      </c>
      <c r="G3163" t="str">
        <f>VLOOKUP(D3163,Товар!A:C,3,0)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VLOOKUP(D3163,Товар!A:E,5,0)</f>
        <v>1</v>
      </c>
    </row>
    <row r="3164" spans="1:9" hidden="1" x14ac:dyDescent="0.25">
      <c r="A3164">
        <v>3163</v>
      </c>
      <c r="B3164" s="1">
        <v>45115</v>
      </c>
      <c r="C3164" s="3" t="s">
        <v>11</v>
      </c>
      <c r="D3164" s="3">
        <v>55</v>
      </c>
      <c r="E3164" s="3">
        <v>200</v>
      </c>
      <c r="F3164" t="s">
        <v>36</v>
      </c>
      <c r="G3164" t="str">
        <f>VLOOKUP(D3164,Товар!A:C,3,0)</f>
        <v>Тряпки из микрофибры</v>
      </c>
      <c r="H3164" t="str">
        <f>VLOOKUP(C3164,Магазин!A:C,3,0)</f>
        <v>ул. Достоевского, 7</v>
      </c>
      <c r="I3164">
        <f>VLOOKUP(D3164,Товар!A:E,5,0)</f>
        <v>2</v>
      </c>
    </row>
    <row r="3165" spans="1:9" hidden="1" x14ac:dyDescent="0.25">
      <c r="A3165">
        <v>3164</v>
      </c>
      <c r="B3165" s="1">
        <v>45115</v>
      </c>
      <c r="C3165" s="3" t="s">
        <v>11</v>
      </c>
      <c r="D3165" s="3">
        <v>56</v>
      </c>
      <c r="E3165" s="3">
        <v>200</v>
      </c>
      <c r="F3165" t="s">
        <v>36</v>
      </c>
      <c r="G3165" t="str">
        <f>VLOOKUP(D3165,Товар!A:C,3,0)</f>
        <v>Швабра для мытья полов</v>
      </c>
      <c r="H3165" t="str">
        <f>VLOOKUP(C3165,Магазин!A:C,3,0)</f>
        <v>ул. Достоевского, 7</v>
      </c>
      <c r="I3165">
        <f>VLOOKUP(D3165,Товар!A:E,5,0)</f>
        <v>1</v>
      </c>
    </row>
    <row r="3166" spans="1:9" hidden="1" x14ac:dyDescent="0.25">
      <c r="A3166">
        <v>3165</v>
      </c>
      <c r="B3166" s="1">
        <v>45115</v>
      </c>
      <c r="C3166" s="3" t="s">
        <v>11</v>
      </c>
      <c r="D3166" s="3">
        <v>57</v>
      </c>
      <c r="E3166" s="3">
        <v>200</v>
      </c>
      <c r="F3166" t="s">
        <v>36</v>
      </c>
      <c r="G3166" t="str">
        <f>VLOOKUP(D3166,Товар!A:C,3,0)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VLOOKUP(D3166,Товар!A:E,5,0)</f>
        <v>1</v>
      </c>
    </row>
    <row r="3167" spans="1:9" hidden="1" x14ac:dyDescent="0.25">
      <c r="A3167">
        <v>3166</v>
      </c>
      <c r="B3167" s="1">
        <v>45115</v>
      </c>
      <c r="C3167" s="3" t="s">
        <v>11</v>
      </c>
      <c r="D3167" s="3">
        <v>58</v>
      </c>
      <c r="E3167" s="3">
        <v>200</v>
      </c>
      <c r="F3167" t="s">
        <v>36</v>
      </c>
      <c r="G3167" t="str">
        <f>VLOOKUP(D3167,Товар!A:C,3,0)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VLOOKUP(D3167,Товар!A:E,5,0)</f>
        <v>1</v>
      </c>
    </row>
    <row r="3168" spans="1:9" hidden="1" x14ac:dyDescent="0.25">
      <c r="A3168">
        <v>3167</v>
      </c>
      <c r="B3168" s="1">
        <v>45115</v>
      </c>
      <c r="C3168" s="3" t="s">
        <v>11</v>
      </c>
      <c r="D3168" s="3">
        <v>59</v>
      </c>
      <c r="E3168" s="3">
        <v>200</v>
      </c>
      <c r="F3168" t="s">
        <v>36</v>
      </c>
      <c r="G3168" t="str">
        <f>VLOOKUP(D3168,Товар!A:C,3,0)</f>
        <v>Щетка для обуви</v>
      </c>
      <c r="H3168" t="str">
        <f>VLOOKUP(C3168,Магазин!A:C,3,0)</f>
        <v>ул. Достоевского, 7</v>
      </c>
      <c r="I3168">
        <f>VLOOKUP(D3168,Товар!A:E,5,0)</f>
        <v>1</v>
      </c>
    </row>
    <row r="3169" spans="1:9" hidden="1" x14ac:dyDescent="0.25">
      <c r="A3169">
        <v>3168</v>
      </c>
      <c r="B3169" s="1">
        <v>45115</v>
      </c>
      <c r="C3169" s="3" t="s">
        <v>11</v>
      </c>
      <c r="D3169" s="3">
        <v>60</v>
      </c>
      <c r="E3169" s="3">
        <v>200</v>
      </c>
      <c r="F3169" t="s">
        <v>36</v>
      </c>
      <c r="G3169" t="str">
        <f>VLOOKUP(D3169,Товар!A:C,3,0)</f>
        <v>Щетка для одежды</v>
      </c>
      <c r="H3169" t="str">
        <f>VLOOKUP(C3169,Магазин!A:C,3,0)</f>
        <v>ул. Достоевского, 7</v>
      </c>
      <c r="I3169">
        <f>VLOOKUP(D3169,Товар!A:E,5,0)</f>
        <v>1</v>
      </c>
    </row>
    <row r="3170" spans="1:9" hidden="1" x14ac:dyDescent="0.25">
      <c r="A3170">
        <v>3169</v>
      </c>
      <c r="B3170" s="1">
        <v>45115</v>
      </c>
      <c r="C3170" s="3" t="s">
        <v>13</v>
      </c>
      <c r="D3170" s="3">
        <v>37</v>
      </c>
      <c r="E3170" s="3">
        <v>200</v>
      </c>
      <c r="F3170" t="s">
        <v>36</v>
      </c>
      <c r="G3170" t="str">
        <f>VLOOKUP(D3170,Товар!A:C,3,0)</f>
        <v xml:space="preserve">Пена для ванн </v>
      </c>
      <c r="H3170" t="str">
        <f>VLOOKUP(C3170,Магазин!A:C,3,0)</f>
        <v>ул. Лермонтова, 21</v>
      </c>
      <c r="I3170">
        <f>VLOOKUP(D3170,Товар!A:E,5,0)</f>
        <v>500</v>
      </c>
    </row>
    <row r="3171" spans="1:9" hidden="1" x14ac:dyDescent="0.25">
      <c r="A3171">
        <v>3170</v>
      </c>
      <c r="B3171" s="1">
        <v>45115</v>
      </c>
      <c r="C3171" s="3" t="s">
        <v>13</v>
      </c>
      <c r="D3171" s="3">
        <v>38</v>
      </c>
      <c r="E3171" s="3">
        <v>200</v>
      </c>
      <c r="F3171" t="s">
        <v>36</v>
      </c>
      <c r="G3171" t="str">
        <f>VLOOKUP(D3171,Товар!A:C,3,0)</f>
        <v>Шампунь для жирных волос</v>
      </c>
      <c r="H3171" t="str">
        <f>VLOOKUP(C3171,Магазин!A:C,3,0)</f>
        <v>ул. Лермонтова, 21</v>
      </c>
      <c r="I3171">
        <f>VLOOKUP(D3171,Товар!A:E,5,0)</f>
        <v>300</v>
      </c>
    </row>
    <row r="3172" spans="1:9" hidden="1" x14ac:dyDescent="0.25">
      <c r="A3172">
        <v>3171</v>
      </c>
      <c r="B3172" s="1">
        <v>45115</v>
      </c>
      <c r="C3172" s="3" t="s">
        <v>13</v>
      </c>
      <c r="D3172" s="3">
        <v>39</v>
      </c>
      <c r="E3172" s="3">
        <v>200</v>
      </c>
      <c r="F3172" t="s">
        <v>36</v>
      </c>
      <c r="G3172" t="str">
        <f>VLOOKUP(D3172,Товар!A:C,3,0)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VLOOKUP(D3172,Товар!A:E,5,0)</f>
        <v>300</v>
      </c>
    </row>
    <row r="3173" spans="1:9" hidden="1" x14ac:dyDescent="0.25">
      <c r="A3173">
        <v>3172</v>
      </c>
      <c r="B3173" s="1">
        <v>45115</v>
      </c>
      <c r="C3173" s="3" t="s">
        <v>13</v>
      </c>
      <c r="D3173" s="3">
        <v>40</v>
      </c>
      <c r="E3173" s="3">
        <v>200</v>
      </c>
      <c r="F3173" t="s">
        <v>36</v>
      </c>
      <c r="G3173" t="str">
        <f>VLOOKUP(D3173,Товар!A:C,3,0)</f>
        <v>Шампунь для сухих волос</v>
      </c>
      <c r="H3173" t="str">
        <f>VLOOKUP(C3173,Магазин!A:C,3,0)</f>
        <v>ул. Лермонтова, 21</v>
      </c>
      <c r="I3173">
        <f>VLOOKUP(D3173,Товар!A:E,5,0)</f>
        <v>300</v>
      </c>
    </row>
    <row r="3174" spans="1:9" hidden="1" x14ac:dyDescent="0.25">
      <c r="A3174">
        <v>3173</v>
      </c>
      <c r="B3174" s="1">
        <v>45115</v>
      </c>
      <c r="C3174" s="3" t="s">
        <v>13</v>
      </c>
      <c r="D3174" s="3">
        <v>41</v>
      </c>
      <c r="E3174" s="3">
        <v>200</v>
      </c>
      <c r="F3174" t="s">
        <v>36</v>
      </c>
      <c r="G3174" t="str">
        <f>VLOOKUP(D3174,Товар!A:C,3,0)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VLOOKUP(D3174,Товар!A:E,5,0)</f>
        <v>4</v>
      </c>
    </row>
    <row r="3175" spans="1:9" hidden="1" x14ac:dyDescent="0.25">
      <c r="A3175">
        <v>3174</v>
      </c>
      <c r="B3175" s="1">
        <v>45115</v>
      </c>
      <c r="C3175" s="3" t="s">
        <v>13</v>
      </c>
      <c r="D3175" s="3">
        <v>42</v>
      </c>
      <c r="E3175" s="3">
        <v>200</v>
      </c>
      <c r="F3175" t="s">
        <v>36</v>
      </c>
      <c r="G3175" t="str">
        <f>VLOOKUP(D3175,Товар!A:C,3,0)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VLOOKUP(D3175,Товар!A:E,5,0)</f>
        <v>1</v>
      </c>
    </row>
    <row r="3176" spans="1:9" hidden="1" x14ac:dyDescent="0.25">
      <c r="A3176">
        <v>3175</v>
      </c>
      <c r="B3176" s="1">
        <v>45115</v>
      </c>
      <c r="C3176" s="3" t="s">
        <v>13</v>
      </c>
      <c r="D3176" s="3">
        <v>43</v>
      </c>
      <c r="E3176" s="3">
        <v>200</v>
      </c>
      <c r="F3176" t="s">
        <v>36</v>
      </c>
      <c r="G3176" t="str">
        <f>VLOOKUP(D3176,Товар!A:C,3,0)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VLOOKUP(D3176,Товар!A:E,5,0)</f>
        <v>2</v>
      </c>
    </row>
    <row r="3177" spans="1:9" hidden="1" x14ac:dyDescent="0.25">
      <c r="A3177">
        <v>3176</v>
      </c>
      <c r="B3177" s="1">
        <v>45115</v>
      </c>
      <c r="C3177" s="3" t="s">
        <v>13</v>
      </c>
      <c r="D3177" s="3">
        <v>44</v>
      </c>
      <c r="E3177" s="3">
        <v>200</v>
      </c>
      <c r="F3177" t="s">
        <v>36</v>
      </c>
      <c r="G3177" t="str">
        <f>VLOOKUP(D3177,Товар!A:C,3,0)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VLOOKUP(D3177,Товар!A:E,5,0)</f>
        <v>1</v>
      </c>
    </row>
    <row r="3178" spans="1:9" hidden="1" x14ac:dyDescent="0.25">
      <c r="A3178">
        <v>3177</v>
      </c>
      <c r="B3178" s="1">
        <v>45115</v>
      </c>
      <c r="C3178" s="3" t="s">
        <v>13</v>
      </c>
      <c r="D3178" s="3">
        <v>45</v>
      </c>
      <c r="E3178" s="3">
        <v>200</v>
      </c>
      <c r="F3178" t="s">
        <v>36</v>
      </c>
      <c r="G3178" t="str">
        <f>VLOOKUP(D3178,Товар!A:C,3,0)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VLOOKUP(D3178,Товар!A:E,5,0)</f>
        <v>1</v>
      </c>
    </row>
    <row r="3179" spans="1:9" hidden="1" x14ac:dyDescent="0.25">
      <c r="A3179">
        <v>3178</v>
      </c>
      <c r="B3179" s="1">
        <v>45115</v>
      </c>
      <c r="C3179" s="3" t="s">
        <v>13</v>
      </c>
      <c r="D3179" s="3">
        <v>46</v>
      </c>
      <c r="E3179" s="3">
        <v>200</v>
      </c>
      <c r="F3179" t="s">
        <v>36</v>
      </c>
      <c r="G3179" t="str">
        <f>VLOOKUP(D3179,Товар!A:C,3,0)</f>
        <v>Губка банная для тела</v>
      </c>
      <c r="H3179" t="str">
        <f>VLOOKUP(C3179,Магазин!A:C,3,0)</f>
        <v>ул. Лермонтова, 21</v>
      </c>
      <c r="I3179">
        <f>VLOOKUP(D3179,Товар!A:E,5,0)</f>
        <v>1</v>
      </c>
    </row>
    <row r="3180" spans="1:9" hidden="1" x14ac:dyDescent="0.25">
      <c r="A3180">
        <v>3179</v>
      </c>
      <c r="B3180" s="1">
        <v>45115</v>
      </c>
      <c r="C3180" s="3" t="s">
        <v>13</v>
      </c>
      <c r="D3180" s="3">
        <v>47</v>
      </c>
      <c r="E3180" s="3">
        <v>200</v>
      </c>
      <c r="F3180" t="s">
        <v>36</v>
      </c>
      <c r="G3180" t="str">
        <f>VLOOKUP(D3180,Товар!A:C,3,0)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VLOOKUP(D3180,Товар!A:E,5,0)</f>
        <v>1</v>
      </c>
    </row>
    <row r="3181" spans="1:9" hidden="1" x14ac:dyDescent="0.25">
      <c r="A3181">
        <v>3180</v>
      </c>
      <c r="B3181" s="1">
        <v>45115</v>
      </c>
      <c r="C3181" s="3" t="s">
        <v>13</v>
      </c>
      <c r="D3181" s="3">
        <v>48</v>
      </c>
      <c r="E3181" s="3">
        <v>200</v>
      </c>
      <c r="F3181" t="s">
        <v>36</v>
      </c>
      <c r="G3181" t="str">
        <f>VLOOKUP(D3181,Товар!A:C,3,0)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VLOOKUP(D3181,Товар!A:E,5,0)</f>
        <v>1</v>
      </c>
    </row>
    <row r="3182" spans="1:9" hidden="1" x14ac:dyDescent="0.25">
      <c r="A3182">
        <v>3181</v>
      </c>
      <c r="B3182" s="1">
        <v>45115</v>
      </c>
      <c r="C3182" s="3" t="s">
        <v>13</v>
      </c>
      <c r="D3182" s="3">
        <v>49</v>
      </c>
      <c r="E3182" s="3">
        <v>200</v>
      </c>
      <c r="F3182" t="s">
        <v>36</v>
      </c>
      <c r="G3182" t="str">
        <f>VLOOKUP(D3182,Товар!A:C,3,0)</f>
        <v>Расческа</v>
      </c>
      <c r="H3182" t="str">
        <f>VLOOKUP(C3182,Магазин!A:C,3,0)</f>
        <v>ул. Лермонтова, 21</v>
      </c>
      <c r="I3182">
        <f>VLOOKUP(D3182,Товар!A:E,5,0)</f>
        <v>1</v>
      </c>
    </row>
    <row r="3183" spans="1:9" hidden="1" x14ac:dyDescent="0.25">
      <c r="A3183">
        <v>3182</v>
      </c>
      <c r="B3183" s="1">
        <v>45115</v>
      </c>
      <c r="C3183" s="3" t="s">
        <v>13</v>
      </c>
      <c r="D3183" s="3">
        <v>50</v>
      </c>
      <c r="E3183" s="3">
        <v>200</v>
      </c>
      <c r="F3183" t="s">
        <v>36</v>
      </c>
      <c r="G3183" t="str">
        <f>VLOOKUP(D3183,Товар!A:C,3,0)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VLOOKUP(D3183,Товар!A:E,5,0)</f>
        <v>1</v>
      </c>
    </row>
    <row r="3184" spans="1:9" hidden="1" x14ac:dyDescent="0.25">
      <c r="A3184">
        <v>3183</v>
      </c>
      <c r="B3184" s="1">
        <v>45115</v>
      </c>
      <c r="C3184" s="3" t="s">
        <v>13</v>
      </c>
      <c r="D3184" s="3">
        <v>51</v>
      </c>
      <c r="E3184" s="3">
        <v>200</v>
      </c>
      <c r="F3184" t="s">
        <v>36</v>
      </c>
      <c r="G3184" t="str">
        <f>VLOOKUP(D3184,Товар!A:C,3,0)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VLOOKUP(D3184,Товар!A:E,5,0)</f>
        <v>1</v>
      </c>
    </row>
    <row r="3185" spans="1:9" hidden="1" x14ac:dyDescent="0.25">
      <c r="A3185">
        <v>3184</v>
      </c>
      <c r="B3185" s="1">
        <v>45115</v>
      </c>
      <c r="C3185" s="3" t="s">
        <v>13</v>
      </c>
      <c r="D3185" s="3">
        <v>52</v>
      </c>
      <c r="E3185" s="3">
        <v>200</v>
      </c>
      <c r="F3185" t="s">
        <v>36</v>
      </c>
      <c r="G3185" t="str">
        <f>VLOOKUP(D3185,Товар!A:C,3,0)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VLOOKUP(D3185,Товар!A:E,5,0)</f>
        <v>1</v>
      </c>
    </row>
    <row r="3186" spans="1:9" hidden="1" x14ac:dyDescent="0.25">
      <c r="A3186">
        <v>3185</v>
      </c>
      <c r="B3186" s="1">
        <v>45115</v>
      </c>
      <c r="C3186" s="3" t="s">
        <v>13</v>
      </c>
      <c r="D3186" s="3">
        <v>53</v>
      </c>
      <c r="E3186" s="3">
        <v>200</v>
      </c>
      <c r="F3186" t="s">
        <v>36</v>
      </c>
      <c r="G3186" t="str">
        <f>VLOOKUP(D3186,Товар!A:C,3,0)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VLOOKUP(D3186,Товар!A:E,5,0)</f>
        <v>2</v>
      </c>
    </row>
    <row r="3187" spans="1:9" hidden="1" x14ac:dyDescent="0.25">
      <c r="A3187">
        <v>3186</v>
      </c>
      <c r="B3187" s="1">
        <v>45115</v>
      </c>
      <c r="C3187" s="3" t="s">
        <v>13</v>
      </c>
      <c r="D3187" s="3">
        <v>54</v>
      </c>
      <c r="E3187" s="3">
        <v>200</v>
      </c>
      <c r="F3187" t="s">
        <v>36</v>
      </c>
      <c r="G3187" t="str">
        <f>VLOOKUP(D3187,Товар!A:C,3,0)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VLOOKUP(D3187,Товар!A:E,5,0)</f>
        <v>1</v>
      </c>
    </row>
    <row r="3188" spans="1:9" hidden="1" x14ac:dyDescent="0.25">
      <c r="A3188">
        <v>3187</v>
      </c>
      <c r="B3188" s="1">
        <v>45115</v>
      </c>
      <c r="C3188" s="3" t="s">
        <v>13</v>
      </c>
      <c r="D3188" s="3">
        <v>55</v>
      </c>
      <c r="E3188" s="3">
        <v>200</v>
      </c>
      <c r="F3188" t="s">
        <v>36</v>
      </c>
      <c r="G3188" t="str">
        <f>VLOOKUP(D3188,Товар!A:C,3,0)</f>
        <v>Тряпки из микрофибры</v>
      </c>
      <c r="H3188" t="str">
        <f>VLOOKUP(C3188,Магазин!A:C,3,0)</f>
        <v>ул. Лермонтова, 21</v>
      </c>
      <c r="I3188">
        <f>VLOOKUP(D3188,Товар!A:E,5,0)</f>
        <v>2</v>
      </c>
    </row>
    <row r="3189" spans="1:9" hidden="1" x14ac:dyDescent="0.25">
      <c r="A3189">
        <v>3188</v>
      </c>
      <c r="B3189" s="1">
        <v>45115</v>
      </c>
      <c r="C3189" s="3" t="s">
        <v>13</v>
      </c>
      <c r="D3189" s="3">
        <v>56</v>
      </c>
      <c r="E3189" s="3">
        <v>200</v>
      </c>
      <c r="F3189" t="s">
        <v>36</v>
      </c>
      <c r="G3189" t="str">
        <f>VLOOKUP(D3189,Товар!A:C,3,0)</f>
        <v>Швабра для мытья полов</v>
      </c>
      <c r="H3189" t="str">
        <f>VLOOKUP(C3189,Магазин!A:C,3,0)</f>
        <v>ул. Лермонтова, 21</v>
      </c>
      <c r="I3189">
        <f>VLOOKUP(D3189,Товар!A:E,5,0)</f>
        <v>1</v>
      </c>
    </row>
    <row r="3190" spans="1:9" hidden="1" x14ac:dyDescent="0.25">
      <c r="A3190">
        <v>3189</v>
      </c>
      <c r="B3190" s="1">
        <v>45115</v>
      </c>
      <c r="C3190" s="3" t="s">
        <v>13</v>
      </c>
      <c r="D3190" s="3">
        <v>57</v>
      </c>
      <c r="E3190" s="3">
        <v>200</v>
      </c>
      <c r="F3190" t="s">
        <v>36</v>
      </c>
      <c r="G3190" t="str">
        <f>VLOOKUP(D3190,Товар!A:C,3,0)</f>
        <v>Щетка - сметка с совочком</v>
      </c>
      <c r="H3190" t="str">
        <f>VLOOKUP(C3190,Магазин!A:C,3,0)</f>
        <v>ул. Лермонтова, 21</v>
      </c>
      <c r="I3190">
        <f>VLOOKUP(D3190,Товар!A:E,5,0)</f>
        <v>1</v>
      </c>
    </row>
    <row r="3191" spans="1:9" hidden="1" x14ac:dyDescent="0.25">
      <c r="A3191">
        <v>3190</v>
      </c>
      <c r="B3191" s="1">
        <v>45115</v>
      </c>
      <c r="C3191" s="3" t="s">
        <v>13</v>
      </c>
      <c r="D3191" s="3">
        <v>58</v>
      </c>
      <c r="E3191" s="3">
        <v>200</v>
      </c>
      <c r="F3191" t="s">
        <v>36</v>
      </c>
      <c r="G3191" t="str">
        <f>VLOOKUP(D3191,Товар!A:C,3,0)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VLOOKUP(D3191,Товар!A:E,5,0)</f>
        <v>1</v>
      </c>
    </row>
    <row r="3192" spans="1:9" hidden="1" x14ac:dyDescent="0.25">
      <c r="A3192">
        <v>3191</v>
      </c>
      <c r="B3192" s="1">
        <v>45115</v>
      </c>
      <c r="C3192" s="3" t="s">
        <v>13</v>
      </c>
      <c r="D3192" s="3">
        <v>59</v>
      </c>
      <c r="E3192" s="3">
        <v>200</v>
      </c>
      <c r="F3192" t="s">
        <v>36</v>
      </c>
      <c r="G3192" t="str">
        <f>VLOOKUP(D3192,Товар!A:C,3,0)</f>
        <v>Щетка для обуви</v>
      </c>
      <c r="H3192" t="str">
        <f>VLOOKUP(C3192,Магазин!A:C,3,0)</f>
        <v>ул. Лермонтова, 21</v>
      </c>
      <c r="I3192">
        <f>VLOOKUP(D3192,Товар!A:E,5,0)</f>
        <v>1</v>
      </c>
    </row>
    <row r="3193" spans="1:9" hidden="1" x14ac:dyDescent="0.25">
      <c r="A3193">
        <v>3192</v>
      </c>
      <c r="B3193" s="1">
        <v>45115</v>
      </c>
      <c r="C3193" s="3" t="s">
        <v>13</v>
      </c>
      <c r="D3193" s="3">
        <v>60</v>
      </c>
      <c r="E3193" s="3">
        <v>200</v>
      </c>
      <c r="F3193" t="s">
        <v>36</v>
      </c>
      <c r="G3193" t="str">
        <f>VLOOKUP(D3193,Товар!A:C,3,0)</f>
        <v>Щетка для одежды</v>
      </c>
      <c r="H3193" t="str">
        <f>VLOOKUP(C3193,Магазин!A:C,3,0)</f>
        <v>ул. Лермонтова, 21</v>
      </c>
      <c r="I3193">
        <f>VLOOKUP(D3193,Товар!A:E,5,0)</f>
        <v>1</v>
      </c>
    </row>
    <row r="3194" spans="1:9" hidden="1" x14ac:dyDescent="0.25">
      <c r="A3194">
        <v>3193</v>
      </c>
      <c r="B3194" s="1">
        <v>45115</v>
      </c>
      <c r="C3194" s="3" t="s">
        <v>16</v>
      </c>
      <c r="D3194" s="3">
        <v>37</v>
      </c>
      <c r="E3194" s="3">
        <v>200</v>
      </c>
      <c r="F3194" t="s">
        <v>36</v>
      </c>
      <c r="G3194" t="str">
        <f>VLOOKUP(D3194,Товар!A:C,3,0)</f>
        <v xml:space="preserve">Пена для ванн </v>
      </c>
      <c r="H3194" t="str">
        <f>VLOOKUP(C3194,Магазин!A:C,3,0)</f>
        <v>Тургеневская, 15</v>
      </c>
      <c r="I3194">
        <f>VLOOKUP(D3194,Товар!A:E,5,0)</f>
        <v>500</v>
      </c>
    </row>
    <row r="3195" spans="1:9" hidden="1" x14ac:dyDescent="0.25">
      <c r="A3195">
        <v>3194</v>
      </c>
      <c r="B3195" s="1">
        <v>45115</v>
      </c>
      <c r="C3195" s="3" t="s">
        <v>16</v>
      </c>
      <c r="D3195" s="3">
        <v>38</v>
      </c>
      <c r="E3195" s="3">
        <v>200</v>
      </c>
      <c r="F3195" t="s">
        <v>36</v>
      </c>
      <c r="G3195" t="str">
        <f>VLOOKUP(D3195,Товар!A:C,3,0)</f>
        <v>Шампунь для жирных волос</v>
      </c>
      <c r="H3195" t="str">
        <f>VLOOKUP(C3195,Магазин!A:C,3,0)</f>
        <v>Тургеневская, 15</v>
      </c>
      <c r="I3195">
        <f>VLOOKUP(D3195,Товар!A:E,5,0)</f>
        <v>300</v>
      </c>
    </row>
    <row r="3196" spans="1:9" hidden="1" x14ac:dyDescent="0.25">
      <c r="A3196">
        <v>3195</v>
      </c>
      <c r="B3196" s="1">
        <v>45115</v>
      </c>
      <c r="C3196" s="3" t="s">
        <v>16</v>
      </c>
      <c r="D3196" s="3">
        <v>39</v>
      </c>
      <c r="E3196" s="3">
        <v>200</v>
      </c>
      <c r="F3196" t="s">
        <v>36</v>
      </c>
      <c r="G3196" t="str">
        <f>VLOOKUP(D3196,Товар!A:C,3,0)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VLOOKUP(D3196,Товар!A:E,5,0)</f>
        <v>300</v>
      </c>
    </row>
    <row r="3197" spans="1:9" hidden="1" x14ac:dyDescent="0.25">
      <c r="A3197">
        <v>3196</v>
      </c>
      <c r="B3197" s="1">
        <v>45115</v>
      </c>
      <c r="C3197" s="3" t="s">
        <v>16</v>
      </c>
      <c r="D3197" s="3">
        <v>40</v>
      </c>
      <c r="E3197" s="3">
        <v>200</v>
      </c>
      <c r="F3197" t="s">
        <v>36</v>
      </c>
      <c r="G3197" t="str">
        <f>VLOOKUP(D3197,Товар!A:C,3,0)</f>
        <v>Шампунь для сухих волос</v>
      </c>
      <c r="H3197" t="str">
        <f>VLOOKUP(C3197,Магазин!A:C,3,0)</f>
        <v>Тургеневская, 15</v>
      </c>
      <c r="I3197">
        <f>VLOOKUP(D3197,Товар!A:E,5,0)</f>
        <v>300</v>
      </c>
    </row>
    <row r="3198" spans="1:9" hidden="1" x14ac:dyDescent="0.25">
      <c r="A3198">
        <v>3197</v>
      </c>
      <c r="B3198" s="1">
        <v>45115</v>
      </c>
      <c r="C3198" s="3" t="s">
        <v>16</v>
      </c>
      <c r="D3198" s="3">
        <v>41</v>
      </c>
      <c r="E3198" s="3">
        <v>200</v>
      </c>
      <c r="F3198" t="s">
        <v>36</v>
      </c>
      <c r="G3198" t="str">
        <f>VLOOKUP(D3198,Товар!A:C,3,0)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VLOOKUP(D3198,Товар!A:E,5,0)</f>
        <v>4</v>
      </c>
    </row>
    <row r="3199" spans="1:9" hidden="1" x14ac:dyDescent="0.25">
      <c r="A3199">
        <v>3198</v>
      </c>
      <c r="B3199" s="1">
        <v>45115</v>
      </c>
      <c r="C3199" s="3" t="s">
        <v>16</v>
      </c>
      <c r="D3199" s="3">
        <v>42</v>
      </c>
      <c r="E3199" s="3">
        <v>200</v>
      </c>
      <c r="F3199" t="s">
        <v>36</v>
      </c>
      <c r="G3199" t="str">
        <f>VLOOKUP(D3199,Товар!A:C,3,0)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VLOOKUP(D3199,Товар!A:E,5,0)</f>
        <v>1</v>
      </c>
    </row>
    <row r="3200" spans="1:9" hidden="1" x14ac:dyDescent="0.25">
      <c r="A3200">
        <v>3199</v>
      </c>
      <c r="B3200" s="1">
        <v>45115</v>
      </c>
      <c r="C3200" s="3" t="s">
        <v>16</v>
      </c>
      <c r="D3200" s="3">
        <v>43</v>
      </c>
      <c r="E3200" s="3">
        <v>200</v>
      </c>
      <c r="F3200" t="s">
        <v>36</v>
      </c>
      <c r="G3200" t="str">
        <f>VLOOKUP(D3200,Товар!A:C,3,0)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VLOOKUP(D3200,Товар!A:E,5,0)</f>
        <v>2</v>
      </c>
    </row>
    <row r="3201" spans="1:9" hidden="1" x14ac:dyDescent="0.25">
      <c r="A3201">
        <v>3200</v>
      </c>
      <c r="B3201" s="1">
        <v>45115</v>
      </c>
      <c r="C3201" s="3" t="s">
        <v>16</v>
      </c>
      <c r="D3201" s="3">
        <v>44</v>
      </c>
      <c r="E3201" s="3">
        <v>200</v>
      </c>
      <c r="F3201" t="s">
        <v>36</v>
      </c>
      <c r="G3201" t="str">
        <f>VLOOKUP(D3201,Товар!A:C,3,0)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VLOOKUP(D3201,Товар!A:E,5,0)</f>
        <v>1</v>
      </c>
    </row>
    <row r="3202" spans="1:9" hidden="1" x14ac:dyDescent="0.25">
      <c r="A3202">
        <v>3201</v>
      </c>
      <c r="B3202" s="1">
        <v>45115</v>
      </c>
      <c r="C3202" s="3" t="s">
        <v>16</v>
      </c>
      <c r="D3202" s="3">
        <v>45</v>
      </c>
      <c r="E3202" s="3">
        <v>200</v>
      </c>
      <c r="F3202" t="s">
        <v>36</v>
      </c>
      <c r="G3202" t="str">
        <f>VLOOKUP(D3202,Товар!A:C,3,0)</f>
        <v>Ватные палочки 100 шт банка</v>
      </c>
      <c r="H3202" t="str">
        <f>VLOOKUP(C3202,Магазин!A:C,3,0)</f>
        <v>Тургеневская, 15</v>
      </c>
      <c r="I3202">
        <f>VLOOKUP(D3202,Товар!A:E,5,0)</f>
        <v>1</v>
      </c>
    </row>
    <row r="3203" spans="1:9" hidden="1" x14ac:dyDescent="0.25">
      <c r="A3203">
        <v>3202</v>
      </c>
      <c r="B3203" s="1">
        <v>45115</v>
      </c>
      <c r="C3203" s="3" t="s">
        <v>16</v>
      </c>
      <c r="D3203" s="3">
        <v>46</v>
      </c>
      <c r="E3203" s="3">
        <v>200</v>
      </c>
      <c r="F3203" t="s">
        <v>36</v>
      </c>
      <c r="G3203" t="str">
        <f>VLOOKUP(D3203,Товар!A:C,3,0)</f>
        <v>Губка банная для тела</v>
      </c>
      <c r="H3203" t="str">
        <f>VLOOKUP(C3203,Магазин!A:C,3,0)</f>
        <v>Тургеневская, 15</v>
      </c>
      <c r="I3203">
        <f>VLOOKUP(D3203,Товар!A:E,5,0)</f>
        <v>1</v>
      </c>
    </row>
    <row r="3204" spans="1:9" hidden="1" x14ac:dyDescent="0.25">
      <c r="A3204">
        <v>3203</v>
      </c>
      <c r="B3204" s="1">
        <v>45115</v>
      </c>
      <c r="C3204" s="3" t="s">
        <v>16</v>
      </c>
      <c r="D3204" s="3">
        <v>47</v>
      </c>
      <c r="E3204" s="3">
        <v>200</v>
      </c>
      <c r="F3204" t="s">
        <v>36</v>
      </c>
      <c r="G3204" t="str">
        <f>VLOOKUP(D3204,Товар!A:C,3,0)</f>
        <v>Губки для мытья посуды 5 шт</v>
      </c>
      <c r="H3204" t="str">
        <f>VLOOKUP(C3204,Магазин!A:C,3,0)</f>
        <v>Тургеневская, 15</v>
      </c>
      <c r="I3204">
        <f>VLOOKUP(D3204,Товар!A:E,5,0)</f>
        <v>1</v>
      </c>
    </row>
    <row r="3205" spans="1:9" hidden="1" x14ac:dyDescent="0.25">
      <c r="A3205">
        <v>3204</v>
      </c>
      <c r="B3205" s="1">
        <v>45115</v>
      </c>
      <c r="C3205" s="3" t="s">
        <v>16</v>
      </c>
      <c r="D3205" s="3">
        <v>48</v>
      </c>
      <c r="E3205" s="3">
        <v>200</v>
      </c>
      <c r="F3205" t="s">
        <v>36</v>
      </c>
      <c r="G3205" t="str">
        <f>VLOOKUP(D3205,Товар!A:C,3,0)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VLOOKUP(D3205,Товар!A:E,5,0)</f>
        <v>1</v>
      </c>
    </row>
    <row r="3206" spans="1:9" hidden="1" x14ac:dyDescent="0.25">
      <c r="A3206">
        <v>3205</v>
      </c>
      <c r="B3206" s="1">
        <v>45115</v>
      </c>
      <c r="C3206" s="3" t="s">
        <v>16</v>
      </c>
      <c r="D3206" s="3">
        <v>49</v>
      </c>
      <c r="E3206" s="3">
        <v>200</v>
      </c>
      <c r="F3206" t="s">
        <v>36</v>
      </c>
      <c r="G3206" t="str">
        <f>VLOOKUP(D3206,Товар!A:C,3,0)</f>
        <v>Расческа</v>
      </c>
      <c r="H3206" t="str">
        <f>VLOOKUP(C3206,Магазин!A:C,3,0)</f>
        <v>Тургеневская, 15</v>
      </c>
      <c r="I3206">
        <f>VLOOKUP(D3206,Товар!A:E,5,0)</f>
        <v>1</v>
      </c>
    </row>
    <row r="3207" spans="1:9" hidden="1" x14ac:dyDescent="0.25">
      <c r="A3207">
        <v>3206</v>
      </c>
      <c r="B3207" s="1">
        <v>45115</v>
      </c>
      <c r="C3207" s="3" t="s">
        <v>16</v>
      </c>
      <c r="D3207" s="3">
        <v>50</v>
      </c>
      <c r="E3207" s="3">
        <v>200</v>
      </c>
      <c r="F3207" t="s">
        <v>36</v>
      </c>
      <c r="G3207" t="str">
        <f>VLOOKUP(D3207,Товар!A:C,3,0)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VLOOKUP(D3207,Товар!A:E,5,0)</f>
        <v>1</v>
      </c>
    </row>
    <row r="3208" spans="1:9" hidden="1" x14ac:dyDescent="0.25">
      <c r="A3208">
        <v>3207</v>
      </c>
      <c r="B3208" s="1">
        <v>45115</v>
      </c>
      <c r="C3208" s="3" t="s">
        <v>16</v>
      </c>
      <c r="D3208" s="3">
        <v>51</v>
      </c>
      <c r="E3208" s="3">
        <v>200</v>
      </c>
      <c r="F3208" t="s">
        <v>36</v>
      </c>
      <c r="G3208" t="str">
        <f>VLOOKUP(D3208,Товар!A:C,3,0)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VLOOKUP(D3208,Товар!A:E,5,0)</f>
        <v>1</v>
      </c>
    </row>
    <row r="3209" spans="1:9" hidden="1" x14ac:dyDescent="0.25">
      <c r="A3209">
        <v>3208</v>
      </c>
      <c r="B3209" s="1">
        <v>45115</v>
      </c>
      <c r="C3209" s="3" t="s">
        <v>16</v>
      </c>
      <c r="D3209" s="3">
        <v>52</v>
      </c>
      <c r="E3209" s="3">
        <v>200</v>
      </c>
      <c r="F3209" t="s">
        <v>36</v>
      </c>
      <c r="G3209" t="str">
        <f>VLOOKUP(D3209,Товар!A:C,3,0)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VLOOKUP(D3209,Товар!A:E,5,0)</f>
        <v>1</v>
      </c>
    </row>
    <row r="3210" spans="1:9" hidden="1" x14ac:dyDescent="0.25">
      <c r="A3210">
        <v>3209</v>
      </c>
      <c r="B3210" s="1">
        <v>45115</v>
      </c>
      <c r="C3210" s="3" t="s">
        <v>16</v>
      </c>
      <c r="D3210" s="3">
        <v>53</v>
      </c>
      <c r="E3210" s="3">
        <v>200</v>
      </c>
      <c r="F3210" t="s">
        <v>36</v>
      </c>
      <c r="G3210" t="str">
        <f>VLOOKUP(D3210,Товар!A:C,3,0)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VLOOKUP(D3210,Товар!A:E,5,0)</f>
        <v>2</v>
      </c>
    </row>
    <row r="3211" spans="1:9" hidden="1" x14ac:dyDescent="0.25">
      <c r="A3211">
        <v>3210</v>
      </c>
      <c r="B3211" s="1">
        <v>45115</v>
      </c>
      <c r="C3211" s="3" t="s">
        <v>16</v>
      </c>
      <c r="D3211" s="3">
        <v>54</v>
      </c>
      <c r="E3211" s="3">
        <v>200</v>
      </c>
      <c r="F3211" t="s">
        <v>36</v>
      </c>
      <c r="G3211" t="str">
        <f>VLOOKUP(D3211,Товар!A:C,3,0)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VLOOKUP(D3211,Товар!A:E,5,0)</f>
        <v>1</v>
      </c>
    </row>
    <row r="3212" spans="1:9" hidden="1" x14ac:dyDescent="0.25">
      <c r="A3212">
        <v>3211</v>
      </c>
      <c r="B3212" s="1">
        <v>45115</v>
      </c>
      <c r="C3212" s="3" t="s">
        <v>16</v>
      </c>
      <c r="D3212" s="3">
        <v>55</v>
      </c>
      <c r="E3212" s="3">
        <v>200</v>
      </c>
      <c r="F3212" t="s">
        <v>36</v>
      </c>
      <c r="G3212" t="str">
        <f>VLOOKUP(D3212,Товар!A:C,3,0)</f>
        <v>Тряпки из микрофибры</v>
      </c>
      <c r="H3212" t="str">
        <f>VLOOKUP(C3212,Магазин!A:C,3,0)</f>
        <v>Тургеневская, 15</v>
      </c>
      <c r="I3212">
        <f>VLOOKUP(D3212,Товар!A:E,5,0)</f>
        <v>2</v>
      </c>
    </row>
    <row r="3213" spans="1:9" hidden="1" x14ac:dyDescent="0.25">
      <c r="A3213">
        <v>3212</v>
      </c>
      <c r="B3213" s="1">
        <v>45115</v>
      </c>
      <c r="C3213" s="3" t="s">
        <v>16</v>
      </c>
      <c r="D3213" s="3">
        <v>56</v>
      </c>
      <c r="E3213" s="3">
        <v>200</v>
      </c>
      <c r="F3213" t="s">
        <v>36</v>
      </c>
      <c r="G3213" t="str">
        <f>VLOOKUP(D3213,Товар!A:C,3,0)</f>
        <v>Швабра для мытья полов</v>
      </c>
      <c r="H3213" t="str">
        <f>VLOOKUP(C3213,Магазин!A:C,3,0)</f>
        <v>Тургеневская, 15</v>
      </c>
      <c r="I3213">
        <f>VLOOKUP(D3213,Товар!A:E,5,0)</f>
        <v>1</v>
      </c>
    </row>
    <row r="3214" spans="1:9" hidden="1" x14ac:dyDescent="0.25">
      <c r="A3214">
        <v>3213</v>
      </c>
      <c r="B3214" s="1">
        <v>45115</v>
      </c>
      <c r="C3214" s="3" t="s">
        <v>16</v>
      </c>
      <c r="D3214" s="3">
        <v>57</v>
      </c>
      <c r="E3214" s="3">
        <v>200</v>
      </c>
      <c r="F3214" t="s">
        <v>36</v>
      </c>
      <c r="G3214" t="str">
        <f>VLOOKUP(D3214,Товар!A:C,3,0)</f>
        <v>Щетка - сметка с совочком</v>
      </c>
      <c r="H3214" t="str">
        <f>VLOOKUP(C3214,Магазин!A:C,3,0)</f>
        <v>Тургеневская, 15</v>
      </c>
      <c r="I3214">
        <f>VLOOKUP(D3214,Товар!A:E,5,0)</f>
        <v>1</v>
      </c>
    </row>
    <row r="3215" spans="1:9" hidden="1" x14ac:dyDescent="0.25">
      <c r="A3215">
        <v>3214</v>
      </c>
      <c r="B3215" s="1">
        <v>45115</v>
      </c>
      <c r="C3215" s="3" t="s">
        <v>16</v>
      </c>
      <c r="D3215" s="3">
        <v>58</v>
      </c>
      <c r="E3215" s="3">
        <v>200</v>
      </c>
      <c r="F3215" t="s">
        <v>36</v>
      </c>
      <c r="G3215" t="str">
        <f>VLOOKUP(D3215,Товар!A:C,3,0)</f>
        <v>Щетка для волос массажная</v>
      </c>
      <c r="H3215" t="str">
        <f>VLOOKUP(C3215,Магазин!A:C,3,0)</f>
        <v>Тургеневская, 15</v>
      </c>
      <c r="I3215">
        <f>VLOOKUP(D3215,Товар!A:E,5,0)</f>
        <v>1</v>
      </c>
    </row>
    <row r="3216" spans="1:9" hidden="1" x14ac:dyDescent="0.25">
      <c r="A3216">
        <v>3215</v>
      </c>
      <c r="B3216" s="1">
        <v>45115</v>
      </c>
      <c r="C3216" s="3" t="s">
        <v>16</v>
      </c>
      <c r="D3216" s="3">
        <v>59</v>
      </c>
      <c r="E3216" s="3">
        <v>200</v>
      </c>
      <c r="F3216" t="s">
        <v>36</v>
      </c>
      <c r="G3216" t="str">
        <f>VLOOKUP(D3216,Товар!A:C,3,0)</f>
        <v>Щетка для обуви</v>
      </c>
      <c r="H3216" t="str">
        <f>VLOOKUP(C3216,Магазин!A:C,3,0)</f>
        <v>Тургеневская, 15</v>
      </c>
      <c r="I3216">
        <f>VLOOKUP(D3216,Товар!A:E,5,0)</f>
        <v>1</v>
      </c>
    </row>
    <row r="3217" spans="1:9" hidden="1" x14ac:dyDescent="0.25">
      <c r="A3217">
        <v>3216</v>
      </c>
      <c r="B3217" s="1">
        <v>45115</v>
      </c>
      <c r="C3217" s="3" t="s">
        <v>16</v>
      </c>
      <c r="D3217" s="3">
        <v>60</v>
      </c>
      <c r="E3217" s="3">
        <v>200</v>
      </c>
      <c r="F3217" t="s">
        <v>36</v>
      </c>
      <c r="G3217" t="str">
        <f>VLOOKUP(D3217,Товар!A:C,3,0)</f>
        <v>Щетка для одежды</v>
      </c>
      <c r="H3217" t="str">
        <f>VLOOKUP(C3217,Магазин!A:C,3,0)</f>
        <v>Тургеневская, 15</v>
      </c>
      <c r="I3217">
        <f>VLOOKUP(D3217,Товар!A:E,5,0)</f>
        <v>1</v>
      </c>
    </row>
    <row r="3218" spans="1:9" hidden="1" x14ac:dyDescent="0.25">
      <c r="A3218">
        <v>3217</v>
      </c>
      <c r="B3218" s="1">
        <v>45115</v>
      </c>
      <c r="C3218" s="3" t="s">
        <v>41</v>
      </c>
      <c r="D3218" s="3">
        <v>37</v>
      </c>
      <c r="E3218" s="3">
        <v>200</v>
      </c>
      <c r="F3218" t="s">
        <v>36</v>
      </c>
      <c r="G3218" t="str">
        <f>VLOOKUP(D3218,Товар!A:C,3,0)</f>
        <v xml:space="preserve">Пена для ванн </v>
      </c>
      <c r="H3218" t="str">
        <f>VLOOKUP(C3218,Магазин!A:C,3,0)</f>
        <v>Тургеневская, 37</v>
      </c>
      <c r="I3218">
        <f>VLOOKUP(D3218,Товар!A:E,5,0)</f>
        <v>500</v>
      </c>
    </row>
    <row r="3219" spans="1:9" hidden="1" x14ac:dyDescent="0.25">
      <c r="A3219">
        <v>3218</v>
      </c>
      <c r="B3219" s="1">
        <v>45115</v>
      </c>
      <c r="C3219" s="3" t="s">
        <v>41</v>
      </c>
      <c r="D3219" s="3">
        <v>38</v>
      </c>
      <c r="E3219" s="3">
        <v>200</v>
      </c>
      <c r="F3219" t="s">
        <v>36</v>
      </c>
      <c r="G3219" t="str">
        <f>VLOOKUP(D3219,Товар!A:C,3,0)</f>
        <v>Шампунь для жирных волос</v>
      </c>
      <c r="H3219" t="str">
        <f>VLOOKUP(C3219,Магазин!A:C,3,0)</f>
        <v>Тургеневская, 37</v>
      </c>
      <c r="I3219">
        <f>VLOOKUP(D3219,Товар!A:E,5,0)</f>
        <v>300</v>
      </c>
    </row>
    <row r="3220" spans="1:9" hidden="1" x14ac:dyDescent="0.25">
      <c r="A3220">
        <v>3219</v>
      </c>
      <c r="B3220" s="1">
        <v>45115</v>
      </c>
      <c r="C3220" s="3" t="s">
        <v>41</v>
      </c>
      <c r="D3220" s="3">
        <v>39</v>
      </c>
      <c r="E3220" s="3">
        <v>200</v>
      </c>
      <c r="F3220" t="s">
        <v>36</v>
      </c>
      <c r="G3220" t="str">
        <f>VLOOKUP(D3220,Товар!A:C,3,0)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VLOOKUP(D3220,Товар!A:E,5,0)</f>
        <v>300</v>
      </c>
    </row>
    <row r="3221" spans="1:9" hidden="1" x14ac:dyDescent="0.25">
      <c r="A3221">
        <v>3220</v>
      </c>
      <c r="B3221" s="1">
        <v>45115</v>
      </c>
      <c r="C3221" s="3" t="s">
        <v>41</v>
      </c>
      <c r="D3221" s="3">
        <v>40</v>
      </c>
      <c r="E3221" s="3">
        <v>200</v>
      </c>
      <c r="F3221" t="s">
        <v>36</v>
      </c>
      <c r="G3221" t="str">
        <f>VLOOKUP(D3221,Товар!A:C,3,0)</f>
        <v>Шампунь для сухих волос</v>
      </c>
      <c r="H3221" t="str">
        <f>VLOOKUP(C3221,Магазин!A:C,3,0)</f>
        <v>Тургеневская, 37</v>
      </c>
      <c r="I3221">
        <f>VLOOKUP(D3221,Товар!A:E,5,0)</f>
        <v>300</v>
      </c>
    </row>
    <row r="3222" spans="1:9" hidden="1" x14ac:dyDescent="0.25">
      <c r="A3222">
        <v>3221</v>
      </c>
      <c r="B3222" s="1">
        <v>45115</v>
      </c>
      <c r="C3222" s="3" t="s">
        <v>41</v>
      </c>
      <c r="D3222" s="3">
        <v>41</v>
      </c>
      <c r="E3222" s="3">
        <v>200</v>
      </c>
      <c r="F3222" t="s">
        <v>36</v>
      </c>
      <c r="G3222" t="str">
        <f>VLOOKUP(D3222,Товар!A:C,3,0)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VLOOKUP(D3222,Товар!A:E,5,0)</f>
        <v>4</v>
      </c>
    </row>
    <row r="3223" spans="1:9" hidden="1" x14ac:dyDescent="0.25">
      <c r="A3223">
        <v>3222</v>
      </c>
      <c r="B3223" s="1">
        <v>45115</v>
      </c>
      <c r="C3223" s="3" t="s">
        <v>41</v>
      </c>
      <c r="D3223" s="3">
        <v>42</v>
      </c>
      <c r="E3223" s="3">
        <v>200</v>
      </c>
      <c r="F3223" t="s">
        <v>36</v>
      </c>
      <c r="G3223" t="str">
        <f>VLOOKUP(D3223,Товар!A:C,3,0)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VLOOKUP(D3223,Товар!A:E,5,0)</f>
        <v>1</v>
      </c>
    </row>
    <row r="3224" spans="1:9" hidden="1" x14ac:dyDescent="0.25">
      <c r="A3224">
        <v>3223</v>
      </c>
      <c r="B3224" s="1">
        <v>45115</v>
      </c>
      <c r="C3224" s="3" t="s">
        <v>41</v>
      </c>
      <c r="D3224" s="3">
        <v>43</v>
      </c>
      <c r="E3224" s="3">
        <v>200</v>
      </c>
      <c r="F3224" t="s">
        <v>36</v>
      </c>
      <c r="G3224" t="str">
        <f>VLOOKUP(D3224,Товар!A:C,3,0)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VLOOKUP(D3224,Товар!A:E,5,0)</f>
        <v>2</v>
      </c>
    </row>
    <row r="3225" spans="1:9" hidden="1" x14ac:dyDescent="0.25">
      <c r="A3225">
        <v>3224</v>
      </c>
      <c r="B3225" s="1">
        <v>45115</v>
      </c>
      <c r="C3225" s="3" t="s">
        <v>41</v>
      </c>
      <c r="D3225" s="3">
        <v>44</v>
      </c>
      <c r="E3225" s="3">
        <v>200</v>
      </c>
      <c r="F3225" t="s">
        <v>36</v>
      </c>
      <c r="G3225" t="str">
        <f>VLOOKUP(D3225,Товар!A:C,3,0)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VLOOKUP(D3225,Товар!A:E,5,0)</f>
        <v>1</v>
      </c>
    </row>
    <row r="3226" spans="1:9" hidden="1" x14ac:dyDescent="0.25">
      <c r="A3226">
        <v>3225</v>
      </c>
      <c r="B3226" s="1">
        <v>45115</v>
      </c>
      <c r="C3226" s="3" t="s">
        <v>41</v>
      </c>
      <c r="D3226" s="3">
        <v>45</v>
      </c>
      <c r="E3226" s="3">
        <v>200</v>
      </c>
      <c r="F3226" t="s">
        <v>36</v>
      </c>
      <c r="G3226" t="str">
        <f>VLOOKUP(D3226,Товар!A:C,3,0)</f>
        <v>Ватные палочки 100 шт банка</v>
      </c>
      <c r="H3226" t="str">
        <f>VLOOKUP(C3226,Магазин!A:C,3,0)</f>
        <v>Тургеневская, 37</v>
      </c>
      <c r="I3226">
        <f>VLOOKUP(D3226,Товар!A:E,5,0)</f>
        <v>1</v>
      </c>
    </row>
    <row r="3227" spans="1:9" hidden="1" x14ac:dyDescent="0.25">
      <c r="A3227">
        <v>3226</v>
      </c>
      <c r="B3227" s="1">
        <v>45115</v>
      </c>
      <c r="C3227" s="3" t="s">
        <v>41</v>
      </c>
      <c r="D3227" s="3">
        <v>46</v>
      </c>
      <c r="E3227" s="3">
        <v>200</v>
      </c>
      <c r="F3227" t="s">
        <v>36</v>
      </c>
      <c r="G3227" t="str">
        <f>VLOOKUP(D3227,Товар!A:C,3,0)</f>
        <v>Губка банная для тела</v>
      </c>
      <c r="H3227" t="str">
        <f>VLOOKUP(C3227,Магазин!A:C,3,0)</f>
        <v>Тургеневская, 37</v>
      </c>
      <c r="I3227">
        <f>VLOOKUP(D3227,Товар!A:E,5,0)</f>
        <v>1</v>
      </c>
    </row>
    <row r="3228" spans="1:9" hidden="1" x14ac:dyDescent="0.25">
      <c r="A3228">
        <v>3227</v>
      </c>
      <c r="B3228" s="1">
        <v>45115</v>
      </c>
      <c r="C3228" s="3" t="s">
        <v>41</v>
      </c>
      <c r="D3228" s="3">
        <v>47</v>
      </c>
      <c r="E3228" s="3">
        <v>200</v>
      </c>
      <c r="F3228" t="s">
        <v>36</v>
      </c>
      <c r="G3228" t="str">
        <f>VLOOKUP(D3228,Товар!A:C,3,0)</f>
        <v>Губки для мытья посуды 5 шт</v>
      </c>
      <c r="H3228" t="str">
        <f>VLOOKUP(C3228,Магазин!A:C,3,0)</f>
        <v>Тургеневская, 37</v>
      </c>
      <c r="I3228">
        <f>VLOOKUP(D3228,Товар!A:E,5,0)</f>
        <v>1</v>
      </c>
    </row>
    <row r="3229" spans="1:9" hidden="1" x14ac:dyDescent="0.25">
      <c r="A3229">
        <v>3228</v>
      </c>
      <c r="B3229" s="1">
        <v>45115</v>
      </c>
      <c r="C3229" s="3" t="s">
        <v>41</v>
      </c>
      <c r="D3229" s="3">
        <v>48</v>
      </c>
      <c r="E3229" s="3">
        <v>200</v>
      </c>
      <c r="F3229" t="s">
        <v>36</v>
      </c>
      <c r="G3229" t="str">
        <f>VLOOKUP(D3229,Товар!A:C,3,0)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VLOOKUP(D3229,Товар!A:E,5,0)</f>
        <v>1</v>
      </c>
    </row>
    <row r="3230" spans="1:9" hidden="1" x14ac:dyDescent="0.25">
      <c r="A3230">
        <v>3229</v>
      </c>
      <c r="B3230" s="1">
        <v>45115</v>
      </c>
      <c r="C3230" s="3" t="s">
        <v>41</v>
      </c>
      <c r="D3230" s="3">
        <v>49</v>
      </c>
      <c r="E3230" s="3">
        <v>200</v>
      </c>
      <c r="F3230" t="s">
        <v>36</v>
      </c>
      <c r="G3230" t="str">
        <f>VLOOKUP(D3230,Товар!A:C,3,0)</f>
        <v>Расческа</v>
      </c>
      <c r="H3230" t="str">
        <f>VLOOKUP(C3230,Магазин!A:C,3,0)</f>
        <v>Тургеневская, 37</v>
      </c>
      <c r="I3230">
        <f>VLOOKUP(D3230,Товар!A:E,5,0)</f>
        <v>1</v>
      </c>
    </row>
    <row r="3231" spans="1:9" hidden="1" x14ac:dyDescent="0.25">
      <c r="A3231">
        <v>3230</v>
      </c>
      <c r="B3231" s="1">
        <v>45115</v>
      </c>
      <c r="C3231" s="3" t="s">
        <v>41</v>
      </c>
      <c r="D3231" s="3">
        <v>50</v>
      </c>
      <c r="E3231" s="3">
        <v>200</v>
      </c>
      <c r="F3231" t="s">
        <v>36</v>
      </c>
      <c r="G3231" t="str">
        <f>VLOOKUP(D3231,Товар!A:C,3,0)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VLOOKUP(D3231,Товар!A:E,5,0)</f>
        <v>1</v>
      </c>
    </row>
    <row r="3232" spans="1:9" hidden="1" x14ac:dyDescent="0.25">
      <c r="A3232">
        <v>3231</v>
      </c>
      <c r="B3232" s="1">
        <v>45115</v>
      </c>
      <c r="C3232" s="3" t="s">
        <v>41</v>
      </c>
      <c r="D3232" s="3">
        <v>51</v>
      </c>
      <c r="E3232" s="3">
        <v>200</v>
      </c>
      <c r="F3232" t="s">
        <v>36</v>
      </c>
      <c r="G3232" t="str">
        <f>VLOOKUP(D3232,Товар!A:C,3,0)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VLOOKUP(D3232,Товар!A:E,5,0)</f>
        <v>1</v>
      </c>
    </row>
    <row r="3233" spans="1:9" hidden="1" x14ac:dyDescent="0.25">
      <c r="A3233">
        <v>3232</v>
      </c>
      <c r="B3233" s="1">
        <v>45115</v>
      </c>
      <c r="C3233" s="3" t="s">
        <v>41</v>
      </c>
      <c r="D3233" s="3">
        <v>52</v>
      </c>
      <c r="E3233" s="3">
        <v>200</v>
      </c>
      <c r="F3233" t="s">
        <v>36</v>
      </c>
      <c r="G3233" t="str">
        <f>VLOOKUP(D3233,Товар!A:C,3,0)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VLOOKUP(D3233,Товар!A:E,5,0)</f>
        <v>1</v>
      </c>
    </row>
    <row r="3234" spans="1:9" hidden="1" x14ac:dyDescent="0.25">
      <c r="A3234">
        <v>3233</v>
      </c>
      <c r="B3234" s="1">
        <v>45115</v>
      </c>
      <c r="C3234" s="3" t="s">
        <v>41</v>
      </c>
      <c r="D3234" s="3">
        <v>53</v>
      </c>
      <c r="E3234" s="3">
        <v>200</v>
      </c>
      <c r="F3234" t="s">
        <v>36</v>
      </c>
      <c r="G3234" t="str">
        <f>VLOOKUP(D3234,Товар!A:C,3,0)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VLOOKUP(D3234,Товар!A:E,5,0)</f>
        <v>2</v>
      </c>
    </row>
    <row r="3235" spans="1:9" hidden="1" x14ac:dyDescent="0.25">
      <c r="A3235">
        <v>3234</v>
      </c>
      <c r="B3235" s="1">
        <v>45115</v>
      </c>
      <c r="C3235" s="3" t="s">
        <v>41</v>
      </c>
      <c r="D3235" s="3">
        <v>54</v>
      </c>
      <c r="E3235" s="3">
        <v>200</v>
      </c>
      <c r="F3235" t="s">
        <v>36</v>
      </c>
      <c r="G3235" t="str">
        <f>VLOOKUP(D3235,Товар!A:C,3,0)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VLOOKUP(D3235,Товар!A:E,5,0)</f>
        <v>1</v>
      </c>
    </row>
    <row r="3236" spans="1:9" hidden="1" x14ac:dyDescent="0.25">
      <c r="A3236">
        <v>3235</v>
      </c>
      <c r="B3236" s="1">
        <v>45115</v>
      </c>
      <c r="C3236" s="3" t="s">
        <v>41</v>
      </c>
      <c r="D3236" s="3">
        <v>55</v>
      </c>
      <c r="E3236" s="3">
        <v>200</v>
      </c>
      <c r="F3236" t="s">
        <v>36</v>
      </c>
      <c r="G3236" t="str">
        <f>VLOOKUP(D3236,Товар!A:C,3,0)</f>
        <v>Тряпки из микрофибры</v>
      </c>
      <c r="H3236" t="str">
        <f>VLOOKUP(C3236,Магазин!A:C,3,0)</f>
        <v>Тургеневская, 37</v>
      </c>
      <c r="I3236">
        <f>VLOOKUP(D3236,Товар!A:E,5,0)</f>
        <v>2</v>
      </c>
    </row>
    <row r="3237" spans="1:9" hidden="1" x14ac:dyDescent="0.25">
      <c r="A3237">
        <v>3236</v>
      </c>
      <c r="B3237" s="1">
        <v>45115</v>
      </c>
      <c r="C3237" s="3" t="s">
        <v>41</v>
      </c>
      <c r="D3237" s="3">
        <v>56</v>
      </c>
      <c r="E3237" s="3">
        <v>200</v>
      </c>
      <c r="F3237" t="s">
        <v>36</v>
      </c>
      <c r="G3237" t="str">
        <f>VLOOKUP(D3237,Товар!A:C,3,0)</f>
        <v>Швабра для мытья полов</v>
      </c>
      <c r="H3237" t="str">
        <f>VLOOKUP(C3237,Магазин!A:C,3,0)</f>
        <v>Тургеневская, 37</v>
      </c>
      <c r="I3237">
        <f>VLOOKUP(D3237,Товар!A:E,5,0)</f>
        <v>1</v>
      </c>
    </row>
    <row r="3238" spans="1:9" hidden="1" x14ac:dyDescent="0.25">
      <c r="A3238">
        <v>3237</v>
      </c>
      <c r="B3238" s="1">
        <v>45115</v>
      </c>
      <c r="C3238" s="3" t="s">
        <v>41</v>
      </c>
      <c r="D3238" s="3">
        <v>57</v>
      </c>
      <c r="E3238" s="3">
        <v>200</v>
      </c>
      <c r="F3238" t="s">
        <v>36</v>
      </c>
      <c r="G3238" t="str">
        <f>VLOOKUP(D3238,Товар!A:C,3,0)</f>
        <v>Щетка - сметка с совочком</v>
      </c>
      <c r="H3238" t="str">
        <f>VLOOKUP(C3238,Магазин!A:C,3,0)</f>
        <v>Тургеневская, 37</v>
      </c>
      <c r="I3238">
        <f>VLOOKUP(D3238,Товар!A:E,5,0)</f>
        <v>1</v>
      </c>
    </row>
    <row r="3239" spans="1:9" hidden="1" x14ac:dyDescent="0.25">
      <c r="A3239">
        <v>3238</v>
      </c>
      <c r="B3239" s="1">
        <v>45115</v>
      </c>
      <c r="C3239" s="3" t="s">
        <v>41</v>
      </c>
      <c r="D3239" s="3">
        <v>58</v>
      </c>
      <c r="E3239" s="3">
        <v>200</v>
      </c>
      <c r="F3239" t="s">
        <v>36</v>
      </c>
      <c r="G3239" t="str">
        <f>VLOOKUP(D3239,Товар!A:C,3,0)</f>
        <v>Щетка для волос массажная</v>
      </c>
      <c r="H3239" t="str">
        <f>VLOOKUP(C3239,Магазин!A:C,3,0)</f>
        <v>Тургеневская, 37</v>
      </c>
      <c r="I3239">
        <f>VLOOKUP(D3239,Товар!A:E,5,0)</f>
        <v>1</v>
      </c>
    </row>
    <row r="3240" spans="1:9" hidden="1" x14ac:dyDescent="0.25">
      <c r="A3240">
        <v>3239</v>
      </c>
      <c r="B3240" s="1">
        <v>45115</v>
      </c>
      <c r="C3240" s="3" t="s">
        <v>41</v>
      </c>
      <c r="D3240" s="3">
        <v>59</v>
      </c>
      <c r="E3240" s="3">
        <v>200</v>
      </c>
      <c r="F3240" t="s">
        <v>36</v>
      </c>
      <c r="G3240" t="str">
        <f>VLOOKUP(D3240,Товар!A:C,3,0)</f>
        <v>Щетка для обуви</v>
      </c>
      <c r="H3240" t="str">
        <f>VLOOKUP(C3240,Магазин!A:C,3,0)</f>
        <v>Тургеневская, 37</v>
      </c>
      <c r="I3240">
        <f>VLOOKUP(D3240,Товар!A:E,5,0)</f>
        <v>1</v>
      </c>
    </row>
    <row r="3241" spans="1:9" hidden="1" x14ac:dyDescent="0.25">
      <c r="A3241">
        <v>3240</v>
      </c>
      <c r="B3241" s="1">
        <v>45115</v>
      </c>
      <c r="C3241" s="3" t="s">
        <v>41</v>
      </c>
      <c r="D3241" s="3">
        <v>60</v>
      </c>
      <c r="E3241" s="3">
        <v>200</v>
      </c>
      <c r="F3241" t="s">
        <v>36</v>
      </c>
      <c r="G3241" t="str">
        <f>VLOOKUP(D3241,Товар!A:C,3,0)</f>
        <v>Щетка для одежды</v>
      </c>
      <c r="H3241" t="str">
        <f>VLOOKUP(C3241,Магазин!A:C,3,0)</f>
        <v>Тургеневская, 37</v>
      </c>
      <c r="I3241">
        <f>VLOOKUP(D3241,Товар!A:E,5,0)</f>
        <v>1</v>
      </c>
    </row>
    <row r="3242" spans="1:9" hidden="1" x14ac:dyDescent="0.25">
      <c r="A3242">
        <v>3241</v>
      </c>
      <c r="B3242" s="1">
        <v>45121</v>
      </c>
      <c r="C3242" s="3" t="s">
        <v>3</v>
      </c>
      <c r="D3242" s="3">
        <v>1</v>
      </c>
      <c r="E3242" s="3">
        <v>280</v>
      </c>
      <c r="F3242" t="s">
        <v>37</v>
      </c>
      <c r="G3242" t="str">
        <f>VLOOKUP(D3242,Товар!A:C,3,0)</f>
        <v>Гель для деликатной стирки</v>
      </c>
      <c r="H3242" t="str">
        <f>VLOOKUP(C3242,Магазин!A:C,3,0)</f>
        <v>просп. Мира, 45</v>
      </c>
      <c r="I3242">
        <f>VLOOKUP(D3242,Товар!A:E,5,0)</f>
        <v>1000</v>
      </c>
    </row>
    <row r="3243" spans="1:9" hidden="1" x14ac:dyDescent="0.25">
      <c r="A3243">
        <v>3242</v>
      </c>
      <c r="B3243" s="1">
        <v>45121</v>
      </c>
      <c r="C3243" s="3" t="s">
        <v>3</v>
      </c>
      <c r="D3243" s="3">
        <v>2</v>
      </c>
      <c r="E3243" s="3">
        <v>180</v>
      </c>
      <c r="F3243" t="s">
        <v>37</v>
      </c>
      <c r="G3243" t="str">
        <f>VLOOKUP(D3243,Товар!A:C,3,0)</f>
        <v>Гель для удаления засоров</v>
      </c>
      <c r="H3243" t="str">
        <f>VLOOKUP(C3243,Магазин!A:C,3,0)</f>
        <v>просп. Мира, 45</v>
      </c>
      <c r="I3243">
        <f>VLOOKUP(D3243,Товар!A:E,5,0)</f>
        <v>500</v>
      </c>
    </row>
    <row r="3244" spans="1:9" hidden="1" x14ac:dyDescent="0.25">
      <c r="A3244">
        <v>3243</v>
      </c>
      <c r="B3244" s="1">
        <v>45121</v>
      </c>
      <c r="C3244" s="3" t="s">
        <v>3</v>
      </c>
      <c r="D3244" s="3">
        <v>3</v>
      </c>
      <c r="E3244" s="3">
        <v>142</v>
      </c>
      <c r="F3244" t="s">
        <v>37</v>
      </c>
      <c r="G3244" t="str">
        <f>VLOOKUP(D3244,Товар!A:C,3,0)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VLOOKUP(D3244,Товар!A:E,5,0)</f>
        <v>750</v>
      </c>
    </row>
    <row r="3245" spans="1:9" hidden="1" x14ac:dyDescent="0.25">
      <c r="A3245">
        <v>3244</v>
      </c>
      <c r="B3245" s="1">
        <v>45121</v>
      </c>
      <c r="C3245" s="3" t="s">
        <v>3</v>
      </c>
      <c r="D3245" s="3">
        <v>4</v>
      </c>
      <c r="E3245" s="3">
        <v>156</v>
      </c>
      <c r="F3245" t="s">
        <v>37</v>
      </c>
      <c r="G3245" t="str">
        <f>VLOOKUP(D3245,Товар!A:C,3,0)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VLOOKUP(D3245,Товар!A:E,5,0)</f>
        <v>2000</v>
      </c>
    </row>
    <row r="3246" spans="1:9" hidden="1" x14ac:dyDescent="0.25">
      <c r="A3246">
        <v>3245</v>
      </c>
      <c r="B3246" s="1">
        <v>45121</v>
      </c>
      <c r="C3246" s="3" t="s">
        <v>3</v>
      </c>
      <c r="D3246" s="3">
        <v>5</v>
      </c>
      <c r="E3246" s="3">
        <v>144</v>
      </c>
      <c r="F3246" t="s">
        <v>37</v>
      </c>
      <c r="G3246" t="str">
        <f>VLOOKUP(D3246,Товар!A:C,3,0)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VLOOKUP(D3246,Товар!A:E,5,0)</f>
        <v>1000</v>
      </c>
    </row>
    <row r="3247" spans="1:9" hidden="1" x14ac:dyDescent="0.25">
      <c r="A3247">
        <v>3246</v>
      </c>
      <c r="B3247" s="1">
        <v>45121</v>
      </c>
      <c r="C3247" s="3" t="s">
        <v>3</v>
      </c>
      <c r="D3247" s="3">
        <v>6</v>
      </c>
      <c r="E3247" s="3">
        <v>178</v>
      </c>
      <c r="F3247" t="s">
        <v>37</v>
      </c>
      <c r="G3247" t="str">
        <f>VLOOKUP(D3247,Товар!A:C,3,0)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VLOOKUP(D3247,Товар!A:E,5,0)</f>
        <v>250</v>
      </c>
    </row>
    <row r="3248" spans="1:9" hidden="1" x14ac:dyDescent="0.25">
      <c r="A3248">
        <v>3247</v>
      </c>
      <c r="B3248" s="1">
        <v>45121</v>
      </c>
      <c r="C3248" s="3" t="s">
        <v>3</v>
      </c>
      <c r="D3248" s="3">
        <v>7</v>
      </c>
      <c r="E3248" s="3">
        <v>169</v>
      </c>
      <c r="F3248" t="s">
        <v>37</v>
      </c>
      <c r="G3248" t="str">
        <f>VLOOKUP(D3248,Товар!A:C,3,0)</f>
        <v>Отбеливатель</v>
      </c>
      <c r="H3248" t="str">
        <f>VLOOKUP(C3248,Магазин!A:C,3,0)</f>
        <v>просп. Мира, 45</v>
      </c>
      <c r="I3248">
        <f>VLOOKUP(D3248,Товар!A:E,5,0)</f>
        <v>1000</v>
      </c>
    </row>
    <row r="3249" spans="1:9" hidden="1" x14ac:dyDescent="0.25">
      <c r="A3249">
        <v>3248</v>
      </c>
      <c r="B3249" s="1">
        <v>45121</v>
      </c>
      <c r="C3249" s="3" t="s">
        <v>3</v>
      </c>
      <c r="D3249" s="3">
        <v>8</v>
      </c>
      <c r="E3249" s="3">
        <v>196</v>
      </c>
      <c r="F3249" t="s">
        <v>37</v>
      </c>
      <c r="G3249" t="str">
        <f>VLOOKUP(D3249,Товар!A:C,3,0)</f>
        <v>Порошок стиральный детский</v>
      </c>
      <c r="H3249" t="str">
        <f>VLOOKUP(C3249,Магазин!A:C,3,0)</f>
        <v>просп. Мира, 45</v>
      </c>
      <c r="I3249">
        <f>VLOOKUP(D3249,Товар!A:E,5,0)</f>
        <v>900</v>
      </c>
    </row>
    <row r="3250" spans="1:9" hidden="1" x14ac:dyDescent="0.25">
      <c r="A3250">
        <v>3249</v>
      </c>
      <c r="B3250" s="1">
        <v>45121</v>
      </c>
      <c r="C3250" s="3" t="s">
        <v>3</v>
      </c>
      <c r="D3250" s="3">
        <v>9</v>
      </c>
      <c r="E3250" s="3">
        <v>123</v>
      </c>
      <c r="F3250" t="s">
        <v>37</v>
      </c>
      <c r="G3250" t="str">
        <f>VLOOKUP(D3250,Товар!A:C,3,0)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VLOOKUP(D3250,Товар!A:E,5,0)</f>
        <v>3000</v>
      </c>
    </row>
    <row r="3251" spans="1:9" hidden="1" x14ac:dyDescent="0.25">
      <c r="A3251">
        <v>3250</v>
      </c>
      <c r="B3251" s="1">
        <v>45121</v>
      </c>
      <c r="C3251" s="3" t="s">
        <v>3</v>
      </c>
      <c r="D3251" s="3">
        <v>10</v>
      </c>
      <c r="E3251" s="3">
        <v>111</v>
      </c>
      <c r="F3251" t="s">
        <v>37</v>
      </c>
      <c r="G3251" t="str">
        <f>VLOOKUP(D3251,Товар!A:C,3,0)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VLOOKUP(D3251,Товар!A:E,5,0)</f>
        <v>3000</v>
      </c>
    </row>
    <row r="3252" spans="1:9" hidden="1" x14ac:dyDescent="0.25">
      <c r="A3252">
        <v>3251</v>
      </c>
      <c r="B3252" s="1">
        <v>45121</v>
      </c>
      <c r="C3252" s="3" t="s">
        <v>3</v>
      </c>
      <c r="D3252" s="3">
        <v>11</v>
      </c>
      <c r="E3252" s="3">
        <v>158</v>
      </c>
      <c r="F3252" t="s">
        <v>37</v>
      </c>
      <c r="G3252" t="str">
        <f>VLOOKUP(D3252,Товар!A:C,3,0)</f>
        <v>Пятновыводитель для ковров</v>
      </c>
      <c r="H3252" t="str">
        <f>VLOOKUP(C3252,Магазин!A:C,3,0)</f>
        <v>просп. Мира, 45</v>
      </c>
      <c r="I3252">
        <f>VLOOKUP(D3252,Товар!A:E,5,0)</f>
        <v>1000</v>
      </c>
    </row>
    <row r="3253" spans="1:9" hidden="1" x14ac:dyDescent="0.25">
      <c r="A3253">
        <v>3252</v>
      </c>
      <c r="B3253" s="1">
        <v>45121</v>
      </c>
      <c r="C3253" s="3" t="s">
        <v>3</v>
      </c>
      <c r="D3253" s="3">
        <v>12</v>
      </c>
      <c r="E3253" s="3">
        <v>175</v>
      </c>
      <c r="F3253" t="s">
        <v>37</v>
      </c>
      <c r="G3253" t="str">
        <f>VLOOKUP(D3253,Товар!A:C,3,0)</f>
        <v>Пятновыводитель для мебели</v>
      </c>
      <c r="H3253" t="str">
        <f>VLOOKUP(C3253,Магазин!A:C,3,0)</f>
        <v>просп. Мира, 45</v>
      </c>
      <c r="I3253">
        <f>VLOOKUP(D3253,Товар!A:E,5,0)</f>
        <v>750</v>
      </c>
    </row>
    <row r="3254" spans="1:9" hidden="1" x14ac:dyDescent="0.25">
      <c r="A3254">
        <v>3253</v>
      </c>
      <c r="B3254" s="1">
        <v>45121</v>
      </c>
      <c r="C3254" s="3" t="s">
        <v>3</v>
      </c>
      <c r="D3254" s="3">
        <v>13</v>
      </c>
      <c r="E3254" s="3">
        <v>114</v>
      </c>
      <c r="F3254" t="s">
        <v>37</v>
      </c>
      <c r="G3254" t="str">
        <f>VLOOKUP(D3254,Товар!A:C,3,0)</f>
        <v>Пятновыводитель для стирки</v>
      </c>
      <c r="H3254" t="str">
        <f>VLOOKUP(C3254,Магазин!A:C,3,0)</f>
        <v>просп. Мира, 45</v>
      </c>
      <c r="I3254">
        <f>VLOOKUP(D3254,Товар!A:E,5,0)</f>
        <v>1000</v>
      </c>
    </row>
    <row r="3255" spans="1:9" hidden="1" x14ac:dyDescent="0.25">
      <c r="A3255">
        <v>3254</v>
      </c>
      <c r="B3255" s="1">
        <v>45121</v>
      </c>
      <c r="C3255" s="3" t="s">
        <v>3</v>
      </c>
      <c r="D3255" s="3">
        <v>14</v>
      </c>
      <c r="E3255" s="3">
        <v>139</v>
      </c>
      <c r="F3255" t="s">
        <v>37</v>
      </c>
      <c r="G3255" t="str">
        <f>VLOOKUP(D3255,Товар!A:C,3,0)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VLOOKUP(D3255,Товар!A:E,5,0)</f>
        <v>500</v>
      </c>
    </row>
    <row r="3256" spans="1:9" hidden="1" x14ac:dyDescent="0.25">
      <c r="A3256">
        <v>3255</v>
      </c>
      <c r="B3256" s="1">
        <v>45121</v>
      </c>
      <c r="C3256" s="3" t="s">
        <v>3</v>
      </c>
      <c r="D3256" s="3">
        <v>15</v>
      </c>
      <c r="E3256" s="3">
        <v>141</v>
      </c>
      <c r="F3256" t="s">
        <v>37</v>
      </c>
      <c r="G3256" t="str">
        <f>VLOOKUP(D3256,Товар!A:C,3,0)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VLOOKUP(D3256,Товар!A:E,5,0)</f>
        <v>500</v>
      </c>
    </row>
    <row r="3257" spans="1:9" hidden="1" x14ac:dyDescent="0.25">
      <c r="A3257">
        <v>3256</v>
      </c>
      <c r="B3257" s="1">
        <v>45121</v>
      </c>
      <c r="C3257" s="3" t="s">
        <v>3</v>
      </c>
      <c r="D3257" s="3">
        <v>16</v>
      </c>
      <c r="E3257" s="3">
        <v>122</v>
      </c>
      <c r="F3257" t="s">
        <v>37</v>
      </c>
      <c r="G3257" t="str">
        <f>VLOOKUP(D3257,Товар!A:C,3,0)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VLOOKUP(D3257,Товар!A:E,5,0)</f>
        <v>900</v>
      </c>
    </row>
    <row r="3258" spans="1:9" hidden="1" x14ac:dyDescent="0.25">
      <c r="A3258">
        <v>3257</v>
      </c>
      <c r="B3258" s="1">
        <v>45121</v>
      </c>
      <c r="C3258" s="3" t="s">
        <v>3</v>
      </c>
      <c r="D3258" s="3">
        <v>17</v>
      </c>
      <c r="E3258" s="3">
        <v>123</v>
      </c>
      <c r="F3258" t="s">
        <v>37</v>
      </c>
      <c r="G3258" t="str">
        <f>VLOOKUP(D3258,Товар!A:C,3,0)</f>
        <v>Средство для мытья полов</v>
      </c>
      <c r="H3258" t="str">
        <f>VLOOKUP(C3258,Магазин!A:C,3,0)</f>
        <v>просп. Мира, 45</v>
      </c>
      <c r="I3258">
        <f>VLOOKUP(D3258,Товар!A:E,5,0)</f>
        <v>750</v>
      </c>
    </row>
    <row r="3259" spans="1:9" hidden="1" x14ac:dyDescent="0.25">
      <c r="A3259">
        <v>3258</v>
      </c>
      <c r="B3259" s="1">
        <v>45121</v>
      </c>
      <c r="C3259" s="3" t="s">
        <v>3</v>
      </c>
      <c r="D3259" s="3">
        <v>18</v>
      </c>
      <c r="E3259" s="3">
        <v>158</v>
      </c>
      <c r="F3259" t="s">
        <v>37</v>
      </c>
      <c r="G3259" t="str">
        <f>VLOOKUP(D3259,Товар!A:C,3,0)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VLOOKUP(D3259,Товар!A:E,5,0)</f>
        <v>750</v>
      </c>
    </row>
    <row r="3260" spans="1:9" hidden="1" x14ac:dyDescent="0.25">
      <c r="A3260">
        <v>3259</v>
      </c>
      <c r="B3260" s="1">
        <v>45121</v>
      </c>
      <c r="C3260" s="3" t="s">
        <v>3</v>
      </c>
      <c r="D3260" s="3">
        <v>19</v>
      </c>
      <c r="E3260" s="3">
        <v>146</v>
      </c>
      <c r="F3260" t="s">
        <v>37</v>
      </c>
      <c r="G3260" t="str">
        <f>VLOOKUP(D3260,Товар!A:C,3,0)</f>
        <v>Средство для чистки металла</v>
      </c>
      <c r="H3260" t="str">
        <f>VLOOKUP(C3260,Магазин!A:C,3,0)</f>
        <v>просп. Мира, 45</v>
      </c>
      <c r="I3260">
        <f>VLOOKUP(D3260,Товар!A:E,5,0)</f>
        <v>250</v>
      </c>
    </row>
    <row r="3261" spans="1:9" hidden="1" x14ac:dyDescent="0.25">
      <c r="A3261">
        <v>3260</v>
      </c>
      <c r="B3261" s="1">
        <v>45121</v>
      </c>
      <c r="C3261" s="3" t="s">
        <v>3</v>
      </c>
      <c r="D3261" s="3">
        <v>20</v>
      </c>
      <c r="E3261" s="3">
        <v>147</v>
      </c>
      <c r="F3261" t="s">
        <v>37</v>
      </c>
      <c r="G3261" t="str">
        <f>VLOOKUP(D3261,Товар!A:C,3,0)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VLOOKUP(D3261,Товар!A:E,5,0)</f>
        <v>60</v>
      </c>
    </row>
    <row r="3262" spans="1:9" hidden="1" x14ac:dyDescent="0.25">
      <c r="A3262">
        <v>3261</v>
      </c>
      <c r="B3262" s="1">
        <v>45121</v>
      </c>
      <c r="C3262" s="3" t="s">
        <v>3</v>
      </c>
      <c r="D3262" s="3">
        <v>21</v>
      </c>
      <c r="E3262" s="3">
        <v>169</v>
      </c>
      <c r="F3262" t="s">
        <v>37</v>
      </c>
      <c r="G3262" t="str">
        <f>VLOOKUP(D3262,Товар!A:C,3,0)</f>
        <v>Антиперспирант шариковый</v>
      </c>
      <c r="H3262" t="str">
        <f>VLOOKUP(C3262,Магазин!A:C,3,0)</f>
        <v>просп. Мира, 45</v>
      </c>
      <c r="I3262">
        <f>VLOOKUP(D3262,Товар!A:E,5,0)</f>
        <v>50</v>
      </c>
    </row>
    <row r="3263" spans="1:9" hidden="1" x14ac:dyDescent="0.25">
      <c r="A3263">
        <v>3262</v>
      </c>
      <c r="B3263" s="1">
        <v>45121</v>
      </c>
      <c r="C3263" s="3" t="s">
        <v>3</v>
      </c>
      <c r="D3263" s="3">
        <v>22</v>
      </c>
      <c r="E3263" s="3">
        <v>199</v>
      </c>
      <c r="F3263" t="s">
        <v>37</v>
      </c>
      <c r="G3263" t="str">
        <f>VLOOKUP(D3263,Товар!A:C,3,0)</f>
        <v>Антисептик для рук гель</v>
      </c>
      <c r="H3263" t="str">
        <f>VLOOKUP(C3263,Магазин!A:C,3,0)</f>
        <v>просп. Мира, 45</v>
      </c>
      <c r="I3263">
        <f>VLOOKUP(D3263,Товар!A:E,5,0)</f>
        <v>500</v>
      </c>
    </row>
    <row r="3264" spans="1:9" hidden="1" x14ac:dyDescent="0.25">
      <c r="A3264">
        <v>3263</v>
      </c>
      <c r="B3264" s="1">
        <v>45121</v>
      </c>
      <c r="C3264" s="3" t="s">
        <v>3</v>
      </c>
      <c r="D3264" s="3">
        <v>23</v>
      </c>
      <c r="E3264" s="3">
        <v>147</v>
      </c>
      <c r="F3264" t="s">
        <v>37</v>
      </c>
      <c r="G3264" t="str">
        <f>VLOOKUP(D3264,Товар!A:C,3,0)</f>
        <v>Гель для бритья</v>
      </c>
      <c r="H3264" t="str">
        <f>VLOOKUP(C3264,Магазин!A:C,3,0)</f>
        <v>просп. Мира, 45</v>
      </c>
      <c r="I3264">
        <f>VLOOKUP(D3264,Товар!A:E,5,0)</f>
        <v>200</v>
      </c>
    </row>
    <row r="3265" spans="1:9" hidden="1" x14ac:dyDescent="0.25">
      <c r="A3265">
        <v>3264</v>
      </c>
      <c r="B3265" s="1">
        <v>45121</v>
      </c>
      <c r="C3265" s="3" t="s">
        <v>3</v>
      </c>
      <c r="D3265" s="3">
        <v>24</v>
      </c>
      <c r="E3265" s="3">
        <v>138</v>
      </c>
      <c r="F3265" t="s">
        <v>37</v>
      </c>
      <c r="G3265" t="str">
        <f>VLOOKUP(D3265,Товар!A:C,3,0)</f>
        <v>Гель для душа тонизирующий</v>
      </c>
      <c r="H3265" t="str">
        <f>VLOOKUP(C3265,Магазин!A:C,3,0)</f>
        <v>просп. Мира, 45</v>
      </c>
      <c r="I3265">
        <f>VLOOKUP(D3265,Товар!A:E,5,0)</f>
        <v>350</v>
      </c>
    </row>
    <row r="3266" spans="1:9" hidden="1" x14ac:dyDescent="0.25">
      <c r="A3266">
        <v>3265</v>
      </c>
      <c r="B3266" s="1">
        <v>45121</v>
      </c>
      <c r="C3266" s="3" t="s">
        <v>3</v>
      </c>
      <c r="D3266" s="3">
        <v>25</v>
      </c>
      <c r="E3266" s="3">
        <v>129</v>
      </c>
      <c r="F3266" t="s">
        <v>37</v>
      </c>
      <c r="G3266" t="str">
        <f>VLOOKUP(D3266,Товар!A:C,3,0)</f>
        <v>Гель для душа успокаивающий</v>
      </c>
      <c r="H3266" t="str">
        <f>VLOOKUP(C3266,Магазин!A:C,3,0)</f>
        <v>просп. Мира, 45</v>
      </c>
      <c r="I3266">
        <f>VLOOKUP(D3266,Товар!A:E,5,0)</f>
        <v>350</v>
      </c>
    </row>
    <row r="3267" spans="1:9" hidden="1" x14ac:dyDescent="0.25">
      <c r="A3267">
        <v>3266</v>
      </c>
      <c r="B3267" s="1">
        <v>45121</v>
      </c>
      <c r="C3267" s="3" t="s">
        <v>3</v>
      </c>
      <c r="D3267" s="3">
        <v>26</v>
      </c>
      <c r="E3267" s="3">
        <v>191</v>
      </c>
      <c r="F3267" t="s">
        <v>37</v>
      </c>
      <c r="G3267" t="str">
        <f>VLOOKUP(D3267,Товар!A:C,3,0)</f>
        <v>Дезодорант  спрей</v>
      </c>
      <c r="H3267" t="str">
        <f>VLOOKUP(C3267,Магазин!A:C,3,0)</f>
        <v>просп. Мира, 45</v>
      </c>
      <c r="I3267">
        <f>VLOOKUP(D3267,Товар!A:E,5,0)</f>
        <v>150</v>
      </c>
    </row>
    <row r="3268" spans="1:9" hidden="1" x14ac:dyDescent="0.25">
      <c r="A3268">
        <v>3267</v>
      </c>
      <c r="B3268" s="1">
        <v>45121</v>
      </c>
      <c r="C3268" s="3" t="s">
        <v>3</v>
      </c>
      <c r="D3268" s="3">
        <v>27</v>
      </c>
      <c r="E3268" s="3">
        <v>155</v>
      </c>
      <c r="F3268" t="s">
        <v>37</v>
      </c>
      <c r="G3268" t="str">
        <f>VLOOKUP(D3268,Товар!A:C,3,0)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VLOOKUP(D3268,Товар!A:E,5,0)</f>
        <v>250</v>
      </c>
    </row>
    <row r="3269" spans="1:9" hidden="1" x14ac:dyDescent="0.25">
      <c r="A3269">
        <v>3268</v>
      </c>
      <c r="B3269" s="1">
        <v>45121</v>
      </c>
      <c r="C3269" s="3" t="s">
        <v>3</v>
      </c>
      <c r="D3269" s="3">
        <v>28</v>
      </c>
      <c r="E3269" s="3">
        <v>143</v>
      </c>
      <c r="F3269" t="s">
        <v>37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VLOOKUP(D3269,Товар!A:E,5,0)</f>
        <v>300</v>
      </c>
    </row>
    <row r="3270" spans="1:9" hidden="1" x14ac:dyDescent="0.25">
      <c r="A3270">
        <v>3269</v>
      </c>
      <c r="B3270" s="1">
        <v>45121</v>
      </c>
      <c r="C3270" s="3" t="s">
        <v>3</v>
      </c>
      <c r="D3270" s="3">
        <v>29</v>
      </c>
      <c r="E3270" s="3">
        <v>178</v>
      </c>
      <c r="F3270" t="s">
        <v>37</v>
      </c>
      <c r="G3270" t="str">
        <f>VLOOKUP(D3270,Товар!A:C,3,0)</f>
        <v>Крем для лица увлажняющий</v>
      </c>
      <c r="H3270" t="str">
        <f>VLOOKUP(C3270,Магазин!A:C,3,0)</f>
        <v>просп. Мира, 45</v>
      </c>
      <c r="I3270">
        <f>VLOOKUP(D3270,Товар!A:E,5,0)</f>
        <v>75</v>
      </c>
    </row>
    <row r="3271" spans="1:9" hidden="1" x14ac:dyDescent="0.25">
      <c r="A3271">
        <v>3270</v>
      </c>
      <c r="B3271" s="1">
        <v>45121</v>
      </c>
      <c r="C3271" s="3" t="s">
        <v>3</v>
      </c>
      <c r="D3271" s="3">
        <v>30</v>
      </c>
      <c r="E3271" s="3">
        <v>146</v>
      </c>
      <c r="F3271" t="s">
        <v>37</v>
      </c>
      <c r="G3271" t="str">
        <f>VLOOKUP(D3271,Товар!A:C,3,0)</f>
        <v>Крем-масло для рук и тела</v>
      </c>
      <c r="H3271" t="str">
        <f>VLOOKUP(C3271,Магазин!A:C,3,0)</f>
        <v>просп. Мира, 45</v>
      </c>
      <c r="I3271">
        <f>VLOOKUP(D3271,Товар!A:E,5,0)</f>
        <v>75</v>
      </c>
    </row>
    <row r="3272" spans="1:9" hidden="1" x14ac:dyDescent="0.25">
      <c r="A3272">
        <v>3271</v>
      </c>
      <c r="B3272" s="1">
        <v>45121</v>
      </c>
      <c r="C3272" s="3" t="s">
        <v>3</v>
      </c>
      <c r="D3272" s="3">
        <v>31</v>
      </c>
      <c r="E3272" s="3">
        <v>128</v>
      </c>
      <c r="F3272" t="s">
        <v>37</v>
      </c>
      <c r="G3272" t="str">
        <f>VLOOKUP(D3272,Товар!A:C,3,0)</f>
        <v>Крем-мыло для лица и тела</v>
      </c>
      <c r="H3272" t="str">
        <f>VLOOKUP(C3272,Магазин!A:C,3,0)</f>
        <v>просп. Мира, 45</v>
      </c>
      <c r="I3272">
        <f>VLOOKUP(D3272,Товар!A:E,5,0)</f>
        <v>150</v>
      </c>
    </row>
    <row r="3273" spans="1:9" hidden="1" x14ac:dyDescent="0.25">
      <c r="A3273">
        <v>3272</v>
      </c>
      <c r="B3273" s="1">
        <v>45121</v>
      </c>
      <c r="C3273" s="3" t="s">
        <v>3</v>
      </c>
      <c r="D3273" s="3">
        <v>32</v>
      </c>
      <c r="E3273" s="3">
        <v>191</v>
      </c>
      <c r="F3273" t="s">
        <v>37</v>
      </c>
      <c r="G3273" t="str">
        <f>VLOOKUP(D3273,Товар!A:C,3,0)</f>
        <v>Лосьон для лица после бритья</v>
      </c>
      <c r="H3273" t="str">
        <f>VLOOKUP(C3273,Магазин!A:C,3,0)</f>
        <v>просп. Мира, 45</v>
      </c>
      <c r="I3273">
        <f>VLOOKUP(D3273,Товар!A:E,5,0)</f>
        <v>100</v>
      </c>
    </row>
    <row r="3274" spans="1:9" hidden="1" x14ac:dyDescent="0.25">
      <c r="A3274">
        <v>3273</v>
      </c>
      <c r="B3274" s="1">
        <v>45121</v>
      </c>
      <c r="C3274" s="3" t="s">
        <v>3</v>
      </c>
      <c r="D3274" s="3">
        <v>33</v>
      </c>
      <c r="E3274" s="3">
        <v>165</v>
      </c>
      <c r="F3274" t="s">
        <v>37</v>
      </c>
      <c r="G3274" t="str">
        <f>VLOOKUP(D3274,Товар!A:C,3,0)</f>
        <v>Мусс для умывания</v>
      </c>
      <c r="H3274" t="str">
        <f>VLOOKUP(C3274,Магазин!A:C,3,0)</f>
        <v>просп. Мира, 45</v>
      </c>
      <c r="I3274">
        <f>VLOOKUP(D3274,Товар!A:E,5,0)</f>
        <v>150</v>
      </c>
    </row>
    <row r="3275" spans="1:9" hidden="1" x14ac:dyDescent="0.25">
      <c r="A3275">
        <v>3274</v>
      </c>
      <c r="B3275" s="1">
        <v>45121</v>
      </c>
      <c r="C3275" s="3" t="s">
        <v>3</v>
      </c>
      <c r="D3275" s="3">
        <v>34</v>
      </c>
      <c r="E3275" s="3">
        <v>167</v>
      </c>
      <c r="F3275" t="s">
        <v>37</v>
      </c>
      <c r="G3275" t="str">
        <f>VLOOKUP(D3275,Товар!A:C,3,0)</f>
        <v>Мыло детское</v>
      </c>
      <c r="H3275" t="str">
        <f>VLOOKUP(C3275,Магазин!A:C,3,0)</f>
        <v>просп. Мира, 45</v>
      </c>
      <c r="I3275">
        <f>VLOOKUP(D3275,Товар!A:E,5,0)</f>
        <v>100</v>
      </c>
    </row>
    <row r="3276" spans="1:9" hidden="1" x14ac:dyDescent="0.25">
      <c r="A3276">
        <v>3275</v>
      </c>
      <c r="B3276" s="1">
        <v>45121</v>
      </c>
      <c r="C3276" s="3" t="s">
        <v>3</v>
      </c>
      <c r="D3276" s="3">
        <v>35</v>
      </c>
      <c r="E3276" s="3">
        <v>132</v>
      </c>
      <c r="F3276" t="s">
        <v>37</v>
      </c>
      <c r="G3276" t="str">
        <f>VLOOKUP(D3276,Товар!A:C,3,0)</f>
        <v>Мыло туалетное земляничное</v>
      </c>
      <c r="H3276" t="str">
        <f>VLOOKUP(C3276,Магазин!A:C,3,0)</f>
        <v>просп. Мира, 45</v>
      </c>
      <c r="I3276">
        <f>VLOOKUP(D3276,Товар!A:E,5,0)</f>
        <v>150</v>
      </c>
    </row>
    <row r="3277" spans="1:9" hidden="1" x14ac:dyDescent="0.25">
      <c r="A3277">
        <v>3276</v>
      </c>
      <c r="B3277" s="1">
        <v>45121</v>
      </c>
      <c r="C3277" s="3" t="s">
        <v>3</v>
      </c>
      <c r="D3277" s="3">
        <v>36</v>
      </c>
      <c r="E3277" s="3">
        <v>105</v>
      </c>
      <c r="F3277" t="s">
        <v>37</v>
      </c>
      <c r="G3277" t="str">
        <f>VLOOKUP(D3277,Товар!A:C,3,0)</f>
        <v>Пена для бритья</v>
      </c>
      <c r="H3277" t="str">
        <f>VLOOKUP(C3277,Магазин!A:C,3,0)</f>
        <v>просп. Мира, 45</v>
      </c>
      <c r="I3277">
        <f>VLOOKUP(D3277,Товар!A:E,5,0)</f>
        <v>200</v>
      </c>
    </row>
    <row r="3278" spans="1:9" hidden="1" x14ac:dyDescent="0.25">
      <c r="A3278">
        <v>3277</v>
      </c>
      <c r="B3278" s="1">
        <v>45121</v>
      </c>
      <c r="C3278" s="3" t="s">
        <v>7</v>
      </c>
      <c r="D3278" s="3">
        <v>1</v>
      </c>
      <c r="E3278" s="3">
        <v>114</v>
      </c>
      <c r="F3278" t="s">
        <v>37</v>
      </c>
      <c r="G3278" t="str">
        <f>VLOOKUP(D3278,Товар!A:C,3,0)</f>
        <v>Гель для деликатной стирки</v>
      </c>
      <c r="H3278" t="str">
        <f>VLOOKUP(C3278,Магазин!A:C,3,0)</f>
        <v>ул. Гагарина, 17</v>
      </c>
      <c r="I3278">
        <f>VLOOKUP(D3278,Товар!A:E,5,0)</f>
        <v>1000</v>
      </c>
    </row>
    <row r="3279" spans="1:9" hidden="1" x14ac:dyDescent="0.25">
      <c r="A3279">
        <v>3278</v>
      </c>
      <c r="B3279" s="1">
        <v>45121</v>
      </c>
      <c r="C3279" s="3" t="s">
        <v>7</v>
      </c>
      <c r="D3279" s="3">
        <v>2</v>
      </c>
      <c r="E3279" s="3">
        <v>192</v>
      </c>
      <c r="F3279" t="s">
        <v>37</v>
      </c>
      <c r="G3279" t="str">
        <f>VLOOKUP(D3279,Товар!A:C,3,0)</f>
        <v>Гель для удаления засоров</v>
      </c>
      <c r="H3279" t="str">
        <f>VLOOKUP(C3279,Магазин!A:C,3,0)</f>
        <v>ул. Гагарина, 17</v>
      </c>
      <c r="I3279">
        <f>VLOOKUP(D3279,Товар!A:E,5,0)</f>
        <v>500</v>
      </c>
    </row>
    <row r="3280" spans="1:9" hidden="1" x14ac:dyDescent="0.25">
      <c r="A3280">
        <v>3279</v>
      </c>
      <c r="B3280" s="1">
        <v>45121</v>
      </c>
      <c r="C3280" s="3" t="s">
        <v>7</v>
      </c>
      <c r="D3280" s="3">
        <v>3</v>
      </c>
      <c r="E3280" s="3">
        <v>145</v>
      </c>
      <c r="F3280" t="s">
        <v>37</v>
      </c>
      <c r="G3280" t="str">
        <f>VLOOKUP(D3280,Товар!A:C,3,0)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VLOOKUP(D3280,Товар!A:E,5,0)</f>
        <v>750</v>
      </c>
    </row>
    <row r="3281" spans="1:9" hidden="1" x14ac:dyDescent="0.25">
      <c r="A3281">
        <v>3280</v>
      </c>
      <c r="B3281" s="1">
        <v>45121</v>
      </c>
      <c r="C3281" s="3" t="s">
        <v>7</v>
      </c>
      <c r="D3281" s="3">
        <v>4</v>
      </c>
      <c r="E3281" s="3">
        <v>163</v>
      </c>
      <c r="F3281" t="s">
        <v>37</v>
      </c>
      <c r="G3281" t="str">
        <f>VLOOKUP(D3281,Товар!A:C,3,0)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VLOOKUP(D3281,Товар!A:E,5,0)</f>
        <v>2000</v>
      </c>
    </row>
    <row r="3282" spans="1:9" hidden="1" x14ac:dyDescent="0.25">
      <c r="A3282">
        <v>3281</v>
      </c>
      <c r="B3282" s="1">
        <v>45121</v>
      </c>
      <c r="C3282" s="3" t="s">
        <v>7</v>
      </c>
      <c r="D3282" s="3">
        <v>5</v>
      </c>
      <c r="E3282" s="3">
        <v>128</v>
      </c>
      <c r="F3282" t="s">
        <v>37</v>
      </c>
      <c r="G3282" t="str">
        <f>VLOOKUP(D3282,Товар!A:C,3,0)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VLOOKUP(D3282,Товар!A:E,5,0)</f>
        <v>1000</v>
      </c>
    </row>
    <row r="3283" spans="1:9" hidden="1" x14ac:dyDescent="0.25">
      <c r="A3283">
        <v>3282</v>
      </c>
      <c r="B3283" s="1">
        <v>45121</v>
      </c>
      <c r="C3283" s="3" t="s">
        <v>7</v>
      </c>
      <c r="D3283" s="3">
        <v>6</v>
      </c>
      <c r="E3283" s="3">
        <v>145</v>
      </c>
      <c r="F3283" t="s">
        <v>37</v>
      </c>
      <c r="G3283" t="str">
        <f>VLOOKUP(D3283,Товар!A:C,3,0)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VLOOKUP(D3283,Товар!A:E,5,0)</f>
        <v>250</v>
      </c>
    </row>
    <row r="3284" spans="1:9" hidden="1" x14ac:dyDescent="0.25">
      <c r="A3284">
        <v>3283</v>
      </c>
      <c r="B3284" s="1">
        <v>45121</v>
      </c>
      <c r="C3284" s="3" t="s">
        <v>7</v>
      </c>
      <c r="D3284" s="3">
        <v>7</v>
      </c>
      <c r="E3284" s="3">
        <v>138</v>
      </c>
      <c r="F3284" t="s">
        <v>37</v>
      </c>
      <c r="G3284" t="str">
        <f>VLOOKUP(D3284,Товар!A:C,3,0)</f>
        <v>Отбеливатель</v>
      </c>
      <c r="H3284" t="str">
        <f>VLOOKUP(C3284,Магазин!A:C,3,0)</f>
        <v>ул. Гагарина, 17</v>
      </c>
      <c r="I3284">
        <f>VLOOKUP(D3284,Товар!A:E,5,0)</f>
        <v>1000</v>
      </c>
    </row>
    <row r="3285" spans="1:9" hidden="1" x14ac:dyDescent="0.25">
      <c r="A3285">
        <v>3284</v>
      </c>
      <c r="B3285" s="1">
        <v>45121</v>
      </c>
      <c r="C3285" s="3" t="s">
        <v>7</v>
      </c>
      <c r="D3285" s="3">
        <v>8</v>
      </c>
      <c r="E3285" s="3">
        <v>164</v>
      </c>
      <c r="F3285" t="s">
        <v>37</v>
      </c>
      <c r="G3285" t="str">
        <f>VLOOKUP(D3285,Товар!A:C,3,0)</f>
        <v>Порошок стиральный детский</v>
      </c>
      <c r="H3285" t="str">
        <f>VLOOKUP(C3285,Магазин!A:C,3,0)</f>
        <v>ул. Гагарина, 17</v>
      </c>
      <c r="I3285">
        <f>VLOOKUP(D3285,Товар!A:E,5,0)</f>
        <v>900</v>
      </c>
    </row>
    <row r="3286" spans="1:9" hidden="1" x14ac:dyDescent="0.25">
      <c r="A3286">
        <v>3285</v>
      </c>
      <c r="B3286" s="1">
        <v>45121</v>
      </c>
      <c r="C3286" s="3" t="s">
        <v>7</v>
      </c>
      <c r="D3286" s="3">
        <v>9</v>
      </c>
      <c r="E3286" s="3">
        <v>176</v>
      </c>
      <c r="F3286" t="s">
        <v>37</v>
      </c>
      <c r="G3286" t="str">
        <f>VLOOKUP(D3286,Товар!A:C,3,0)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VLOOKUP(D3286,Товар!A:E,5,0)</f>
        <v>3000</v>
      </c>
    </row>
    <row r="3287" spans="1:9" hidden="1" x14ac:dyDescent="0.25">
      <c r="A3287">
        <v>3286</v>
      </c>
      <c r="B3287" s="1">
        <v>45121</v>
      </c>
      <c r="C3287" s="3" t="s">
        <v>7</v>
      </c>
      <c r="D3287" s="3">
        <v>10</v>
      </c>
      <c r="E3287" s="3">
        <v>128</v>
      </c>
      <c r="F3287" t="s">
        <v>37</v>
      </c>
      <c r="G3287" t="str">
        <f>VLOOKUP(D3287,Товар!A:C,3,0)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VLOOKUP(D3287,Товар!A:E,5,0)</f>
        <v>3000</v>
      </c>
    </row>
    <row r="3288" spans="1:9" hidden="1" x14ac:dyDescent="0.25">
      <c r="A3288">
        <v>3287</v>
      </c>
      <c r="B3288" s="1">
        <v>45121</v>
      </c>
      <c r="C3288" s="3" t="s">
        <v>7</v>
      </c>
      <c r="D3288" s="3">
        <v>11</v>
      </c>
      <c r="E3288" s="3">
        <v>146</v>
      </c>
      <c r="F3288" t="s">
        <v>37</v>
      </c>
      <c r="G3288" t="str">
        <f>VLOOKUP(D3288,Товар!A:C,3,0)</f>
        <v>Пятновыводитель для ковров</v>
      </c>
      <c r="H3288" t="str">
        <f>VLOOKUP(C3288,Магазин!A:C,3,0)</f>
        <v>ул. Гагарина, 17</v>
      </c>
      <c r="I3288">
        <f>VLOOKUP(D3288,Товар!A:E,5,0)</f>
        <v>1000</v>
      </c>
    </row>
    <row r="3289" spans="1:9" hidden="1" x14ac:dyDescent="0.25">
      <c r="A3289">
        <v>3288</v>
      </c>
      <c r="B3289" s="1">
        <v>45121</v>
      </c>
      <c r="C3289" s="3" t="s">
        <v>7</v>
      </c>
      <c r="D3289" s="3">
        <v>12</v>
      </c>
      <c r="E3289" s="3">
        <v>173</v>
      </c>
      <c r="F3289" t="s">
        <v>37</v>
      </c>
      <c r="G3289" t="str">
        <f>VLOOKUP(D3289,Товар!A:C,3,0)</f>
        <v>Пятновыводитель для мебели</v>
      </c>
      <c r="H3289" t="str">
        <f>VLOOKUP(C3289,Магазин!A:C,3,0)</f>
        <v>ул. Гагарина, 17</v>
      </c>
      <c r="I3289">
        <f>VLOOKUP(D3289,Товар!A:E,5,0)</f>
        <v>750</v>
      </c>
    </row>
    <row r="3290" spans="1:9" hidden="1" x14ac:dyDescent="0.25">
      <c r="A3290">
        <v>3289</v>
      </c>
      <c r="B3290" s="1">
        <v>45121</v>
      </c>
      <c r="C3290" s="3" t="s">
        <v>7</v>
      </c>
      <c r="D3290" s="3">
        <v>13</v>
      </c>
      <c r="E3290" s="3">
        <v>180</v>
      </c>
      <c r="F3290" t="s">
        <v>37</v>
      </c>
      <c r="G3290" t="str">
        <f>VLOOKUP(D3290,Товар!A:C,3,0)</f>
        <v>Пятновыводитель для стирки</v>
      </c>
      <c r="H3290" t="str">
        <f>VLOOKUP(C3290,Магазин!A:C,3,0)</f>
        <v>ул. Гагарина, 17</v>
      </c>
      <c r="I3290">
        <f>VLOOKUP(D3290,Товар!A:E,5,0)</f>
        <v>1000</v>
      </c>
    </row>
    <row r="3291" spans="1:9" hidden="1" x14ac:dyDescent="0.25">
      <c r="A3291">
        <v>3290</v>
      </c>
      <c r="B3291" s="1">
        <v>45121</v>
      </c>
      <c r="C3291" s="3" t="s">
        <v>7</v>
      </c>
      <c r="D3291" s="3">
        <v>14</v>
      </c>
      <c r="E3291" s="3">
        <v>142</v>
      </c>
      <c r="F3291" t="s">
        <v>37</v>
      </c>
      <c r="G3291" t="str">
        <f>VLOOKUP(D3291,Товар!A:C,3,0)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VLOOKUP(D3291,Товар!A:E,5,0)</f>
        <v>500</v>
      </c>
    </row>
    <row r="3292" spans="1:9" hidden="1" x14ac:dyDescent="0.25">
      <c r="A3292">
        <v>3291</v>
      </c>
      <c r="B3292" s="1">
        <v>45121</v>
      </c>
      <c r="C3292" s="3" t="s">
        <v>7</v>
      </c>
      <c r="D3292" s="3">
        <v>15</v>
      </c>
      <c r="E3292" s="3">
        <v>156</v>
      </c>
      <c r="F3292" t="s">
        <v>37</v>
      </c>
      <c r="G3292" t="str">
        <f>VLOOKUP(D3292,Товар!A:C,3,0)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VLOOKUP(D3292,Товар!A:E,5,0)</f>
        <v>500</v>
      </c>
    </row>
    <row r="3293" spans="1:9" hidden="1" x14ac:dyDescent="0.25">
      <c r="A3293">
        <v>3292</v>
      </c>
      <c r="B3293" s="1">
        <v>45121</v>
      </c>
      <c r="C3293" s="3" t="s">
        <v>7</v>
      </c>
      <c r="D3293" s="3">
        <v>16</v>
      </c>
      <c r="E3293" s="3">
        <v>144</v>
      </c>
      <c r="F3293" t="s">
        <v>37</v>
      </c>
      <c r="G3293" t="str">
        <f>VLOOKUP(D3293,Товар!A:C,3,0)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VLOOKUP(D3293,Товар!A:E,5,0)</f>
        <v>900</v>
      </c>
    </row>
    <row r="3294" spans="1:9" hidden="1" x14ac:dyDescent="0.25">
      <c r="A3294">
        <v>3293</v>
      </c>
      <c r="B3294" s="1">
        <v>45121</v>
      </c>
      <c r="C3294" s="3" t="s">
        <v>7</v>
      </c>
      <c r="D3294" s="3">
        <v>17</v>
      </c>
      <c r="E3294" s="3">
        <v>178</v>
      </c>
      <c r="F3294" t="s">
        <v>37</v>
      </c>
      <c r="G3294" t="str">
        <f>VLOOKUP(D3294,Товар!A:C,3,0)</f>
        <v>Средство для мытья полов</v>
      </c>
      <c r="H3294" t="str">
        <f>VLOOKUP(C3294,Магазин!A:C,3,0)</f>
        <v>ул. Гагарина, 17</v>
      </c>
      <c r="I3294">
        <f>VLOOKUP(D3294,Товар!A:E,5,0)</f>
        <v>750</v>
      </c>
    </row>
    <row r="3295" spans="1:9" hidden="1" x14ac:dyDescent="0.25">
      <c r="A3295">
        <v>3294</v>
      </c>
      <c r="B3295" s="1">
        <v>45121</v>
      </c>
      <c r="C3295" s="3" t="s">
        <v>7</v>
      </c>
      <c r="D3295" s="3">
        <v>18</v>
      </c>
      <c r="E3295" s="3">
        <v>169</v>
      </c>
      <c r="F3295" t="s">
        <v>37</v>
      </c>
      <c r="G3295" t="str">
        <f>VLOOKUP(D3295,Товар!A:C,3,0)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VLOOKUP(D3295,Товар!A:E,5,0)</f>
        <v>750</v>
      </c>
    </row>
    <row r="3296" spans="1:9" hidden="1" x14ac:dyDescent="0.25">
      <c r="A3296">
        <v>3295</v>
      </c>
      <c r="B3296" s="1">
        <v>45121</v>
      </c>
      <c r="C3296" s="3" t="s">
        <v>7</v>
      </c>
      <c r="D3296" s="3">
        <v>19</v>
      </c>
      <c r="E3296" s="3">
        <v>196</v>
      </c>
      <c r="F3296" t="s">
        <v>37</v>
      </c>
      <c r="G3296" t="str">
        <f>VLOOKUP(D3296,Товар!A:C,3,0)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VLOOKUP(D3296,Товар!A:E,5,0)</f>
        <v>250</v>
      </c>
    </row>
    <row r="3297" spans="1:9" hidden="1" x14ac:dyDescent="0.25">
      <c r="A3297">
        <v>3296</v>
      </c>
      <c r="B3297" s="1">
        <v>45121</v>
      </c>
      <c r="C3297" s="3" t="s">
        <v>7</v>
      </c>
      <c r="D3297" s="3">
        <v>20</v>
      </c>
      <c r="E3297" s="3">
        <v>123</v>
      </c>
      <c r="F3297" t="s">
        <v>37</v>
      </c>
      <c r="G3297" t="str">
        <f>VLOOKUP(D3297,Товар!A:C,3,0)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VLOOKUP(D3297,Товар!A:E,5,0)</f>
        <v>60</v>
      </c>
    </row>
    <row r="3298" spans="1:9" hidden="1" x14ac:dyDescent="0.25">
      <c r="A3298">
        <v>3297</v>
      </c>
      <c r="B3298" s="1">
        <v>45121</v>
      </c>
      <c r="C3298" s="3" t="s">
        <v>7</v>
      </c>
      <c r="D3298" s="3">
        <v>21</v>
      </c>
      <c r="E3298" s="3">
        <v>111</v>
      </c>
      <c r="F3298" t="s">
        <v>37</v>
      </c>
      <c r="G3298" t="str">
        <f>VLOOKUP(D3298,Товар!A:C,3,0)</f>
        <v>Антиперспирант шариковый</v>
      </c>
      <c r="H3298" t="str">
        <f>VLOOKUP(C3298,Магазин!A:C,3,0)</f>
        <v>ул. Гагарина, 17</v>
      </c>
      <c r="I3298">
        <f>VLOOKUP(D3298,Товар!A:E,5,0)</f>
        <v>50</v>
      </c>
    </row>
    <row r="3299" spans="1:9" hidden="1" x14ac:dyDescent="0.25">
      <c r="A3299">
        <v>3298</v>
      </c>
      <c r="B3299" s="1">
        <v>45121</v>
      </c>
      <c r="C3299" s="3" t="s">
        <v>7</v>
      </c>
      <c r="D3299" s="3">
        <v>22</v>
      </c>
      <c r="E3299" s="3">
        <v>158</v>
      </c>
      <c r="F3299" t="s">
        <v>37</v>
      </c>
      <c r="G3299" t="str">
        <f>VLOOKUP(D3299,Товар!A:C,3,0)</f>
        <v>Антисептик для рук гель</v>
      </c>
      <c r="H3299" t="str">
        <f>VLOOKUP(C3299,Магазин!A:C,3,0)</f>
        <v>ул. Гагарина, 17</v>
      </c>
      <c r="I3299">
        <f>VLOOKUP(D3299,Товар!A:E,5,0)</f>
        <v>500</v>
      </c>
    </row>
    <row r="3300" spans="1:9" hidden="1" x14ac:dyDescent="0.25">
      <c r="A3300">
        <v>3299</v>
      </c>
      <c r="B3300" s="1">
        <v>45121</v>
      </c>
      <c r="C3300" s="3" t="s">
        <v>7</v>
      </c>
      <c r="D3300" s="3">
        <v>23</v>
      </c>
      <c r="E3300" s="3">
        <v>175</v>
      </c>
      <c r="F3300" t="s">
        <v>37</v>
      </c>
      <c r="G3300" t="str">
        <f>VLOOKUP(D3300,Товар!A:C,3,0)</f>
        <v>Гель для бритья</v>
      </c>
      <c r="H3300" t="str">
        <f>VLOOKUP(C3300,Магазин!A:C,3,0)</f>
        <v>ул. Гагарина, 17</v>
      </c>
      <c r="I3300">
        <f>VLOOKUP(D3300,Товар!A:E,5,0)</f>
        <v>200</v>
      </c>
    </row>
    <row r="3301" spans="1:9" hidden="1" x14ac:dyDescent="0.25">
      <c r="A3301">
        <v>3300</v>
      </c>
      <c r="B3301" s="1">
        <v>45121</v>
      </c>
      <c r="C3301" s="3" t="s">
        <v>7</v>
      </c>
      <c r="D3301" s="3">
        <v>24</v>
      </c>
      <c r="E3301" s="3">
        <v>114</v>
      </c>
      <c r="F3301" t="s">
        <v>37</v>
      </c>
      <c r="G3301" t="str">
        <f>VLOOKUP(D3301,Товар!A:C,3,0)</f>
        <v>Гель для душа тонизирующий</v>
      </c>
      <c r="H3301" t="str">
        <f>VLOOKUP(C3301,Магазин!A:C,3,0)</f>
        <v>ул. Гагарина, 17</v>
      </c>
      <c r="I3301">
        <f>VLOOKUP(D3301,Товар!A:E,5,0)</f>
        <v>350</v>
      </c>
    </row>
    <row r="3302" spans="1:9" hidden="1" x14ac:dyDescent="0.25">
      <c r="A3302">
        <v>3301</v>
      </c>
      <c r="B3302" s="1">
        <v>45121</v>
      </c>
      <c r="C3302" s="3" t="s">
        <v>7</v>
      </c>
      <c r="D3302" s="3">
        <v>25</v>
      </c>
      <c r="E3302" s="3">
        <v>139</v>
      </c>
      <c r="F3302" t="s">
        <v>37</v>
      </c>
      <c r="G3302" t="str">
        <f>VLOOKUP(D3302,Товар!A:C,3,0)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VLOOKUP(D3302,Товар!A:E,5,0)</f>
        <v>350</v>
      </c>
    </row>
    <row r="3303" spans="1:9" hidden="1" x14ac:dyDescent="0.25">
      <c r="A3303">
        <v>3302</v>
      </c>
      <c r="B3303" s="1">
        <v>45121</v>
      </c>
      <c r="C3303" s="3" t="s">
        <v>7</v>
      </c>
      <c r="D3303" s="3">
        <v>26</v>
      </c>
      <c r="E3303" s="3">
        <v>141</v>
      </c>
      <c r="F3303" t="s">
        <v>37</v>
      </c>
      <c r="G3303" t="str">
        <f>VLOOKUP(D3303,Товар!A:C,3,0)</f>
        <v>Дезодорант  спрей</v>
      </c>
      <c r="H3303" t="str">
        <f>VLOOKUP(C3303,Магазин!A:C,3,0)</f>
        <v>ул. Гагарина, 17</v>
      </c>
      <c r="I3303">
        <f>VLOOKUP(D3303,Товар!A:E,5,0)</f>
        <v>150</v>
      </c>
    </row>
    <row r="3304" spans="1:9" hidden="1" x14ac:dyDescent="0.25">
      <c r="A3304">
        <v>3303</v>
      </c>
      <c r="B3304" s="1">
        <v>45121</v>
      </c>
      <c r="C3304" s="3" t="s">
        <v>7</v>
      </c>
      <c r="D3304" s="3">
        <v>27</v>
      </c>
      <c r="E3304" s="3">
        <v>122</v>
      </c>
      <c r="F3304" t="s">
        <v>37</v>
      </c>
      <c r="G3304" t="str">
        <f>VLOOKUP(D3304,Товар!A:C,3,0)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VLOOKUP(D3304,Товар!A:E,5,0)</f>
        <v>250</v>
      </c>
    </row>
    <row r="3305" spans="1:9" hidden="1" x14ac:dyDescent="0.25">
      <c r="A3305">
        <v>3304</v>
      </c>
      <c r="B3305" s="1">
        <v>45121</v>
      </c>
      <c r="C3305" s="3" t="s">
        <v>7</v>
      </c>
      <c r="D3305" s="3">
        <v>28</v>
      </c>
      <c r="E3305" s="3">
        <v>123</v>
      </c>
      <c r="F3305" t="s">
        <v>37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VLOOKUP(D3305,Товар!A:E,5,0)</f>
        <v>300</v>
      </c>
    </row>
    <row r="3306" spans="1:9" hidden="1" x14ac:dyDescent="0.25">
      <c r="A3306">
        <v>3305</v>
      </c>
      <c r="B3306" s="1">
        <v>45121</v>
      </c>
      <c r="C3306" s="3" t="s">
        <v>7</v>
      </c>
      <c r="D3306" s="3">
        <v>29</v>
      </c>
      <c r="E3306" s="3">
        <v>158</v>
      </c>
      <c r="F3306" t="s">
        <v>37</v>
      </c>
      <c r="G3306" t="str">
        <f>VLOOKUP(D3306,Товар!A:C,3,0)</f>
        <v>Крем для лица увлажняющий</v>
      </c>
      <c r="H3306" t="str">
        <f>VLOOKUP(C3306,Магазин!A:C,3,0)</f>
        <v>ул. Гагарина, 17</v>
      </c>
      <c r="I3306">
        <f>VLOOKUP(D3306,Товар!A:E,5,0)</f>
        <v>75</v>
      </c>
    </row>
    <row r="3307" spans="1:9" hidden="1" x14ac:dyDescent="0.25">
      <c r="A3307">
        <v>3306</v>
      </c>
      <c r="B3307" s="1">
        <v>45121</v>
      </c>
      <c r="C3307" s="3" t="s">
        <v>7</v>
      </c>
      <c r="D3307" s="3">
        <v>30</v>
      </c>
      <c r="E3307" s="3">
        <v>146</v>
      </c>
      <c r="F3307" t="s">
        <v>37</v>
      </c>
      <c r="G3307" t="str">
        <f>VLOOKUP(D3307,Товар!A:C,3,0)</f>
        <v>Крем-масло для рук и тела</v>
      </c>
      <c r="H3307" t="str">
        <f>VLOOKUP(C3307,Магазин!A:C,3,0)</f>
        <v>ул. Гагарина, 17</v>
      </c>
      <c r="I3307">
        <f>VLOOKUP(D3307,Товар!A:E,5,0)</f>
        <v>75</v>
      </c>
    </row>
    <row r="3308" spans="1:9" hidden="1" x14ac:dyDescent="0.25">
      <c r="A3308">
        <v>3307</v>
      </c>
      <c r="B3308" s="1">
        <v>45121</v>
      </c>
      <c r="C3308" s="3" t="s">
        <v>7</v>
      </c>
      <c r="D3308" s="3">
        <v>31</v>
      </c>
      <c r="E3308" s="3">
        <v>147</v>
      </c>
      <c r="F3308" t="s">
        <v>37</v>
      </c>
      <c r="G3308" t="str">
        <f>VLOOKUP(D3308,Товар!A:C,3,0)</f>
        <v>Крем-мыло для лица и тела</v>
      </c>
      <c r="H3308" t="str">
        <f>VLOOKUP(C3308,Магазин!A:C,3,0)</f>
        <v>ул. Гагарина, 17</v>
      </c>
      <c r="I3308">
        <f>VLOOKUP(D3308,Товар!A:E,5,0)</f>
        <v>150</v>
      </c>
    </row>
    <row r="3309" spans="1:9" hidden="1" x14ac:dyDescent="0.25">
      <c r="A3309">
        <v>3308</v>
      </c>
      <c r="B3309" s="1">
        <v>45121</v>
      </c>
      <c r="C3309" s="3" t="s">
        <v>7</v>
      </c>
      <c r="D3309" s="3">
        <v>32</v>
      </c>
      <c r="E3309" s="3">
        <v>169</v>
      </c>
      <c r="F3309" t="s">
        <v>37</v>
      </c>
      <c r="G3309" t="str">
        <f>VLOOKUP(D3309,Товар!A:C,3,0)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VLOOKUP(D3309,Товар!A:E,5,0)</f>
        <v>100</v>
      </c>
    </row>
    <row r="3310" spans="1:9" hidden="1" x14ac:dyDescent="0.25">
      <c r="A3310">
        <v>3309</v>
      </c>
      <c r="B3310" s="1">
        <v>45121</v>
      </c>
      <c r="C3310" s="3" t="s">
        <v>7</v>
      </c>
      <c r="D3310" s="3">
        <v>33</v>
      </c>
      <c r="E3310" s="3">
        <v>199</v>
      </c>
      <c r="F3310" t="s">
        <v>37</v>
      </c>
      <c r="G3310" t="str">
        <f>VLOOKUP(D3310,Товар!A:C,3,0)</f>
        <v>Мусс для умывания</v>
      </c>
      <c r="H3310" t="str">
        <f>VLOOKUP(C3310,Магазин!A:C,3,0)</f>
        <v>ул. Гагарина, 17</v>
      </c>
      <c r="I3310">
        <f>VLOOKUP(D3310,Товар!A:E,5,0)</f>
        <v>150</v>
      </c>
    </row>
    <row r="3311" spans="1:9" hidden="1" x14ac:dyDescent="0.25">
      <c r="A3311">
        <v>3310</v>
      </c>
      <c r="B3311" s="1">
        <v>45121</v>
      </c>
      <c r="C3311" s="3" t="s">
        <v>7</v>
      </c>
      <c r="D3311" s="3">
        <v>34</v>
      </c>
      <c r="E3311" s="3">
        <v>147</v>
      </c>
      <c r="F3311" t="s">
        <v>37</v>
      </c>
      <c r="G3311" t="str">
        <f>VLOOKUP(D3311,Товар!A:C,3,0)</f>
        <v>Мыло детское</v>
      </c>
      <c r="H3311" t="str">
        <f>VLOOKUP(C3311,Магазин!A:C,3,0)</f>
        <v>ул. Гагарина, 17</v>
      </c>
      <c r="I3311">
        <f>VLOOKUP(D3311,Товар!A:E,5,0)</f>
        <v>100</v>
      </c>
    </row>
    <row r="3312" spans="1:9" hidden="1" x14ac:dyDescent="0.25">
      <c r="A3312">
        <v>3311</v>
      </c>
      <c r="B3312" s="1">
        <v>45121</v>
      </c>
      <c r="C3312" s="3" t="s">
        <v>7</v>
      </c>
      <c r="D3312" s="3">
        <v>35</v>
      </c>
      <c r="E3312" s="3">
        <v>138</v>
      </c>
      <c r="F3312" t="s">
        <v>37</v>
      </c>
      <c r="G3312" t="str">
        <f>VLOOKUP(D3312,Товар!A:C,3,0)</f>
        <v>Мыло туалетное земляничное</v>
      </c>
      <c r="H3312" t="str">
        <f>VLOOKUP(C3312,Магазин!A:C,3,0)</f>
        <v>ул. Гагарина, 17</v>
      </c>
      <c r="I3312">
        <f>VLOOKUP(D3312,Товар!A:E,5,0)</f>
        <v>150</v>
      </c>
    </row>
    <row r="3313" spans="1:9" hidden="1" x14ac:dyDescent="0.25">
      <c r="A3313">
        <v>3312</v>
      </c>
      <c r="B3313" s="1">
        <v>45121</v>
      </c>
      <c r="C3313" s="3" t="s">
        <v>7</v>
      </c>
      <c r="D3313" s="3">
        <v>36</v>
      </c>
      <c r="E3313" s="3">
        <v>129</v>
      </c>
      <c r="F3313" t="s">
        <v>37</v>
      </c>
      <c r="G3313" t="str">
        <f>VLOOKUP(D3313,Товар!A:C,3,0)</f>
        <v>Пена для бритья</v>
      </c>
      <c r="H3313" t="str">
        <f>VLOOKUP(C3313,Магазин!A:C,3,0)</f>
        <v>ул. Гагарина, 17</v>
      </c>
      <c r="I3313">
        <f>VLOOKUP(D3313,Товар!A:E,5,0)</f>
        <v>200</v>
      </c>
    </row>
    <row r="3314" spans="1:9" hidden="1" x14ac:dyDescent="0.25">
      <c r="A3314">
        <v>3313</v>
      </c>
      <c r="B3314" s="1">
        <v>45121</v>
      </c>
      <c r="C3314" s="3" t="s">
        <v>8</v>
      </c>
      <c r="D3314" s="3">
        <v>1</v>
      </c>
      <c r="E3314" s="3">
        <v>191</v>
      </c>
      <c r="F3314" t="s">
        <v>37</v>
      </c>
      <c r="G3314" t="str">
        <f>VLOOKUP(D3314,Товар!A:C,3,0)</f>
        <v>Гель для деликатной стирки</v>
      </c>
      <c r="H3314" t="str">
        <f>VLOOKUP(C3314,Магазин!A:C,3,0)</f>
        <v>просп. Мира, 10</v>
      </c>
      <c r="I3314">
        <f>VLOOKUP(D3314,Товар!A:E,5,0)</f>
        <v>1000</v>
      </c>
    </row>
    <row r="3315" spans="1:9" hidden="1" x14ac:dyDescent="0.25">
      <c r="A3315">
        <v>3314</v>
      </c>
      <c r="B3315" s="1">
        <v>45121</v>
      </c>
      <c r="C3315" s="3" t="s">
        <v>8</v>
      </c>
      <c r="D3315" s="3">
        <v>2</v>
      </c>
      <c r="E3315" s="3">
        <v>155</v>
      </c>
      <c r="F3315" t="s">
        <v>37</v>
      </c>
      <c r="G3315" t="str">
        <f>VLOOKUP(D3315,Товар!A:C,3,0)</f>
        <v>Гель для удаления засоров</v>
      </c>
      <c r="H3315" t="str">
        <f>VLOOKUP(C3315,Магазин!A:C,3,0)</f>
        <v>просп. Мира, 10</v>
      </c>
      <c r="I3315">
        <f>VLOOKUP(D3315,Товар!A:E,5,0)</f>
        <v>500</v>
      </c>
    </row>
    <row r="3316" spans="1:9" hidden="1" x14ac:dyDescent="0.25">
      <c r="A3316">
        <v>3315</v>
      </c>
      <c r="B3316" s="1">
        <v>45121</v>
      </c>
      <c r="C3316" s="3" t="s">
        <v>8</v>
      </c>
      <c r="D3316" s="3">
        <v>3</v>
      </c>
      <c r="E3316" s="3">
        <v>143</v>
      </c>
      <c r="F3316" t="s">
        <v>37</v>
      </c>
      <c r="G3316" t="str">
        <f>VLOOKUP(D3316,Товар!A:C,3,0)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VLOOKUP(D3316,Товар!A:E,5,0)</f>
        <v>750</v>
      </c>
    </row>
    <row r="3317" spans="1:9" hidden="1" x14ac:dyDescent="0.25">
      <c r="A3317">
        <v>3316</v>
      </c>
      <c r="B3317" s="1">
        <v>45121</v>
      </c>
      <c r="C3317" s="3" t="s">
        <v>8</v>
      </c>
      <c r="D3317" s="3">
        <v>4</v>
      </c>
      <c r="E3317" s="3">
        <v>178</v>
      </c>
      <c r="F3317" t="s">
        <v>37</v>
      </c>
      <c r="G3317" t="str">
        <f>VLOOKUP(D3317,Товар!A:C,3,0)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VLOOKUP(D3317,Товар!A:E,5,0)</f>
        <v>2000</v>
      </c>
    </row>
    <row r="3318" spans="1:9" hidden="1" x14ac:dyDescent="0.25">
      <c r="A3318">
        <v>3317</v>
      </c>
      <c r="B3318" s="1">
        <v>45121</v>
      </c>
      <c r="C3318" s="3" t="s">
        <v>8</v>
      </c>
      <c r="D3318" s="3">
        <v>5</v>
      </c>
      <c r="E3318" s="3">
        <v>146</v>
      </c>
      <c r="F3318" t="s">
        <v>37</v>
      </c>
      <c r="G3318" t="str">
        <f>VLOOKUP(D3318,Товар!A:C,3,0)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VLOOKUP(D3318,Товар!A:E,5,0)</f>
        <v>1000</v>
      </c>
    </row>
    <row r="3319" spans="1:9" hidden="1" x14ac:dyDescent="0.25">
      <c r="A3319">
        <v>3318</v>
      </c>
      <c r="B3319" s="1">
        <v>45121</v>
      </c>
      <c r="C3319" s="3" t="s">
        <v>8</v>
      </c>
      <c r="D3319" s="3">
        <v>6</v>
      </c>
      <c r="E3319" s="3">
        <v>128</v>
      </c>
      <c r="F3319" t="s">
        <v>37</v>
      </c>
      <c r="G3319" t="str">
        <f>VLOOKUP(D3319,Товар!A:C,3,0)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VLOOKUP(D3319,Товар!A:E,5,0)</f>
        <v>250</v>
      </c>
    </row>
    <row r="3320" spans="1:9" hidden="1" x14ac:dyDescent="0.25">
      <c r="A3320">
        <v>3319</v>
      </c>
      <c r="B3320" s="1">
        <v>45121</v>
      </c>
      <c r="C3320" s="3" t="s">
        <v>8</v>
      </c>
      <c r="D3320" s="3">
        <v>7</v>
      </c>
      <c r="E3320" s="3">
        <v>191</v>
      </c>
      <c r="F3320" t="s">
        <v>37</v>
      </c>
      <c r="G3320" t="str">
        <f>VLOOKUP(D3320,Товар!A:C,3,0)</f>
        <v>Отбеливатель</v>
      </c>
      <c r="H3320" t="str">
        <f>VLOOKUP(C3320,Магазин!A:C,3,0)</f>
        <v>просп. Мира, 10</v>
      </c>
      <c r="I3320">
        <f>VLOOKUP(D3320,Товар!A:E,5,0)</f>
        <v>1000</v>
      </c>
    </row>
    <row r="3321" spans="1:9" hidden="1" x14ac:dyDescent="0.25">
      <c r="A3321">
        <v>3320</v>
      </c>
      <c r="B3321" s="1">
        <v>45121</v>
      </c>
      <c r="C3321" s="3" t="s">
        <v>8</v>
      </c>
      <c r="D3321" s="3">
        <v>8</v>
      </c>
      <c r="E3321" s="3">
        <v>165</v>
      </c>
      <c r="F3321" t="s">
        <v>37</v>
      </c>
      <c r="G3321" t="str">
        <f>VLOOKUP(D3321,Товар!A:C,3,0)</f>
        <v>Порошок стиральный детский</v>
      </c>
      <c r="H3321" t="str">
        <f>VLOOKUP(C3321,Магазин!A:C,3,0)</f>
        <v>просп. Мира, 10</v>
      </c>
      <c r="I3321">
        <f>VLOOKUP(D3321,Товар!A:E,5,0)</f>
        <v>900</v>
      </c>
    </row>
    <row r="3322" spans="1:9" hidden="1" x14ac:dyDescent="0.25">
      <c r="A3322">
        <v>3321</v>
      </c>
      <c r="B3322" s="1">
        <v>45121</v>
      </c>
      <c r="C3322" s="3" t="s">
        <v>8</v>
      </c>
      <c r="D3322" s="3">
        <v>9</v>
      </c>
      <c r="E3322" s="3">
        <v>167</v>
      </c>
      <c r="F3322" t="s">
        <v>37</v>
      </c>
      <c r="G3322" t="str">
        <f>VLOOKUP(D3322,Товар!A:C,3,0)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VLOOKUP(D3322,Товар!A:E,5,0)</f>
        <v>3000</v>
      </c>
    </row>
    <row r="3323" spans="1:9" hidden="1" x14ac:dyDescent="0.25">
      <c r="A3323">
        <v>3322</v>
      </c>
      <c r="B3323" s="1">
        <v>45121</v>
      </c>
      <c r="C3323" s="3" t="s">
        <v>8</v>
      </c>
      <c r="D3323" s="3">
        <v>10</v>
      </c>
      <c r="E3323" s="3">
        <v>132</v>
      </c>
      <c r="F3323" t="s">
        <v>37</v>
      </c>
      <c r="G3323" t="str">
        <f>VLOOKUP(D3323,Товар!A:C,3,0)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VLOOKUP(D3323,Товар!A:E,5,0)</f>
        <v>3000</v>
      </c>
    </row>
    <row r="3324" spans="1:9" hidden="1" x14ac:dyDescent="0.25">
      <c r="A3324">
        <v>3323</v>
      </c>
      <c r="B3324" s="1">
        <v>45121</v>
      </c>
      <c r="C3324" s="3" t="s">
        <v>8</v>
      </c>
      <c r="D3324" s="3">
        <v>11</v>
      </c>
      <c r="E3324" s="3">
        <v>105</v>
      </c>
      <c r="F3324" t="s">
        <v>37</v>
      </c>
      <c r="G3324" t="str">
        <f>VLOOKUP(D3324,Товар!A:C,3,0)</f>
        <v>Пятновыводитель для ковров</v>
      </c>
      <c r="H3324" t="str">
        <f>VLOOKUP(C3324,Магазин!A:C,3,0)</f>
        <v>просп. Мира, 10</v>
      </c>
      <c r="I3324">
        <f>VLOOKUP(D3324,Товар!A:E,5,0)</f>
        <v>1000</v>
      </c>
    </row>
    <row r="3325" spans="1:9" hidden="1" x14ac:dyDescent="0.25">
      <c r="A3325">
        <v>3324</v>
      </c>
      <c r="B3325" s="1">
        <v>45121</v>
      </c>
      <c r="C3325" s="3" t="s">
        <v>8</v>
      </c>
      <c r="D3325" s="3">
        <v>12</v>
      </c>
      <c r="E3325" s="3">
        <v>114</v>
      </c>
      <c r="F3325" t="s">
        <v>37</v>
      </c>
      <c r="G3325" t="str">
        <f>VLOOKUP(D3325,Товар!A:C,3,0)</f>
        <v>Пятновыводитель для мебели</v>
      </c>
      <c r="H3325" t="str">
        <f>VLOOKUP(C3325,Магазин!A:C,3,0)</f>
        <v>просп. Мира, 10</v>
      </c>
      <c r="I3325">
        <f>VLOOKUP(D3325,Товар!A:E,5,0)</f>
        <v>750</v>
      </c>
    </row>
    <row r="3326" spans="1:9" hidden="1" x14ac:dyDescent="0.25">
      <c r="A3326">
        <v>3325</v>
      </c>
      <c r="B3326" s="1">
        <v>45121</v>
      </c>
      <c r="C3326" s="3" t="s">
        <v>8</v>
      </c>
      <c r="D3326" s="3">
        <v>13</v>
      </c>
      <c r="E3326" s="3">
        <v>192</v>
      </c>
      <c r="F3326" t="s">
        <v>37</v>
      </c>
      <c r="G3326" t="str">
        <f>VLOOKUP(D3326,Товар!A:C,3,0)</f>
        <v>Пятновыводитель для стирки</v>
      </c>
      <c r="H3326" t="str">
        <f>VLOOKUP(C3326,Магазин!A:C,3,0)</f>
        <v>просп. Мира, 10</v>
      </c>
      <c r="I3326">
        <f>VLOOKUP(D3326,Товар!A:E,5,0)</f>
        <v>1000</v>
      </c>
    </row>
    <row r="3327" spans="1:9" hidden="1" x14ac:dyDescent="0.25">
      <c r="A3327">
        <v>3326</v>
      </c>
      <c r="B3327" s="1">
        <v>45121</v>
      </c>
      <c r="C3327" s="3" t="s">
        <v>8</v>
      </c>
      <c r="D3327" s="3">
        <v>14</v>
      </c>
      <c r="E3327" s="3">
        <v>145</v>
      </c>
      <c r="F3327" t="s">
        <v>37</v>
      </c>
      <c r="G3327" t="str">
        <f>VLOOKUP(D3327,Товар!A:C,3,0)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VLOOKUP(D3327,Товар!A:E,5,0)</f>
        <v>500</v>
      </c>
    </row>
    <row r="3328" spans="1:9" hidden="1" x14ac:dyDescent="0.25">
      <c r="A3328">
        <v>3327</v>
      </c>
      <c r="B3328" s="1">
        <v>45121</v>
      </c>
      <c r="C3328" s="3" t="s">
        <v>8</v>
      </c>
      <c r="D3328" s="3">
        <v>15</v>
      </c>
      <c r="E3328" s="3">
        <v>163</v>
      </c>
      <c r="F3328" t="s">
        <v>37</v>
      </c>
      <c r="G3328" t="str">
        <f>VLOOKUP(D3328,Товар!A:C,3,0)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VLOOKUP(D3328,Товар!A:E,5,0)</f>
        <v>500</v>
      </c>
    </row>
    <row r="3329" spans="1:9" hidden="1" x14ac:dyDescent="0.25">
      <c r="A3329">
        <v>3328</v>
      </c>
      <c r="B3329" s="1">
        <v>45121</v>
      </c>
      <c r="C3329" s="3" t="s">
        <v>8</v>
      </c>
      <c r="D3329" s="3">
        <v>16</v>
      </c>
      <c r="E3329" s="3">
        <v>128</v>
      </c>
      <c r="F3329" t="s">
        <v>37</v>
      </c>
      <c r="G3329" t="str">
        <f>VLOOKUP(D3329,Товар!A:C,3,0)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VLOOKUP(D3329,Товар!A:E,5,0)</f>
        <v>900</v>
      </c>
    </row>
    <row r="3330" spans="1:9" hidden="1" x14ac:dyDescent="0.25">
      <c r="A3330">
        <v>3329</v>
      </c>
      <c r="B3330" s="1">
        <v>45121</v>
      </c>
      <c r="C3330" s="3" t="s">
        <v>8</v>
      </c>
      <c r="D3330" s="3">
        <v>17</v>
      </c>
      <c r="E3330" s="3">
        <v>145</v>
      </c>
      <c r="F3330" t="s">
        <v>37</v>
      </c>
      <c r="G3330" t="str">
        <f>VLOOKUP(D3330,Товар!A:C,3,0)</f>
        <v>Средство для мытья полов</v>
      </c>
      <c r="H3330" t="str">
        <f>VLOOKUP(C3330,Магазин!A:C,3,0)</f>
        <v>просп. Мира, 10</v>
      </c>
      <c r="I3330">
        <f>VLOOKUP(D3330,Товар!A:E,5,0)</f>
        <v>750</v>
      </c>
    </row>
    <row r="3331" spans="1:9" hidden="1" x14ac:dyDescent="0.25">
      <c r="A3331">
        <v>3330</v>
      </c>
      <c r="B3331" s="1">
        <v>45121</v>
      </c>
      <c r="C3331" s="3" t="s">
        <v>8</v>
      </c>
      <c r="D3331" s="3">
        <v>18</v>
      </c>
      <c r="E3331" s="3">
        <v>138</v>
      </c>
      <c r="F3331" t="s">
        <v>37</v>
      </c>
      <c r="G3331" t="str">
        <f>VLOOKUP(D3331,Товар!A:C,3,0)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VLOOKUP(D3331,Товар!A:E,5,0)</f>
        <v>750</v>
      </c>
    </row>
    <row r="3332" spans="1:9" hidden="1" x14ac:dyDescent="0.25">
      <c r="A3332">
        <v>3331</v>
      </c>
      <c r="B3332" s="1">
        <v>45121</v>
      </c>
      <c r="C3332" s="3" t="s">
        <v>8</v>
      </c>
      <c r="D3332" s="3">
        <v>19</v>
      </c>
      <c r="E3332" s="3">
        <v>164</v>
      </c>
      <c r="F3332" t="s">
        <v>37</v>
      </c>
      <c r="G3332" t="str">
        <f>VLOOKUP(D3332,Товар!A:C,3,0)</f>
        <v>Средство для чистки металла</v>
      </c>
      <c r="H3332" t="str">
        <f>VLOOKUP(C3332,Магазин!A:C,3,0)</f>
        <v>просп. Мира, 10</v>
      </c>
      <c r="I3332">
        <f>VLOOKUP(D3332,Товар!A:E,5,0)</f>
        <v>250</v>
      </c>
    </row>
    <row r="3333" spans="1:9" hidden="1" x14ac:dyDescent="0.25">
      <c r="A3333">
        <v>3332</v>
      </c>
      <c r="B3333" s="1">
        <v>45121</v>
      </c>
      <c r="C3333" s="3" t="s">
        <v>8</v>
      </c>
      <c r="D3333" s="3">
        <v>20</v>
      </c>
      <c r="E3333" s="3">
        <v>176</v>
      </c>
      <c r="F3333" t="s">
        <v>37</v>
      </c>
      <c r="G3333" t="str">
        <f>VLOOKUP(D3333,Товар!A:C,3,0)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VLOOKUP(D3333,Товар!A:E,5,0)</f>
        <v>60</v>
      </c>
    </row>
    <row r="3334" spans="1:9" hidden="1" x14ac:dyDescent="0.25">
      <c r="A3334">
        <v>3333</v>
      </c>
      <c r="B3334" s="1">
        <v>45121</v>
      </c>
      <c r="C3334" s="3" t="s">
        <v>8</v>
      </c>
      <c r="D3334" s="3">
        <v>21</v>
      </c>
      <c r="E3334" s="3">
        <v>128</v>
      </c>
      <c r="F3334" t="s">
        <v>37</v>
      </c>
      <c r="G3334" t="str">
        <f>VLOOKUP(D3334,Товар!A:C,3,0)</f>
        <v>Антиперспирант шариковый</v>
      </c>
      <c r="H3334" t="str">
        <f>VLOOKUP(C3334,Магазин!A:C,3,0)</f>
        <v>просп. Мира, 10</v>
      </c>
      <c r="I3334">
        <f>VLOOKUP(D3334,Товар!A:E,5,0)</f>
        <v>50</v>
      </c>
    </row>
    <row r="3335" spans="1:9" hidden="1" x14ac:dyDescent="0.25">
      <c r="A3335">
        <v>3334</v>
      </c>
      <c r="B3335" s="1">
        <v>45121</v>
      </c>
      <c r="C3335" s="3" t="s">
        <v>8</v>
      </c>
      <c r="D3335" s="3">
        <v>22</v>
      </c>
      <c r="E3335" s="3">
        <v>146</v>
      </c>
      <c r="F3335" t="s">
        <v>37</v>
      </c>
      <c r="G3335" t="str">
        <f>VLOOKUP(D3335,Товар!A:C,3,0)</f>
        <v>Антисептик для рук гель</v>
      </c>
      <c r="H3335" t="str">
        <f>VLOOKUP(C3335,Магазин!A:C,3,0)</f>
        <v>просп. Мира, 10</v>
      </c>
      <c r="I3335">
        <f>VLOOKUP(D3335,Товар!A:E,5,0)</f>
        <v>500</v>
      </c>
    </row>
    <row r="3336" spans="1:9" hidden="1" x14ac:dyDescent="0.25">
      <c r="A3336">
        <v>3335</v>
      </c>
      <c r="B3336" s="1">
        <v>45121</v>
      </c>
      <c r="C3336" s="3" t="s">
        <v>8</v>
      </c>
      <c r="D3336" s="3">
        <v>23</v>
      </c>
      <c r="E3336" s="3">
        <v>173</v>
      </c>
      <c r="F3336" t="s">
        <v>37</v>
      </c>
      <c r="G3336" t="str">
        <f>VLOOKUP(D3336,Товар!A:C,3,0)</f>
        <v>Гель для бритья</v>
      </c>
      <c r="H3336" t="str">
        <f>VLOOKUP(C3336,Магазин!A:C,3,0)</f>
        <v>просп. Мира, 10</v>
      </c>
      <c r="I3336">
        <f>VLOOKUP(D3336,Товар!A:E,5,0)</f>
        <v>200</v>
      </c>
    </row>
    <row r="3337" spans="1:9" hidden="1" x14ac:dyDescent="0.25">
      <c r="A3337">
        <v>3336</v>
      </c>
      <c r="B3337" s="1">
        <v>45121</v>
      </c>
      <c r="C3337" s="3" t="s">
        <v>8</v>
      </c>
      <c r="D3337" s="3">
        <v>24</v>
      </c>
      <c r="E3337" s="3">
        <v>180</v>
      </c>
      <c r="F3337" t="s">
        <v>37</v>
      </c>
      <c r="G3337" t="str">
        <f>VLOOKUP(D3337,Товар!A:C,3,0)</f>
        <v>Гель для душа тонизирующий</v>
      </c>
      <c r="H3337" t="str">
        <f>VLOOKUP(C3337,Магазин!A:C,3,0)</f>
        <v>просп. Мира, 10</v>
      </c>
      <c r="I3337">
        <f>VLOOKUP(D3337,Товар!A:E,5,0)</f>
        <v>350</v>
      </c>
    </row>
    <row r="3338" spans="1:9" hidden="1" x14ac:dyDescent="0.25">
      <c r="A3338">
        <v>3337</v>
      </c>
      <c r="B3338" s="1">
        <v>45121</v>
      </c>
      <c r="C3338" s="3" t="s">
        <v>8</v>
      </c>
      <c r="D3338" s="3">
        <v>25</v>
      </c>
      <c r="E3338" s="3">
        <v>142</v>
      </c>
      <c r="F3338" t="s">
        <v>37</v>
      </c>
      <c r="G3338" t="str">
        <f>VLOOKUP(D3338,Товар!A:C,3,0)</f>
        <v>Гель для душа успокаивающий</v>
      </c>
      <c r="H3338" t="str">
        <f>VLOOKUP(C3338,Магазин!A:C,3,0)</f>
        <v>просп. Мира, 10</v>
      </c>
      <c r="I3338">
        <f>VLOOKUP(D3338,Товар!A:E,5,0)</f>
        <v>350</v>
      </c>
    </row>
    <row r="3339" spans="1:9" hidden="1" x14ac:dyDescent="0.25">
      <c r="A3339">
        <v>3338</v>
      </c>
      <c r="B3339" s="1">
        <v>45121</v>
      </c>
      <c r="C3339" s="3" t="s">
        <v>8</v>
      </c>
      <c r="D3339" s="3">
        <v>26</v>
      </c>
      <c r="E3339" s="3">
        <v>156</v>
      </c>
      <c r="F3339" t="s">
        <v>37</v>
      </c>
      <c r="G3339" t="str">
        <f>VLOOKUP(D3339,Товар!A:C,3,0)</f>
        <v>Дезодорант  спрей</v>
      </c>
      <c r="H3339" t="str">
        <f>VLOOKUP(C3339,Магазин!A:C,3,0)</f>
        <v>просп. Мира, 10</v>
      </c>
      <c r="I3339">
        <f>VLOOKUP(D3339,Товар!A:E,5,0)</f>
        <v>150</v>
      </c>
    </row>
    <row r="3340" spans="1:9" hidden="1" x14ac:dyDescent="0.25">
      <c r="A3340">
        <v>3339</v>
      </c>
      <c r="B3340" s="1">
        <v>45121</v>
      </c>
      <c r="C3340" s="3" t="s">
        <v>8</v>
      </c>
      <c r="D3340" s="3">
        <v>27</v>
      </c>
      <c r="E3340" s="3">
        <v>144</v>
      </c>
      <c r="F3340" t="s">
        <v>37</v>
      </c>
      <c r="G3340" t="str">
        <f>VLOOKUP(D3340,Товар!A:C,3,0)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VLOOKUP(D3340,Товар!A:E,5,0)</f>
        <v>250</v>
      </c>
    </row>
    <row r="3341" spans="1:9" hidden="1" x14ac:dyDescent="0.25">
      <c r="A3341">
        <v>3340</v>
      </c>
      <c r="B3341" s="1">
        <v>45121</v>
      </c>
      <c r="C3341" s="3" t="s">
        <v>8</v>
      </c>
      <c r="D3341" s="3">
        <v>28</v>
      </c>
      <c r="E3341" s="3">
        <v>178</v>
      </c>
      <c r="F3341" t="s">
        <v>37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VLOOKUP(D3341,Товар!A:E,5,0)</f>
        <v>300</v>
      </c>
    </row>
    <row r="3342" spans="1:9" hidden="1" x14ac:dyDescent="0.25">
      <c r="A3342">
        <v>3341</v>
      </c>
      <c r="B3342" s="1">
        <v>45121</v>
      </c>
      <c r="C3342" s="3" t="s">
        <v>8</v>
      </c>
      <c r="D3342" s="3">
        <v>29</v>
      </c>
      <c r="E3342" s="3">
        <v>169</v>
      </c>
      <c r="F3342" t="s">
        <v>37</v>
      </c>
      <c r="G3342" t="str">
        <f>VLOOKUP(D3342,Товар!A:C,3,0)</f>
        <v>Крем для лица увлажняющий</v>
      </c>
      <c r="H3342" t="str">
        <f>VLOOKUP(C3342,Магазин!A:C,3,0)</f>
        <v>просп. Мира, 10</v>
      </c>
      <c r="I3342">
        <f>VLOOKUP(D3342,Товар!A:E,5,0)</f>
        <v>75</v>
      </c>
    </row>
    <row r="3343" spans="1:9" hidden="1" x14ac:dyDescent="0.25">
      <c r="A3343">
        <v>3342</v>
      </c>
      <c r="B3343" s="1">
        <v>45121</v>
      </c>
      <c r="C3343" s="3" t="s">
        <v>8</v>
      </c>
      <c r="D3343" s="3">
        <v>30</v>
      </c>
      <c r="E3343" s="3">
        <v>196</v>
      </c>
      <c r="F3343" t="s">
        <v>37</v>
      </c>
      <c r="G3343" t="str">
        <f>VLOOKUP(D3343,Товар!A:C,3,0)</f>
        <v>Крем-масло для рук и тела</v>
      </c>
      <c r="H3343" t="str">
        <f>VLOOKUP(C3343,Магазин!A:C,3,0)</f>
        <v>просп. Мира, 10</v>
      </c>
      <c r="I3343">
        <f>VLOOKUP(D3343,Товар!A:E,5,0)</f>
        <v>75</v>
      </c>
    </row>
    <row r="3344" spans="1:9" hidden="1" x14ac:dyDescent="0.25">
      <c r="A3344">
        <v>3343</v>
      </c>
      <c r="B3344" s="1">
        <v>45121</v>
      </c>
      <c r="C3344" s="3" t="s">
        <v>8</v>
      </c>
      <c r="D3344" s="3">
        <v>31</v>
      </c>
      <c r="E3344" s="3">
        <v>123</v>
      </c>
      <c r="F3344" t="s">
        <v>37</v>
      </c>
      <c r="G3344" t="str">
        <f>VLOOKUP(D3344,Товар!A:C,3,0)</f>
        <v>Крем-мыло для лица и тела</v>
      </c>
      <c r="H3344" t="str">
        <f>VLOOKUP(C3344,Магазин!A:C,3,0)</f>
        <v>просп. Мира, 10</v>
      </c>
      <c r="I3344">
        <f>VLOOKUP(D3344,Товар!A:E,5,0)</f>
        <v>150</v>
      </c>
    </row>
    <row r="3345" spans="1:9" hidden="1" x14ac:dyDescent="0.25">
      <c r="A3345">
        <v>3344</v>
      </c>
      <c r="B3345" s="1">
        <v>45121</v>
      </c>
      <c r="C3345" s="3" t="s">
        <v>8</v>
      </c>
      <c r="D3345" s="3">
        <v>32</v>
      </c>
      <c r="E3345" s="3">
        <v>111</v>
      </c>
      <c r="F3345" t="s">
        <v>37</v>
      </c>
      <c r="G3345" t="str">
        <f>VLOOKUP(D3345,Товар!A:C,3,0)</f>
        <v>Лосьон для лица после бритья</v>
      </c>
      <c r="H3345" t="str">
        <f>VLOOKUP(C3345,Магазин!A:C,3,0)</f>
        <v>просп. Мира, 10</v>
      </c>
      <c r="I3345">
        <f>VLOOKUP(D3345,Товар!A:E,5,0)</f>
        <v>100</v>
      </c>
    </row>
    <row r="3346" spans="1:9" hidden="1" x14ac:dyDescent="0.25">
      <c r="A3346">
        <v>3345</v>
      </c>
      <c r="B3346" s="1">
        <v>45121</v>
      </c>
      <c r="C3346" s="3" t="s">
        <v>8</v>
      </c>
      <c r="D3346" s="3">
        <v>33</v>
      </c>
      <c r="E3346" s="3">
        <v>158</v>
      </c>
      <c r="F3346" t="s">
        <v>37</v>
      </c>
      <c r="G3346" t="str">
        <f>VLOOKUP(D3346,Товар!A:C,3,0)</f>
        <v>Мусс для умывания</v>
      </c>
      <c r="H3346" t="str">
        <f>VLOOKUP(C3346,Магазин!A:C,3,0)</f>
        <v>просп. Мира, 10</v>
      </c>
      <c r="I3346">
        <f>VLOOKUP(D3346,Товар!A:E,5,0)</f>
        <v>150</v>
      </c>
    </row>
    <row r="3347" spans="1:9" hidden="1" x14ac:dyDescent="0.25">
      <c r="A3347">
        <v>3346</v>
      </c>
      <c r="B3347" s="1">
        <v>45121</v>
      </c>
      <c r="C3347" s="3" t="s">
        <v>8</v>
      </c>
      <c r="D3347" s="3">
        <v>34</v>
      </c>
      <c r="E3347" s="3">
        <v>175</v>
      </c>
      <c r="F3347" t="s">
        <v>37</v>
      </c>
      <c r="G3347" t="str">
        <f>VLOOKUP(D3347,Товар!A:C,3,0)</f>
        <v>Мыло детское</v>
      </c>
      <c r="H3347" t="str">
        <f>VLOOKUP(C3347,Магазин!A:C,3,0)</f>
        <v>просп. Мира, 10</v>
      </c>
      <c r="I3347">
        <f>VLOOKUP(D3347,Товар!A:E,5,0)</f>
        <v>100</v>
      </c>
    </row>
    <row r="3348" spans="1:9" hidden="1" x14ac:dyDescent="0.25">
      <c r="A3348">
        <v>3347</v>
      </c>
      <c r="B3348" s="1">
        <v>45121</v>
      </c>
      <c r="C3348" s="3" t="s">
        <v>8</v>
      </c>
      <c r="D3348" s="3">
        <v>35</v>
      </c>
      <c r="E3348" s="3">
        <v>114</v>
      </c>
      <c r="F3348" t="s">
        <v>37</v>
      </c>
      <c r="G3348" t="str">
        <f>VLOOKUP(D3348,Товар!A:C,3,0)</f>
        <v>Мыло туалетное земляничное</v>
      </c>
      <c r="H3348" t="str">
        <f>VLOOKUP(C3348,Магазин!A:C,3,0)</f>
        <v>просп. Мира, 10</v>
      </c>
      <c r="I3348">
        <f>VLOOKUP(D3348,Товар!A:E,5,0)</f>
        <v>150</v>
      </c>
    </row>
    <row r="3349" spans="1:9" hidden="1" x14ac:dyDescent="0.25">
      <c r="A3349">
        <v>3348</v>
      </c>
      <c r="B3349" s="1">
        <v>45121</v>
      </c>
      <c r="C3349" s="3" t="s">
        <v>8</v>
      </c>
      <c r="D3349" s="3">
        <v>36</v>
      </c>
      <c r="E3349" s="3">
        <v>139</v>
      </c>
      <c r="F3349" t="s">
        <v>37</v>
      </c>
      <c r="G3349" t="str">
        <f>VLOOKUP(D3349,Товар!A:C,3,0)</f>
        <v>Пена для бритья</v>
      </c>
      <c r="H3349" t="str">
        <f>VLOOKUP(C3349,Магазин!A:C,3,0)</f>
        <v>просп. Мира, 10</v>
      </c>
      <c r="I3349">
        <f>VLOOKUP(D3349,Товар!A:E,5,0)</f>
        <v>200</v>
      </c>
    </row>
    <row r="3350" spans="1:9" hidden="1" x14ac:dyDescent="0.25">
      <c r="A3350">
        <v>3349</v>
      </c>
      <c r="B3350" s="1">
        <v>45121</v>
      </c>
      <c r="C3350" s="3" t="s">
        <v>12</v>
      </c>
      <c r="D3350" s="3">
        <v>1</v>
      </c>
      <c r="E3350" s="3">
        <v>141</v>
      </c>
      <c r="F3350" t="s">
        <v>37</v>
      </c>
      <c r="G3350" t="str">
        <f>VLOOKUP(D3350,Товар!A:C,3,0)</f>
        <v>Гель для деликатной стирки</v>
      </c>
      <c r="H3350" t="str">
        <f>VLOOKUP(C3350,Магазин!A:C,3,0)</f>
        <v>пл. Победы, 3</v>
      </c>
      <c r="I3350">
        <f>VLOOKUP(D3350,Товар!A:E,5,0)</f>
        <v>1000</v>
      </c>
    </row>
    <row r="3351" spans="1:9" hidden="1" x14ac:dyDescent="0.25">
      <c r="A3351">
        <v>3350</v>
      </c>
      <c r="B3351" s="1">
        <v>45121</v>
      </c>
      <c r="C3351" s="3" t="s">
        <v>12</v>
      </c>
      <c r="D3351" s="3">
        <v>2</v>
      </c>
      <c r="E3351" s="3">
        <v>122</v>
      </c>
      <c r="F3351" t="s">
        <v>37</v>
      </c>
      <c r="G3351" t="str">
        <f>VLOOKUP(D3351,Товар!A:C,3,0)</f>
        <v>Гель для удаления засоров</v>
      </c>
      <c r="H3351" t="str">
        <f>VLOOKUP(C3351,Магазин!A:C,3,0)</f>
        <v>пл. Победы, 3</v>
      </c>
      <c r="I3351">
        <f>VLOOKUP(D3351,Товар!A:E,5,0)</f>
        <v>500</v>
      </c>
    </row>
    <row r="3352" spans="1:9" hidden="1" x14ac:dyDescent="0.25">
      <c r="A3352">
        <v>3351</v>
      </c>
      <c r="B3352" s="1">
        <v>45121</v>
      </c>
      <c r="C3352" s="3" t="s">
        <v>12</v>
      </c>
      <c r="D3352" s="3">
        <v>3</v>
      </c>
      <c r="E3352" s="3">
        <v>123</v>
      </c>
      <c r="F3352" t="s">
        <v>37</v>
      </c>
      <c r="G3352" t="str">
        <f>VLOOKUP(D3352,Товар!A:C,3,0)</f>
        <v>Гель для чистки и дезинфекции</v>
      </c>
      <c r="H3352" t="str">
        <f>VLOOKUP(C3352,Магазин!A:C,3,0)</f>
        <v>пл. Победы, 3</v>
      </c>
      <c r="I3352">
        <f>VLOOKUP(D3352,Товар!A:E,5,0)</f>
        <v>750</v>
      </c>
    </row>
    <row r="3353" spans="1:9" hidden="1" x14ac:dyDescent="0.25">
      <c r="A3353">
        <v>3352</v>
      </c>
      <c r="B3353" s="1">
        <v>45121</v>
      </c>
      <c r="C3353" s="3" t="s">
        <v>12</v>
      </c>
      <c r="D3353" s="3">
        <v>4</v>
      </c>
      <c r="E3353" s="3">
        <v>158</v>
      </c>
      <c r="F3353" t="s">
        <v>37</v>
      </c>
      <c r="G3353" t="str">
        <f>VLOOKUP(D3353,Товар!A:C,3,0)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VLOOKUP(D3353,Товар!A:E,5,0)</f>
        <v>2000</v>
      </c>
    </row>
    <row r="3354" spans="1:9" hidden="1" x14ac:dyDescent="0.25">
      <c r="A3354">
        <v>3353</v>
      </c>
      <c r="B3354" s="1">
        <v>45121</v>
      </c>
      <c r="C3354" s="3" t="s">
        <v>12</v>
      </c>
      <c r="D3354" s="3">
        <v>5</v>
      </c>
      <c r="E3354" s="3">
        <v>146</v>
      </c>
      <c r="F3354" t="s">
        <v>37</v>
      </c>
      <c r="G3354" t="str">
        <f>VLOOKUP(D3354,Товар!A:C,3,0)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VLOOKUP(D3354,Товар!A:E,5,0)</f>
        <v>1000</v>
      </c>
    </row>
    <row r="3355" spans="1:9" hidden="1" x14ac:dyDescent="0.25">
      <c r="A3355">
        <v>3354</v>
      </c>
      <c r="B3355" s="1">
        <v>45121</v>
      </c>
      <c r="C3355" s="3" t="s">
        <v>12</v>
      </c>
      <c r="D3355" s="3">
        <v>6</v>
      </c>
      <c r="E3355" s="3">
        <v>147</v>
      </c>
      <c r="F3355" t="s">
        <v>37</v>
      </c>
      <c r="G3355" t="str">
        <f>VLOOKUP(D3355,Товар!A:C,3,0)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VLOOKUP(D3355,Товар!A:E,5,0)</f>
        <v>250</v>
      </c>
    </row>
    <row r="3356" spans="1:9" hidden="1" x14ac:dyDescent="0.25">
      <c r="A3356">
        <v>3355</v>
      </c>
      <c r="B3356" s="1">
        <v>45121</v>
      </c>
      <c r="C3356" s="3" t="s">
        <v>12</v>
      </c>
      <c r="D3356" s="3">
        <v>7</v>
      </c>
      <c r="E3356" s="3">
        <v>169</v>
      </c>
      <c r="F3356" t="s">
        <v>37</v>
      </c>
      <c r="G3356" t="str">
        <f>VLOOKUP(D3356,Товар!A:C,3,0)</f>
        <v>Отбеливатель</v>
      </c>
      <c r="H3356" t="str">
        <f>VLOOKUP(C3356,Магазин!A:C,3,0)</f>
        <v>пл. Победы, 3</v>
      </c>
      <c r="I3356">
        <f>VLOOKUP(D3356,Товар!A:E,5,0)</f>
        <v>1000</v>
      </c>
    </row>
    <row r="3357" spans="1:9" hidden="1" x14ac:dyDescent="0.25">
      <c r="A3357">
        <v>3356</v>
      </c>
      <c r="B3357" s="1">
        <v>45121</v>
      </c>
      <c r="C3357" s="3" t="s">
        <v>12</v>
      </c>
      <c r="D3357" s="3">
        <v>8</v>
      </c>
      <c r="E3357" s="3">
        <v>199</v>
      </c>
      <c r="F3357" t="s">
        <v>37</v>
      </c>
      <c r="G3357" t="str">
        <f>VLOOKUP(D3357,Товар!A:C,3,0)</f>
        <v>Порошок стиральный детский</v>
      </c>
      <c r="H3357" t="str">
        <f>VLOOKUP(C3357,Магазин!A:C,3,0)</f>
        <v>пл. Победы, 3</v>
      </c>
      <c r="I3357">
        <f>VLOOKUP(D3357,Товар!A:E,5,0)</f>
        <v>900</v>
      </c>
    </row>
    <row r="3358" spans="1:9" hidden="1" x14ac:dyDescent="0.25">
      <c r="A3358">
        <v>3357</v>
      </c>
      <c r="B3358" s="1">
        <v>45121</v>
      </c>
      <c r="C3358" s="3" t="s">
        <v>12</v>
      </c>
      <c r="D3358" s="3">
        <v>9</v>
      </c>
      <c r="E3358" s="3">
        <v>147</v>
      </c>
      <c r="F3358" t="s">
        <v>37</v>
      </c>
      <c r="G3358" t="str">
        <f>VLOOKUP(D3358,Товар!A:C,3,0)</f>
        <v>Порошок стиральный для белого</v>
      </c>
      <c r="H3358" t="str">
        <f>VLOOKUP(C3358,Магазин!A:C,3,0)</f>
        <v>пл. Победы, 3</v>
      </c>
      <c r="I3358">
        <f>VLOOKUP(D3358,Товар!A:E,5,0)</f>
        <v>3000</v>
      </c>
    </row>
    <row r="3359" spans="1:9" hidden="1" x14ac:dyDescent="0.25">
      <c r="A3359">
        <v>3358</v>
      </c>
      <c r="B3359" s="1">
        <v>45121</v>
      </c>
      <c r="C3359" s="3" t="s">
        <v>12</v>
      </c>
      <c r="D3359" s="3">
        <v>10</v>
      </c>
      <c r="E3359" s="3">
        <v>138</v>
      </c>
      <c r="F3359" t="s">
        <v>37</v>
      </c>
      <c r="G3359" t="str">
        <f>VLOOKUP(D3359,Товар!A:C,3,0)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VLOOKUP(D3359,Товар!A:E,5,0)</f>
        <v>3000</v>
      </c>
    </row>
    <row r="3360" spans="1:9" hidden="1" x14ac:dyDescent="0.25">
      <c r="A3360">
        <v>3359</v>
      </c>
      <c r="B3360" s="1">
        <v>45121</v>
      </c>
      <c r="C3360" s="3" t="s">
        <v>12</v>
      </c>
      <c r="D3360" s="3">
        <v>11</v>
      </c>
      <c r="E3360" s="3">
        <v>129</v>
      </c>
      <c r="F3360" t="s">
        <v>37</v>
      </c>
      <c r="G3360" t="str">
        <f>VLOOKUP(D3360,Товар!A:C,3,0)</f>
        <v>Пятновыводитель для ковров</v>
      </c>
      <c r="H3360" t="str">
        <f>VLOOKUP(C3360,Магазин!A:C,3,0)</f>
        <v>пл. Победы, 3</v>
      </c>
      <c r="I3360">
        <f>VLOOKUP(D3360,Товар!A:E,5,0)</f>
        <v>1000</v>
      </c>
    </row>
    <row r="3361" spans="1:9" hidden="1" x14ac:dyDescent="0.25">
      <c r="A3361">
        <v>3360</v>
      </c>
      <c r="B3361" s="1">
        <v>45121</v>
      </c>
      <c r="C3361" s="3" t="s">
        <v>12</v>
      </c>
      <c r="D3361" s="3">
        <v>12</v>
      </c>
      <c r="E3361" s="3">
        <v>191</v>
      </c>
      <c r="F3361" t="s">
        <v>37</v>
      </c>
      <c r="G3361" t="str">
        <f>VLOOKUP(D3361,Товар!A:C,3,0)</f>
        <v>Пятновыводитель для мебели</v>
      </c>
      <c r="H3361" t="str">
        <f>VLOOKUP(C3361,Магазин!A:C,3,0)</f>
        <v>пл. Победы, 3</v>
      </c>
      <c r="I3361">
        <f>VLOOKUP(D3361,Товар!A:E,5,0)</f>
        <v>750</v>
      </c>
    </row>
    <row r="3362" spans="1:9" hidden="1" x14ac:dyDescent="0.25">
      <c r="A3362">
        <v>3361</v>
      </c>
      <c r="B3362" s="1">
        <v>45121</v>
      </c>
      <c r="C3362" s="3" t="s">
        <v>12</v>
      </c>
      <c r="D3362" s="3">
        <v>13</v>
      </c>
      <c r="E3362" s="3">
        <v>155</v>
      </c>
      <c r="F3362" t="s">
        <v>37</v>
      </c>
      <c r="G3362" t="str">
        <f>VLOOKUP(D3362,Товар!A:C,3,0)</f>
        <v>Пятновыводитель для стирки</v>
      </c>
      <c r="H3362" t="str">
        <f>VLOOKUP(C3362,Магазин!A:C,3,0)</f>
        <v>пл. Победы, 3</v>
      </c>
      <c r="I3362">
        <f>VLOOKUP(D3362,Товар!A:E,5,0)</f>
        <v>1000</v>
      </c>
    </row>
    <row r="3363" spans="1:9" hidden="1" x14ac:dyDescent="0.25">
      <c r="A3363">
        <v>3362</v>
      </c>
      <c r="B3363" s="1">
        <v>45121</v>
      </c>
      <c r="C3363" s="3" t="s">
        <v>12</v>
      </c>
      <c r="D3363" s="3">
        <v>14</v>
      </c>
      <c r="E3363" s="3">
        <v>143</v>
      </c>
      <c r="F3363" t="s">
        <v>37</v>
      </c>
      <c r="G3363" t="str">
        <f>VLOOKUP(D3363,Товар!A:C,3,0)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VLOOKUP(D3363,Товар!A:E,5,0)</f>
        <v>500</v>
      </c>
    </row>
    <row r="3364" spans="1:9" hidden="1" x14ac:dyDescent="0.25">
      <c r="A3364">
        <v>3363</v>
      </c>
      <c r="B3364" s="1">
        <v>45121</v>
      </c>
      <c r="C3364" s="3" t="s">
        <v>12</v>
      </c>
      <c r="D3364" s="3">
        <v>15</v>
      </c>
      <c r="E3364" s="3">
        <v>178</v>
      </c>
      <c r="F3364" t="s">
        <v>37</v>
      </c>
      <c r="G3364" t="str">
        <f>VLOOKUP(D3364,Товар!A:C,3,0)</f>
        <v>Спрей для мытья окон и зеркал</v>
      </c>
      <c r="H3364" t="str">
        <f>VLOOKUP(C3364,Магазин!A:C,3,0)</f>
        <v>пл. Победы, 3</v>
      </c>
      <c r="I3364">
        <f>VLOOKUP(D3364,Товар!A:E,5,0)</f>
        <v>500</v>
      </c>
    </row>
    <row r="3365" spans="1:9" hidden="1" x14ac:dyDescent="0.25">
      <c r="A3365">
        <v>3364</v>
      </c>
      <c r="B3365" s="1">
        <v>45121</v>
      </c>
      <c r="C3365" s="3" t="s">
        <v>12</v>
      </c>
      <c r="D3365" s="3">
        <v>16</v>
      </c>
      <c r="E3365" s="3">
        <v>146</v>
      </c>
      <c r="F3365" t="s">
        <v>37</v>
      </c>
      <c r="G3365" t="str">
        <f>VLOOKUP(D3365,Товар!A:C,3,0)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VLOOKUP(D3365,Товар!A:E,5,0)</f>
        <v>900</v>
      </c>
    </row>
    <row r="3366" spans="1:9" hidden="1" x14ac:dyDescent="0.25">
      <c r="A3366">
        <v>3365</v>
      </c>
      <c r="B3366" s="1">
        <v>45121</v>
      </c>
      <c r="C3366" s="3" t="s">
        <v>12</v>
      </c>
      <c r="D3366" s="3">
        <v>17</v>
      </c>
      <c r="E3366" s="3">
        <v>128</v>
      </c>
      <c r="F3366" t="s">
        <v>37</v>
      </c>
      <c r="G3366" t="str">
        <f>VLOOKUP(D3366,Товар!A:C,3,0)</f>
        <v>Средство для мытья полов</v>
      </c>
      <c r="H3366" t="str">
        <f>VLOOKUP(C3366,Магазин!A:C,3,0)</f>
        <v>пл. Победы, 3</v>
      </c>
      <c r="I3366">
        <f>VLOOKUP(D3366,Товар!A:E,5,0)</f>
        <v>750</v>
      </c>
    </row>
    <row r="3367" spans="1:9" hidden="1" x14ac:dyDescent="0.25">
      <c r="A3367">
        <v>3366</v>
      </c>
      <c r="B3367" s="1">
        <v>45121</v>
      </c>
      <c r="C3367" s="3" t="s">
        <v>12</v>
      </c>
      <c r="D3367" s="3">
        <v>18</v>
      </c>
      <c r="E3367" s="3">
        <v>191</v>
      </c>
      <c r="F3367" t="s">
        <v>37</v>
      </c>
      <c r="G3367" t="str">
        <f>VLOOKUP(D3367,Товар!A:C,3,0)</f>
        <v>Средство для мытья сантехники</v>
      </c>
      <c r="H3367" t="str">
        <f>VLOOKUP(C3367,Магазин!A:C,3,0)</f>
        <v>пл. Победы, 3</v>
      </c>
      <c r="I3367">
        <f>VLOOKUP(D3367,Товар!A:E,5,0)</f>
        <v>750</v>
      </c>
    </row>
    <row r="3368" spans="1:9" hidden="1" x14ac:dyDescent="0.25">
      <c r="A3368">
        <v>3367</v>
      </c>
      <c r="B3368" s="1">
        <v>45121</v>
      </c>
      <c r="C3368" s="3" t="s">
        <v>12</v>
      </c>
      <c r="D3368" s="3">
        <v>19</v>
      </c>
      <c r="E3368" s="3">
        <v>165</v>
      </c>
      <c r="F3368" t="s">
        <v>37</v>
      </c>
      <c r="G3368" t="str">
        <f>VLOOKUP(D3368,Товар!A:C,3,0)</f>
        <v>Средство для чистки металла</v>
      </c>
      <c r="H3368" t="str">
        <f>VLOOKUP(C3368,Магазин!A:C,3,0)</f>
        <v>пл. Победы, 3</v>
      </c>
      <c r="I3368">
        <f>VLOOKUP(D3368,Товар!A:E,5,0)</f>
        <v>250</v>
      </c>
    </row>
    <row r="3369" spans="1:9" hidden="1" x14ac:dyDescent="0.25">
      <c r="A3369">
        <v>3368</v>
      </c>
      <c r="B3369" s="1">
        <v>45121</v>
      </c>
      <c r="C3369" s="3" t="s">
        <v>12</v>
      </c>
      <c r="D3369" s="3">
        <v>20</v>
      </c>
      <c r="E3369" s="3">
        <v>167</v>
      </c>
      <c r="F3369" t="s">
        <v>37</v>
      </c>
      <c r="G3369" t="str">
        <f>VLOOKUP(D3369,Товар!A:C,3,0)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VLOOKUP(D3369,Товар!A:E,5,0)</f>
        <v>60</v>
      </c>
    </row>
    <row r="3370" spans="1:9" hidden="1" x14ac:dyDescent="0.25">
      <c r="A3370">
        <v>3369</v>
      </c>
      <c r="B3370" s="1">
        <v>45121</v>
      </c>
      <c r="C3370" s="3" t="s">
        <v>12</v>
      </c>
      <c r="D3370" s="3">
        <v>21</v>
      </c>
      <c r="E3370" s="3">
        <v>132</v>
      </c>
      <c r="F3370" t="s">
        <v>37</v>
      </c>
      <c r="G3370" t="str">
        <f>VLOOKUP(D3370,Товар!A:C,3,0)</f>
        <v>Антиперспирант шариковый</v>
      </c>
      <c r="H3370" t="str">
        <f>VLOOKUP(C3370,Магазин!A:C,3,0)</f>
        <v>пл. Победы, 3</v>
      </c>
      <c r="I3370">
        <f>VLOOKUP(D3370,Товар!A:E,5,0)</f>
        <v>50</v>
      </c>
    </row>
    <row r="3371" spans="1:9" hidden="1" x14ac:dyDescent="0.25">
      <c r="A3371">
        <v>3370</v>
      </c>
      <c r="B3371" s="1">
        <v>45121</v>
      </c>
      <c r="C3371" s="3" t="s">
        <v>12</v>
      </c>
      <c r="D3371" s="3">
        <v>22</v>
      </c>
      <c r="E3371" s="3">
        <v>105</v>
      </c>
      <c r="F3371" t="s">
        <v>37</v>
      </c>
      <c r="G3371" t="str">
        <f>VLOOKUP(D3371,Товар!A:C,3,0)</f>
        <v>Антисептик для рук гель</v>
      </c>
      <c r="H3371" t="str">
        <f>VLOOKUP(C3371,Магазин!A:C,3,0)</f>
        <v>пл. Победы, 3</v>
      </c>
      <c r="I3371">
        <f>VLOOKUP(D3371,Товар!A:E,5,0)</f>
        <v>500</v>
      </c>
    </row>
    <row r="3372" spans="1:9" hidden="1" x14ac:dyDescent="0.25">
      <c r="A3372">
        <v>3371</v>
      </c>
      <c r="B3372" s="1">
        <v>45121</v>
      </c>
      <c r="C3372" s="3" t="s">
        <v>12</v>
      </c>
      <c r="D3372" s="3">
        <v>23</v>
      </c>
      <c r="E3372" s="3">
        <v>114</v>
      </c>
      <c r="F3372" t="s">
        <v>37</v>
      </c>
      <c r="G3372" t="str">
        <f>VLOOKUP(D3372,Товар!A:C,3,0)</f>
        <v>Гель для бритья</v>
      </c>
      <c r="H3372" t="str">
        <f>VLOOKUP(C3372,Магазин!A:C,3,0)</f>
        <v>пл. Победы, 3</v>
      </c>
      <c r="I3372">
        <f>VLOOKUP(D3372,Товар!A:E,5,0)</f>
        <v>200</v>
      </c>
    </row>
    <row r="3373" spans="1:9" hidden="1" x14ac:dyDescent="0.25">
      <c r="A3373">
        <v>3372</v>
      </c>
      <c r="B3373" s="1">
        <v>45121</v>
      </c>
      <c r="C3373" s="3" t="s">
        <v>12</v>
      </c>
      <c r="D3373" s="3">
        <v>24</v>
      </c>
      <c r="E3373" s="3">
        <v>192</v>
      </c>
      <c r="F3373" t="s">
        <v>37</v>
      </c>
      <c r="G3373" t="str">
        <f>VLOOKUP(D3373,Товар!A:C,3,0)</f>
        <v>Гель для душа тонизирующий</v>
      </c>
      <c r="H3373" t="str">
        <f>VLOOKUP(C3373,Магазин!A:C,3,0)</f>
        <v>пл. Победы, 3</v>
      </c>
      <c r="I3373">
        <f>VLOOKUP(D3373,Товар!A:E,5,0)</f>
        <v>350</v>
      </c>
    </row>
    <row r="3374" spans="1:9" hidden="1" x14ac:dyDescent="0.25">
      <c r="A3374">
        <v>3373</v>
      </c>
      <c r="B3374" s="1">
        <v>45121</v>
      </c>
      <c r="C3374" s="3" t="s">
        <v>12</v>
      </c>
      <c r="D3374" s="3">
        <v>25</v>
      </c>
      <c r="E3374" s="3">
        <v>145</v>
      </c>
      <c r="F3374" t="s">
        <v>37</v>
      </c>
      <c r="G3374" t="str">
        <f>VLOOKUP(D3374,Товар!A:C,3,0)</f>
        <v>Гель для душа успокаивающий</v>
      </c>
      <c r="H3374" t="str">
        <f>VLOOKUP(C3374,Магазин!A:C,3,0)</f>
        <v>пл. Победы, 3</v>
      </c>
      <c r="I3374">
        <f>VLOOKUP(D3374,Товар!A:E,5,0)</f>
        <v>350</v>
      </c>
    </row>
    <row r="3375" spans="1:9" hidden="1" x14ac:dyDescent="0.25">
      <c r="A3375">
        <v>3374</v>
      </c>
      <c r="B3375" s="1">
        <v>45121</v>
      </c>
      <c r="C3375" s="3" t="s">
        <v>12</v>
      </c>
      <c r="D3375" s="3">
        <v>26</v>
      </c>
      <c r="E3375" s="3">
        <v>163</v>
      </c>
      <c r="F3375" t="s">
        <v>37</v>
      </c>
      <c r="G3375" t="str">
        <f>VLOOKUP(D3375,Товар!A:C,3,0)</f>
        <v>Дезодорант  спрей</v>
      </c>
      <c r="H3375" t="str">
        <f>VLOOKUP(C3375,Магазин!A:C,3,0)</f>
        <v>пл. Победы, 3</v>
      </c>
      <c r="I3375">
        <f>VLOOKUP(D3375,Товар!A:E,5,0)</f>
        <v>150</v>
      </c>
    </row>
    <row r="3376" spans="1:9" hidden="1" x14ac:dyDescent="0.25">
      <c r="A3376">
        <v>3375</v>
      </c>
      <c r="B3376" s="1">
        <v>45121</v>
      </c>
      <c r="C3376" s="3" t="s">
        <v>12</v>
      </c>
      <c r="D3376" s="3">
        <v>27</v>
      </c>
      <c r="E3376" s="3">
        <v>128</v>
      </c>
      <c r="F3376" t="s">
        <v>37</v>
      </c>
      <c r="G3376" t="str">
        <f>VLOOKUP(D3376,Товар!A:C,3,0)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VLOOKUP(D3376,Товар!A:E,5,0)</f>
        <v>250</v>
      </c>
    </row>
    <row r="3377" spans="1:9" hidden="1" x14ac:dyDescent="0.25">
      <c r="A3377">
        <v>3376</v>
      </c>
      <c r="B3377" s="1">
        <v>45121</v>
      </c>
      <c r="C3377" s="3" t="s">
        <v>12</v>
      </c>
      <c r="D3377" s="3">
        <v>28</v>
      </c>
      <c r="E3377" s="3">
        <v>145</v>
      </c>
      <c r="F3377" t="s">
        <v>37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VLOOKUP(D3377,Товар!A:E,5,0)</f>
        <v>300</v>
      </c>
    </row>
    <row r="3378" spans="1:9" hidden="1" x14ac:dyDescent="0.25">
      <c r="A3378">
        <v>3377</v>
      </c>
      <c r="B3378" s="1">
        <v>45121</v>
      </c>
      <c r="C3378" s="3" t="s">
        <v>12</v>
      </c>
      <c r="D3378" s="3">
        <v>29</v>
      </c>
      <c r="E3378" s="3">
        <v>138</v>
      </c>
      <c r="F3378" t="s">
        <v>37</v>
      </c>
      <c r="G3378" t="str">
        <f>VLOOKUP(D3378,Товар!A:C,3,0)</f>
        <v>Крем для лица увлажняющий</v>
      </c>
      <c r="H3378" t="str">
        <f>VLOOKUP(C3378,Магазин!A:C,3,0)</f>
        <v>пл. Победы, 3</v>
      </c>
      <c r="I3378">
        <f>VLOOKUP(D3378,Товар!A:E,5,0)</f>
        <v>75</v>
      </c>
    </row>
    <row r="3379" spans="1:9" hidden="1" x14ac:dyDescent="0.25">
      <c r="A3379">
        <v>3378</v>
      </c>
      <c r="B3379" s="1">
        <v>45121</v>
      </c>
      <c r="C3379" s="3" t="s">
        <v>12</v>
      </c>
      <c r="D3379" s="3">
        <v>30</v>
      </c>
      <c r="E3379" s="3">
        <v>164</v>
      </c>
      <c r="F3379" t="s">
        <v>37</v>
      </c>
      <c r="G3379" t="str">
        <f>VLOOKUP(D3379,Товар!A:C,3,0)</f>
        <v>Крем-масло для рук и тела</v>
      </c>
      <c r="H3379" t="str">
        <f>VLOOKUP(C3379,Магазин!A:C,3,0)</f>
        <v>пл. Победы, 3</v>
      </c>
      <c r="I3379">
        <f>VLOOKUP(D3379,Товар!A:E,5,0)</f>
        <v>75</v>
      </c>
    </row>
    <row r="3380" spans="1:9" hidden="1" x14ac:dyDescent="0.25">
      <c r="A3380">
        <v>3379</v>
      </c>
      <c r="B3380" s="1">
        <v>45121</v>
      </c>
      <c r="C3380" s="3" t="s">
        <v>12</v>
      </c>
      <c r="D3380" s="3">
        <v>31</v>
      </c>
      <c r="E3380" s="3">
        <v>176</v>
      </c>
      <c r="F3380" t="s">
        <v>37</v>
      </c>
      <c r="G3380" t="str">
        <f>VLOOKUP(D3380,Товар!A:C,3,0)</f>
        <v>Крем-мыло для лица и тела</v>
      </c>
      <c r="H3380" t="str">
        <f>VLOOKUP(C3380,Магазин!A:C,3,0)</f>
        <v>пл. Победы, 3</v>
      </c>
      <c r="I3380">
        <f>VLOOKUP(D3380,Товар!A:E,5,0)</f>
        <v>150</v>
      </c>
    </row>
    <row r="3381" spans="1:9" hidden="1" x14ac:dyDescent="0.25">
      <c r="A3381">
        <v>3380</v>
      </c>
      <c r="B3381" s="1">
        <v>45121</v>
      </c>
      <c r="C3381" s="3" t="s">
        <v>12</v>
      </c>
      <c r="D3381" s="3">
        <v>32</v>
      </c>
      <c r="E3381" s="3">
        <v>128</v>
      </c>
      <c r="F3381" t="s">
        <v>37</v>
      </c>
      <c r="G3381" t="str">
        <f>VLOOKUP(D3381,Товар!A:C,3,0)</f>
        <v>Лосьон для лица после бритья</v>
      </c>
      <c r="H3381" t="str">
        <f>VLOOKUP(C3381,Магазин!A:C,3,0)</f>
        <v>пл. Победы, 3</v>
      </c>
      <c r="I3381">
        <f>VLOOKUP(D3381,Товар!A:E,5,0)</f>
        <v>100</v>
      </c>
    </row>
    <row r="3382" spans="1:9" hidden="1" x14ac:dyDescent="0.25">
      <c r="A3382">
        <v>3381</v>
      </c>
      <c r="B3382" s="1">
        <v>45121</v>
      </c>
      <c r="C3382" s="3" t="s">
        <v>12</v>
      </c>
      <c r="D3382" s="3">
        <v>33</v>
      </c>
      <c r="E3382" s="3">
        <v>146</v>
      </c>
      <c r="F3382" t="s">
        <v>37</v>
      </c>
      <c r="G3382" t="str">
        <f>VLOOKUP(D3382,Товар!A:C,3,0)</f>
        <v>Мусс для умывания</v>
      </c>
      <c r="H3382" t="str">
        <f>VLOOKUP(C3382,Магазин!A:C,3,0)</f>
        <v>пл. Победы, 3</v>
      </c>
      <c r="I3382">
        <f>VLOOKUP(D3382,Товар!A:E,5,0)</f>
        <v>150</v>
      </c>
    </row>
    <row r="3383" spans="1:9" hidden="1" x14ac:dyDescent="0.25">
      <c r="A3383">
        <v>3382</v>
      </c>
      <c r="B3383" s="1">
        <v>45121</v>
      </c>
      <c r="C3383" s="3" t="s">
        <v>12</v>
      </c>
      <c r="D3383" s="3">
        <v>34</v>
      </c>
      <c r="E3383" s="3">
        <v>173</v>
      </c>
      <c r="F3383" t="s">
        <v>37</v>
      </c>
      <c r="G3383" t="str">
        <f>VLOOKUP(D3383,Товар!A:C,3,0)</f>
        <v>Мыло детское</v>
      </c>
      <c r="H3383" t="str">
        <f>VLOOKUP(C3383,Магазин!A:C,3,0)</f>
        <v>пл. Победы, 3</v>
      </c>
      <c r="I3383">
        <f>VLOOKUP(D3383,Товар!A:E,5,0)</f>
        <v>100</v>
      </c>
    </row>
    <row r="3384" spans="1:9" hidden="1" x14ac:dyDescent="0.25">
      <c r="A3384">
        <v>3383</v>
      </c>
      <c r="B3384" s="1">
        <v>45121</v>
      </c>
      <c r="C3384" s="3" t="s">
        <v>12</v>
      </c>
      <c r="D3384" s="3">
        <v>35</v>
      </c>
      <c r="E3384" s="3">
        <v>180</v>
      </c>
      <c r="F3384" t="s">
        <v>37</v>
      </c>
      <c r="G3384" t="str">
        <f>VLOOKUP(D3384,Товар!A:C,3,0)</f>
        <v>Мыло туалетное земляничное</v>
      </c>
      <c r="H3384" t="str">
        <f>VLOOKUP(C3384,Магазин!A:C,3,0)</f>
        <v>пл. Победы, 3</v>
      </c>
      <c r="I3384">
        <f>VLOOKUP(D3384,Товар!A:E,5,0)</f>
        <v>150</v>
      </c>
    </row>
    <row r="3385" spans="1:9" hidden="1" x14ac:dyDescent="0.25">
      <c r="A3385">
        <v>3384</v>
      </c>
      <c r="B3385" s="1">
        <v>45121</v>
      </c>
      <c r="C3385" s="3" t="s">
        <v>12</v>
      </c>
      <c r="D3385" s="3">
        <v>36</v>
      </c>
      <c r="E3385" s="3">
        <v>142</v>
      </c>
      <c r="F3385" t="s">
        <v>37</v>
      </c>
      <c r="G3385" t="str">
        <f>VLOOKUP(D3385,Товар!A:C,3,0)</f>
        <v>Пена для бритья</v>
      </c>
      <c r="H3385" t="str">
        <f>VLOOKUP(C3385,Магазин!A:C,3,0)</f>
        <v>пл. Победы, 3</v>
      </c>
      <c r="I3385">
        <f>VLOOKUP(D3385,Товар!A:E,5,0)</f>
        <v>200</v>
      </c>
    </row>
    <row r="3386" spans="1:9" x14ac:dyDescent="0.25">
      <c r="A3386">
        <v>3385</v>
      </c>
      <c r="B3386" s="1">
        <v>45121</v>
      </c>
      <c r="C3386" s="3" t="s">
        <v>17</v>
      </c>
      <c r="D3386" s="3">
        <v>1</v>
      </c>
      <c r="E3386" s="3">
        <v>156</v>
      </c>
      <c r="F3386" t="s">
        <v>37</v>
      </c>
      <c r="G3386" t="str">
        <f>VLOOKUP(D3386,Товар!A:C,3,0)</f>
        <v>Гель для деликатной стирки</v>
      </c>
      <c r="H3386" t="str">
        <f>VLOOKUP(C3386,Магазин!A:C,3,0)</f>
        <v>Пушкинская, 8</v>
      </c>
      <c r="I3386">
        <f>VLOOKUP(D3386,Товар!A:E,5,0)</f>
        <v>1000</v>
      </c>
    </row>
    <row r="3387" spans="1:9" x14ac:dyDescent="0.25">
      <c r="A3387">
        <v>3386</v>
      </c>
      <c r="B3387" s="1">
        <v>45121</v>
      </c>
      <c r="C3387" s="3" t="s">
        <v>17</v>
      </c>
      <c r="D3387" s="3">
        <v>2</v>
      </c>
      <c r="E3387" s="3">
        <v>144</v>
      </c>
      <c r="F3387" t="s">
        <v>37</v>
      </c>
      <c r="G3387" t="str">
        <f>VLOOKUP(D3387,Товар!A:C,3,0)</f>
        <v>Гель для удаления засоров</v>
      </c>
      <c r="H3387" t="str">
        <f>VLOOKUP(C3387,Магазин!A:C,3,0)</f>
        <v>Пушкинская, 8</v>
      </c>
      <c r="I3387">
        <f>VLOOKUP(D3387,Товар!A:E,5,0)</f>
        <v>500</v>
      </c>
    </row>
    <row r="3388" spans="1:9" x14ac:dyDescent="0.25">
      <c r="A3388">
        <v>3387</v>
      </c>
      <c r="B3388" s="1">
        <v>45121</v>
      </c>
      <c r="C3388" s="3" t="s">
        <v>17</v>
      </c>
      <c r="D3388" s="3">
        <v>3</v>
      </c>
      <c r="E3388" s="3">
        <v>178</v>
      </c>
      <c r="F3388" t="s">
        <v>37</v>
      </c>
      <c r="G3388" t="str">
        <f>VLOOKUP(D3388,Товар!A:C,3,0)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VLOOKUP(D3388,Товар!A:E,5,0)</f>
        <v>750</v>
      </c>
    </row>
    <row r="3389" spans="1:9" hidden="1" x14ac:dyDescent="0.25">
      <c r="A3389">
        <v>3388</v>
      </c>
      <c r="B3389" s="1">
        <v>45121</v>
      </c>
      <c r="C3389" s="3" t="s">
        <v>17</v>
      </c>
      <c r="D3389" s="3">
        <v>4</v>
      </c>
      <c r="E3389" s="3">
        <v>169</v>
      </c>
      <c r="F3389" t="s">
        <v>37</v>
      </c>
      <c r="G3389" t="str">
        <f>VLOOKUP(D3389,Товар!A:C,3,0)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VLOOKUP(D3389,Товар!A:E,5,0)</f>
        <v>2000</v>
      </c>
    </row>
    <row r="3390" spans="1:9" hidden="1" x14ac:dyDescent="0.25">
      <c r="A3390">
        <v>3389</v>
      </c>
      <c r="B3390" s="1">
        <v>45121</v>
      </c>
      <c r="C3390" s="3" t="s">
        <v>17</v>
      </c>
      <c r="D3390" s="3">
        <v>5</v>
      </c>
      <c r="E3390" s="3">
        <v>196</v>
      </c>
      <c r="F3390" t="s">
        <v>37</v>
      </c>
      <c r="G3390" t="str">
        <f>VLOOKUP(D3390,Товар!A:C,3,0)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VLOOKUP(D3390,Товар!A:E,5,0)</f>
        <v>1000</v>
      </c>
    </row>
    <row r="3391" spans="1:9" hidden="1" x14ac:dyDescent="0.25">
      <c r="A3391">
        <v>3390</v>
      </c>
      <c r="B3391" s="1">
        <v>45121</v>
      </c>
      <c r="C3391" s="3" t="s">
        <v>17</v>
      </c>
      <c r="D3391" s="3">
        <v>6</v>
      </c>
      <c r="E3391" s="3">
        <v>123</v>
      </c>
      <c r="F3391" t="s">
        <v>37</v>
      </c>
      <c r="G3391" t="str">
        <f>VLOOKUP(D3391,Товар!A:C,3,0)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VLOOKUP(D3391,Товар!A:E,5,0)</f>
        <v>250</v>
      </c>
    </row>
    <row r="3392" spans="1:9" hidden="1" x14ac:dyDescent="0.25">
      <c r="A3392">
        <v>3391</v>
      </c>
      <c r="B3392" s="1">
        <v>45121</v>
      </c>
      <c r="C3392" s="3" t="s">
        <v>17</v>
      </c>
      <c r="D3392" s="3">
        <v>7</v>
      </c>
      <c r="E3392" s="3">
        <v>111</v>
      </c>
      <c r="F3392" t="s">
        <v>37</v>
      </c>
      <c r="G3392" t="str">
        <f>VLOOKUP(D3392,Товар!A:C,3,0)</f>
        <v>Отбеливатель</v>
      </c>
      <c r="H3392" t="str">
        <f>VLOOKUP(C3392,Магазин!A:C,3,0)</f>
        <v>Пушкинская, 8</v>
      </c>
      <c r="I3392">
        <f>VLOOKUP(D3392,Товар!A:E,5,0)</f>
        <v>1000</v>
      </c>
    </row>
    <row r="3393" spans="1:9" hidden="1" x14ac:dyDescent="0.25">
      <c r="A3393">
        <v>3392</v>
      </c>
      <c r="B3393" s="1">
        <v>45121</v>
      </c>
      <c r="C3393" s="3" t="s">
        <v>17</v>
      </c>
      <c r="D3393" s="3">
        <v>8</v>
      </c>
      <c r="E3393" s="3">
        <v>158</v>
      </c>
      <c r="F3393" t="s">
        <v>37</v>
      </c>
      <c r="G3393" t="str">
        <f>VLOOKUP(D3393,Товар!A:C,3,0)</f>
        <v>Порошок стиральный детский</v>
      </c>
      <c r="H3393" t="str">
        <f>VLOOKUP(C3393,Магазин!A:C,3,0)</f>
        <v>Пушкинская, 8</v>
      </c>
      <c r="I3393">
        <f>VLOOKUP(D3393,Товар!A:E,5,0)</f>
        <v>900</v>
      </c>
    </row>
    <row r="3394" spans="1:9" hidden="1" x14ac:dyDescent="0.25">
      <c r="A3394">
        <v>3393</v>
      </c>
      <c r="B3394" s="1">
        <v>45121</v>
      </c>
      <c r="C3394" s="3" t="s">
        <v>17</v>
      </c>
      <c r="D3394" s="3">
        <v>9</v>
      </c>
      <c r="E3394" s="3">
        <v>175</v>
      </c>
      <c r="F3394" t="s">
        <v>37</v>
      </c>
      <c r="G3394" t="str">
        <f>VLOOKUP(D3394,Товар!A:C,3,0)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VLOOKUP(D3394,Товар!A:E,5,0)</f>
        <v>3000</v>
      </c>
    </row>
    <row r="3395" spans="1:9" hidden="1" x14ac:dyDescent="0.25">
      <c r="A3395">
        <v>3394</v>
      </c>
      <c r="B3395" s="1">
        <v>45121</v>
      </c>
      <c r="C3395" s="3" t="s">
        <v>17</v>
      </c>
      <c r="D3395" s="3">
        <v>10</v>
      </c>
      <c r="E3395" s="3">
        <v>114</v>
      </c>
      <c r="F3395" t="s">
        <v>37</v>
      </c>
      <c r="G3395" t="str">
        <f>VLOOKUP(D3395,Товар!A:C,3,0)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VLOOKUP(D3395,Товар!A:E,5,0)</f>
        <v>3000</v>
      </c>
    </row>
    <row r="3396" spans="1:9" hidden="1" x14ac:dyDescent="0.25">
      <c r="A3396">
        <v>3395</v>
      </c>
      <c r="B3396" s="1">
        <v>45121</v>
      </c>
      <c r="C3396" s="3" t="s">
        <v>17</v>
      </c>
      <c r="D3396" s="3">
        <v>11</v>
      </c>
      <c r="E3396" s="3">
        <v>139</v>
      </c>
      <c r="F3396" t="s">
        <v>37</v>
      </c>
      <c r="G3396" t="str">
        <f>VLOOKUP(D3396,Товар!A:C,3,0)</f>
        <v>Пятновыводитель для ковров</v>
      </c>
      <c r="H3396" t="str">
        <f>VLOOKUP(C3396,Магазин!A:C,3,0)</f>
        <v>Пушкинская, 8</v>
      </c>
      <c r="I3396">
        <f>VLOOKUP(D3396,Товар!A:E,5,0)</f>
        <v>1000</v>
      </c>
    </row>
    <row r="3397" spans="1:9" hidden="1" x14ac:dyDescent="0.25">
      <c r="A3397">
        <v>3396</v>
      </c>
      <c r="B3397" s="1">
        <v>45121</v>
      </c>
      <c r="C3397" s="3" t="s">
        <v>17</v>
      </c>
      <c r="D3397" s="3">
        <v>12</v>
      </c>
      <c r="E3397" s="3">
        <v>141</v>
      </c>
      <c r="F3397" t="s">
        <v>37</v>
      </c>
      <c r="G3397" t="str">
        <f>VLOOKUP(D3397,Товар!A:C,3,0)</f>
        <v>Пятновыводитель для мебели</v>
      </c>
      <c r="H3397" t="str">
        <f>VLOOKUP(C3397,Магазин!A:C,3,0)</f>
        <v>Пушкинская, 8</v>
      </c>
      <c r="I3397">
        <f>VLOOKUP(D3397,Товар!A:E,5,0)</f>
        <v>750</v>
      </c>
    </row>
    <row r="3398" spans="1:9" hidden="1" x14ac:dyDescent="0.25">
      <c r="A3398">
        <v>3397</v>
      </c>
      <c r="B3398" s="1">
        <v>45121</v>
      </c>
      <c r="C3398" s="3" t="s">
        <v>17</v>
      </c>
      <c r="D3398" s="3">
        <v>13</v>
      </c>
      <c r="E3398" s="3">
        <v>122</v>
      </c>
      <c r="F3398" t="s">
        <v>37</v>
      </c>
      <c r="G3398" t="str">
        <f>VLOOKUP(D3398,Товар!A:C,3,0)</f>
        <v>Пятновыводитель для стирки</v>
      </c>
      <c r="H3398" t="str">
        <f>VLOOKUP(C3398,Магазин!A:C,3,0)</f>
        <v>Пушкинская, 8</v>
      </c>
      <c r="I3398">
        <f>VLOOKUP(D3398,Товар!A:E,5,0)</f>
        <v>1000</v>
      </c>
    </row>
    <row r="3399" spans="1:9" hidden="1" x14ac:dyDescent="0.25">
      <c r="A3399">
        <v>3398</v>
      </c>
      <c r="B3399" s="1">
        <v>45121</v>
      </c>
      <c r="C3399" s="3" t="s">
        <v>17</v>
      </c>
      <c r="D3399" s="3">
        <v>14</v>
      </c>
      <c r="E3399" s="3">
        <v>123</v>
      </c>
      <c r="F3399" t="s">
        <v>37</v>
      </c>
      <c r="G3399" t="str">
        <f>VLOOKUP(D3399,Товар!A:C,3,0)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VLOOKUP(D3399,Товар!A:E,5,0)</f>
        <v>500</v>
      </c>
    </row>
    <row r="3400" spans="1:9" hidden="1" x14ac:dyDescent="0.25">
      <c r="A3400">
        <v>3399</v>
      </c>
      <c r="B3400" s="1">
        <v>45121</v>
      </c>
      <c r="C3400" s="3" t="s">
        <v>17</v>
      </c>
      <c r="D3400" s="3">
        <v>15</v>
      </c>
      <c r="E3400" s="3">
        <v>158</v>
      </c>
      <c r="F3400" t="s">
        <v>37</v>
      </c>
      <c r="G3400" t="str">
        <f>VLOOKUP(D3400,Товар!A:C,3,0)</f>
        <v>Спрей для мытья окон и зеркал</v>
      </c>
      <c r="H3400" t="str">
        <f>VLOOKUP(C3400,Магазин!A:C,3,0)</f>
        <v>Пушкинская, 8</v>
      </c>
      <c r="I3400">
        <f>VLOOKUP(D3400,Товар!A:E,5,0)</f>
        <v>500</v>
      </c>
    </row>
    <row r="3401" spans="1:9" hidden="1" x14ac:dyDescent="0.25">
      <c r="A3401">
        <v>3400</v>
      </c>
      <c r="B3401" s="1">
        <v>45121</v>
      </c>
      <c r="C3401" s="3" t="s">
        <v>17</v>
      </c>
      <c r="D3401" s="3">
        <v>16</v>
      </c>
      <c r="E3401" s="3">
        <v>146</v>
      </c>
      <c r="F3401" t="s">
        <v>37</v>
      </c>
      <c r="G3401" t="str">
        <f>VLOOKUP(D3401,Товар!A:C,3,0)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VLOOKUP(D3401,Товар!A:E,5,0)</f>
        <v>900</v>
      </c>
    </row>
    <row r="3402" spans="1:9" hidden="1" x14ac:dyDescent="0.25">
      <c r="A3402">
        <v>3401</v>
      </c>
      <c r="B3402" s="1">
        <v>45121</v>
      </c>
      <c r="C3402" s="3" t="s">
        <v>17</v>
      </c>
      <c r="D3402" s="3">
        <v>17</v>
      </c>
      <c r="E3402" s="3">
        <v>147</v>
      </c>
      <c r="F3402" t="s">
        <v>37</v>
      </c>
      <c r="G3402" t="str">
        <f>VLOOKUP(D3402,Товар!A:C,3,0)</f>
        <v>Средство для мытья полов</v>
      </c>
      <c r="H3402" t="str">
        <f>VLOOKUP(C3402,Магазин!A:C,3,0)</f>
        <v>Пушкинская, 8</v>
      </c>
      <c r="I3402">
        <f>VLOOKUP(D3402,Товар!A:E,5,0)</f>
        <v>750</v>
      </c>
    </row>
    <row r="3403" spans="1:9" hidden="1" x14ac:dyDescent="0.25">
      <c r="A3403">
        <v>3402</v>
      </c>
      <c r="B3403" s="1">
        <v>45121</v>
      </c>
      <c r="C3403" s="3" t="s">
        <v>17</v>
      </c>
      <c r="D3403" s="3">
        <v>18</v>
      </c>
      <c r="E3403" s="3">
        <v>169</v>
      </c>
      <c r="F3403" t="s">
        <v>37</v>
      </c>
      <c r="G3403" t="str">
        <f>VLOOKUP(D3403,Товар!A:C,3,0)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VLOOKUP(D3403,Товар!A:E,5,0)</f>
        <v>750</v>
      </c>
    </row>
    <row r="3404" spans="1:9" hidden="1" x14ac:dyDescent="0.25">
      <c r="A3404">
        <v>3403</v>
      </c>
      <c r="B3404" s="1">
        <v>45121</v>
      </c>
      <c r="C3404" s="3" t="s">
        <v>17</v>
      </c>
      <c r="D3404" s="3">
        <v>19</v>
      </c>
      <c r="E3404" s="3">
        <v>199</v>
      </c>
      <c r="F3404" t="s">
        <v>37</v>
      </c>
      <c r="G3404" t="str">
        <f>VLOOKUP(D3404,Товар!A:C,3,0)</f>
        <v>Средство для чистки металла</v>
      </c>
      <c r="H3404" t="str">
        <f>VLOOKUP(C3404,Магазин!A:C,3,0)</f>
        <v>Пушкинская, 8</v>
      </c>
      <c r="I3404">
        <f>VLOOKUP(D3404,Товар!A:E,5,0)</f>
        <v>250</v>
      </c>
    </row>
    <row r="3405" spans="1:9" hidden="1" x14ac:dyDescent="0.25">
      <c r="A3405">
        <v>3404</v>
      </c>
      <c r="B3405" s="1">
        <v>45121</v>
      </c>
      <c r="C3405" s="3" t="s">
        <v>17</v>
      </c>
      <c r="D3405" s="3">
        <v>20</v>
      </c>
      <c r="E3405" s="3">
        <v>147</v>
      </c>
      <c r="F3405" t="s">
        <v>37</v>
      </c>
      <c r="G3405" t="str">
        <f>VLOOKUP(D3405,Товар!A:C,3,0)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VLOOKUP(D3405,Товар!A:E,5,0)</f>
        <v>60</v>
      </c>
    </row>
    <row r="3406" spans="1:9" hidden="1" x14ac:dyDescent="0.25">
      <c r="A3406">
        <v>3405</v>
      </c>
      <c r="B3406" s="1">
        <v>45121</v>
      </c>
      <c r="C3406" s="3" t="s">
        <v>17</v>
      </c>
      <c r="D3406" s="3">
        <v>21</v>
      </c>
      <c r="E3406" s="3">
        <v>138</v>
      </c>
      <c r="F3406" t="s">
        <v>37</v>
      </c>
      <c r="G3406" t="str">
        <f>VLOOKUP(D3406,Товар!A:C,3,0)</f>
        <v>Антиперспирант шариковый</v>
      </c>
      <c r="H3406" t="str">
        <f>VLOOKUP(C3406,Магазин!A:C,3,0)</f>
        <v>Пушкинская, 8</v>
      </c>
      <c r="I3406">
        <f>VLOOKUP(D3406,Товар!A:E,5,0)</f>
        <v>50</v>
      </c>
    </row>
    <row r="3407" spans="1:9" x14ac:dyDescent="0.25">
      <c r="A3407">
        <v>3406</v>
      </c>
      <c r="B3407" s="1">
        <v>45121</v>
      </c>
      <c r="C3407" s="3" t="s">
        <v>17</v>
      </c>
      <c r="D3407" s="3">
        <v>22</v>
      </c>
      <c r="E3407" s="3">
        <v>129</v>
      </c>
      <c r="F3407" t="s">
        <v>37</v>
      </c>
      <c r="G3407" t="str">
        <f>VLOOKUP(D3407,Товар!A:C,3,0)</f>
        <v>Антисептик для рук гель</v>
      </c>
      <c r="H3407" t="str">
        <f>VLOOKUP(C3407,Магазин!A:C,3,0)</f>
        <v>Пушкинская, 8</v>
      </c>
      <c r="I3407">
        <f>VLOOKUP(D3407,Товар!A:E,5,0)</f>
        <v>500</v>
      </c>
    </row>
    <row r="3408" spans="1:9" x14ac:dyDescent="0.25">
      <c r="A3408">
        <v>3407</v>
      </c>
      <c r="B3408" s="1">
        <v>45121</v>
      </c>
      <c r="C3408" s="3" t="s">
        <v>17</v>
      </c>
      <c r="D3408" s="3">
        <v>23</v>
      </c>
      <c r="E3408" s="3">
        <v>191</v>
      </c>
      <c r="F3408" t="s">
        <v>37</v>
      </c>
      <c r="G3408" t="str">
        <f>VLOOKUP(D3408,Товар!A:C,3,0)</f>
        <v>Гель для бритья</v>
      </c>
      <c r="H3408" t="str">
        <f>VLOOKUP(C3408,Магазин!A:C,3,0)</f>
        <v>Пушкинская, 8</v>
      </c>
      <c r="I3408">
        <f>VLOOKUP(D3408,Товар!A:E,5,0)</f>
        <v>200</v>
      </c>
    </row>
    <row r="3409" spans="1:9" x14ac:dyDescent="0.25">
      <c r="A3409">
        <v>3408</v>
      </c>
      <c r="B3409" s="1">
        <v>45121</v>
      </c>
      <c r="C3409" s="3" t="s">
        <v>17</v>
      </c>
      <c r="D3409" s="3">
        <v>24</v>
      </c>
      <c r="E3409" s="3">
        <v>155</v>
      </c>
      <c r="F3409" t="s">
        <v>37</v>
      </c>
      <c r="G3409" t="str">
        <f>VLOOKUP(D3409,Товар!A:C,3,0)</f>
        <v>Гель для душа тонизирующий</v>
      </c>
      <c r="H3409" t="str">
        <f>VLOOKUP(C3409,Магазин!A:C,3,0)</f>
        <v>Пушкинская, 8</v>
      </c>
      <c r="I3409">
        <f>VLOOKUP(D3409,Товар!A:E,5,0)</f>
        <v>350</v>
      </c>
    </row>
    <row r="3410" spans="1:9" x14ac:dyDescent="0.25">
      <c r="A3410">
        <v>3409</v>
      </c>
      <c r="B3410" s="1">
        <v>45121</v>
      </c>
      <c r="C3410" s="3" t="s">
        <v>17</v>
      </c>
      <c r="D3410" s="3">
        <v>25</v>
      </c>
      <c r="E3410" s="3">
        <v>143</v>
      </c>
      <c r="F3410" t="s">
        <v>37</v>
      </c>
      <c r="G3410" t="str">
        <f>VLOOKUP(D3410,Товар!A:C,3,0)</f>
        <v>Гель для душа успокаивающий</v>
      </c>
      <c r="H3410" t="str">
        <f>VLOOKUP(C3410,Магазин!A:C,3,0)</f>
        <v>Пушкинская, 8</v>
      </c>
      <c r="I3410">
        <f>VLOOKUP(D3410,Товар!A:E,5,0)</f>
        <v>350</v>
      </c>
    </row>
    <row r="3411" spans="1:9" hidden="1" x14ac:dyDescent="0.25">
      <c r="A3411">
        <v>3410</v>
      </c>
      <c r="B3411" s="1">
        <v>45121</v>
      </c>
      <c r="C3411" s="3" t="s">
        <v>17</v>
      </c>
      <c r="D3411" s="3">
        <v>26</v>
      </c>
      <c r="E3411" s="3">
        <v>178</v>
      </c>
      <c r="F3411" t="s">
        <v>37</v>
      </c>
      <c r="G3411" t="str">
        <f>VLOOKUP(D3411,Товар!A:C,3,0)</f>
        <v>Дезодорант  спрей</v>
      </c>
      <c r="H3411" t="str">
        <f>VLOOKUP(C3411,Магазин!A:C,3,0)</f>
        <v>Пушкинская, 8</v>
      </c>
      <c r="I3411">
        <f>VLOOKUP(D3411,Товар!A:E,5,0)</f>
        <v>150</v>
      </c>
    </row>
    <row r="3412" spans="1:9" hidden="1" x14ac:dyDescent="0.25">
      <c r="A3412">
        <v>3411</v>
      </c>
      <c r="B3412" s="1">
        <v>45121</v>
      </c>
      <c r="C3412" s="3" t="s">
        <v>17</v>
      </c>
      <c r="D3412" s="3">
        <v>27</v>
      </c>
      <c r="E3412" s="3">
        <v>146</v>
      </c>
      <c r="F3412" t="s">
        <v>37</v>
      </c>
      <c r="G3412" t="str">
        <f>VLOOKUP(D3412,Товар!A:C,3,0)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VLOOKUP(D3412,Товар!A:E,5,0)</f>
        <v>250</v>
      </c>
    </row>
    <row r="3413" spans="1:9" hidden="1" x14ac:dyDescent="0.25">
      <c r="A3413">
        <v>3412</v>
      </c>
      <c r="B3413" s="1">
        <v>45121</v>
      </c>
      <c r="C3413" s="3" t="s">
        <v>17</v>
      </c>
      <c r="D3413" s="3">
        <v>28</v>
      </c>
      <c r="E3413" s="3">
        <v>128</v>
      </c>
      <c r="F3413" t="s">
        <v>37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VLOOKUP(D3413,Товар!A:E,5,0)</f>
        <v>300</v>
      </c>
    </row>
    <row r="3414" spans="1:9" hidden="1" x14ac:dyDescent="0.25">
      <c r="A3414">
        <v>3413</v>
      </c>
      <c r="B3414" s="1">
        <v>45121</v>
      </c>
      <c r="C3414" s="3" t="s">
        <v>17</v>
      </c>
      <c r="D3414" s="3">
        <v>29</v>
      </c>
      <c r="E3414" s="3">
        <v>191</v>
      </c>
      <c r="F3414" t="s">
        <v>37</v>
      </c>
      <c r="G3414" t="str">
        <f>VLOOKUP(D3414,Товар!A:C,3,0)</f>
        <v>Крем для лица увлажняющий</v>
      </c>
      <c r="H3414" t="str">
        <f>VLOOKUP(C3414,Магазин!A:C,3,0)</f>
        <v>Пушкинская, 8</v>
      </c>
      <c r="I3414">
        <f>VLOOKUP(D3414,Товар!A:E,5,0)</f>
        <v>75</v>
      </c>
    </row>
    <row r="3415" spans="1:9" hidden="1" x14ac:dyDescent="0.25">
      <c r="A3415">
        <v>3414</v>
      </c>
      <c r="B3415" s="1">
        <v>45121</v>
      </c>
      <c r="C3415" s="3" t="s">
        <v>17</v>
      </c>
      <c r="D3415" s="3">
        <v>30</v>
      </c>
      <c r="E3415" s="3">
        <v>165</v>
      </c>
      <c r="F3415" t="s">
        <v>37</v>
      </c>
      <c r="G3415" t="str">
        <f>VLOOKUP(D3415,Товар!A:C,3,0)</f>
        <v>Крем-масло для рук и тела</v>
      </c>
      <c r="H3415" t="str">
        <f>VLOOKUP(C3415,Магазин!A:C,3,0)</f>
        <v>Пушкинская, 8</v>
      </c>
      <c r="I3415">
        <f>VLOOKUP(D3415,Товар!A:E,5,0)</f>
        <v>75</v>
      </c>
    </row>
    <row r="3416" spans="1:9" hidden="1" x14ac:dyDescent="0.25">
      <c r="A3416">
        <v>3415</v>
      </c>
      <c r="B3416" s="1">
        <v>45121</v>
      </c>
      <c r="C3416" s="3" t="s">
        <v>17</v>
      </c>
      <c r="D3416" s="3">
        <v>31</v>
      </c>
      <c r="E3416" s="3">
        <v>167</v>
      </c>
      <c r="F3416" t="s">
        <v>37</v>
      </c>
      <c r="G3416" t="str">
        <f>VLOOKUP(D3416,Товар!A:C,3,0)</f>
        <v>Крем-мыло для лица и тела</v>
      </c>
      <c r="H3416" t="str">
        <f>VLOOKUP(C3416,Магазин!A:C,3,0)</f>
        <v>Пушкинская, 8</v>
      </c>
      <c r="I3416">
        <f>VLOOKUP(D3416,Товар!A:E,5,0)</f>
        <v>150</v>
      </c>
    </row>
    <row r="3417" spans="1:9" hidden="1" x14ac:dyDescent="0.25">
      <c r="A3417">
        <v>3416</v>
      </c>
      <c r="B3417" s="1">
        <v>45121</v>
      </c>
      <c r="C3417" s="3" t="s">
        <v>17</v>
      </c>
      <c r="D3417" s="3">
        <v>32</v>
      </c>
      <c r="E3417" s="3">
        <v>132</v>
      </c>
      <c r="F3417" t="s">
        <v>37</v>
      </c>
      <c r="G3417" t="str">
        <f>VLOOKUP(D3417,Товар!A:C,3,0)</f>
        <v>Лосьон для лица после бритья</v>
      </c>
      <c r="H3417" t="str">
        <f>VLOOKUP(C3417,Магазин!A:C,3,0)</f>
        <v>Пушкинская, 8</v>
      </c>
      <c r="I3417">
        <f>VLOOKUP(D3417,Товар!A:E,5,0)</f>
        <v>100</v>
      </c>
    </row>
    <row r="3418" spans="1:9" hidden="1" x14ac:dyDescent="0.25">
      <c r="A3418">
        <v>3417</v>
      </c>
      <c r="B3418" s="1">
        <v>45121</v>
      </c>
      <c r="C3418" s="3" t="s">
        <v>17</v>
      </c>
      <c r="D3418" s="3">
        <v>33</v>
      </c>
      <c r="E3418" s="3">
        <v>105</v>
      </c>
      <c r="F3418" t="s">
        <v>37</v>
      </c>
      <c r="G3418" t="str">
        <f>VLOOKUP(D3418,Товар!A:C,3,0)</f>
        <v>Мусс для умывания</v>
      </c>
      <c r="H3418" t="str">
        <f>VLOOKUP(C3418,Магазин!A:C,3,0)</f>
        <v>Пушкинская, 8</v>
      </c>
      <c r="I3418">
        <f>VLOOKUP(D3418,Товар!A:E,5,0)</f>
        <v>150</v>
      </c>
    </row>
    <row r="3419" spans="1:9" hidden="1" x14ac:dyDescent="0.25">
      <c r="A3419">
        <v>3418</v>
      </c>
      <c r="B3419" s="1">
        <v>45121</v>
      </c>
      <c r="C3419" s="3" t="s">
        <v>17</v>
      </c>
      <c r="D3419" s="3">
        <v>34</v>
      </c>
      <c r="E3419" s="3">
        <v>114</v>
      </c>
      <c r="F3419" t="s">
        <v>37</v>
      </c>
      <c r="G3419" t="str">
        <f>VLOOKUP(D3419,Товар!A:C,3,0)</f>
        <v>Мыло детское</v>
      </c>
      <c r="H3419" t="str">
        <f>VLOOKUP(C3419,Магазин!A:C,3,0)</f>
        <v>Пушкинская, 8</v>
      </c>
      <c r="I3419">
        <f>VLOOKUP(D3419,Товар!A:E,5,0)</f>
        <v>100</v>
      </c>
    </row>
    <row r="3420" spans="1:9" hidden="1" x14ac:dyDescent="0.25">
      <c r="A3420">
        <v>3419</v>
      </c>
      <c r="B3420" s="1">
        <v>45121</v>
      </c>
      <c r="C3420" s="3" t="s">
        <v>17</v>
      </c>
      <c r="D3420" s="3">
        <v>35</v>
      </c>
      <c r="E3420" s="3">
        <v>192</v>
      </c>
      <c r="F3420" t="s">
        <v>37</v>
      </c>
      <c r="G3420" t="str">
        <f>VLOOKUP(D3420,Товар!A:C,3,0)</f>
        <v>Мыло туалетное земляничное</v>
      </c>
      <c r="H3420" t="str">
        <f>VLOOKUP(C3420,Магазин!A:C,3,0)</f>
        <v>Пушкинская, 8</v>
      </c>
      <c r="I3420">
        <f>VLOOKUP(D3420,Товар!A:E,5,0)</f>
        <v>150</v>
      </c>
    </row>
    <row r="3421" spans="1:9" hidden="1" x14ac:dyDescent="0.25">
      <c r="A3421">
        <v>3420</v>
      </c>
      <c r="B3421" s="1">
        <v>45121</v>
      </c>
      <c r="C3421" s="3" t="s">
        <v>17</v>
      </c>
      <c r="D3421" s="3">
        <v>36</v>
      </c>
      <c r="E3421" s="3">
        <v>145</v>
      </c>
      <c r="F3421" t="s">
        <v>37</v>
      </c>
      <c r="G3421" t="str">
        <f>VLOOKUP(D3421,Товар!A:C,3,0)</f>
        <v>Пена для бритья</v>
      </c>
      <c r="H3421" t="str">
        <f>VLOOKUP(C3421,Магазин!A:C,3,0)</f>
        <v>Пушкинская, 8</v>
      </c>
      <c r="I3421">
        <f>VLOOKUP(D3421,Товар!A:E,5,0)</f>
        <v>200</v>
      </c>
    </row>
    <row r="3422" spans="1:9" hidden="1" x14ac:dyDescent="0.25">
      <c r="A3422">
        <v>3421</v>
      </c>
      <c r="B3422" s="1">
        <v>45121</v>
      </c>
      <c r="C3422" s="3" t="s">
        <v>42</v>
      </c>
      <c r="D3422" s="3">
        <v>1</v>
      </c>
      <c r="E3422" s="3">
        <v>163</v>
      </c>
      <c r="F3422" t="s">
        <v>37</v>
      </c>
      <c r="G3422" t="str">
        <f>VLOOKUP(D3422,Товар!A:C,3,0)</f>
        <v>Гель для деликатной стирки</v>
      </c>
      <c r="H3422" t="str">
        <f>VLOOKUP(C3422,Магазин!A:C,3,0)</f>
        <v>ул. Гагарина, 39</v>
      </c>
      <c r="I3422">
        <f>VLOOKUP(D3422,Товар!A:E,5,0)</f>
        <v>1000</v>
      </c>
    </row>
    <row r="3423" spans="1:9" hidden="1" x14ac:dyDescent="0.25">
      <c r="A3423">
        <v>3422</v>
      </c>
      <c r="B3423" s="1">
        <v>45121</v>
      </c>
      <c r="C3423" s="3" t="s">
        <v>42</v>
      </c>
      <c r="D3423" s="3">
        <v>2</v>
      </c>
      <c r="E3423" s="3">
        <v>128</v>
      </c>
      <c r="F3423" t="s">
        <v>37</v>
      </c>
      <c r="G3423" t="str">
        <f>VLOOKUP(D3423,Товар!A:C,3,0)</f>
        <v>Гель для удаления засоров</v>
      </c>
      <c r="H3423" t="str">
        <f>VLOOKUP(C3423,Магазин!A:C,3,0)</f>
        <v>ул. Гагарина, 39</v>
      </c>
      <c r="I3423">
        <f>VLOOKUP(D3423,Товар!A:E,5,0)</f>
        <v>500</v>
      </c>
    </row>
    <row r="3424" spans="1:9" hidden="1" x14ac:dyDescent="0.25">
      <c r="A3424">
        <v>3423</v>
      </c>
      <c r="B3424" s="1">
        <v>45121</v>
      </c>
      <c r="C3424" s="3" t="s">
        <v>42</v>
      </c>
      <c r="D3424" s="3">
        <v>3</v>
      </c>
      <c r="E3424" s="3">
        <v>145</v>
      </c>
      <c r="F3424" t="s">
        <v>37</v>
      </c>
      <c r="G3424" t="str">
        <f>VLOOKUP(D3424,Товар!A:C,3,0)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VLOOKUP(D3424,Товар!A:E,5,0)</f>
        <v>750</v>
      </c>
    </row>
    <row r="3425" spans="1:9" hidden="1" x14ac:dyDescent="0.25">
      <c r="A3425">
        <v>3424</v>
      </c>
      <c r="B3425" s="1">
        <v>45121</v>
      </c>
      <c r="C3425" s="3" t="s">
        <v>42</v>
      </c>
      <c r="D3425" s="3">
        <v>4</v>
      </c>
      <c r="E3425" s="3">
        <v>138</v>
      </c>
      <c r="F3425" t="s">
        <v>37</v>
      </c>
      <c r="G3425" t="str">
        <f>VLOOKUP(D3425,Товар!A:C,3,0)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VLOOKUP(D3425,Товар!A:E,5,0)</f>
        <v>2000</v>
      </c>
    </row>
    <row r="3426" spans="1:9" hidden="1" x14ac:dyDescent="0.25">
      <c r="A3426">
        <v>3425</v>
      </c>
      <c r="B3426" s="1">
        <v>45121</v>
      </c>
      <c r="C3426" s="3" t="s">
        <v>42</v>
      </c>
      <c r="D3426" s="3">
        <v>5</v>
      </c>
      <c r="E3426" s="3">
        <v>164</v>
      </c>
      <c r="F3426" t="s">
        <v>37</v>
      </c>
      <c r="G3426" t="str">
        <f>VLOOKUP(D3426,Товар!A:C,3,0)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VLOOKUP(D3426,Товар!A:E,5,0)</f>
        <v>1000</v>
      </c>
    </row>
    <row r="3427" spans="1:9" hidden="1" x14ac:dyDescent="0.25">
      <c r="A3427">
        <v>3426</v>
      </c>
      <c r="B3427" s="1">
        <v>45121</v>
      </c>
      <c r="C3427" s="3" t="s">
        <v>42</v>
      </c>
      <c r="D3427" s="3">
        <v>6</v>
      </c>
      <c r="E3427" s="3">
        <v>176</v>
      </c>
      <c r="F3427" t="s">
        <v>37</v>
      </c>
      <c r="G3427" t="str">
        <f>VLOOKUP(D3427,Товар!A:C,3,0)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VLOOKUP(D3427,Товар!A:E,5,0)</f>
        <v>250</v>
      </c>
    </row>
    <row r="3428" spans="1:9" hidden="1" x14ac:dyDescent="0.25">
      <c r="A3428">
        <v>3427</v>
      </c>
      <c r="B3428" s="1">
        <v>45121</v>
      </c>
      <c r="C3428" s="3" t="s">
        <v>42</v>
      </c>
      <c r="D3428" s="3">
        <v>7</v>
      </c>
      <c r="E3428" s="3">
        <v>128</v>
      </c>
      <c r="F3428" t="s">
        <v>37</v>
      </c>
      <c r="G3428" t="str">
        <f>VLOOKUP(D3428,Товар!A:C,3,0)</f>
        <v>Отбеливатель</v>
      </c>
      <c r="H3428" t="str">
        <f>VLOOKUP(C3428,Магазин!A:C,3,0)</f>
        <v>ул. Гагарина, 39</v>
      </c>
      <c r="I3428">
        <f>VLOOKUP(D3428,Товар!A:E,5,0)</f>
        <v>1000</v>
      </c>
    </row>
    <row r="3429" spans="1:9" hidden="1" x14ac:dyDescent="0.25">
      <c r="A3429">
        <v>3428</v>
      </c>
      <c r="B3429" s="1">
        <v>45121</v>
      </c>
      <c r="C3429" s="3" t="s">
        <v>42</v>
      </c>
      <c r="D3429" s="3">
        <v>8</v>
      </c>
      <c r="E3429" s="3">
        <v>146</v>
      </c>
      <c r="F3429" t="s">
        <v>37</v>
      </c>
      <c r="G3429" t="str">
        <f>VLOOKUP(D3429,Товар!A:C,3,0)</f>
        <v>Порошок стиральный детский</v>
      </c>
      <c r="H3429" t="str">
        <f>VLOOKUP(C3429,Магазин!A:C,3,0)</f>
        <v>ул. Гагарина, 39</v>
      </c>
      <c r="I3429">
        <f>VLOOKUP(D3429,Товар!A:E,5,0)</f>
        <v>900</v>
      </c>
    </row>
    <row r="3430" spans="1:9" hidden="1" x14ac:dyDescent="0.25">
      <c r="A3430">
        <v>3429</v>
      </c>
      <c r="B3430" s="1">
        <v>45121</v>
      </c>
      <c r="C3430" s="3" t="s">
        <v>42</v>
      </c>
      <c r="D3430" s="3">
        <v>9</v>
      </c>
      <c r="E3430" s="3">
        <v>173</v>
      </c>
      <c r="F3430" t="s">
        <v>37</v>
      </c>
      <c r="G3430" t="str">
        <f>VLOOKUP(D3430,Товар!A:C,3,0)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VLOOKUP(D3430,Товар!A:E,5,0)</f>
        <v>3000</v>
      </c>
    </row>
    <row r="3431" spans="1:9" hidden="1" x14ac:dyDescent="0.25">
      <c r="A3431">
        <v>3430</v>
      </c>
      <c r="B3431" s="1">
        <v>45121</v>
      </c>
      <c r="C3431" s="3" t="s">
        <v>42</v>
      </c>
      <c r="D3431" s="3">
        <v>10</v>
      </c>
      <c r="E3431" s="3">
        <v>164</v>
      </c>
      <c r="F3431" t="s">
        <v>37</v>
      </c>
      <c r="G3431" t="str">
        <f>VLOOKUP(D3431,Товар!A:C,3,0)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VLOOKUP(D3431,Товар!A:E,5,0)</f>
        <v>3000</v>
      </c>
    </row>
    <row r="3432" spans="1:9" hidden="1" x14ac:dyDescent="0.25">
      <c r="A3432">
        <v>3431</v>
      </c>
      <c r="B3432" s="1">
        <v>45121</v>
      </c>
      <c r="C3432" s="3" t="s">
        <v>42</v>
      </c>
      <c r="D3432" s="3">
        <v>11</v>
      </c>
      <c r="E3432" s="3">
        <v>176</v>
      </c>
      <c r="F3432" t="s">
        <v>37</v>
      </c>
      <c r="G3432" t="str">
        <f>VLOOKUP(D3432,Товар!A:C,3,0)</f>
        <v>Пятновыводитель для ковров</v>
      </c>
      <c r="H3432" t="str">
        <f>VLOOKUP(C3432,Магазин!A:C,3,0)</f>
        <v>ул. Гагарина, 39</v>
      </c>
      <c r="I3432">
        <f>VLOOKUP(D3432,Товар!A:E,5,0)</f>
        <v>1000</v>
      </c>
    </row>
    <row r="3433" spans="1:9" hidden="1" x14ac:dyDescent="0.25">
      <c r="A3433">
        <v>3432</v>
      </c>
      <c r="B3433" s="1">
        <v>45121</v>
      </c>
      <c r="C3433" s="3" t="s">
        <v>42</v>
      </c>
      <c r="D3433" s="3">
        <v>12</v>
      </c>
      <c r="E3433" s="3">
        <v>128</v>
      </c>
      <c r="F3433" t="s">
        <v>37</v>
      </c>
      <c r="G3433" t="str">
        <f>VLOOKUP(D3433,Товар!A:C,3,0)</f>
        <v>Пятновыводитель для мебели</v>
      </c>
      <c r="H3433" t="str">
        <f>VLOOKUP(C3433,Магазин!A:C,3,0)</f>
        <v>ул. Гагарина, 39</v>
      </c>
      <c r="I3433">
        <f>VLOOKUP(D3433,Товар!A:E,5,0)</f>
        <v>750</v>
      </c>
    </row>
    <row r="3434" spans="1:9" hidden="1" x14ac:dyDescent="0.25">
      <c r="A3434">
        <v>3433</v>
      </c>
      <c r="B3434" s="1">
        <v>45121</v>
      </c>
      <c r="C3434" s="3" t="s">
        <v>42</v>
      </c>
      <c r="D3434" s="3">
        <v>13</v>
      </c>
      <c r="E3434" s="3">
        <v>146</v>
      </c>
      <c r="F3434" t="s">
        <v>37</v>
      </c>
      <c r="G3434" t="str">
        <f>VLOOKUP(D3434,Товар!A:C,3,0)</f>
        <v>Пятновыводитель для стирки</v>
      </c>
      <c r="H3434" t="str">
        <f>VLOOKUP(C3434,Магазин!A:C,3,0)</f>
        <v>ул. Гагарина, 39</v>
      </c>
      <c r="I3434">
        <f>VLOOKUP(D3434,Товар!A:E,5,0)</f>
        <v>1000</v>
      </c>
    </row>
    <row r="3435" spans="1:9" hidden="1" x14ac:dyDescent="0.25">
      <c r="A3435">
        <v>3434</v>
      </c>
      <c r="B3435" s="1">
        <v>45121</v>
      </c>
      <c r="C3435" s="3" t="s">
        <v>42</v>
      </c>
      <c r="D3435" s="3">
        <v>14</v>
      </c>
      <c r="E3435" s="3">
        <v>173</v>
      </c>
      <c r="F3435" t="s">
        <v>37</v>
      </c>
      <c r="G3435" t="str">
        <f>VLOOKUP(D3435,Товар!A:C,3,0)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VLOOKUP(D3435,Товар!A:E,5,0)</f>
        <v>500</v>
      </c>
    </row>
    <row r="3436" spans="1:9" hidden="1" x14ac:dyDescent="0.25">
      <c r="A3436">
        <v>3435</v>
      </c>
      <c r="B3436" s="1">
        <v>45121</v>
      </c>
      <c r="C3436" s="3" t="s">
        <v>42</v>
      </c>
      <c r="D3436" s="3">
        <v>15</v>
      </c>
      <c r="E3436" s="3">
        <v>180</v>
      </c>
      <c r="F3436" t="s">
        <v>37</v>
      </c>
      <c r="G3436" t="str">
        <f>VLOOKUP(D3436,Товар!A:C,3,0)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VLOOKUP(D3436,Товар!A:E,5,0)</f>
        <v>500</v>
      </c>
    </row>
    <row r="3437" spans="1:9" hidden="1" x14ac:dyDescent="0.25">
      <c r="A3437">
        <v>3436</v>
      </c>
      <c r="B3437" s="1">
        <v>45121</v>
      </c>
      <c r="C3437" s="3" t="s">
        <v>42</v>
      </c>
      <c r="D3437" s="3">
        <v>16</v>
      </c>
      <c r="E3437" s="3">
        <v>142</v>
      </c>
      <c r="F3437" t="s">
        <v>37</v>
      </c>
      <c r="G3437" t="str">
        <f>VLOOKUP(D3437,Товар!A:C,3,0)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VLOOKUP(D3437,Товар!A:E,5,0)</f>
        <v>900</v>
      </c>
    </row>
    <row r="3438" spans="1:9" hidden="1" x14ac:dyDescent="0.25">
      <c r="A3438">
        <v>3437</v>
      </c>
      <c r="B3438" s="1">
        <v>45121</v>
      </c>
      <c r="C3438" s="3" t="s">
        <v>42</v>
      </c>
      <c r="D3438" s="3">
        <v>17</v>
      </c>
      <c r="E3438" s="3">
        <v>156</v>
      </c>
      <c r="F3438" t="s">
        <v>37</v>
      </c>
      <c r="G3438" t="str">
        <f>VLOOKUP(D3438,Товар!A:C,3,0)</f>
        <v>Средство для мытья полов</v>
      </c>
      <c r="H3438" t="str">
        <f>VLOOKUP(C3438,Магазин!A:C,3,0)</f>
        <v>ул. Гагарина, 39</v>
      </c>
      <c r="I3438">
        <f>VLOOKUP(D3438,Товар!A:E,5,0)</f>
        <v>750</v>
      </c>
    </row>
    <row r="3439" spans="1:9" hidden="1" x14ac:dyDescent="0.25">
      <c r="A3439">
        <v>3438</v>
      </c>
      <c r="B3439" s="1">
        <v>45121</v>
      </c>
      <c r="C3439" s="3" t="s">
        <v>42</v>
      </c>
      <c r="D3439" s="3">
        <v>18</v>
      </c>
      <c r="E3439" s="3">
        <v>144</v>
      </c>
      <c r="F3439" t="s">
        <v>37</v>
      </c>
      <c r="G3439" t="str">
        <f>VLOOKUP(D3439,Товар!A:C,3,0)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VLOOKUP(D3439,Товар!A:E,5,0)</f>
        <v>750</v>
      </c>
    </row>
    <row r="3440" spans="1:9" hidden="1" x14ac:dyDescent="0.25">
      <c r="A3440">
        <v>3439</v>
      </c>
      <c r="B3440" s="1">
        <v>45121</v>
      </c>
      <c r="C3440" s="3" t="s">
        <v>42</v>
      </c>
      <c r="D3440" s="3">
        <v>19</v>
      </c>
      <c r="E3440" s="3">
        <v>178</v>
      </c>
      <c r="F3440" t="s">
        <v>37</v>
      </c>
      <c r="G3440" t="str">
        <f>VLOOKUP(D3440,Товар!A:C,3,0)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VLOOKUP(D3440,Товар!A:E,5,0)</f>
        <v>250</v>
      </c>
    </row>
    <row r="3441" spans="1:9" hidden="1" x14ac:dyDescent="0.25">
      <c r="A3441">
        <v>3440</v>
      </c>
      <c r="B3441" s="1">
        <v>45121</v>
      </c>
      <c r="C3441" s="3" t="s">
        <v>42</v>
      </c>
      <c r="D3441" s="3">
        <v>20</v>
      </c>
      <c r="E3441" s="3">
        <v>169</v>
      </c>
      <c r="F3441" t="s">
        <v>37</v>
      </c>
      <c r="G3441" t="str">
        <f>VLOOKUP(D3441,Товар!A:C,3,0)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VLOOKUP(D3441,Товар!A:E,5,0)</f>
        <v>60</v>
      </c>
    </row>
    <row r="3442" spans="1:9" hidden="1" x14ac:dyDescent="0.25">
      <c r="A3442">
        <v>3441</v>
      </c>
      <c r="B3442" s="1">
        <v>45121</v>
      </c>
      <c r="C3442" s="3" t="s">
        <v>42</v>
      </c>
      <c r="D3442" s="3">
        <v>21</v>
      </c>
      <c r="E3442" s="3">
        <v>196</v>
      </c>
      <c r="F3442" t="s">
        <v>37</v>
      </c>
      <c r="G3442" t="str">
        <f>VLOOKUP(D3442,Товар!A:C,3,0)</f>
        <v>Антиперспирант шариковый</v>
      </c>
      <c r="H3442" t="str">
        <f>VLOOKUP(C3442,Магазин!A:C,3,0)</f>
        <v>ул. Гагарина, 39</v>
      </c>
      <c r="I3442">
        <f>VLOOKUP(D3442,Товар!A:E,5,0)</f>
        <v>50</v>
      </c>
    </row>
    <row r="3443" spans="1:9" hidden="1" x14ac:dyDescent="0.25">
      <c r="A3443">
        <v>3442</v>
      </c>
      <c r="B3443" s="1">
        <v>45121</v>
      </c>
      <c r="C3443" s="3" t="s">
        <v>42</v>
      </c>
      <c r="D3443" s="3">
        <v>22</v>
      </c>
      <c r="E3443" s="3">
        <v>123</v>
      </c>
      <c r="F3443" t="s">
        <v>37</v>
      </c>
      <c r="G3443" t="str">
        <f>VLOOKUP(D3443,Товар!A:C,3,0)</f>
        <v>Антисептик для рук гель</v>
      </c>
      <c r="H3443" t="str">
        <f>VLOOKUP(C3443,Магазин!A:C,3,0)</f>
        <v>ул. Гагарина, 39</v>
      </c>
      <c r="I3443">
        <f>VLOOKUP(D3443,Товар!A:E,5,0)</f>
        <v>500</v>
      </c>
    </row>
    <row r="3444" spans="1:9" hidden="1" x14ac:dyDescent="0.25">
      <c r="A3444">
        <v>3443</v>
      </c>
      <c r="B3444" s="1">
        <v>45121</v>
      </c>
      <c r="C3444" s="3" t="s">
        <v>42</v>
      </c>
      <c r="D3444" s="3">
        <v>23</v>
      </c>
      <c r="E3444" s="3">
        <v>111</v>
      </c>
      <c r="F3444" t="s">
        <v>37</v>
      </c>
      <c r="G3444" t="str">
        <f>VLOOKUP(D3444,Товар!A:C,3,0)</f>
        <v>Гель для бритья</v>
      </c>
      <c r="H3444" t="str">
        <f>VLOOKUP(C3444,Магазин!A:C,3,0)</f>
        <v>ул. Гагарина, 39</v>
      </c>
      <c r="I3444">
        <f>VLOOKUP(D3444,Товар!A:E,5,0)</f>
        <v>200</v>
      </c>
    </row>
    <row r="3445" spans="1:9" hidden="1" x14ac:dyDescent="0.25">
      <c r="A3445">
        <v>3444</v>
      </c>
      <c r="B3445" s="1">
        <v>45121</v>
      </c>
      <c r="C3445" s="3" t="s">
        <v>42</v>
      </c>
      <c r="D3445" s="3">
        <v>24</v>
      </c>
      <c r="E3445" s="3">
        <v>158</v>
      </c>
      <c r="F3445" t="s">
        <v>37</v>
      </c>
      <c r="G3445" t="str">
        <f>VLOOKUP(D3445,Товар!A:C,3,0)</f>
        <v>Гель для душа тонизирующий</v>
      </c>
      <c r="H3445" t="str">
        <f>VLOOKUP(C3445,Магазин!A:C,3,0)</f>
        <v>ул. Гагарина, 39</v>
      </c>
      <c r="I3445">
        <f>VLOOKUP(D3445,Товар!A:E,5,0)</f>
        <v>350</v>
      </c>
    </row>
    <row r="3446" spans="1:9" hidden="1" x14ac:dyDescent="0.25">
      <c r="A3446">
        <v>3445</v>
      </c>
      <c r="B3446" s="1">
        <v>45121</v>
      </c>
      <c r="C3446" s="3" t="s">
        <v>42</v>
      </c>
      <c r="D3446" s="3">
        <v>25</v>
      </c>
      <c r="E3446" s="3">
        <v>174</v>
      </c>
      <c r="F3446" t="s">
        <v>37</v>
      </c>
      <c r="G3446" t="str">
        <f>VLOOKUP(D3446,Товар!A:C,3,0)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VLOOKUP(D3446,Товар!A:E,5,0)</f>
        <v>350</v>
      </c>
    </row>
    <row r="3447" spans="1:9" hidden="1" x14ac:dyDescent="0.25">
      <c r="A3447">
        <v>3446</v>
      </c>
      <c r="B3447" s="1">
        <v>45121</v>
      </c>
      <c r="C3447" s="3" t="s">
        <v>42</v>
      </c>
      <c r="D3447" s="3">
        <v>26</v>
      </c>
      <c r="E3447" s="3">
        <v>121</v>
      </c>
      <c r="F3447" t="s">
        <v>37</v>
      </c>
      <c r="G3447" t="str">
        <f>VLOOKUP(D3447,Товар!A:C,3,0)</f>
        <v>Дезодорант  спрей</v>
      </c>
      <c r="H3447" t="str">
        <f>VLOOKUP(C3447,Магазин!A:C,3,0)</f>
        <v>ул. Гагарина, 39</v>
      </c>
      <c r="I3447">
        <f>VLOOKUP(D3447,Товар!A:E,5,0)</f>
        <v>150</v>
      </c>
    </row>
    <row r="3448" spans="1:9" hidden="1" x14ac:dyDescent="0.25">
      <c r="A3448">
        <v>3447</v>
      </c>
      <c r="B3448" s="1">
        <v>45121</v>
      </c>
      <c r="C3448" s="3" t="s">
        <v>42</v>
      </c>
      <c r="D3448" s="3">
        <v>27</v>
      </c>
      <c r="E3448" s="3">
        <v>144</v>
      </c>
      <c r="F3448" t="s">
        <v>37</v>
      </c>
      <c r="G3448" t="str">
        <f>VLOOKUP(D3448,Товар!A:C,3,0)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VLOOKUP(D3448,Товар!A:E,5,0)</f>
        <v>250</v>
      </c>
    </row>
    <row r="3449" spans="1:9" hidden="1" x14ac:dyDescent="0.25">
      <c r="A3449">
        <v>3448</v>
      </c>
      <c r="B3449" s="1">
        <v>45121</v>
      </c>
      <c r="C3449" s="3" t="s">
        <v>42</v>
      </c>
      <c r="D3449" s="3">
        <v>28</v>
      </c>
      <c r="E3449" s="3">
        <v>169</v>
      </c>
      <c r="F3449" t="s">
        <v>37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VLOOKUP(D3449,Товар!A:E,5,0)</f>
        <v>300</v>
      </c>
    </row>
    <row r="3450" spans="1:9" hidden="1" x14ac:dyDescent="0.25">
      <c r="A3450">
        <v>3449</v>
      </c>
      <c r="B3450" s="1">
        <v>45121</v>
      </c>
      <c r="C3450" s="3" t="s">
        <v>42</v>
      </c>
      <c r="D3450" s="3">
        <v>29</v>
      </c>
      <c r="E3450" s="3">
        <v>184</v>
      </c>
      <c r="F3450" t="s">
        <v>37</v>
      </c>
      <c r="G3450" t="str">
        <f>VLOOKUP(D3450,Товар!A:C,3,0)</f>
        <v>Крем для лица увлажняющий</v>
      </c>
      <c r="H3450" t="str">
        <f>VLOOKUP(C3450,Магазин!A:C,3,0)</f>
        <v>ул. Гагарина, 39</v>
      </c>
      <c r="I3450">
        <f>VLOOKUP(D3450,Товар!A:E,5,0)</f>
        <v>75</v>
      </c>
    </row>
    <row r="3451" spans="1:9" hidden="1" x14ac:dyDescent="0.25">
      <c r="A3451">
        <v>3450</v>
      </c>
      <c r="B3451" s="1">
        <v>45121</v>
      </c>
      <c r="C3451" s="3" t="s">
        <v>42</v>
      </c>
      <c r="D3451" s="3">
        <v>30</v>
      </c>
      <c r="E3451" s="3">
        <v>136</v>
      </c>
      <c r="F3451" t="s">
        <v>37</v>
      </c>
      <c r="G3451" t="str">
        <f>VLOOKUP(D3451,Товар!A:C,3,0)</f>
        <v>Крем-масло для рук и тела</v>
      </c>
      <c r="H3451" t="str">
        <f>VLOOKUP(C3451,Магазин!A:C,3,0)</f>
        <v>ул. Гагарина, 39</v>
      </c>
      <c r="I3451">
        <f>VLOOKUP(D3451,Товар!A:E,5,0)</f>
        <v>75</v>
      </c>
    </row>
    <row r="3452" spans="1:9" hidden="1" x14ac:dyDescent="0.25">
      <c r="A3452">
        <v>3451</v>
      </c>
      <c r="B3452" s="1">
        <v>45121</v>
      </c>
      <c r="C3452" s="3" t="s">
        <v>42</v>
      </c>
      <c r="D3452" s="3">
        <v>31</v>
      </c>
      <c r="E3452" s="3">
        <v>107</v>
      </c>
      <c r="F3452" t="s">
        <v>37</v>
      </c>
      <c r="G3452" t="str">
        <f>VLOOKUP(D3452,Товар!A:C,3,0)</f>
        <v>Крем-мыло для лица и тела</v>
      </c>
      <c r="H3452" t="str">
        <f>VLOOKUP(C3452,Магазин!A:C,3,0)</f>
        <v>ул. Гагарина, 39</v>
      </c>
      <c r="I3452">
        <f>VLOOKUP(D3452,Товар!A:E,5,0)</f>
        <v>150</v>
      </c>
    </row>
    <row r="3453" spans="1:9" hidden="1" x14ac:dyDescent="0.25">
      <c r="A3453">
        <v>3452</v>
      </c>
      <c r="B3453" s="1">
        <v>45121</v>
      </c>
      <c r="C3453" s="3" t="s">
        <v>42</v>
      </c>
      <c r="D3453" s="3">
        <v>32</v>
      </c>
      <c r="E3453" s="3">
        <v>111</v>
      </c>
      <c r="F3453" t="s">
        <v>37</v>
      </c>
      <c r="G3453" t="str">
        <f>VLOOKUP(D3453,Товар!A:C,3,0)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VLOOKUP(D3453,Товар!A:E,5,0)</f>
        <v>100</v>
      </c>
    </row>
    <row r="3454" spans="1:9" hidden="1" x14ac:dyDescent="0.25">
      <c r="A3454">
        <v>3453</v>
      </c>
      <c r="B3454" s="1">
        <v>45121</v>
      </c>
      <c r="C3454" s="3" t="s">
        <v>42</v>
      </c>
      <c r="D3454" s="3">
        <v>33</v>
      </c>
      <c r="E3454" s="3">
        <v>113</v>
      </c>
      <c r="F3454" t="s">
        <v>37</v>
      </c>
      <c r="G3454" t="str">
        <f>VLOOKUP(D3454,Товар!A:C,3,0)</f>
        <v>Мусс для умывания</v>
      </c>
      <c r="H3454" t="str">
        <f>VLOOKUP(C3454,Магазин!A:C,3,0)</f>
        <v>ул. Гагарина, 39</v>
      </c>
      <c r="I3454">
        <f>VLOOKUP(D3454,Товар!A:E,5,0)</f>
        <v>150</v>
      </c>
    </row>
    <row r="3455" spans="1:9" hidden="1" x14ac:dyDescent="0.25">
      <c r="A3455">
        <v>3454</v>
      </c>
      <c r="B3455" s="1">
        <v>45121</v>
      </c>
      <c r="C3455" s="3" t="s">
        <v>42</v>
      </c>
      <c r="D3455" s="3">
        <v>34</v>
      </c>
      <c r="E3455" s="3">
        <v>133</v>
      </c>
      <c r="F3455" t="s">
        <v>37</v>
      </c>
      <c r="G3455" t="str">
        <f>VLOOKUP(D3455,Товар!A:C,3,0)</f>
        <v>Мыло детское</v>
      </c>
      <c r="H3455" t="str">
        <f>VLOOKUP(C3455,Магазин!A:C,3,0)</f>
        <v>ул. Гагарина, 39</v>
      </c>
      <c r="I3455">
        <f>VLOOKUP(D3455,Товар!A:E,5,0)</f>
        <v>100</v>
      </c>
    </row>
    <row r="3456" spans="1:9" hidden="1" x14ac:dyDescent="0.25">
      <c r="A3456">
        <v>3455</v>
      </c>
      <c r="B3456" s="1">
        <v>45121</v>
      </c>
      <c r="C3456" s="3" t="s">
        <v>42</v>
      </c>
      <c r="D3456" s="3">
        <v>35</v>
      </c>
      <c r="E3456" s="3">
        <v>144</v>
      </c>
      <c r="F3456" t="s">
        <v>37</v>
      </c>
      <c r="G3456" t="str">
        <f>VLOOKUP(D3456,Товар!A:C,3,0)</f>
        <v>Мыло туалетное земляничное</v>
      </c>
      <c r="H3456" t="str">
        <f>VLOOKUP(C3456,Магазин!A:C,3,0)</f>
        <v>ул. Гагарина, 39</v>
      </c>
      <c r="I3456">
        <f>VLOOKUP(D3456,Товар!A:E,5,0)</f>
        <v>150</v>
      </c>
    </row>
    <row r="3457" spans="1:9" hidden="1" x14ac:dyDescent="0.25">
      <c r="A3457">
        <v>3456</v>
      </c>
      <c r="B3457" s="1">
        <v>45121</v>
      </c>
      <c r="C3457" s="3" t="s">
        <v>42</v>
      </c>
      <c r="D3457" s="3">
        <v>36</v>
      </c>
      <c r="E3457" s="3">
        <v>155</v>
      </c>
      <c r="F3457" t="s">
        <v>37</v>
      </c>
      <c r="G3457" t="str">
        <f>VLOOKUP(D3457,Товар!A:C,3,0)</f>
        <v>Пена для бритья</v>
      </c>
      <c r="H3457" t="str">
        <f>VLOOKUP(C3457,Магазин!A:C,3,0)</f>
        <v>ул. Гагарина, 39</v>
      </c>
      <c r="I3457">
        <f>VLOOKUP(D3457,Товар!A:E,5,0)</f>
        <v>200</v>
      </c>
    </row>
    <row r="3458" spans="1:9" hidden="1" x14ac:dyDescent="0.25">
      <c r="A3458">
        <v>3457</v>
      </c>
      <c r="B3458" s="1">
        <v>45121</v>
      </c>
      <c r="C3458" s="3" t="s">
        <v>4</v>
      </c>
      <c r="D3458" s="3">
        <v>1</v>
      </c>
      <c r="E3458" s="3">
        <v>366</v>
      </c>
      <c r="F3458" t="s">
        <v>37</v>
      </c>
      <c r="G3458" t="str">
        <f>VLOOKUP(D3458,Товар!A:C,3,0)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VLOOKUP(D3458,Товар!A:E,5,0)</f>
        <v>1000</v>
      </c>
    </row>
    <row r="3459" spans="1:9" hidden="1" x14ac:dyDescent="0.25">
      <c r="A3459">
        <v>3458</v>
      </c>
      <c r="B3459" s="1">
        <v>45121</v>
      </c>
      <c r="C3459" s="3" t="s">
        <v>4</v>
      </c>
      <c r="D3459" s="3">
        <v>2</v>
      </c>
      <c r="E3459" s="3">
        <v>275</v>
      </c>
      <c r="F3459" t="s">
        <v>37</v>
      </c>
      <c r="G3459" t="str">
        <f>VLOOKUP(D3459,Товар!A:C,3,0)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VLOOKUP(D3459,Товар!A:E,5,0)</f>
        <v>500</v>
      </c>
    </row>
    <row r="3460" spans="1:9" hidden="1" x14ac:dyDescent="0.25">
      <c r="A3460">
        <v>3459</v>
      </c>
      <c r="B3460" s="1">
        <v>45121</v>
      </c>
      <c r="C3460" s="3" t="s">
        <v>4</v>
      </c>
      <c r="D3460" s="3">
        <v>3</v>
      </c>
      <c r="E3460" s="3">
        <v>234</v>
      </c>
      <c r="F3460" t="s">
        <v>37</v>
      </c>
      <c r="G3460" t="str">
        <f>VLOOKUP(D3460,Товар!A:C,3,0)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VLOOKUP(D3460,Товар!A:E,5,0)</f>
        <v>750</v>
      </c>
    </row>
    <row r="3461" spans="1:9" hidden="1" x14ac:dyDescent="0.25">
      <c r="A3461">
        <v>3460</v>
      </c>
      <c r="B3461" s="1">
        <v>45121</v>
      </c>
      <c r="C3461" s="3" t="s">
        <v>4</v>
      </c>
      <c r="D3461" s="3">
        <v>4</v>
      </c>
      <c r="E3461" s="3">
        <v>228</v>
      </c>
      <c r="F3461" t="s">
        <v>37</v>
      </c>
      <c r="G3461" t="str">
        <f>VLOOKUP(D3461,Товар!A:C,3,0)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VLOOKUP(D3461,Товар!A:E,5,0)</f>
        <v>2000</v>
      </c>
    </row>
    <row r="3462" spans="1:9" hidden="1" x14ac:dyDescent="0.25">
      <c r="A3462">
        <v>3461</v>
      </c>
      <c r="B3462" s="1">
        <v>45121</v>
      </c>
      <c r="C3462" s="3" t="s">
        <v>4</v>
      </c>
      <c r="D3462" s="3">
        <v>5</v>
      </c>
      <c r="E3462" s="3">
        <v>217</v>
      </c>
      <c r="F3462" t="s">
        <v>37</v>
      </c>
      <c r="G3462" t="str">
        <f>VLOOKUP(D3462,Товар!A:C,3,0)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VLOOKUP(D3462,Товар!A:E,5,0)</f>
        <v>1000</v>
      </c>
    </row>
    <row r="3463" spans="1:9" hidden="1" x14ac:dyDescent="0.25">
      <c r="A3463">
        <v>3462</v>
      </c>
      <c r="B3463" s="1">
        <v>45121</v>
      </c>
      <c r="C3463" s="3" t="s">
        <v>4</v>
      </c>
      <c r="D3463" s="3">
        <v>6</v>
      </c>
      <c r="E3463" s="3">
        <v>258</v>
      </c>
      <c r="F3463" t="s">
        <v>37</v>
      </c>
      <c r="G3463" t="str">
        <f>VLOOKUP(D3463,Товар!A:C,3,0)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VLOOKUP(D3463,Товар!A:E,5,0)</f>
        <v>250</v>
      </c>
    </row>
    <row r="3464" spans="1:9" hidden="1" x14ac:dyDescent="0.25">
      <c r="A3464">
        <v>3463</v>
      </c>
      <c r="B3464" s="1">
        <v>45121</v>
      </c>
      <c r="C3464" s="3" t="s">
        <v>4</v>
      </c>
      <c r="D3464" s="3">
        <v>7</v>
      </c>
      <c r="E3464" s="3">
        <v>199</v>
      </c>
      <c r="F3464" t="s">
        <v>37</v>
      </c>
      <c r="G3464" t="str">
        <f>VLOOKUP(D3464,Товар!A:C,3,0)</f>
        <v>Отбеливатель</v>
      </c>
      <c r="H3464" t="str">
        <f>VLOOKUP(C3464,Магазин!A:C,3,0)</f>
        <v>ул. Металлургов, 12</v>
      </c>
      <c r="I3464">
        <f>VLOOKUP(D3464,Товар!A:E,5,0)</f>
        <v>1000</v>
      </c>
    </row>
    <row r="3465" spans="1:9" hidden="1" x14ac:dyDescent="0.25">
      <c r="A3465">
        <v>3464</v>
      </c>
      <c r="B3465" s="1">
        <v>45121</v>
      </c>
      <c r="C3465" s="3" t="s">
        <v>4</v>
      </c>
      <c r="D3465" s="3">
        <v>8</v>
      </c>
      <c r="E3465" s="3">
        <v>248</v>
      </c>
      <c r="F3465" t="s">
        <v>37</v>
      </c>
      <c r="G3465" t="str">
        <f>VLOOKUP(D3465,Товар!A:C,3,0)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VLOOKUP(D3465,Товар!A:E,5,0)</f>
        <v>900</v>
      </c>
    </row>
    <row r="3466" spans="1:9" hidden="1" x14ac:dyDescent="0.25">
      <c r="A3466">
        <v>3465</v>
      </c>
      <c r="B3466" s="1">
        <v>45121</v>
      </c>
      <c r="C3466" s="3" t="s">
        <v>4</v>
      </c>
      <c r="D3466" s="3">
        <v>9</v>
      </c>
      <c r="E3466" s="3">
        <v>236</v>
      </c>
      <c r="F3466" t="s">
        <v>37</v>
      </c>
      <c r="G3466" t="str">
        <f>VLOOKUP(D3466,Товар!A:C,3,0)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VLOOKUP(D3466,Товар!A:E,5,0)</f>
        <v>3000</v>
      </c>
    </row>
    <row r="3467" spans="1:9" hidden="1" x14ac:dyDescent="0.25">
      <c r="A3467">
        <v>3466</v>
      </c>
      <c r="B3467" s="1">
        <v>45121</v>
      </c>
      <c r="C3467" s="3" t="s">
        <v>4</v>
      </c>
      <c r="D3467" s="3">
        <v>10</v>
      </c>
      <c r="E3467" s="3">
        <v>287</v>
      </c>
      <c r="F3467" t="s">
        <v>37</v>
      </c>
      <c r="G3467" t="str">
        <f>VLOOKUP(D3467,Товар!A:C,3,0)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VLOOKUP(D3467,Товар!A:E,5,0)</f>
        <v>3000</v>
      </c>
    </row>
    <row r="3468" spans="1:9" hidden="1" x14ac:dyDescent="0.25">
      <c r="A3468">
        <v>3467</v>
      </c>
      <c r="B3468" s="1">
        <v>45121</v>
      </c>
      <c r="C3468" s="3" t="s">
        <v>4</v>
      </c>
      <c r="D3468" s="3">
        <v>11</v>
      </c>
      <c r="E3468" s="3">
        <v>265</v>
      </c>
      <c r="F3468" t="s">
        <v>37</v>
      </c>
      <c r="G3468" t="str">
        <f>VLOOKUP(D3468,Товар!A:C,3,0)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VLOOKUP(D3468,Товар!A:E,5,0)</f>
        <v>1000</v>
      </c>
    </row>
    <row r="3469" spans="1:9" hidden="1" x14ac:dyDescent="0.25">
      <c r="A3469">
        <v>3468</v>
      </c>
      <c r="B3469" s="1">
        <v>45121</v>
      </c>
      <c r="C3469" s="3" t="s">
        <v>4</v>
      </c>
      <c r="D3469" s="3">
        <v>12</v>
      </c>
      <c r="E3469" s="3">
        <v>234</v>
      </c>
      <c r="F3469" t="s">
        <v>37</v>
      </c>
      <c r="G3469" t="str">
        <f>VLOOKUP(D3469,Товар!A:C,3,0)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VLOOKUP(D3469,Товар!A:E,5,0)</f>
        <v>750</v>
      </c>
    </row>
    <row r="3470" spans="1:9" hidden="1" x14ac:dyDescent="0.25">
      <c r="A3470">
        <v>3469</v>
      </c>
      <c r="B3470" s="1">
        <v>45121</v>
      </c>
      <c r="C3470" s="3" t="s">
        <v>4</v>
      </c>
      <c r="D3470" s="3">
        <v>13</v>
      </c>
      <c r="E3470" s="3">
        <v>258</v>
      </c>
      <c r="F3470" t="s">
        <v>37</v>
      </c>
      <c r="G3470" t="str">
        <f>VLOOKUP(D3470,Товар!A:C,3,0)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VLOOKUP(D3470,Товар!A:E,5,0)</f>
        <v>1000</v>
      </c>
    </row>
    <row r="3471" spans="1:9" hidden="1" x14ac:dyDescent="0.25">
      <c r="A3471">
        <v>3470</v>
      </c>
      <c r="B3471" s="1">
        <v>45121</v>
      </c>
      <c r="C3471" s="3" t="s">
        <v>4</v>
      </c>
      <c r="D3471" s="3">
        <v>14</v>
      </c>
      <c r="E3471" s="3">
        <v>264</v>
      </c>
      <c r="F3471" t="s">
        <v>37</v>
      </c>
      <c r="G3471" t="str">
        <f>VLOOKUP(D3471,Товар!A:C,3,0)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VLOOKUP(D3471,Товар!A:E,5,0)</f>
        <v>500</v>
      </c>
    </row>
    <row r="3472" spans="1:9" hidden="1" x14ac:dyDescent="0.25">
      <c r="A3472">
        <v>3471</v>
      </c>
      <c r="B3472" s="1">
        <v>45121</v>
      </c>
      <c r="C3472" s="3" t="s">
        <v>4</v>
      </c>
      <c r="D3472" s="3">
        <v>15</v>
      </c>
      <c r="E3472" s="3">
        <v>237</v>
      </c>
      <c r="F3472" t="s">
        <v>37</v>
      </c>
      <c r="G3472" t="str">
        <f>VLOOKUP(D3472,Товар!A:C,3,0)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VLOOKUP(D3472,Товар!A:E,5,0)</f>
        <v>500</v>
      </c>
    </row>
    <row r="3473" spans="1:9" hidden="1" x14ac:dyDescent="0.25">
      <c r="A3473">
        <v>3472</v>
      </c>
      <c r="B3473" s="1">
        <v>45121</v>
      </c>
      <c r="C3473" s="3" t="s">
        <v>4</v>
      </c>
      <c r="D3473" s="3">
        <v>16</v>
      </c>
      <c r="E3473" s="3">
        <v>218</v>
      </c>
      <c r="F3473" t="s">
        <v>37</v>
      </c>
      <c r="G3473" t="str">
        <f>VLOOKUP(D3473,Товар!A:C,3,0)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VLOOKUP(D3473,Товар!A:E,5,0)</f>
        <v>900</v>
      </c>
    </row>
    <row r="3474" spans="1:9" hidden="1" x14ac:dyDescent="0.25">
      <c r="A3474">
        <v>3473</v>
      </c>
      <c r="B3474" s="1">
        <v>45121</v>
      </c>
      <c r="C3474" s="3" t="s">
        <v>4</v>
      </c>
      <c r="D3474" s="3">
        <v>17</v>
      </c>
      <c r="E3474" s="3">
        <v>249</v>
      </c>
      <c r="F3474" t="s">
        <v>37</v>
      </c>
      <c r="G3474" t="str">
        <f>VLOOKUP(D3474,Товар!A:C,3,0)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VLOOKUP(D3474,Товар!A:E,5,0)</f>
        <v>750</v>
      </c>
    </row>
    <row r="3475" spans="1:9" hidden="1" x14ac:dyDescent="0.25">
      <c r="A3475">
        <v>3474</v>
      </c>
      <c r="B3475" s="1">
        <v>45121</v>
      </c>
      <c r="C3475" s="3" t="s">
        <v>4</v>
      </c>
      <c r="D3475" s="3">
        <v>18</v>
      </c>
      <c r="E3475" s="3">
        <v>273</v>
      </c>
      <c r="F3475" t="s">
        <v>37</v>
      </c>
      <c r="G3475" t="str">
        <f>VLOOKUP(D3475,Товар!A:C,3,0)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VLOOKUP(D3475,Товар!A:E,5,0)</f>
        <v>750</v>
      </c>
    </row>
    <row r="3476" spans="1:9" hidden="1" x14ac:dyDescent="0.25">
      <c r="A3476">
        <v>3475</v>
      </c>
      <c r="B3476" s="1">
        <v>45121</v>
      </c>
      <c r="C3476" s="3" t="s">
        <v>4</v>
      </c>
      <c r="D3476" s="3">
        <v>19</v>
      </c>
      <c r="E3476" s="3">
        <v>284</v>
      </c>
      <c r="F3476" t="s">
        <v>37</v>
      </c>
      <c r="G3476" t="str">
        <f>VLOOKUP(D3476,Товар!A:C,3,0)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VLOOKUP(D3476,Товар!A:E,5,0)</f>
        <v>250</v>
      </c>
    </row>
    <row r="3477" spans="1:9" hidden="1" x14ac:dyDescent="0.25">
      <c r="A3477">
        <v>3476</v>
      </c>
      <c r="B3477" s="1">
        <v>45121</v>
      </c>
      <c r="C3477" s="3" t="s">
        <v>4</v>
      </c>
      <c r="D3477" s="3">
        <v>20</v>
      </c>
      <c r="E3477" s="3">
        <v>253</v>
      </c>
      <c r="F3477" t="s">
        <v>37</v>
      </c>
      <c r="G3477" t="str">
        <f>VLOOKUP(D3477,Товар!A:C,3,0)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VLOOKUP(D3477,Товар!A:E,5,0)</f>
        <v>60</v>
      </c>
    </row>
    <row r="3478" spans="1:9" hidden="1" x14ac:dyDescent="0.25">
      <c r="A3478">
        <v>3477</v>
      </c>
      <c r="B3478" s="1">
        <v>45121</v>
      </c>
      <c r="C3478" s="3" t="s">
        <v>4</v>
      </c>
      <c r="D3478" s="3">
        <v>21</v>
      </c>
      <c r="E3478" s="3">
        <v>261</v>
      </c>
      <c r="F3478" t="s">
        <v>37</v>
      </c>
      <c r="G3478" t="str">
        <f>VLOOKUP(D3478,Товар!A:C,3,0)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VLOOKUP(D3478,Товар!A:E,5,0)</f>
        <v>50</v>
      </c>
    </row>
    <row r="3479" spans="1:9" hidden="1" x14ac:dyDescent="0.25">
      <c r="A3479">
        <v>3478</v>
      </c>
      <c r="B3479" s="1">
        <v>45121</v>
      </c>
      <c r="C3479" s="3" t="s">
        <v>4</v>
      </c>
      <c r="D3479" s="3">
        <v>22</v>
      </c>
      <c r="E3479" s="3">
        <v>276</v>
      </c>
      <c r="F3479" t="s">
        <v>37</v>
      </c>
      <c r="G3479" t="str">
        <f>VLOOKUP(D3479,Товар!A:C,3,0)</f>
        <v>Антисептик для рук гель</v>
      </c>
      <c r="H3479" t="str">
        <f>VLOOKUP(C3479,Магазин!A:C,3,0)</f>
        <v>ул. Металлургов, 12</v>
      </c>
      <c r="I3479">
        <f>VLOOKUP(D3479,Товар!A:E,5,0)</f>
        <v>500</v>
      </c>
    </row>
    <row r="3480" spans="1:9" hidden="1" x14ac:dyDescent="0.25">
      <c r="A3480">
        <v>3479</v>
      </c>
      <c r="B3480" s="1">
        <v>45121</v>
      </c>
      <c r="C3480" s="3" t="s">
        <v>4</v>
      </c>
      <c r="D3480" s="3">
        <v>23</v>
      </c>
      <c r="E3480" s="3">
        <v>248</v>
      </c>
      <c r="F3480" t="s">
        <v>37</v>
      </c>
      <c r="G3480" t="str">
        <f>VLOOKUP(D3480,Товар!A:C,3,0)</f>
        <v>Гель для бритья</v>
      </c>
      <c r="H3480" t="str">
        <f>VLOOKUP(C3480,Магазин!A:C,3,0)</f>
        <v>ул. Металлургов, 12</v>
      </c>
      <c r="I3480">
        <f>VLOOKUP(D3480,Товар!A:E,5,0)</f>
        <v>200</v>
      </c>
    </row>
    <row r="3481" spans="1:9" hidden="1" x14ac:dyDescent="0.25">
      <c r="A3481">
        <v>3480</v>
      </c>
      <c r="B3481" s="1">
        <v>45121</v>
      </c>
      <c r="C3481" s="3" t="s">
        <v>4</v>
      </c>
      <c r="D3481" s="3">
        <v>24</v>
      </c>
      <c r="E3481" s="3">
        <v>249</v>
      </c>
      <c r="F3481" t="s">
        <v>37</v>
      </c>
      <c r="G3481" t="str">
        <f>VLOOKUP(D3481,Товар!A:C,3,0)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VLOOKUP(D3481,Товар!A:E,5,0)</f>
        <v>350</v>
      </c>
    </row>
    <row r="3482" spans="1:9" hidden="1" x14ac:dyDescent="0.25">
      <c r="A3482">
        <v>3481</v>
      </c>
      <c r="B3482" s="1">
        <v>45121</v>
      </c>
      <c r="C3482" s="3" t="s">
        <v>4</v>
      </c>
      <c r="D3482" s="3">
        <v>25</v>
      </c>
      <c r="E3482" s="3">
        <v>234</v>
      </c>
      <c r="F3482" t="s">
        <v>37</v>
      </c>
      <c r="G3482" t="str">
        <f>VLOOKUP(D3482,Товар!A:C,3,0)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VLOOKUP(D3482,Товар!A:E,5,0)</f>
        <v>350</v>
      </c>
    </row>
    <row r="3483" spans="1:9" hidden="1" x14ac:dyDescent="0.25">
      <c r="A3483">
        <v>3482</v>
      </c>
      <c r="B3483" s="1">
        <v>45121</v>
      </c>
      <c r="C3483" s="3" t="s">
        <v>4</v>
      </c>
      <c r="D3483" s="3">
        <v>26</v>
      </c>
      <c r="E3483" s="3">
        <v>238</v>
      </c>
      <c r="F3483" t="s">
        <v>37</v>
      </c>
      <c r="G3483" t="str">
        <f>VLOOKUP(D3483,Товар!A:C,3,0)</f>
        <v>Дезодорант  спрей</v>
      </c>
      <c r="H3483" t="str">
        <f>VLOOKUP(C3483,Магазин!A:C,3,0)</f>
        <v>ул. Металлургов, 12</v>
      </c>
      <c r="I3483">
        <f>VLOOKUP(D3483,Товар!A:E,5,0)</f>
        <v>150</v>
      </c>
    </row>
    <row r="3484" spans="1:9" hidden="1" x14ac:dyDescent="0.25">
      <c r="A3484">
        <v>3483</v>
      </c>
      <c r="B3484" s="1">
        <v>45121</v>
      </c>
      <c r="C3484" s="3" t="s">
        <v>4</v>
      </c>
      <c r="D3484" s="3">
        <v>27</v>
      </c>
      <c r="E3484" s="3">
        <v>295</v>
      </c>
      <c r="F3484" t="s">
        <v>37</v>
      </c>
      <c r="G3484" t="str">
        <f>VLOOKUP(D3484,Товар!A:C,3,0)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VLOOKUP(D3484,Товар!A:E,5,0)</f>
        <v>250</v>
      </c>
    </row>
    <row r="3485" spans="1:9" hidden="1" x14ac:dyDescent="0.25">
      <c r="A3485">
        <v>3484</v>
      </c>
      <c r="B3485" s="1">
        <v>45121</v>
      </c>
      <c r="C3485" s="3" t="s">
        <v>4</v>
      </c>
      <c r="D3485" s="3">
        <v>28</v>
      </c>
      <c r="E3485" s="3">
        <v>211</v>
      </c>
      <c r="F3485" t="s">
        <v>37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VLOOKUP(D3485,Товар!A:E,5,0)</f>
        <v>300</v>
      </c>
    </row>
    <row r="3486" spans="1:9" hidden="1" x14ac:dyDescent="0.25">
      <c r="A3486">
        <v>3485</v>
      </c>
      <c r="B3486" s="1">
        <v>45121</v>
      </c>
      <c r="C3486" s="3" t="s">
        <v>4</v>
      </c>
      <c r="D3486" s="3">
        <v>29</v>
      </c>
      <c r="E3486" s="3">
        <v>233</v>
      </c>
      <c r="F3486" t="s">
        <v>37</v>
      </c>
      <c r="G3486" t="str">
        <f>VLOOKUP(D3486,Товар!A:C,3,0)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VLOOKUP(D3486,Товар!A:E,5,0)</f>
        <v>75</v>
      </c>
    </row>
    <row r="3487" spans="1:9" hidden="1" x14ac:dyDescent="0.25">
      <c r="A3487">
        <v>3486</v>
      </c>
      <c r="B3487" s="1">
        <v>45121</v>
      </c>
      <c r="C3487" s="3" t="s">
        <v>4</v>
      </c>
      <c r="D3487" s="3">
        <v>30</v>
      </c>
      <c r="E3487" s="3">
        <v>244</v>
      </c>
      <c r="F3487" t="s">
        <v>37</v>
      </c>
      <c r="G3487" t="str">
        <f>VLOOKUP(D3487,Товар!A:C,3,0)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VLOOKUP(D3487,Товар!A:E,5,0)</f>
        <v>75</v>
      </c>
    </row>
    <row r="3488" spans="1:9" hidden="1" x14ac:dyDescent="0.25">
      <c r="A3488">
        <v>3487</v>
      </c>
      <c r="B3488" s="1">
        <v>45121</v>
      </c>
      <c r="C3488" s="3" t="s">
        <v>4</v>
      </c>
      <c r="D3488" s="3">
        <v>31</v>
      </c>
      <c r="E3488" s="3">
        <v>255</v>
      </c>
      <c r="F3488" t="s">
        <v>37</v>
      </c>
      <c r="G3488" t="str">
        <f>VLOOKUP(D3488,Товар!A:C,3,0)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VLOOKUP(D3488,Товар!A:E,5,0)</f>
        <v>150</v>
      </c>
    </row>
    <row r="3489" spans="1:9" hidden="1" x14ac:dyDescent="0.25">
      <c r="A3489">
        <v>3488</v>
      </c>
      <c r="B3489" s="1">
        <v>45121</v>
      </c>
      <c r="C3489" s="3" t="s">
        <v>4</v>
      </c>
      <c r="D3489" s="3">
        <v>32</v>
      </c>
      <c r="E3489" s="3">
        <v>266</v>
      </c>
      <c r="F3489" t="s">
        <v>37</v>
      </c>
      <c r="G3489" t="str">
        <f>VLOOKUP(D3489,Товар!A:C,3,0)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VLOOKUP(D3489,Товар!A:E,5,0)</f>
        <v>100</v>
      </c>
    </row>
    <row r="3490" spans="1:9" hidden="1" x14ac:dyDescent="0.25">
      <c r="A3490">
        <v>3489</v>
      </c>
      <c r="B3490" s="1">
        <v>45121</v>
      </c>
      <c r="C3490" s="3" t="s">
        <v>4</v>
      </c>
      <c r="D3490" s="3">
        <v>33</v>
      </c>
      <c r="E3490" s="3">
        <v>277</v>
      </c>
      <c r="F3490" t="s">
        <v>37</v>
      </c>
      <c r="G3490" t="str">
        <f>VLOOKUP(D3490,Товар!A:C,3,0)</f>
        <v>Мусс для умывания</v>
      </c>
      <c r="H3490" t="str">
        <f>VLOOKUP(C3490,Магазин!A:C,3,0)</f>
        <v>ул. Металлургов, 12</v>
      </c>
      <c r="I3490">
        <f>VLOOKUP(D3490,Товар!A:E,5,0)</f>
        <v>150</v>
      </c>
    </row>
    <row r="3491" spans="1:9" hidden="1" x14ac:dyDescent="0.25">
      <c r="A3491">
        <v>3490</v>
      </c>
      <c r="B3491" s="1">
        <v>45121</v>
      </c>
      <c r="C3491" s="3" t="s">
        <v>4</v>
      </c>
      <c r="D3491" s="3">
        <v>34</v>
      </c>
      <c r="E3491" s="3">
        <v>288</v>
      </c>
      <c r="F3491" t="s">
        <v>37</v>
      </c>
      <c r="G3491" t="str">
        <f>VLOOKUP(D3491,Товар!A:C,3,0)</f>
        <v>Мыло детское</v>
      </c>
      <c r="H3491" t="str">
        <f>VLOOKUP(C3491,Магазин!A:C,3,0)</f>
        <v>ул. Металлургов, 12</v>
      </c>
      <c r="I3491">
        <f>VLOOKUP(D3491,Товар!A:E,5,0)</f>
        <v>100</v>
      </c>
    </row>
    <row r="3492" spans="1:9" hidden="1" x14ac:dyDescent="0.25">
      <c r="A3492">
        <v>3491</v>
      </c>
      <c r="B3492" s="1">
        <v>45121</v>
      </c>
      <c r="C3492" s="3" t="s">
        <v>4</v>
      </c>
      <c r="D3492" s="3">
        <v>35</v>
      </c>
      <c r="E3492" s="3">
        <v>299</v>
      </c>
      <c r="F3492" t="s">
        <v>37</v>
      </c>
      <c r="G3492" t="str">
        <f>VLOOKUP(D3492,Товар!A:C,3,0)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VLOOKUP(D3492,Товар!A:E,5,0)</f>
        <v>150</v>
      </c>
    </row>
    <row r="3493" spans="1:9" hidden="1" x14ac:dyDescent="0.25">
      <c r="A3493">
        <v>3492</v>
      </c>
      <c r="B3493" s="1">
        <v>45121</v>
      </c>
      <c r="C3493" s="3" t="s">
        <v>4</v>
      </c>
      <c r="D3493" s="3">
        <v>36</v>
      </c>
      <c r="E3493" s="3">
        <v>201</v>
      </c>
      <c r="F3493" t="s">
        <v>37</v>
      </c>
      <c r="G3493" t="str">
        <f>VLOOKUP(D3493,Товар!A:C,3,0)</f>
        <v>Пена для бритья</v>
      </c>
      <c r="H3493" t="str">
        <f>VLOOKUP(C3493,Магазин!A:C,3,0)</f>
        <v>ул. Металлургов, 12</v>
      </c>
      <c r="I3493">
        <f>VLOOKUP(D3493,Товар!A:E,5,0)</f>
        <v>200</v>
      </c>
    </row>
    <row r="3494" spans="1:9" hidden="1" x14ac:dyDescent="0.25">
      <c r="A3494">
        <v>3493</v>
      </c>
      <c r="B3494" s="1">
        <v>45121</v>
      </c>
      <c r="C3494" s="3" t="s">
        <v>6</v>
      </c>
      <c r="D3494" s="3">
        <v>1</v>
      </c>
      <c r="E3494" s="3">
        <v>205</v>
      </c>
      <c r="F3494" t="s">
        <v>37</v>
      </c>
      <c r="G3494" t="str">
        <f>VLOOKUP(D3494,Товар!A:C,3,0)</f>
        <v>Гель для деликатной стирки</v>
      </c>
      <c r="H3494" t="str">
        <f>VLOOKUP(C3494,Магазин!A:C,3,0)</f>
        <v>Заводская, 22</v>
      </c>
      <c r="I3494">
        <f>VLOOKUP(D3494,Товар!A:E,5,0)</f>
        <v>1000</v>
      </c>
    </row>
    <row r="3495" spans="1:9" hidden="1" x14ac:dyDescent="0.25">
      <c r="A3495">
        <v>3494</v>
      </c>
      <c r="B3495" s="1">
        <v>45121</v>
      </c>
      <c r="C3495" s="3" t="s">
        <v>6</v>
      </c>
      <c r="D3495" s="3">
        <v>2</v>
      </c>
      <c r="E3495" s="3">
        <v>357</v>
      </c>
      <c r="F3495" t="s">
        <v>37</v>
      </c>
      <c r="G3495" t="str">
        <f>VLOOKUP(D3495,Товар!A:C,3,0)</f>
        <v>Гель для удаления засоров</v>
      </c>
      <c r="H3495" t="str">
        <f>VLOOKUP(C3495,Магазин!A:C,3,0)</f>
        <v>Заводская, 22</v>
      </c>
      <c r="I3495">
        <f>VLOOKUP(D3495,Товар!A:E,5,0)</f>
        <v>500</v>
      </c>
    </row>
    <row r="3496" spans="1:9" hidden="1" x14ac:dyDescent="0.25">
      <c r="A3496">
        <v>3495</v>
      </c>
      <c r="B3496" s="1">
        <v>45121</v>
      </c>
      <c r="C3496" s="3" t="s">
        <v>6</v>
      </c>
      <c r="D3496" s="3">
        <v>3</v>
      </c>
      <c r="E3496" s="3">
        <v>268</v>
      </c>
      <c r="F3496" t="s">
        <v>37</v>
      </c>
      <c r="G3496" t="str">
        <f>VLOOKUP(D3496,Товар!A:C,3,0)</f>
        <v>Гель для чистки и дезинфекции</v>
      </c>
      <c r="H3496" t="str">
        <f>VLOOKUP(C3496,Магазин!A:C,3,0)</f>
        <v>Заводская, 22</v>
      </c>
      <c r="I3496">
        <f>VLOOKUP(D3496,Товар!A:E,5,0)</f>
        <v>750</v>
      </c>
    </row>
    <row r="3497" spans="1:9" hidden="1" x14ac:dyDescent="0.25">
      <c r="A3497">
        <v>3496</v>
      </c>
      <c r="B3497" s="1">
        <v>45121</v>
      </c>
      <c r="C3497" s="3" t="s">
        <v>6</v>
      </c>
      <c r="D3497" s="3">
        <v>4</v>
      </c>
      <c r="E3497" s="3">
        <v>279</v>
      </c>
      <c r="F3497" t="s">
        <v>37</v>
      </c>
      <c r="G3497" t="str">
        <f>VLOOKUP(D3497,Товар!A:C,3,0)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VLOOKUP(D3497,Товар!A:E,5,0)</f>
        <v>2000</v>
      </c>
    </row>
    <row r="3498" spans="1:9" hidden="1" x14ac:dyDescent="0.25">
      <c r="A3498">
        <v>3497</v>
      </c>
      <c r="B3498" s="1">
        <v>45121</v>
      </c>
      <c r="C3498" s="3" t="s">
        <v>6</v>
      </c>
      <c r="D3498" s="3">
        <v>5</v>
      </c>
      <c r="E3498" s="3">
        <v>281</v>
      </c>
      <c r="F3498" t="s">
        <v>37</v>
      </c>
      <c r="G3498" t="str">
        <f>VLOOKUP(D3498,Товар!A:C,3,0)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VLOOKUP(D3498,Товар!A:E,5,0)</f>
        <v>1000</v>
      </c>
    </row>
    <row r="3499" spans="1:9" hidden="1" x14ac:dyDescent="0.25">
      <c r="A3499">
        <v>3498</v>
      </c>
      <c r="B3499" s="1">
        <v>45121</v>
      </c>
      <c r="C3499" s="3" t="s">
        <v>6</v>
      </c>
      <c r="D3499" s="3">
        <v>6</v>
      </c>
      <c r="E3499" s="3">
        <v>292</v>
      </c>
      <c r="F3499" t="s">
        <v>37</v>
      </c>
      <c r="G3499" t="str">
        <f>VLOOKUP(D3499,Товар!A:C,3,0)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VLOOKUP(D3499,Товар!A:E,5,0)</f>
        <v>250</v>
      </c>
    </row>
    <row r="3500" spans="1:9" hidden="1" x14ac:dyDescent="0.25">
      <c r="A3500">
        <v>3499</v>
      </c>
      <c r="B3500" s="1">
        <v>45121</v>
      </c>
      <c r="C3500" s="3" t="s">
        <v>6</v>
      </c>
      <c r="D3500" s="3">
        <v>7</v>
      </c>
      <c r="E3500" s="3">
        <v>203</v>
      </c>
      <c r="F3500" t="s">
        <v>37</v>
      </c>
      <c r="G3500" t="str">
        <f>VLOOKUP(D3500,Товар!A:C,3,0)</f>
        <v>Отбеливатель</v>
      </c>
      <c r="H3500" t="str">
        <f>VLOOKUP(C3500,Магазин!A:C,3,0)</f>
        <v>Заводская, 22</v>
      </c>
      <c r="I3500">
        <f>VLOOKUP(D3500,Товар!A:E,5,0)</f>
        <v>1000</v>
      </c>
    </row>
    <row r="3501" spans="1:9" hidden="1" x14ac:dyDescent="0.25">
      <c r="A3501">
        <v>3500</v>
      </c>
      <c r="B3501" s="1">
        <v>45121</v>
      </c>
      <c r="C3501" s="3" t="s">
        <v>6</v>
      </c>
      <c r="D3501" s="3">
        <v>8</v>
      </c>
      <c r="E3501" s="3">
        <v>214</v>
      </c>
      <c r="F3501" t="s">
        <v>37</v>
      </c>
      <c r="G3501" t="str">
        <f>VLOOKUP(D3501,Товар!A:C,3,0)</f>
        <v>Порошок стиральный детский</v>
      </c>
      <c r="H3501" t="str">
        <f>VLOOKUP(C3501,Магазин!A:C,3,0)</f>
        <v>Заводская, 22</v>
      </c>
      <c r="I3501">
        <f>VLOOKUP(D3501,Товар!A:E,5,0)</f>
        <v>900</v>
      </c>
    </row>
    <row r="3502" spans="1:9" hidden="1" x14ac:dyDescent="0.25">
      <c r="A3502">
        <v>3501</v>
      </c>
      <c r="B3502" s="1">
        <v>45121</v>
      </c>
      <c r="C3502" s="3" t="s">
        <v>6</v>
      </c>
      <c r="D3502" s="3">
        <v>9</v>
      </c>
      <c r="E3502" s="3">
        <v>225</v>
      </c>
      <c r="F3502" t="s">
        <v>37</v>
      </c>
      <c r="G3502" t="str">
        <f>VLOOKUP(D3502,Товар!A:C,3,0)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VLOOKUP(D3502,Товар!A:E,5,0)</f>
        <v>3000</v>
      </c>
    </row>
    <row r="3503" spans="1:9" hidden="1" x14ac:dyDescent="0.25">
      <c r="A3503">
        <v>3502</v>
      </c>
      <c r="B3503" s="1">
        <v>45121</v>
      </c>
      <c r="C3503" s="3" t="s">
        <v>6</v>
      </c>
      <c r="D3503" s="3">
        <v>10</v>
      </c>
      <c r="E3503" s="3">
        <v>236</v>
      </c>
      <c r="F3503" t="s">
        <v>37</v>
      </c>
      <c r="G3503" t="str">
        <f>VLOOKUP(D3503,Товар!A:C,3,0)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VLOOKUP(D3503,Товар!A:E,5,0)</f>
        <v>3000</v>
      </c>
    </row>
    <row r="3504" spans="1:9" hidden="1" x14ac:dyDescent="0.25">
      <c r="A3504">
        <v>3503</v>
      </c>
      <c r="B3504" s="1">
        <v>45121</v>
      </c>
      <c r="C3504" s="3" t="s">
        <v>6</v>
      </c>
      <c r="D3504" s="3">
        <v>11</v>
      </c>
      <c r="E3504" s="3">
        <v>247</v>
      </c>
      <c r="F3504" t="s">
        <v>37</v>
      </c>
      <c r="G3504" t="str">
        <f>VLOOKUP(D3504,Товар!A:C,3,0)</f>
        <v>Пятновыводитель для ковров</v>
      </c>
      <c r="H3504" t="str">
        <f>VLOOKUP(C3504,Магазин!A:C,3,0)</f>
        <v>Заводская, 22</v>
      </c>
      <c r="I3504">
        <f>VLOOKUP(D3504,Товар!A:E,5,0)</f>
        <v>1000</v>
      </c>
    </row>
    <row r="3505" spans="1:9" hidden="1" x14ac:dyDescent="0.25">
      <c r="A3505">
        <v>3504</v>
      </c>
      <c r="B3505" s="1">
        <v>45121</v>
      </c>
      <c r="C3505" s="3" t="s">
        <v>6</v>
      </c>
      <c r="D3505" s="3">
        <v>12</v>
      </c>
      <c r="E3505" s="3">
        <v>258</v>
      </c>
      <c r="F3505" t="s">
        <v>37</v>
      </c>
      <c r="G3505" t="str">
        <f>VLOOKUP(D3505,Товар!A:C,3,0)</f>
        <v>Пятновыводитель для мебели</v>
      </c>
      <c r="H3505" t="str">
        <f>VLOOKUP(C3505,Магазин!A:C,3,0)</f>
        <v>Заводская, 22</v>
      </c>
      <c r="I3505">
        <f>VLOOKUP(D3505,Товар!A:E,5,0)</f>
        <v>750</v>
      </c>
    </row>
    <row r="3506" spans="1:9" hidden="1" x14ac:dyDescent="0.25">
      <c r="A3506">
        <v>3505</v>
      </c>
      <c r="B3506" s="1">
        <v>45121</v>
      </c>
      <c r="C3506" s="3" t="s">
        <v>6</v>
      </c>
      <c r="D3506" s="3">
        <v>13</v>
      </c>
      <c r="E3506" s="3">
        <v>256</v>
      </c>
      <c r="F3506" t="s">
        <v>37</v>
      </c>
      <c r="G3506" t="str">
        <f>VLOOKUP(D3506,Товар!A:C,3,0)</f>
        <v>Пятновыводитель для стирки</v>
      </c>
      <c r="H3506" t="str">
        <f>VLOOKUP(C3506,Магазин!A:C,3,0)</f>
        <v>Заводская, 22</v>
      </c>
      <c r="I3506">
        <f>VLOOKUP(D3506,Товар!A:E,5,0)</f>
        <v>1000</v>
      </c>
    </row>
    <row r="3507" spans="1:9" hidden="1" x14ac:dyDescent="0.25">
      <c r="A3507">
        <v>3506</v>
      </c>
      <c r="B3507" s="1">
        <v>45121</v>
      </c>
      <c r="C3507" s="3" t="s">
        <v>6</v>
      </c>
      <c r="D3507" s="3">
        <v>14</v>
      </c>
      <c r="E3507" s="3">
        <v>269</v>
      </c>
      <c r="F3507" t="s">
        <v>37</v>
      </c>
      <c r="G3507" t="str">
        <f>VLOOKUP(D3507,Товар!A:C,3,0)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VLOOKUP(D3507,Товар!A:E,5,0)</f>
        <v>500</v>
      </c>
    </row>
    <row r="3508" spans="1:9" hidden="1" x14ac:dyDescent="0.25">
      <c r="A3508">
        <v>3507</v>
      </c>
      <c r="B3508" s="1">
        <v>45121</v>
      </c>
      <c r="C3508" s="3" t="s">
        <v>6</v>
      </c>
      <c r="D3508" s="3">
        <v>15</v>
      </c>
      <c r="E3508" s="3">
        <v>204</v>
      </c>
      <c r="F3508" t="s">
        <v>37</v>
      </c>
      <c r="G3508" t="str">
        <f>VLOOKUP(D3508,Товар!A:C,3,0)</f>
        <v>Спрей для мытья окон и зеркал</v>
      </c>
      <c r="H3508" t="str">
        <f>VLOOKUP(C3508,Магазин!A:C,3,0)</f>
        <v>Заводская, 22</v>
      </c>
      <c r="I3508">
        <f>VLOOKUP(D3508,Товар!A:E,5,0)</f>
        <v>500</v>
      </c>
    </row>
    <row r="3509" spans="1:9" hidden="1" x14ac:dyDescent="0.25">
      <c r="A3509">
        <v>3508</v>
      </c>
      <c r="B3509" s="1">
        <v>45121</v>
      </c>
      <c r="C3509" s="3" t="s">
        <v>6</v>
      </c>
      <c r="D3509" s="3">
        <v>16</v>
      </c>
      <c r="E3509" s="3">
        <v>206</v>
      </c>
      <c r="F3509" t="s">
        <v>37</v>
      </c>
      <c r="G3509" t="str">
        <f>VLOOKUP(D3509,Товар!A:C,3,0)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VLOOKUP(D3509,Товар!A:E,5,0)</f>
        <v>900</v>
      </c>
    </row>
    <row r="3510" spans="1:9" hidden="1" x14ac:dyDescent="0.25">
      <c r="A3510">
        <v>3509</v>
      </c>
      <c r="B3510" s="1">
        <v>45121</v>
      </c>
      <c r="C3510" s="3" t="s">
        <v>6</v>
      </c>
      <c r="D3510" s="3">
        <v>17</v>
      </c>
      <c r="E3510" s="3">
        <v>208</v>
      </c>
      <c r="F3510" t="s">
        <v>37</v>
      </c>
      <c r="G3510" t="str">
        <f>VLOOKUP(D3510,Товар!A:C,3,0)</f>
        <v>Средство для мытья полов</v>
      </c>
      <c r="H3510" t="str">
        <f>VLOOKUP(C3510,Магазин!A:C,3,0)</f>
        <v>Заводская, 22</v>
      </c>
      <c r="I3510">
        <f>VLOOKUP(D3510,Товар!A:E,5,0)</f>
        <v>750</v>
      </c>
    </row>
    <row r="3511" spans="1:9" hidden="1" x14ac:dyDescent="0.25">
      <c r="A3511">
        <v>3510</v>
      </c>
      <c r="B3511" s="1">
        <v>45121</v>
      </c>
      <c r="C3511" s="3" t="s">
        <v>6</v>
      </c>
      <c r="D3511" s="3">
        <v>18</v>
      </c>
      <c r="E3511" s="3">
        <v>209</v>
      </c>
      <c r="F3511" t="s">
        <v>37</v>
      </c>
      <c r="G3511" t="str">
        <f>VLOOKUP(D3511,Товар!A:C,3,0)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VLOOKUP(D3511,Товар!A:E,5,0)</f>
        <v>750</v>
      </c>
    </row>
    <row r="3512" spans="1:9" hidden="1" x14ac:dyDescent="0.25">
      <c r="A3512">
        <v>3511</v>
      </c>
      <c r="B3512" s="1">
        <v>45121</v>
      </c>
      <c r="C3512" s="3" t="s">
        <v>6</v>
      </c>
      <c r="D3512" s="3">
        <v>19</v>
      </c>
      <c r="E3512" s="3">
        <v>299</v>
      </c>
      <c r="F3512" t="s">
        <v>37</v>
      </c>
      <c r="G3512" t="str">
        <f>VLOOKUP(D3512,Товар!A:C,3,0)</f>
        <v>Средство для чистки металла</v>
      </c>
      <c r="H3512" t="str">
        <f>VLOOKUP(C3512,Магазин!A:C,3,0)</f>
        <v>Заводская, 22</v>
      </c>
      <c r="I3512">
        <f>VLOOKUP(D3512,Товар!A:E,5,0)</f>
        <v>250</v>
      </c>
    </row>
    <row r="3513" spans="1:9" hidden="1" x14ac:dyDescent="0.25">
      <c r="A3513">
        <v>3512</v>
      </c>
      <c r="B3513" s="1">
        <v>45121</v>
      </c>
      <c r="C3513" s="3" t="s">
        <v>6</v>
      </c>
      <c r="D3513" s="3">
        <v>20</v>
      </c>
      <c r="E3513" s="3">
        <v>275</v>
      </c>
      <c r="F3513" t="s">
        <v>37</v>
      </c>
      <c r="G3513" t="str">
        <f>VLOOKUP(D3513,Товар!A:C,3,0)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VLOOKUP(D3513,Товар!A:E,5,0)</f>
        <v>60</v>
      </c>
    </row>
    <row r="3514" spans="1:9" hidden="1" x14ac:dyDescent="0.25">
      <c r="A3514">
        <v>3513</v>
      </c>
      <c r="B3514" s="1">
        <v>45121</v>
      </c>
      <c r="C3514" s="3" t="s">
        <v>6</v>
      </c>
      <c r="D3514" s="3">
        <v>21</v>
      </c>
      <c r="E3514" s="3">
        <v>234</v>
      </c>
      <c r="F3514" t="s">
        <v>37</v>
      </c>
      <c r="G3514" t="str">
        <f>VLOOKUP(D3514,Товар!A:C,3,0)</f>
        <v>Антиперспирант шариковый</v>
      </c>
      <c r="H3514" t="str">
        <f>VLOOKUP(C3514,Магазин!A:C,3,0)</f>
        <v>Заводская, 22</v>
      </c>
      <c r="I3514">
        <f>VLOOKUP(D3514,Товар!A:E,5,0)</f>
        <v>50</v>
      </c>
    </row>
    <row r="3515" spans="1:9" hidden="1" x14ac:dyDescent="0.25">
      <c r="A3515">
        <v>3514</v>
      </c>
      <c r="B3515" s="1">
        <v>45121</v>
      </c>
      <c r="C3515" s="3" t="s">
        <v>6</v>
      </c>
      <c r="D3515" s="3">
        <v>22</v>
      </c>
      <c r="E3515" s="3">
        <v>228</v>
      </c>
      <c r="F3515" t="s">
        <v>37</v>
      </c>
      <c r="G3515" t="str">
        <f>VLOOKUP(D3515,Товар!A:C,3,0)</f>
        <v>Антисептик для рук гель</v>
      </c>
      <c r="H3515" t="str">
        <f>VLOOKUP(C3515,Магазин!A:C,3,0)</f>
        <v>Заводская, 22</v>
      </c>
      <c r="I3515">
        <f>VLOOKUP(D3515,Товар!A:E,5,0)</f>
        <v>500</v>
      </c>
    </row>
    <row r="3516" spans="1:9" hidden="1" x14ac:dyDescent="0.25">
      <c r="A3516">
        <v>3515</v>
      </c>
      <c r="B3516" s="1">
        <v>45121</v>
      </c>
      <c r="C3516" s="3" t="s">
        <v>6</v>
      </c>
      <c r="D3516" s="3">
        <v>23</v>
      </c>
      <c r="E3516" s="3">
        <v>217</v>
      </c>
      <c r="F3516" t="s">
        <v>37</v>
      </c>
      <c r="G3516" t="str">
        <f>VLOOKUP(D3516,Товар!A:C,3,0)</f>
        <v>Гель для бритья</v>
      </c>
      <c r="H3516" t="str">
        <f>VLOOKUP(C3516,Магазин!A:C,3,0)</f>
        <v>Заводская, 22</v>
      </c>
      <c r="I3516">
        <f>VLOOKUP(D3516,Товар!A:E,5,0)</f>
        <v>200</v>
      </c>
    </row>
    <row r="3517" spans="1:9" hidden="1" x14ac:dyDescent="0.25">
      <c r="A3517">
        <v>3516</v>
      </c>
      <c r="B3517" s="1">
        <v>45121</v>
      </c>
      <c r="C3517" s="3" t="s">
        <v>6</v>
      </c>
      <c r="D3517" s="3">
        <v>24</v>
      </c>
      <c r="E3517" s="3">
        <v>258</v>
      </c>
      <c r="F3517" t="s">
        <v>37</v>
      </c>
      <c r="G3517" t="str">
        <f>VLOOKUP(D3517,Товар!A:C,3,0)</f>
        <v>Гель для душа тонизирующий</v>
      </c>
      <c r="H3517" t="str">
        <f>VLOOKUP(C3517,Магазин!A:C,3,0)</f>
        <v>Заводская, 22</v>
      </c>
      <c r="I3517">
        <f>VLOOKUP(D3517,Товар!A:E,5,0)</f>
        <v>350</v>
      </c>
    </row>
    <row r="3518" spans="1:9" hidden="1" x14ac:dyDescent="0.25">
      <c r="A3518">
        <v>3517</v>
      </c>
      <c r="B3518" s="1">
        <v>45121</v>
      </c>
      <c r="C3518" s="3" t="s">
        <v>6</v>
      </c>
      <c r="D3518" s="3">
        <v>25</v>
      </c>
      <c r="E3518" s="3">
        <v>199</v>
      </c>
      <c r="F3518" t="s">
        <v>37</v>
      </c>
      <c r="G3518" t="str">
        <f>VLOOKUP(D3518,Товар!A:C,3,0)</f>
        <v>Гель для душа успокаивающий</v>
      </c>
      <c r="H3518" t="str">
        <f>VLOOKUP(C3518,Магазин!A:C,3,0)</f>
        <v>Заводская, 22</v>
      </c>
      <c r="I3518">
        <f>VLOOKUP(D3518,Товар!A:E,5,0)</f>
        <v>350</v>
      </c>
    </row>
    <row r="3519" spans="1:9" hidden="1" x14ac:dyDescent="0.25">
      <c r="A3519">
        <v>3518</v>
      </c>
      <c r="B3519" s="1">
        <v>45121</v>
      </c>
      <c r="C3519" s="3" t="s">
        <v>6</v>
      </c>
      <c r="D3519" s="3">
        <v>26</v>
      </c>
      <c r="E3519" s="3">
        <v>248</v>
      </c>
      <c r="F3519" t="s">
        <v>37</v>
      </c>
      <c r="G3519" t="str">
        <f>VLOOKUP(D3519,Товар!A:C,3,0)</f>
        <v>Дезодорант  спрей</v>
      </c>
      <c r="H3519" t="str">
        <f>VLOOKUP(C3519,Магазин!A:C,3,0)</f>
        <v>Заводская, 22</v>
      </c>
      <c r="I3519">
        <f>VLOOKUP(D3519,Товар!A:E,5,0)</f>
        <v>150</v>
      </c>
    </row>
    <row r="3520" spans="1:9" hidden="1" x14ac:dyDescent="0.25">
      <c r="A3520">
        <v>3519</v>
      </c>
      <c r="B3520" s="1">
        <v>45121</v>
      </c>
      <c r="C3520" s="3" t="s">
        <v>6</v>
      </c>
      <c r="D3520" s="3">
        <v>27</v>
      </c>
      <c r="E3520" s="3">
        <v>236</v>
      </c>
      <c r="F3520" t="s">
        <v>37</v>
      </c>
      <c r="G3520" t="str">
        <f>VLOOKUP(D3520,Товар!A:C,3,0)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VLOOKUP(D3520,Товар!A:E,5,0)</f>
        <v>250</v>
      </c>
    </row>
    <row r="3521" spans="1:9" hidden="1" x14ac:dyDescent="0.25">
      <c r="A3521">
        <v>3520</v>
      </c>
      <c r="B3521" s="1">
        <v>45121</v>
      </c>
      <c r="C3521" s="3" t="s">
        <v>6</v>
      </c>
      <c r="D3521" s="3">
        <v>28</v>
      </c>
      <c r="E3521" s="3">
        <v>287</v>
      </c>
      <c r="F3521" t="s">
        <v>37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VLOOKUP(D3521,Товар!A:E,5,0)</f>
        <v>300</v>
      </c>
    </row>
    <row r="3522" spans="1:9" hidden="1" x14ac:dyDescent="0.25">
      <c r="A3522">
        <v>3521</v>
      </c>
      <c r="B3522" s="1">
        <v>45121</v>
      </c>
      <c r="C3522" s="3" t="s">
        <v>6</v>
      </c>
      <c r="D3522" s="3">
        <v>29</v>
      </c>
      <c r="E3522" s="3">
        <v>265</v>
      </c>
      <c r="F3522" t="s">
        <v>37</v>
      </c>
      <c r="G3522" t="str">
        <f>VLOOKUP(D3522,Товар!A:C,3,0)</f>
        <v>Крем для лица увлажняющий</v>
      </c>
      <c r="H3522" t="str">
        <f>VLOOKUP(C3522,Магазин!A:C,3,0)</f>
        <v>Заводская, 22</v>
      </c>
      <c r="I3522">
        <f>VLOOKUP(D3522,Товар!A:E,5,0)</f>
        <v>75</v>
      </c>
    </row>
    <row r="3523" spans="1:9" hidden="1" x14ac:dyDescent="0.25">
      <c r="A3523">
        <v>3522</v>
      </c>
      <c r="B3523" s="1">
        <v>45121</v>
      </c>
      <c r="C3523" s="3" t="s">
        <v>6</v>
      </c>
      <c r="D3523" s="3">
        <v>30</v>
      </c>
      <c r="E3523" s="3">
        <v>234</v>
      </c>
      <c r="F3523" t="s">
        <v>37</v>
      </c>
      <c r="G3523" t="str">
        <f>VLOOKUP(D3523,Товар!A:C,3,0)</f>
        <v>Крем-масло для рук и тела</v>
      </c>
      <c r="H3523" t="str">
        <f>VLOOKUP(C3523,Магазин!A:C,3,0)</f>
        <v>Заводская, 22</v>
      </c>
      <c r="I3523">
        <f>VLOOKUP(D3523,Товар!A:E,5,0)</f>
        <v>75</v>
      </c>
    </row>
    <row r="3524" spans="1:9" hidden="1" x14ac:dyDescent="0.25">
      <c r="A3524">
        <v>3523</v>
      </c>
      <c r="B3524" s="1">
        <v>45121</v>
      </c>
      <c r="C3524" s="3" t="s">
        <v>6</v>
      </c>
      <c r="D3524" s="3">
        <v>31</v>
      </c>
      <c r="E3524" s="3">
        <v>258</v>
      </c>
      <c r="F3524" t="s">
        <v>37</v>
      </c>
      <c r="G3524" t="str">
        <f>VLOOKUP(D3524,Товар!A:C,3,0)</f>
        <v>Крем-мыло для лица и тела</v>
      </c>
      <c r="H3524" t="str">
        <f>VLOOKUP(C3524,Магазин!A:C,3,0)</f>
        <v>Заводская, 22</v>
      </c>
      <c r="I3524">
        <f>VLOOKUP(D3524,Товар!A:E,5,0)</f>
        <v>150</v>
      </c>
    </row>
    <row r="3525" spans="1:9" hidden="1" x14ac:dyDescent="0.25">
      <c r="A3525">
        <v>3524</v>
      </c>
      <c r="B3525" s="1">
        <v>45121</v>
      </c>
      <c r="C3525" s="3" t="s">
        <v>6</v>
      </c>
      <c r="D3525" s="3">
        <v>32</v>
      </c>
      <c r="E3525" s="3">
        <v>264</v>
      </c>
      <c r="F3525" t="s">
        <v>37</v>
      </c>
      <c r="G3525" t="str">
        <f>VLOOKUP(D3525,Товар!A:C,3,0)</f>
        <v>Лосьон для лица после бритья</v>
      </c>
      <c r="H3525" t="str">
        <f>VLOOKUP(C3525,Магазин!A:C,3,0)</f>
        <v>Заводская, 22</v>
      </c>
      <c r="I3525">
        <f>VLOOKUP(D3525,Товар!A:E,5,0)</f>
        <v>100</v>
      </c>
    </row>
    <row r="3526" spans="1:9" hidden="1" x14ac:dyDescent="0.25">
      <c r="A3526">
        <v>3525</v>
      </c>
      <c r="B3526" s="1">
        <v>45121</v>
      </c>
      <c r="C3526" s="3" t="s">
        <v>6</v>
      </c>
      <c r="D3526" s="3">
        <v>33</v>
      </c>
      <c r="E3526" s="3">
        <v>237</v>
      </c>
      <c r="F3526" t="s">
        <v>37</v>
      </c>
      <c r="G3526" t="str">
        <f>VLOOKUP(D3526,Товар!A:C,3,0)</f>
        <v>Мусс для умывания</v>
      </c>
      <c r="H3526" t="str">
        <f>VLOOKUP(C3526,Магазин!A:C,3,0)</f>
        <v>Заводская, 22</v>
      </c>
      <c r="I3526">
        <f>VLOOKUP(D3526,Товар!A:E,5,0)</f>
        <v>150</v>
      </c>
    </row>
    <row r="3527" spans="1:9" hidden="1" x14ac:dyDescent="0.25">
      <c r="A3527">
        <v>3526</v>
      </c>
      <c r="B3527" s="1">
        <v>45121</v>
      </c>
      <c r="C3527" s="3" t="s">
        <v>6</v>
      </c>
      <c r="D3527" s="3">
        <v>34</v>
      </c>
      <c r="E3527" s="3">
        <v>218</v>
      </c>
      <c r="F3527" t="s">
        <v>37</v>
      </c>
      <c r="G3527" t="str">
        <f>VLOOKUP(D3527,Товар!A:C,3,0)</f>
        <v>Мыло детское</v>
      </c>
      <c r="H3527" t="str">
        <f>VLOOKUP(C3527,Магазин!A:C,3,0)</f>
        <v>Заводская, 22</v>
      </c>
      <c r="I3527">
        <f>VLOOKUP(D3527,Товар!A:E,5,0)</f>
        <v>100</v>
      </c>
    </row>
    <row r="3528" spans="1:9" hidden="1" x14ac:dyDescent="0.25">
      <c r="A3528">
        <v>3527</v>
      </c>
      <c r="B3528" s="1">
        <v>45121</v>
      </c>
      <c r="C3528" s="3" t="s">
        <v>6</v>
      </c>
      <c r="D3528" s="3">
        <v>35</v>
      </c>
      <c r="E3528" s="3">
        <v>249</v>
      </c>
      <c r="F3528" t="s">
        <v>37</v>
      </c>
      <c r="G3528" t="str">
        <f>VLOOKUP(D3528,Товар!A:C,3,0)</f>
        <v>Мыло туалетное земляничное</v>
      </c>
      <c r="H3528" t="str">
        <f>VLOOKUP(C3528,Магазин!A:C,3,0)</f>
        <v>Заводская, 22</v>
      </c>
      <c r="I3528">
        <f>VLOOKUP(D3528,Товар!A:E,5,0)</f>
        <v>150</v>
      </c>
    </row>
    <row r="3529" spans="1:9" hidden="1" x14ac:dyDescent="0.25">
      <c r="A3529">
        <v>3528</v>
      </c>
      <c r="B3529" s="1">
        <v>45121</v>
      </c>
      <c r="C3529" s="3" t="s">
        <v>6</v>
      </c>
      <c r="D3529" s="3">
        <v>36</v>
      </c>
      <c r="E3529" s="3">
        <v>273</v>
      </c>
      <c r="F3529" t="s">
        <v>37</v>
      </c>
      <c r="G3529" t="str">
        <f>VLOOKUP(D3529,Товар!A:C,3,0)</f>
        <v>Пена для бритья</v>
      </c>
      <c r="H3529" t="str">
        <f>VLOOKUP(C3529,Магазин!A:C,3,0)</f>
        <v>Заводская, 22</v>
      </c>
      <c r="I3529">
        <f>VLOOKUP(D3529,Товар!A:E,5,0)</f>
        <v>200</v>
      </c>
    </row>
    <row r="3530" spans="1:9" hidden="1" x14ac:dyDescent="0.25">
      <c r="A3530">
        <v>3529</v>
      </c>
      <c r="B3530" s="1">
        <v>45121</v>
      </c>
      <c r="C3530" s="3" t="s">
        <v>9</v>
      </c>
      <c r="D3530" s="3">
        <v>1</v>
      </c>
      <c r="E3530" s="3">
        <v>284</v>
      </c>
      <c r="F3530" t="s">
        <v>37</v>
      </c>
      <c r="G3530" t="str">
        <f>VLOOKUP(D3530,Товар!A:C,3,0)</f>
        <v>Гель для деликатной стирки</v>
      </c>
      <c r="H3530" t="str">
        <f>VLOOKUP(C3530,Магазин!A:C,3,0)</f>
        <v>Заводская, 3</v>
      </c>
      <c r="I3530">
        <f>VLOOKUP(D3530,Товар!A:E,5,0)</f>
        <v>1000</v>
      </c>
    </row>
    <row r="3531" spans="1:9" hidden="1" x14ac:dyDescent="0.25">
      <c r="A3531">
        <v>3530</v>
      </c>
      <c r="B3531" s="1">
        <v>45121</v>
      </c>
      <c r="C3531" s="3" t="s">
        <v>9</v>
      </c>
      <c r="D3531" s="3">
        <v>2</v>
      </c>
      <c r="E3531" s="3">
        <v>253</v>
      </c>
      <c r="F3531" t="s">
        <v>37</v>
      </c>
      <c r="G3531" t="str">
        <f>VLOOKUP(D3531,Товар!A:C,3,0)</f>
        <v>Гель для удаления засоров</v>
      </c>
      <c r="H3531" t="str">
        <f>VLOOKUP(C3531,Магазин!A:C,3,0)</f>
        <v>Заводская, 3</v>
      </c>
      <c r="I3531">
        <f>VLOOKUP(D3531,Товар!A:E,5,0)</f>
        <v>500</v>
      </c>
    </row>
    <row r="3532" spans="1:9" hidden="1" x14ac:dyDescent="0.25">
      <c r="A3532">
        <v>3531</v>
      </c>
      <c r="B3532" s="1">
        <v>45121</v>
      </c>
      <c r="C3532" s="3" t="s">
        <v>9</v>
      </c>
      <c r="D3532" s="3">
        <v>3</v>
      </c>
      <c r="E3532" s="3">
        <v>261</v>
      </c>
      <c r="F3532" t="s">
        <v>37</v>
      </c>
      <c r="G3532" t="str">
        <f>VLOOKUP(D3532,Товар!A:C,3,0)</f>
        <v>Гель для чистки и дезинфекции</v>
      </c>
      <c r="H3532" t="str">
        <f>VLOOKUP(C3532,Магазин!A:C,3,0)</f>
        <v>Заводская, 3</v>
      </c>
      <c r="I3532">
        <f>VLOOKUP(D3532,Товар!A:E,5,0)</f>
        <v>750</v>
      </c>
    </row>
    <row r="3533" spans="1:9" hidden="1" x14ac:dyDescent="0.25">
      <c r="A3533">
        <v>3532</v>
      </c>
      <c r="B3533" s="1">
        <v>45121</v>
      </c>
      <c r="C3533" s="3" t="s">
        <v>9</v>
      </c>
      <c r="D3533" s="3">
        <v>4</v>
      </c>
      <c r="E3533" s="3">
        <v>276</v>
      </c>
      <c r="F3533" t="s">
        <v>37</v>
      </c>
      <c r="G3533" t="str">
        <f>VLOOKUP(D3533,Товар!A:C,3,0)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VLOOKUP(D3533,Товар!A:E,5,0)</f>
        <v>2000</v>
      </c>
    </row>
    <row r="3534" spans="1:9" hidden="1" x14ac:dyDescent="0.25">
      <c r="A3534">
        <v>3533</v>
      </c>
      <c r="B3534" s="1">
        <v>45121</v>
      </c>
      <c r="C3534" s="3" t="s">
        <v>9</v>
      </c>
      <c r="D3534" s="3">
        <v>5</v>
      </c>
      <c r="E3534" s="3">
        <v>248</v>
      </c>
      <c r="F3534" t="s">
        <v>37</v>
      </c>
      <c r="G3534" t="str">
        <f>VLOOKUP(D3534,Товар!A:C,3,0)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VLOOKUP(D3534,Товар!A:E,5,0)</f>
        <v>1000</v>
      </c>
    </row>
    <row r="3535" spans="1:9" hidden="1" x14ac:dyDescent="0.25">
      <c r="A3535">
        <v>3534</v>
      </c>
      <c r="B3535" s="1">
        <v>45121</v>
      </c>
      <c r="C3535" s="3" t="s">
        <v>9</v>
      </c>
      <c r="D3535" s="3">
        <v>6</v>
      </c>
      <c r="E3535" s="3">
        <v>249</v>
      </c>
      <c r="F3535" t="s">
        <v>37</v>
      </c>
      <c r="G3535" t="str">
        <f>VLOOKUP(D3535,Товар!A:C,3,0)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VLOOKUP(D3535,Товар!A:E,5,0)</f>
        <v>250</v>
      </c>
    </row>
    <row r="3536" spans="1:9" hidden="1" x14ac:dyDescent="0.25">
      <c r="A3536">
        <v>3535</v>
      </c>
      <c r="B3536" s="1">
        <v>45121</v>
      </c>
      <c r="C3536" s="3" t="s">
        <v>9</v>
      </c>
      <c r="D3536" s="3">
        <v>7</v>
      </c>
      <c r="E3536" s="3">
        <v>234</v>
      </c>
      <c r="F3536" t="s">
        <v>37</v>
      </c>
      <c r="G3536" t="str">
        <f>VLOOKUP(D3536,Товар!A:C,3,0)</f>
        <v>Отбеливатель</v>
      </c>
      <c r="H3536" t="str">
        <f>VLOOKUP(C3536,Магазин!A:C,3,0)</f>
        <v>Заводская, 3</v>
      </c>
      <c r="I3536">
        <f>VLOOKUP(D3536,Товар!A:E,5,0)</f>
        <v>1000</v>
      </c>
    </row>
    <row r="3537" spans="1:9" hidden="1" x14ac:dyDescent="0.25">
      <c r="A3537">
        <v>3536</v>
      </c>
      <c r="B3537" s="1">
        <v>45121</v>
      </c>
      <c r="C3537" s="3" t="s">
        <v>9</v>
      </c>
      <c r="D3537" s="3">
        <v>8</v>
      </c>
      <c r="E3537" s="3">
        <v>238</v>
      </c>
      <c r="F3537" t="s">
        <v>37</v>
      </c>
      <c r="G3537" t="str">
        <f>VLOOKUP(D3537,Товар!A:C,3,0)</f>
        <v>Порошок стиральный детский</v>
      </c>
      <c r="H3537" t="str">
        <f>VLOOKUP(C3537,Магазин!A:C,3,0)</f>
        <v>Заводская, 3</v>
      </c>
      <c r="I3537">
        <f>VLOOKUP(D3537,Товар!A:E,5,0)</f>
        <v>900</v>
      </c>
    </row>
    <row r="3538" spans="1:9" hidden="1" x14ac:dyDescent="0.25">
      <c r="A3538">
        <v>3537</v>
      </c>
      <c r="B3538" s="1">
        <v>45121</v>
      </c>
      <c r="C3538" s="3" t="s">
        <v>9</v>
      </c>
      <c r="D3538" s="3">
        <v>9</v>
      </c>
      <c r="E3538" s="3">
        <v>295</v>
      </c>
      <c r="F3538" t="s">
        <v>37</v>
      </c>
      <c r="G3538" t="str">
        <f>VLOOKUP(D3538,Товар!A:C,3,0)</f>
        <v>Порошок стиральный для белого</v>
      </c>
      <c r="H3538" t="str">
        <f>VLOOKUP(C3538,Магазин!A:C,3,0)</f>
        <v>Заводская, 3</v>
      </c>
      <c r="I3538">
        <f>VLOOKUP(D3538,Товар!A:E,5,0)</f>
        <v>3000</v>
      </c>
    </row>
    <row r="3539" spans="1:9" hidden="1" x14ac:dyDescent="0.25">
      <c r="A3539">
        <v>3538</v>
      </c>
      <c r="B3539" s="1">
        <v>45121</v>
      </c>
      <c r="C3539" s="3" t="s">
        <v>9</v>
      </c>
      <c r="D3539" s="3">
        <v>10</v>
      </c>
      <c r="E3539" s="3">
        <v>211</v>
      </c>
      <c r="F3539" t="s">
        <v>37</v>
      </c>
      <c r="G3539" t="str">
        <f>VLOOKUP(D3539,Товар!A:C,3,0)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VLOOKUP(D3539,Товар!A:E,5,0)</f>
        <v>3000</v>
      </c>
    </row>
    <row r="3540" spans="1:9" hidden="1" x14ac:dyDescent="0.25">
      <c r="A3540">
        <v>3539</v>
      </c>
      <c r="B3540" s="1">
        <v>45121</v>
      </c>
      <c r="C3540" s="3" t="s">
        <v>9</v>
      </c>
      <c r="D3540" s="3">
        <v>11</v>
      </c>
      <c r="E3540" s="3">
        <v>233</v>
      </c>
      <c r="F3540" t="s">
        <v>37</v>
      </c>
      <c r="G3540" t="str">
        <f>VLOOKUP(D3540,Товар!A:C,3,0)</f>
        <v>Пятновыводитель для ковров</v>
      </c>
      <c r="H3540" t="str">
        <f>VLOOKUP(C3540,Магазин!A:C,3,0)</f>
        <v>Заводская, 3</v>
      </c>
      <c r="I3540">
        <f>VLOOKUP(D3540,Товар!A:E,5,0)</f>
        <v>1000</v>
      </c>
    </row>
    <row r="3541" spans="1:9" hidden="1" x14ac:dyDescent="0.25">
      <c r="A3541">
        <v>3540</v>
      </c>
      <c r="B3541" s="1">
        <v>45121</v>
      </c>
      <c r="C3541" s="3" t="s">
        <v>9</v>
      </c>
      <c r="D3541" s="3">
        <v>12</v>
      </c>
      <c r="E3541" s="3">
        <v>244</v>
      </c>
      <c r="F3541" t="s">
        <v>37</v>
      </c>
      <c r="G3541" t="str">
        <f>VLOOKUP(D3541,Товар!A:C,3,0)</f>
        <v>Пятновыводитель для мебели</v>
      </c>
      <c r="H3541" t="str">
        <f>VLOOKUP(C3541,Магазин!A:C,3,0)</f>
        <v>Заводская, 3</v>
      </c>
      <c r="I3541">
        <f>VLOOKUP(D3541,Товар!A:E,5,0)</f>
        <v>750</v>
      </c>
    </row>
    <row r="3542" spans="1:9" hidden="1" x14ac:dyDescent="0.25">
      <c r="A3542">
        <v>3541</v>
      </c>
      <c r="B3542" s="1">
        <v>45121</v>
      </c>
      <c r="C3542" s="3" t="s">
        <v>9</v>
      </c>
      <c r="D3542" s="3">
        <v>13</v>
      </c>
      <c r="E3542" s="3">
        <v>255</v>
      </c>
      <c r="F3542" t="s">
        <v>37</v>
      </c>
      <c r="G3542" t="str">
        <f>VLOOKUP(D3542,Товар!A:C,3,0)</f>
        <v>Пятновыводитель для стирки</v>
      </c>
      <c r="H3542" t="str">
        <f>VLOOKUP(C3542,Магазин!A:C,3,0)</f>
        <v>Заводская, 3</v>
      </c>
      <c r="I3542">
        <f>VLOOKUP(D3542,Товар!A:E,5,0)</f>
        <v>1000</v>
      </c>
    </row>
    <row r="3543" spans="1:9" hidden="1" x14ac:dyDescent="0.25">
      <c r="A3543">
        <v>3542</v>
      </c>
      <c r="B3543" s="1">
        <v>45121</v>
      </c>
      <c r="C3543" s="3" t="s">
        <v>9</v>
      </c>
      <c r="D3543" s="3">
        <v>14</v>
      </c>
      <c r="E3543" s="3">
        <v>266</v>
      </c>
      <c r="F3543" t="s">
        <v>37</v>
      </c>
      <c r="G3543" t="str">
        <f>VLOOKUP(D3543,Товар!A:C,3,0)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VLOOKUP(D3543,Товар!A:E,5,0)</f>
        <v>500</v>
      </c>
    </row>
    <row r="3544" spans="1:9" hidden="1" x14ac:dyDescent="0.25">
      <c r="A3544">
        <v>3543</v>
      </c>
      <c r="B3544" s="1">
        <v>45121</v>
      </c>
      <c r="C3544" s="3" t="s">
        <v>9</v>
      </c>
      <c r="D3544" s="3">
        <v>15</v>
      </c>
      <c r="E3544" s="3">
        <v>277</v>
      </c>
      <c r="F3544" t="s">
        <v>37</v>
      </c>
      <c r="G3544" t="str">
        <f>VLOOKUP(D3544,Товар!A:C,3,0)</f>
        <v>Спрей для мытья окон и зеркал</v>
      </c>
      <c r="H3544" t="str">
        <f>VLOOKUP(C3544,Магазин!A:C,3,0)</f>
        <v>Заводская, 3</v>
      </c>
      <c r="I3544">
        <f>VLOOKUP(D3544,Товар!A:E,5,0)</f>
        <v>500</v>
      </c>
    </row>
    <row r="3545" spans="1:9" hidden="1" x14ac:dyDescent="0.25">
      <c r="A3545">
        <v>3544</v>
      </c>
      <c r="B3545" s="1">
        <v>45121</v>
      </c>
      <c r="C3545" s="3" t="s">
        <v>9</v>
      </c>
      <c r="D3545" s="3">
        <v>16</v>
      </c>
      <c r="E3545" s="3">
        <v>288</v>
      </c>
      <c r="F3545" t="s">
        <v>37</v>
      </c>
      <c r="G3545" t="str">
        <f>VLOOKUP(D3545,Товар!A:C,3,0)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VLOOKUP(D3545,Товар!A:E,5,0)</f>
        <v>900</v>
      </c>
    </row>
    <row r="3546" spans="1:9" hidden="1" x14ac:dyDescent="0.25">
      <c r="A3546">
        <v>3545</v>
      </c>
      <c r="B3546" s="1">
        <v>45121</v>
      </c>
      <c r="C3546" s="3" t="s">
        <v>9</v>
      </c>
      <c r="D3546" s="3">
        <v>17</v>
      </c>
      <c r="E3546" s="3">
        <v>299</v>
      </c>
      <c r="F3546" t="s">
        <v>37</v>
      </c>
      <c r="G3546" t="str">
        <f>VLOOKUP(D3546,Товар!A:C,3,0)</f>
        <v>Средство для мытья полов</v>
      </c>
      <c r="H3546" t="str">
        <f>VLOOKUP(C3546,Магазин!A:C,3,0)</f>
        <v>Заводская, 3</v>
      </c>
      <c r="I3546">
        <f>VLOOKUP(D3546,Товар!A:E,5,0)</f>
        <v>750</v>
      </c>
    </row>
    <row r="3547" spans="1:9" hidden="1" x14ac:dyDescent="0.25">
      <c r="A3547">
        <v>3546</v>
      </c>
      <c r="B3547" s="1">
        <v>45121</v>
      </c>
      <c r="C3547" s="3" t="s">
        <v>9</v>
      </c>
      <c r="D3547" s="3">
        <v>18</v>
      </c>
      <c r="E3547" s="3">
        <v>201</v>
      </c>
      <c r="F3547" t="s">
        <v>37</v>
      </c>
      <c r="G3547" t="str">
        <f>VLOOKUP(D3547,Товар!A:C,3,0)</f>
        <v>Средство для мытья сантехники</v>
      </c>
      <c r="H3547" t="str">
        <f>VLOOKUP(C3547,Магазин!A:C,3,0)</f>
        <v>Заводская, 3</v>
      </c>
      <c r="I3547">
        <f>VLOOKUP(D3547,Товар!A:E,5,0)</f>
        <v>750</v>
      </c>
    </row>
    <row r="3548" spans="1:9" hidden="1" x14ac:dyDescent="0.25">
      <c r="A3548">
        <v>3547</v>
      </c>
      <c r="B3548" s="1">
        <v>45121</v>
      </c>
      <c r="C3548" s="3" t="s">
        <v>9</v>
      </c>
      <c r="D3548" s="3">
        <v>19</v>
      </c>
      <c r="E3548" s="3">
        <v>205</v>
      </c>
      <c r="F3548" t="s">
        <v>37</v>
      </c>
      <c r="G3548" t="str">
        <f>VLOOKUP(D3548,Товар!A:C,3,0)</f>
        <v>Средство для чистки металла</v>
      </c>
      <c r="H3548" t="str">
        <f>VLOOKUP(C3548,Магазин!A:C,3,0)</f>
        <v>Заводская, 3</v>
      </c>
      <c r="I3548">
        <f>VLOOKUP(D3548,Товар!A:E,5,0)</f>
        <v>250</v>
      </c>
    </row>
    <row r="3549" spans="1:9" hidden="1" x14ac:dyDescent="0.25">
      <c r="A3549">
        <v>3548</v>
      </c>
      <c r="B3549" s="1">
        <v>45121</v>
      </c>
      <c r="C3549" s="3" t="s">
        <v>9</v>
      </c>
      <c r="D3549" s="3">
        <v>20</v>
      </c>
      <c r="E3549" s="3">
        <v>357</v>
      </c>
      <c r="F3549" t="s">
        <v>37</v>
      </c>
      <c r="G3549" t="str">
        <f>VLOOKUP(D3549,Товар!A:C,3,0)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VLOOKUP(D3549,Товар!A:E,5,0)</f>
        <v>60</v>
      </c>
    </row>
    <row r="3550" spans="1:9" hidden="1" x14ac:dyDescent="0.25">
      <c r="A3550">
        <v>3549</v>
      </c>
      <c r="B3550" s="1">
        <v>45121</v>
      </c>
      <c r="C3550" s="3" t="s">
        <v>9</v>
      </c>
      <c r="D3550" s="3">
        <v>21</v>
      </c>
      <c r="E3550" s="3">
        <v>268</v>
      </c>
      <c r="F3550" t="s">
        <v>37</v>
      </c>
      <c r="G3550" t="str">
        <f>VLOOKUP(D3550,Товар!A:C,3,0)</f>
        <v>Антиперспирант шариковый</v>
      </c>
      <c r="H3550" t="str">
        <f>VLOOKUP(C3550,Магазин!A:C,3,0)</f>
        <v>Заводская, 3</v>
      </c>
      <c r="I3550">
        <f>VLOOKUP(D3550,Товар!A:E,5,0)</f>
        <v>50</v>
      </c>
    </row>
    <row r="3551" spans="1:9" hidden="1" x14ac:dyDescent="0.25">
      <c r="A3551">
        <v>3550</v>
      </c>
      <c r="B3551" s="1">
        <v>45121</v>
      </c>
      <c r="C3551" s="3" t="s">
        <v>9</v>
      </c>
      <c r="D3551" s="3">
        <v>22</v>
      </c>
      <c r="E3551" s="3">
        <v>279</v>
      </c>
      <c r="F3551" t="s">
        <v>37</v>
      </c>
      <c r="G3551" t="str">
        <f>VLOOKUP(D3551,Товар!A:C,3,0)</f>
        <v>Антисептик для рук гель</v>
      </c>
      <c r="H3551" t="str">
        <f>VLOOKUP(C3551,Магазин!A:C,3,0)</f>
        <v>Заводская, 3</v>
      </c>
      <c r="I3551">
        <f>VLOOKUP(D3551,Товар!A:E,5,0)</f>
        <v>500</v>
      </c>
    </row>
    <row r="3552" spans="1:9" hidden="1" x14ac:dyDescent="0.25">
      <c r="A3552">
        <v>3551</v>
      </c>
      <c r="B3552" s="1">
        <v>45121</v>
      </c>
      <c r="C3552" s="3" t="s">
        <v>9</v>
      </c>
      <c r="D3552" s="3">
        <v>23</v>
      </c>
      <c r="E3552" s="3">
        <v>281</v>
      </c>
      <c r="F3552" t="s">
        <v>37</v>
      </c>
      <c r="G3552" t="str">
        <f>VLOOKUP(D3552,Товар!A:C,3,0)</f>
        <v>Гель для бритья</v>
      </c>
      <c r="H3552" t="str">
        <f>VLOOKUP(C3552,Магазин!A:C,3,0)</f>
        <v>Заводская, 3</v>
      </c>
      <c r="I3552">
        <f>VLOOKUP(D3552,Товар!A:E,5,0)</f>
        <v>200</v>
      </c>
    </row>
    <row r="3553" spans="1:9" hidden="1" x14ac:dyDescent="0.25">
      <c r="A3553">
        <v>3552</v>
      </c>
      <c r="B3553" s="1">
        <v>45121</v>
      </c>
      <c r="C3553" s="3" t="s">
        <v>9</v>
      </c>
      <c r="D3553" s="3">
        <v>24</v>
      </c>
      <c r="E3553" s="3">
        <v>292</v>
      </c>
      <c r="F3553" t="s">
        <v>37</v>
      </c>
      <c r="G3553" t="str">
        <f>VLOOKUP(D3553,Товар!A:C,3,0)</f>
        <v>Гель для душа тонизирующий</v>
      </c>
      <c r="H3553" t="str">
        <f>VLOOKUP(C3553,Магазин!A:C,3,0)</f>
        <v>Заводская, 3</v>
      </c>
      <c r="I3553">
        <f>VLOOKUP(D3553,Товар!A:E,5,0)</f>
        <v>350</v>
      </c>
    </row>
    <row r="3554" spans="1:9" hidden="1" x14ac:dyDescent="0.25">
      <c r="A3554">
        <v>3553</v>
      </c>
      <c r="B3554" s="1">
        <v>45121</v>
      </c>
      <c r="C3554" s="3" t="s">
        <v>9</v>
      </c>
      <c r="D3554" s="3">
        <v>25</v>
      </c>
      <c r="E3554" s="3">
        <v>203</v>
      </c>
      <c r="F3554" t="s">
        <v>37</v>
      </c>
      <c r="G3554" t="str">
        <f>VLOOKUP(D3554,Товар!A:C,3,0)</f>
        <v>Гель для душа успокаивающий</v>
      </c>
      <c r="H3554" t="str">
        <f>VLOOKUP(C3554,Магазин!A:C,3,0)</f>
        <v>Заводская, 3</v>
      </c>
      <c r="I3554">
        <f>VLOOKUP(D3554,Товар!A:E,5,0)</f>
        <v>350</v>
      </c>
    </row>
    <row r="3555" spans="1:9" hidden="1" x14ac:dyDescent="0.25">
      <c r="A3555">
        <v>3554</v>
      </c>
      <c r="B3555" s="1">
        <v>45121</v>
      </c>
      <c r="C3555" s="3" t="s">
        <v>9</v>
      </c>
      <c r="D3555" s="3">
        <v>26</v>
      </c>
      <c r="E3555" s="3">
        <v>214</v>
      </c>
      <c r="F3555" t="s">
        <v>37</v>
      </c>
      <c r="G3555" t="str">
        <f>VLOOKUP(D3555,Товар!A:C,3,0)</f>
        <v>Дезодорант  спрей</v>
      </c>
      <c r="H3555" t="str">
        <f>VLOOKUP(C3555,Магазин!A:C,3,0)</f>
        <v>Заводская, 3</v>
      </c>
      <c r="I3555">
        <f>VLOOKUP(D3555,Товар!A:E,5,0)</f>
        <v>150</v>
      </c>
    </row>
    <row r="3556" spans="1:9" hidden="1" x14ac:dyDescent="0.25">
      <c r="A3556">
        <v>3555</v>
      </c>
      <c r="B3556" s="1">
        <v>45121</v>
      </c>
      <c r="C3556" s="3" t="s">
        <v>9</v>
      </c>
      <c r="D3556" s="3">
        <v>27</v>
      </c>
      <c r="E3556" s="3">
        <v>225</v>
      </c>
      <c r="F3556" t="s">
        <v>37</v>
      </c>
      <c r="G3556" t="str">
        <f>VLOOKUP(D3556,Товар!A:C,3,0)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VLOOKUP(D3556,Товар!A:E,5,0)</f>
        <v>250</v>
      </c>
    </row>
    <row r="3557" spans="1:9" hidden="1" x14ac:dyDescent="0.25">
      <c r="A3557">
        <v>3556</v>
      </c>
      <c r="B3557" s="1">
        <v>45121</v>
      </c>
      <c r="C3557" s="3" t="s">
        <v>9</v>
      </c>
      <c r="D3557" s="3">
        <v>28</v>
      </c>
      <c r="E3557" s="3">
        <v>236</v>
      </c>
      <c r="F3557" t="s">
        <v>37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VLOOKUP(D3557,Товар!A:E,5,0)</f>
        <v>300</v>
      </c>
    </row>
    <row r="3558" spans="1:9" hidden="1" x14ac:dyDescent="0.25">
      <c r="A3558">
        <v>3557</v>
      </c>
      <c r="B3558" s="1">
        <v>45121</v>
      </c>
      <c r="C3558" s="3" t="s">
        <v>9</v>
      </c>
      <c r="D3558" s="3">
        <v>29</v>
      </c>
      <c r="E3558" s="3">
        <v>247</v>
      </c>
      <c r="F3558" t="s">
        <v>37</v>
      </c>
      <c r="G3558" t="str">
        <f>VLOOKUP(D3558,Товар!A:C,3,0)</f>
        <v>Крем для лица увлажняющий</v>
      </c>
      <c r="H3558" t="str">
        <f>VLOOKUP(C3558,Магазин!A:C,3,0)</f>
        <v>Заводская, 3</v>
      </c>
      <c r="I3558">
        <f>VLOOKUP(D3558,Товар!A:E,5,0)</f>
        <v>75</v>
      </c>
    </row>
    <row r="3559" spans="1:9" hidden="1" x14ac:dyDescent="0.25">
      <c r="A3559">
        <v>3558</v>
      </c>
      <c r="B3559" s="1">
        <v>45121</v>
      </c>
      <c r="C3559" s="3" t="s">
        <v>9</v>
      </c>
      <c r="D3559" s="3">
        <v>30</v>
      </c>
      <c r="E3559" s="3">
        <v>258</v>
      </c>
      <c r="F3559" t="s">
        <v>37</v>
      </c>
      <c r="G3559" t="str">
        <f>VLOOKUP(D3559,Товар!A:C,3,0)</f>
        <v>Крем-масло для рук и тела</v>
      </c>
      <c r="H3559" t="str">
        <f>VLOOKUP(C3559,Магазин!A:C,3,0)</f>
        <v>Заводская, 3</v>
      </c>
      <c r="I3559">
        <f>VLOOKUP(D3559,Товар!A:E,5,0)</f>
        <v>75</v>
      </c>
    </row>
    <row r="3560" spans="1:9" hidden="1" x14ac:dyDescent="0.25">
      <c r="A3560">
        <v>3559</v>
      </c>
      <c r="B3560" s="1">
        <v>45121</v>
      </c>
      <c r="C3560" s="3" t="s">
        <v>9</v>
      </c>
      <c r="D3560" s="3">
        <v>31</v>
      </c>
      <c r="E3560" s="3">
        <v>256</v>
      </c>
      <c r="F3560" t="s">
        <v>37</v>
      </c>
      <c r="G3560" t="str">
        <f>VLOOKUP(D3560,Товар!A:C,3,0)</f>
        <v>Крем-мыло для лица и тела</v>
      </c>
      <c r="H3560" t="str">
        <f>VLOOKUP(C3560,Магазин!A:C,3,0)</f>
        <v>Заводская, 3</v>
      </c>
      <c r="I3560">
        <f>VLOOKUP(D3560,Товар!A:E,5,0)</f>
        <v>150</v>
      </c>
    </row>
    <row r="3561" spans="1:9" hidden="1" x14ac:dyDescent="0.25">
      <c r="A3561">
        <v>3560</v>
      </c>
      <c r="B3561" s="1">
        <v>45121</v>
      </c>
      <c r="C3561" s="3" t="s">
        <v>9</v>
      </c>
      <c r="D3561" s="3">
        <v>32</v>
      </c>
      <c r="E3561" s="3">
        <v>269</v>
      </c>
      <c r="F3561" t="s">
        <v>37</v>
      </c>
      <c r="G3561" t="str">
        <f>VLOOKUP(D3561,Товар!A:C,3,0)</f>
        <v>Лосьон для лица после бритья</v>
      </c>
      <c r="H3561" t="str">
        <f>VLOOKUP(C3561,Магазин!A:C,3,0)</f>
        <v>Заводская, 3</v>
      </c>
      <c r="I3561">
        <f>VLOOKUP(D3561,Товар!A:E,5,0)</f>
        <v>100</v>
      </c>
    </row>
    <row r="3562" spans="1:9" hidden="1" x14ac:dyDescent="0.25">
      <c r="A3562">
        <v>3561</v>
      </c>
      <c r="B3562" s="1">
        <v>45121</v>
      </c>
      <c r="C3562" s="3" t="s">
        <v>9</v>
      </c>
      <c r="D3562" s="3">
        <v>33</v>
      </c>
      <c r="E3562" s="3">
        <v>204</v>
      </c>
      <c r="F3562" t="s">
        <v>37</v>
      </c>
      <c r="G3562" t="str">
        <f>VLOOKUP(D3562,Товар!A:C,3,0)</f>
        <v>Мусс для умывания</v>
      </c>
      <c r="H3562" t="str">
        <f>VLOOKUP(C3562,Магазин!A:C,3,0)</f>
        <v>Заводская, 3</v>
      </c>
      <c r="I3562">
        <f>VLOOKUP(D3562,Товар!A:E,5,0)</f>
        <v>150</v>
      </c>
    </row>
    <row r="3563" spans="1:9" hidden="1" x14ac:dyDescent="0.25">
      <c r="A3563">
        <v>3562</v>
      </c>
      <c r="B3563" s="1">
        <v>45121</v>
      </c>
      <c r="C3563" s="3" t="s">
        <v>9</v>
      </c>
      <c r="D3563" s="3">
        <v>34</v>
      </c>
      <c r="E3563" s="3">
        <v>206</v>
      </c>
      <c r="F3563" t="s">
        <v>37</v>
      </c>
      <c r="G3563" t="str">
        <f>VLOOKUP(D3563,Товар!A:C,3,0)</f>
        <v>Мыло детское</v>
      </c>
      <c r="H3563" t="str">
        <f>VLOOKUP(C3563,Магазин!A:C,3,0)</f>
        <v>Заводская, 3</v>
      </c>
      <c r="I3563">
        <f>VLOOKUP(D3563,Товар!A:E,5,0)</f>
        <v>100</v>
      </c>
    </row>
    <row r="3564" spans="1:9" hidden="1" x14ac:dyDescent="0.25">
      <c r="A3564">
        <v>3563</v>
      </c>
      <c r="B3564" s="1">
        <v>45121</v>
      </c>
      <c r="C3564" s="3" t="s">
        <v>9</v>
      </c>
      <c r="D3564" s="3">
        <v>35</v>
      </c>
      <c r="E3564" s="3">
        <v>208</v>
      </c>
      <c r="F3564" t="s">
        <v>37</v>
      </c>
      <c r="G3564" t="str">
        <f>VLOOKUP(D3564,Товар!A:C,3,0)</f>
        <v>Мыло туалетное земляничное</v>
      </c>
      <c r="H3564" t="str">
        <f>VLOOKUP(C3564,Магазин!A:C,3,0)</f>
        <v>Заводская, 3</v>
      </c>
      <c r="I3564">
        <f>VLOOKUP(D3564,Товар!A:E,5,0)</f>
        <v>150</v>
      </c>
    </row>
    <row r="3565" spans="1:9" hidden="1" x14ac:dyDescent="0.25">
      <c r="A3565">
        <v>3564</v>
      </c>
      <c r="B3565" s="1">
        <v>45121</v>
      </c>
      <c r="C3565" s="3" t="s">
        <v>9</v>
      </c>
      <c r="D3565" s="3">
        <v>36</v>
      </c>
      <c r="E3565" s="3">
        <v>209</v>
      </c>
      <c r="F3565" t="s">
        <v>37</v>
      </c>
      <c r="G3565" t="str">
        <f>VLOOKUP(D3565,Товар!A:C,3,0)</f>
        <v>Пена для бритья</v>
      </c>
      <c r="H3565" t="str">
        <f>VLOOKUP(C3565,Магазин!A:C,3,0)</f>
        <v>Заводская, 3</v>
      </c>
      <c r="I3565">
        <f>VLOOKUP(D3565,Товар!A:E,5,0)</f>
        <v>200</v>
      </c>
    </row>
    <row r="3566" spans="1:9" hidden="1" x14ac:dyDescent="0.25">
      <c r="A3566">
        <v>3565</v>
      </c>
      <c r="B3566" s="1">
        <v>45121</v>
      </c>
      <c r="C3566" s="3" t="s">
        <v>10</v>
      </c>
      <c r="D3566" s="3">
        <v>1</v>
      </c>
      <c r="E3566" s="3">
        <v>299</v>
      </c>
      <c r="F3566" t="s">
        <v>37</v>
      </c>
      <c r="G3566" t="str">
        <f>VLOOKUP(D3566,Товар!A:C,3,0)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VLOOKUP(D3566,Товар!A:E,5,0)</f>
        <v>1000</v>
      </c>
    </row>
    <row r="3567" spans="1:9" hidden="1" x14ac:dyDescent="0.25">
      <c r="A3567">
        <v>3566</v>
      </c>
      <c r="B3567" s="1">
        <v>45121</v>
      </c>
      <c r="C3567" s="3" t="s">
        <v>10</v>
      </c>
      <c r="D3567" s="3">
        <v>2</v>
      </c>
      <c r="E3567" s="3">
        <v>275</v>
      </c>
      <c r="F3567" t="s">
        <v>37</v>
      </c>
      <c r="G3567" t="str">
        <f>VLOOKUP(D3567,Товар!A:C,3,0)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VLOOKUP(D3567,Товар!A:E,5,0)</f>
        <v>500</v>
      </c>
    </row>
    <row r="3568" spans="1:9" hidden="1" x14ac:dyDescent="0.25">
      <c r="A3568">
        <v>3567</v>
      </c>
      <c r="B3568" s="1">
        <v>45121</v>
      </c>
      <c r="C3568" s="3" t="s">
        <v>10</v>
      </c>
      <c r="D3568" s="3">
        <v>3</v>
      </c>
      <c r="E3568" s="3">
        <v>234</v>
      </c>
      <c r="F3568" t="s">
        <v>37</v>
      </c>
      <c r="G3568" t="str">
        <f>VLOOKUP(D3568,Товар!A:C,3,0)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VLOOKUP(D3568,Товар!A:E,5,0)</f>
        <v>750</v>
      </c>
    </row>
    <row r="3569" spans="1:9" hidden="1" x14ac:dyDescent="0.25">
      <c r="A3569">
        <v>3568</v>
      </c>
      <c r="B3569" s="1">
        <v>45121</v>
      </c>
      <c r="C3569" s="3" t="s">
        <v>10</v>
      </c>
      <c r="D3569" s="3">
        <v>4</v>
      </c>
      <c r="E3569" s="3">
        <v>228</v>
      </c>
      <c r="F3569" t="s">
        <v>37</v>
      </c>
      <c r="G3569" t="str">
        <f>VLOOKUP(D3569,Товар!A:C,3,0)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VLOOKUP(D3569,Товар!A:E,5,0)</f>
        <v>2000</v>
      </c>
    </row>
    <row r="3570" spans="1:9" hidden="1" x14ac:dyDescent="0.25">
      <c r="A3570">
        <v>3569</v>
      </c>
      <c r="B3570" s="1">
        <v>45121</v>
      </c>
      <c r="C3570" s="3" t="s">
        <v>10</v>
      </c>
      <c r="D3570" s="3">
        <v>5</v>
      </c>
      <c r="E3570" s="3">
        <v>217</v>
      </c>
      <c r="F3570" t="s">
        <v>37</v>
      </c>
      <c r="G3570" t="str">
        <f>VLOOKUP(D3570,Товар!A:C,3,0)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VLOOKUP(D3570,Товар!A:E,5,0)</f>
        <v>1000</v>
      </c>
    </row>
    <row r="3571" spans="1:9" hidden="1" x14ac:dyDescent="0.25">
      <c r="A3571">
        <v>3570</v>
      </c>
      <c r="B3571" s="1">
        <v>45121</v>
      </c>
      <c r="C3571" s="3" t="s">
        <v>10</v>
      </c>
      <c r="D3571" s="3">
        <v>6</v>
      </c>
      <c r="E3571" s="3">
        <v>258</v>
      </c>
      <c r="F3571" t="s">
        <v>37</v>
      </c>
      <c r="G3571" t="str">
        <f>VLOOKUP(D3571,Товар!A:C,3,0)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VLOOKUP(D3571,Товар!A:E,5,0)</f>
        <v>250</v>
      </c>
    </row>
    <row r="3572" spans="1:9" hidden="1" x14ac:dyDescent="0.25">
      <c r="A3572">
        <v>3571</v>
      </c>
      <c r="B3572" s="1">
        <v>45121</v>
      </c>
      <c r="C3572" s="3" t="s">
        <v>10</v>
      </c>
      <c r="D3572" s="3">
        <v>7</v>
      </c>
      <c r="E3572" s="3">
        <v>199</v>
      </c>
      <c r="F3572" t="s">
        <v>37</v>
      </c>
      <c r="G3572" t="str">
        <f>VLOOKUP(D3572,Товар!A:C,3,0)</f>
        <v>Отбеливатель</v>
      </c>
      <c r="H3572" t="str">
        <f>VLOOKUP(C3572,Магазин!A:C,3,0)</f>
        <v>ул. Сталеваров, 14</v>
      </c>
      <c r="I3572">
        <f>VLOOKUP(D3572,Товар!A:E,5,0)</f>
        <v>1000</v>
      </c>
    </row>
    <row r="3573" spans="1:9" hidden="1" x14ac:dyDescent="0.25">
      <c r="A3573">
        <v>3572</v>
      </c>
      <c r="B3573" s="1">
        <v>45121</v>
      </c>
      <c r="C3573" s="3" t="s">
        <v>10</v>
      </c>
      <c r="D3573" s="3">
        <v>8</v>
      </c>
      <c r="E3573" s="3">
        <v>248</v>
      </c>
      <c r="F3573" t="s">
        <v>37</v>
      </c>
      <c r="G3573" t="str">
        <f>VLOOKUP(D3573,Товар!A:C,3,0)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VLOOKUP(D3573,Товар!A:E,5,0)</f>
        <v>900</v>
      </c>
    </row>
    <row r="3574" spans="1:9" hidden="1" x14ac:dyDescent="0.25">
      <c r="A3574">
        <v>3573</v>
      </c>
      <c r="B3574" s="1">
        <v>45121</v>
      </c>
      <c r="C3574" s="3" t="s">
        <v>10</v>
      </c>
      <c r="D3574" s="3">
        <v>9</v>
      </c>
      <c r="E3574" s="3">
        <v>236</v>
      </c>
      <c r="F3574" t="s">
        <v>37</v>
      </c>
      <c r="G3574" t="str">
        <f>VLOOKUP(D3574,Товар!A:C,3,0)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VLOOKUP(D3574,Товар!A:E,5,0)</f>
        <v>3000</v>
      </c>
    </row>
    <row r="3575" spans="1:9" hidden="1" x14ac:dyDescent="0.25">
      <c r="A3575">
        <v>3574</v>
      </c>
      <c r="B3575" s="1">
        <v>45121</v>
      </c>
      <c r="C3575" s="3" t="s">
        <v>10</v>
      </c>
      <c r="D3575" s="3">
        <v>10</v>
      </c>
      <c r="E3575" s="3">
        <v>287</v>
      </c>
      <c r="F3575" t="s">
        <v>37</v>
      </c>
      <c r="G3575" t="str">
        <f>VLOOKUP(D3575,Товар!A:C,3,0)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VLOOKUP(D3575,Товар!A:E,5,0)</f>
        <v>3000</v>
      </c>
    </row>
    <row r="3576" spans="1:9" hidden="1" x14ac:dyDescent="0.25">
      <c r="A3576">
        <v>3575</v>
      </c>
      <c r="B3576" s="1">
        <v>45121</v>
      </c>
      <c r="C3576" s="3" t="s">
        <v>10</v>
      </c>
      <c r="D3576" s="3">
        <v>11</v>
      </c>
      <c r="E3576" s="3">
        <v>265</v>
      </c>
      <c r="F3576" t="s">
        <v>37</v>
      </c>
      <c r="G3576" t="str">
        <f>VLOOKUP(D3576,Товар!A:C,3,0)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VLOOKUP(D3576,Товар!A:E,5,0)</f>
        <v>1000</v>
      </c>
    </row>
    <row r="3577" spans="1:9" hidden="1" x14ac:dyDescent="0.25">
      <c r="A3577">
        <v>3576</v>
      </c>
      <c r="B3577" s="1">
        <v>45121</v>
      </c>
      <c r="C3577" s="3" t="s">
        <v>10</v>
      </c>
      <c r="D3577" s="3">
        <v>12</v>
      </c>
      <c r="E3577" s="3">
        <v>234</v>
      </c>
      <c r="F3577" t="s">
        <v>37</v>
      </c>
      <c r="G3577" t="str">
        <f>VLOOKUP(D3577,Товар!A:C,3,0)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VLOOKUP(D3577,Товар!A:E,5,0)</f>
        <v>750</v>
      </c>
    </row>
    <row r="3578" spans="1:9" hidden="1" x14ac:dyDescent="0.25">
      <c r="A3578">
        <v>3577</v>
      </c>
      <c r="B3578" s="1">
        <v>45121</v>
      </c>
      <c r="C3578" s="3" t="s">
        <v>10</v>
      </c>
      <c r="D3578" s="3">
        <v>13</v>
      </c>
      <c r="E3578" s="3">
        <v>258</v>
      </c>
      <c r="F3578" t="s">
        <v>37</v>
      </c>
      <c r="G3578" t="str">
        <f>VLOOKUP(D3578,Товар!A:C,3,0)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VLOOKUP(D3578,Товар!A:E,5,0)</f>
        <v>1000</v>
      </c>
    </row>
    <row r="3579" spans="1:9" hidden="1" x14ac:dyDescent="0.25">
      <c r="A3579">
        <v>3578</v>
      </c>
      <c r="B3579" s="1">
        <v>45121</v>
      </c>
      <c r="C3579" s="3" t="s">
        <v>10</v>
      </c>
      <c r="D3579" s="3">
        <v>14</v>
      </c>
      <c r="E3579" s="3">
        <v>264</v>
      </c>
      <c r="F3579" t="s">
        <v>37</v>
      </c>
      <c r="G3579" t="str">
        <f>VLOOKUP(D3579,Товар!A:C,3,0)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VLOOKUP(D3579,Товар!A:E,5,0)</f>
        <v>500</v>
      </c>
    </row>
    <row r="3580" spans="1:9" hidden="1" x14ac:dyDescent="0.25">
      <c r="A3580">
        <v>3579</v>
      </c>
      <c r="B3580" s="1">
        <v>45121</v>
      </c>
      <c r="C3580" s="3" t="s">
        <v>10</v>
      </c>
      <c r="D3580" s="3">
        <v>15</v>
      </c>
      <c r="E3580" s="3">
        <v>237</v>
      </c>
      <c r="F3580" t="s">
        <v>37</v>
      </c>
      <c r="G3580" t="str">
        <f>VLOOKUP(D3580,Товар!A:C,3,0)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VLOOKUP(D3580,Товар!A:E,5,0)</f>
        <v>500</v>
      </c>
    </row>
    <row r="3581" spans="1:9" hidden="1" x14ac:dyDescent="0.25">
      <c r="A3581">
        <v>3580</v>
      </c>
      <c r="B3581" s="1">
        <v>45121</v>
      </c>
      <c r="C3581" s="3" t="s">
        <v>10</v>
      </c>
      <c r="D3581" s="3">
        <v>16</v>
      </c>
      <c r="E3581" s="3">
        <v>218</v>
      </c>
      <c r="F3581" t="s">
        <v>37</v>
      </c>
      <c r="G3581" t="str">
        <f>VLOOKUP(D3581,Товар!A:C,3,0)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VLOOKUP(D3581,Товар!A:E,5,0)</f>
        <v>900</v>
      </c>
    </row>
    <row r="3582" spans="1:9" hidden="1" x14ac:dyDescent="0.25">
      <c r="A3582">
        <v>3581</v>
      </c>
      <c r="B3582" s="1">
        <v>45121</v>
      </c>
      <c r="C3582" s="3" t="s">
        <v>10</v>
      </c>
      <c r="D3582" s="3">
        <v>17</v>
      </c>
      <c r="E3582" s="3">
        <v>249</v>
      </c>
      <c r="F3582" t="s">
        <v>37</v>
      </c>
      <c r="G3582" t="str">
        <f>VLOOKUP(D3582,Товар!A:C,3,0)</f>
        <v>Средство для мытья полов</v>
      </c>
      <c r="H3582" t="str">
        <f>VLOOKUP(C3582,Магазин!A:C,3,0)</f>
        <v>ул. Сталеваров, 14</v>
      </c>
      <c r="I3582">
        <f>VLOOKUP(D3582,Товар!A:E,5,0)</f>
        <v>750</v>
      </c>
    </row>
    <row r="3583" spans="1:9" hidden="1" x14ac:dyDescent="0.25">
      <c r="A3583">
        <v>3582</v>
      </c>
      <c r="B3583" s="1">
        <v>45121</v>
      </c>
      <c r="C3583" s="3" t="s">
        <v>10</v>
      </c>
      <c r="D3583" s="3">
        <v>18</v>
      </c>
      <c r="E3583" s="3">
        <v>273</v>
      </c>
      <c r="F3583" t="s">
        <v>37</v>
      </c>
      <c r="G3583" t="str">
        <f>VLOOKUP(D3583,Товар!A:C,3,0)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VLOOKUP(D3583,Товар!A:E,5,0)</f>
        <v>750</v>
      </c>
    </row>
    <row r="3584" spans="1:9" hidden="1" x14ac:dyDescent="0.25">
      <c r="A3584">
        <v>3583</v>
      </c>
      <c r="B3584" s="1">
        <v>45121</v>
      </c>
      <c r="C3584" s="3" t="s">
        <v>10</v>
      </c>
      <c r="D3584" s="3">
        <v>19</v>
      </c>
      <c r="E3584" s="3">
        <v>284</v>
      </c>
      <c r="F3584" t="s">
        <v>37</v>
      </c>
      <c r="G3584" t="str">
        <f>VLOOKUP(D3584,Товар!A:C,3,0)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VLOOKUP(D3584,Товар!A:E,5,0)</f>
        <v>250</v>
      </c>
    </row>
    <row r="3585" spans="1:9" hidden="1" x14ac:dyDescent="0.25">
      <c r="A3585">
        <v>3584</v>
      </c>
      <c r="B3585" s="1">
        <v>45121</v>
      </c>
      <c r="C3585" s="3" t="s">
        <v>10</v>
      </c>
      <c r="D3585" s="3">
        <v>20</v>
      </c>
      <c r="E3585" s="3">
        <v>253</v>
      </c>
      <c r="F3585" t="s">
        <v>37</v>
      </c>
      <c r="G3585" t="str">
        <f>VLOOKUP(D3585,Товар!A:C,3,0)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VLOOKUP(D3585,Товар!A:E,5,0)</f>
        <v>60</v>
      </c>
    </row>
    <row r="3586" spans="1:9" hidden="1" x14ac:dyDescent="0.25">
      <c r="A3586">
        <v>3585</v>
      </c>
      <c r="B3586" s="1">
        <v>45121</v>
      </c>
      <c r="C3586" s="3" t="s">
        <v>10</v>
      </c>
      <c r="D3586" s="3">
        <v>21</v>
      </c>
      <c r="E3586" s="3">
        <v>261</v>
      </c>
      <c r="F3586" t="s">
        <v>37</v>
      </c>
      <c r="G3586" t="str">
        <f>VLOOKUP(D3586,Товар!A:C,3,0)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VLOOKUP(D3586,Товар!A:E,5,0)</f>
        <v>50</v>
      </c>
    </row>
    <row r="3587" spans="1:9" hidden="1" x14ac:dyDescent="0.25">
      <c r="A3587">
        <v>3586</v>
      </c>
      <c r="B3587" s="1">
        <v>45121</v>
      </c>
      <c r="C3587" s="3" t="s">
        <v>10</v>
      </c>
      <c r="D3587" s="3">
        <v>22</v>
      </c>
      <c r="E3587" s="3">
        <v>276</v>
      </c>
      <c r="F3587" t="s">
        <v>37</v>
      </c>
      <c r="G3587" t="str">
        <f>VLOOKUP(D3587,Товар!A:C,3,0)</f>
        <v>Антисептик для рук гель</v>
      </c>
      <c r="H3587" t="str">
        <f>VLOOKUP(C3587,Магазин!A:C,3,0)</f>
        <v>ул. Сталеваров, 14</v>
      </c>
      <c r="I3587">
        <f>VLOOKUP(D3587,Товар!A:E,5,0)</f>
        <v>500</v>
      </c>
    </row>
    <row r="3588" spans="1:9" hidden="1" x14ac:dyDescent="0.25">
      <c r="A3588">
        <v>3587</v>
      </c>
      <c r="B3588" s="1">
        <v>45121</v>
      </c>
      <c r="C3588" s="3" t="s">
        <v>10</v>
      </c>
      <c r="D3588" s="3">
        <v>23</v>
      </c>
      <c r="E3588" s="3">
        <v>248</v>
      </c>
      <c r="F3588" t="s">
        <v>37</v>
      </c>
      <c r="G3588" t="str">
        <f>VLOOKUP(D3588,Товар!A:C,3,0)</f>
        <v>Гель для бритья</v>
      </c>
      <c r="H3588" t="str">
        <f>VLOOKUP(C3588,Магазин!A:C,3,0)</f>
        <v>ул. Сталеваров, 14</v>
      </c>
      <c r="I3588">
        <f>VLOOKUP(D3588,Товар!A:E,5,0)</f>
        <v>200</v>
      </c>
    </row>
    <row r="3589" spans="1:9" hidden="1" x14ac:dyDescent="0.25">
      <c r="A3589">
        <v>3588</v>
      </c>
      <c r="B3589" s="1">
        <v>45121</v>
      </c>
      <c r="C3589" s="3" t="s">
        <v>10</v>
      </c>
      <c r="D3589" s="3">
        <v>24</v>
      </c>
      <c r="E3589" s="3">
        <v>249</v>
      </c>
      <c r="F3589" t="s">
        <v>37</v>
      </c>
      <c r="G3589" t="str">
        <f>VLOOKUP(D3589,Товар!A:C,3,0)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VLOOKUP(D3589,Товар!A:E,5,0)</f>
        <v>350</v>
      </c>
    </row>
    <row r="3590" spans="1:9" hidden="1" x14ac:dyDescent="0.25">
      <c r="A3590">
        <v>3589</v>
      </c>
      <c r="B3590" s="1">
        <v>45121</v>
      </c>
      <c r="C3590" s="3" t="s">
        <v>10</v>
      </c>
      <c r="D3590" s="3">
        <v>25</v>
      </c>
      <c r="E3590" s="3">
        <v>234</v>
      </c>
      <c r="F3590" t="s">
        <v>37</v>
      </c>
      <c r="G3590" t="str">
        <f>VLOOKUP(D3590,Товар!A:C,3,0)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VLOOKUP(D3590,Товар!A:E,5,0)</f>
        <v>350</v>
      </c>
    </row>
    <row r="3591" spans="1:9" hidden="1" x14ac:dyDescent="0.25">
      <c r="A3591">
        <v>3590</v>
      </c>
      <c r="B3591" s="1">
        <v>45121</v>
      </c>
      <c r="C3591" s="3" t="s">
        <v>10</v>
      </c>
      <c r="D3591" s="3">
        <v>26</v>
      </c>
      <c r="E3591" s="3">
        <v>238</v>
      </c>
      <c r="F3591" t="s">
        <v>37</v>
      </c>
      <c r="G3591" t="str">
        <f>VLOOKUP(D3591,Товар!A:C,3,0)</f>
        <v>Дезодорант  спрей</v>
      </c>
      <c r="H3591" t="str">
        <f>VLOOKUP(C3591,Магазин!A:C,3,0)</f>
        <v>ул. Сталеваров, 14</v>
      </c>
      <c r="I3591">
        <f>VLOOKUP(D3591,Товар!A:E,5,0)</f>
        <v>150</v>
      </c>
    </row>
    <row r="3592" spans="1:9" hidden="1" x14ac:dyDescent="0.25">
      <c r="A3592">
        <v>3591</v>
      </c>
      <c r="B3592" s="1">
        <v>45121</v>
      </c>
      <c r="C3592" s="3" t="s">
        <v>10</v>
      </c>
      <c r="D3592" s="3">
        <v>27</v>
      </c>
      <c r="E3592" s="3">
        <v>295</v>
      </c>
      <c r="F3592" t="s">
        <v>37</v>
      </c>
      <c r="G3592" t="str">
        <f>VLOOKUP(D3592,Товар!A:C,3,0)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VLOOKUP(D3592,Товар!A:E,5,0)</f>
        <v>250</v>
      </c>
    </row>
    <row r="3593" spans="1:9" hidden="1" x14ac:dyDescent="0.25">
      <c r="A3593">
        <v>3592</v>
      </c>
      <c r="B3593" s="1">
        <v>45121</v>
      </c>
      <c r="C3593" s="3" t="s">
        <v>10</v>
      </c>
      <c r="D3593" s="3">
        <v>28</v>
      </c>
      <c r="E3593" s="3">
        <v>211</v>
      </c>
      <c r="F3593" t="s">
        <v>37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VLOOKUP(D3593,Товар!A:E,5,0)</f>
        <v>300</v>
      </c>
    </row>
    <row r="3594" spans="1:9" hidden="1" x14ac:dyDescent="0.25">
      <c r="A3594">
        <v>3593</v>
      </c>
      <c r="B3594" s="1">
        <v>45121</v>
      </c>
      <c r="C3594" s="3" t="s">
        <v>10</v>
      </c>
      <c r="D3594" s="3">
        <v>29</v>
      </c>
      <c r="E3594" s="3">
        <v>233</v>
      </c>
      <c r="F3594" t="s">
        <v>37</v>
      </c>
      <c r="G3594" t="str">
        <f>VLOOKUP(D3594,Товар!A:C,3,0)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VLOOKUP(D3594,Товар!A:E,5,0)</f>
        <v>75</v>
      </c>
    </row>
    <row r="3595" spans="1:9" hidden="1" x14ac:dyDescent="0.25">
      <c r="A3595">
        <v>3594</v>
      </c>
      <c r="B3595" s="1">
        <v>45121</v>
      </c>
      <c r="C3595" s="3" t="s">
        <v>10</v>
      </c>
      <c r="D3595" s="3">
        <v>30</v>
      </c>
      <c r="E3595" s="3">
        <v>244</v>
      </c>
      <c r="F3595" t="s">
        <v>37</v>
      </c>
      <c r="G3595" t="str">
        <f>VLOOKUP(D3595,Товар!A:C,3,0)</f>
        <v>Крем-масло для рук и тела</v>
      </c>
      <c r="H3595" t="str">
        <f>VLOOKUP(C3595,Магазин!A:C,3,0)</f>
        <v>ул. Сталеваров, 14</v>
      </c>
      <c r="I3595">
        <f>VLOOKUP(D3595,Товар!A:E,5,0)</f>
        <v>75</v>
      </c>
    </row>
    <row r="3596" spans="1:9" hidden="1" x14ac:dyDescent="0.25">
      <c r="A3596">
        <v>3595</v>
      </c>
      <c r="B3596" s="1">
        <v>45121</v>
      </c>
      <c r="C3596" s="3" t="s">
        <v>10</v>
      </c>
      <c r="D3596" s="3">
        <v>31</v>
      </c>
      <c r="E3596" s="3">
        <v>255</v>
      </c>
      <c r="F3596" t="s">
        <v>37</v>
      </c>
      <c r="G3596" t="str">
        <f>VLOOKUP(D3596,Товар!A:C,3,0)</f>
        <v>Крем-мыло для лица и тела</v>
      </c>
      <c r="H3596" t="str">
        <f>VLOOKUP(C3596,Магазин!A:C,3,0)</f>
        <v>ул. Сталеваров, 14</v>
      </c>
      <c r="I3596">
        <f>VLOOKUP(D3596,Товар!A:E,5,0)</f>
        <v>150</v>
      </c>
    </row>
    <row r="3597" spans="1:9" hidden="1" x14ac:dyDescent="0.25">
      <c r="A3597">
        <v>3596</v>
      </c>
      <c r="B3597" s="1">
        <v>45121</v>
      </c>
      <c r="C3597" s="3" t="s">
        <v>10</v>
      </c>
      <c r="D3597" s="3">
        <v>32</v>
      </c>
      <c r="E3597" s="3">
        <v>266</v>
      </c>
      <c r="F3597" t="s">
        <v>37</v>
      </c>
      <c r="G3597" t="str">
        <f>VLOOKUP(D3597,Товар!A:C,3,0)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VLOOKUP(D3597,Товар!A:E,5,0)</f>
        <v>100</v>
      </c>
    </row>
    <row r="3598" spans="1:9" hidden="1" x14ac:dyDescent="0.25">
      <c r="A3598">
        <v>3597</v>
      </c>
      <c r="B3598" s="1">
        <v>45121</v>
      </c>
      <c r="C3598" s="3" t="s">
        <v>10</v>
      </c>
      <c r="D3598" s="3">
        <v>33</v>
      </c>
      <c r="E3598" s="3">
        <v>277</v>
      </c>
      <c r="F3598" t="s">
        <v>37</v>
      </c>
      <c r="G3598" t="str">
        <f>VLOOKUP(D3598,Товар!A:C,3,0)</f>
        <v>Мусс для умывания</v>
      </c>
      <c r="H3598" t="str">
        <f>VLOOKUP(C3598,Магазин!A:C,3,0)</f>
        <v>ул. Сталеваров, 14</v>
      </c>
      <c r="I3598">
        <f>VLOOKUP(D3598,Товар!A:E,5,0)</f>
        <v>150</v>
      </c>
    </row>
    <row r="3599" spans="1:9" hidden="1" x14ac:dyDescent="0.25">
      <c r="A3599">
        <v>3598</v>
      </c>
      <c r="B3599" s="1">
        <v>45121</v>
      </c>
      <c r="C3599" s="3" t="s">
        <v>10</v>
      </c>
      <c r="D3599" s="3">
        <v>34</v>
      </c>
      <c r="E3599" s="3">
        <v>288</v>
      </c>
      <c r="F3599" t="s">
        <v>37</v>
      </c>
      <c r="G3599" t="str">
        <f>VLOOKUP(D3599,Товар!A:C,3,0)</f>
        <v>Мыло детское</v>
      </c>
      <c r="H3599" t="str">
        <f>VLOOKUP(C3599,Магазин!A:C,3,0)</f>
        <v>ул. Сталеваров, 14</v>
      </c>
      <c r="I3599">
        <f>VLOOKUP(D3599,Товар!A:E,5,0)</f>
        <v>100</v>
      </c>
    </row>
    <row r="3600" spans="1:9" hidden="1" x14ac:dyDescent="0.25">
      <c r="A3600">
        <v>3599</v>
      </c>
      <c r="B3600" s="1">
        <v>45121</v>
      </c>
      <c r="C3600" s="3" t="s">
        <v>10</v>
      </c>
      <c r="D3600" s="3">
        <v>35</v>
      </c>
      <c r="E3600" s="3">
        <v>299</v>
      </c>
      <c r="F3600" t="s">
        <v>37</v>
      </c>
      <c r="G3600" t="str">
        <f>VLOOKUP(D3600,Товар!A:C,3,0)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VLOOKUP(D3600,Товар!A:E,5,0)</f>
        <v>150</v>
      </c>
    </row>
    <row r="3601" spans="1:9" hidden="1" x14ac:dyDescent="0.25">
      <c r="A3601">
        <v>3600</v>
      </c>
      <c r="B3601" s="1">
        <v>45121</v>
      </c>
      <c r="C3601" s="3" t="s">
        <v>10</v>
      </c>
      <c r="D3601" s="3">
        <v>36</v>
      </c>
      <c r="E3601" s="3">
        <v>201</v>
      </c>
      <c r="F3601" t="s">
        <v>37</v>
      </c>
      <c r="G3601" t="str">
        <f>VLOOKUP(D3601,Товар!A:C,3,0)</f>
        <v>Пена для бритья</v>
      </c>
      <c r="H3601" t="str">
        <f>VLOOKUP(C3601,Магазин!A:C,3,0)</f>
        <v>ул. Сталеваров, 14</v>
      </c>
      <c r="I3601">
        <f>VLOOKUP(D3601,Товар!A:E,5,0)</f>
        <v>200</v>
      </c>
    </row>
    <row r="3602" spans="1:9" hidden="1" x14ac:dyDescent="0.25">
      <c r="A3602">
        <v>3601</v>
      </c>
      <c r="B3602" s="1">
        <v>45121</v>
      </c>
      <c r="C3602" s="3" t="s">
        <v>14</v>
      </c>
      <c r="D3602" s="3">
        <v>1</v>
      </c>
      <c r="E3602" s="3">
        <v>205</v>
      </c>
      <c r="F3602" t="s">
        <v>37</v>
      </c>
      <c r="G3602" t="str">
        <f>VLOOKUP(D3602,Товар!A:C,3,0)</f>
        <v>Гель для деликатной стирки</v>
      </c>
      <c r="H3602" t="str">
        <f>VLOOKUP(C3602,Магазин!A:C,3,0)</f>
        <v>Мартеновская, 2</v>
      </c>
      <c r="I3602">
        <f>VLOOKUP(D3602,Товар!A:E,5,0)</f>
        <v>1000</v>
      </c>
    </row>
    <row r="3603" spans="1:9" hidden="1" x14ac:dyDescent="0.25">
      <c r="A3603">
        <v>3602</v>
      </c>
      <c r="B3603" s="1">
        <v>45121</v>
      </c>
      <c r="C3603" s="3" t="s">
        <v>14</v>
      </c>
      <c r="D3603" s="3">
        <v>2</v>
      </c>
      <c r="E3603" s="3">
        <v>357</v>
      </c>
      <c r="F3603" t="s">
        <v>37</v>
      </c>
      <c r="G3603" t="str">
        <f>VLOOKUP(D3603,Товар!A:C,3,0)</f>
        <v>Гель для удаления засоров</v>
      </c>
      <c r="H3603" t="str">
        <f>VLOOKUP(C3603,Магазин!A:C,3,0)</f>
        <v>Мартеновская, 2</v>
      </c>
      <c r="I3603">
        <f>VLOOKUP(D3603,Товар!A:E,5,0)</f>
        <v>500</v>
      </c>
    </row>
    <row r="3604" spans="1:9" hidden="1" x14ac:dyDescent="0.25">
      <c r="A3604">
        <v>3603</v>
      </c>
      <c r="B3604" s="1">
        <v>45121</v>
      </c>
      <c r="C3604" s="3" t="s">
        <v>14</v>
      </c>
      <c r="D3604" s="3">
        <v>3</v>
      </c>
      <c r="E3604" s="3">
        <v>268</v>
      </c>
      <c r="F3604" t="s">
        <v>37</v>
      </c>
      <c r="G3604" t="str">
        <f>VLOOKUP(D3604,Товар!A:C,3,0)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VLOOKUP(D3604,Товар!A:E,5,0)</f>
        <v>750</v>
      </c>
    </row>
    <row r="3605" spans="1:9" hidden="1" x14ac:dyDescent="0.25">
      <c r="A3605">
        <v>3604</v>
      </c>
      <c r="B3605" s="1">
        <v>45121</v>
      </c>
      <c r="C3605" s="3" t="s">
        <v>14</v>
      </c>
      <c r="D3605" s="3">
        <v>4</v>
      </c>
      <c r="E3605" s="3">
        <v>279</v>
      </c>
      <c r="F3605" t="s">
        <v>37</v>
      </c>
      <c r="G3605" t="str">
        <f>VLOOKUP(D3605,Товар!A:C,3,0)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VLOOKUP(D3605,Товар!A:E,5,0)</f>
        <v>2000</v>
      </c>
    </row>
    <row r="3606" spans="1:9" hidden="1" x14ac:dyDescent="0.25">
      <c r="A3606">
        <v>3605</v>
      </c>
      <c r="B3606" s="1">
        <v>45121</v>
      </c>
      <c r="C3606" s="3" t="s">
        <v>14</v>
      </c>
      <c r="D3606" s="3">
        <v>5</v>
      </c>
      <c r="E3606" s="3">
        <v>281</v>
      </c>
      <c r="F3606" t="s">
        <v>37</v>
      </c>
      <c r="G3606" t="str">
        <f>VLOOKUP(D3606,Товар!A:C,3,0)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VLOOKUP(D3606,Товар!A:E,5,0)</f>
        <v>1000</v>
      </c>
    </row>
    <row r="3607" spans="1:9" hidden="1" x14ac:dyDescent="0.25">
      <c r="A3607">
        <v>3606</v>
      </c>
      <c r="B3607" s="1">
        <v>45121</v>
      </c>
      <c r="C3607" s="3" t="s">
        <v>14</v>
      </c>
      <c r="D3607" s="3">
        <v>6</v>
      </c>
      <c r="E3607" s="3">
        <v>292</v>
      </c>
      <c r="F3607" t="s">
        <v>37</v>
      </c>
      <c r="G3607" t="str">
        <f>VLOOKUP(D3607,Товар!A:C,3,0)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VLOOKUP(D3607,Товар!A:E,5,0)</f>
        <v>250</v>
      </c>
    </row>
    <row r="3608" spans="1:9" hidden="1" x14ac:dyDescent="0.25">
      <c r="A3608">
        <v>3607</v>
      </c>
      <c r="B3608" s="1">
        <v>45121</v>
      </c>
      <c r="C3608" s="3" t="s">
        <v>14</v>
      </c>
      <c r="D3608" s="3">
        <v>7</v>
      </c>
      <c r="E3608" s="3">
        <v>203</v>
      </c>
      <c r="F3608" t="s">
        <v>37</v>
      </c>
      <c r="G3608" t="str">
        <f>VLOOKUP(D3608,Товар!A:C,3,0)</f>
        <v>Отбеливатель</v>
      </c>
      <c r="H3608" t="str">
        <f>VLOOKUP(C3608,Магазин!A:C,3,0)</f>
        <v>Мартеновская, 2</v>
      </c>
      <c r="I3608">
        <f>VLOOKUP(D3608,Товар!A:E,5,0)</f>
        <v>1000</v>
      </c>
    </row>
    <row r="3609" spans="1:9" hidden="1" x14ac:dyDescent="0.25">
      <c r="A3609">
        <v>3608</v>
      </c>
      <c r="B3609" s="1">
        <v>45121</v>
      </c>
      <c r="C3609" s="3" t="s">
        <v>14</v>
      </c>
      <c r="D3609" s="3">
        <v>8</v>
      </c>
      <c r="E3609" s="3">
        <v>214</v>
      </c>
      <c r="F3609" t="s">
        <v>37</v>
      </c>
      <c r="G3609" t="str">
        <f>VLOOKUP(D3609,Товар!A:C,3,0)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VLOOKUP(D3609,Товар!A:E,5,0)</f>
        <v>900</v>
      </c>
    </row>
    <row r="3610" spans="1:9" hidden="1" x14ac:dyDescent="0.25">
      <c r="A3610">
        <v>3609</v>
      </c>
      <c r="B3610" s="1">
        <v>45121</v>
      </c>
      <c r="C3610" s="3" t="s">
        <v>14</v>
      </c>
      <c r="D3610" s="3">
        <v>9</v>
      </c>
      <c r="E3610" s="3">
        <v>225</v>
      </c>
      <c r="F3610" t="s">
        <v>37</v>
      </c>
      <c r="G3610" t="str">
        <f>VLOOKUP(D3610,Товар!A:C,3,0)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VLOOKUP(D3610,Товар!A:E,5,0)</f>
        <v>3000</v>
      </c>
    </row>
    <row r="3611" spans="1:9" hidden="1" x14ac:dyDescent="0.25">
      <c r="A3611">
        <v>3610</v>
      </c>
      <c r="B3611" s="1">
        <v>45121</v>
      </c>
      <c r="C3611" s="3" t="s">
        <v>14</v>
      </c>
      <c r="D3611" s="3">
        <v>10</v>
      </c>
      <c r="E3611" s="3">
        <v>236</v>
      </c>
      <c r="F3611" t="s">
        <v>37</v>
      </c>
      <c r="G3611" t="str">
        <f>VLOOKUP(D3611,Товар!A:C,3,0)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VLOOKUP(D3611,Товар!A:E,5,0)</f>
        <v>3000</v>
      </c>
    </row>
    <row r="3612" spans="1:9" hidden="1" x14ac:dyDescent="0.25">
      <c r="A3612">
        <v>3611</v>
      </c>
      <c r="B3612" s="1">
        <v>45121</v>
      </c>
      <c r="C3612" s="3" t="s">
        <v>14</v>
      </c>
      <c r="D3612" s="3">
        <v>11</v>
      </c>
      <c r="E3612" s="3">
        <v>247</v>
      </c>
      <c r="F3612" t="s">
        <v>37</v>
      </c>
      <c r="G3612" t="str">
        <f>VLOOKUP(D3612,Товар!A:C,3,0)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VLOOKUP(D3612,Товар!A:E,5,0)</f>
        <v>1000</v>
      </c>
    </row>
    <row r="3613" spans="1:9" hidden="1" x14ac:dyDescent="0.25">
      <c r="A3613">
        <v>3612</v>
      </c>
      <c r="B3613" s="1">
        <v>45121</v>
      </c>
      <c r="C3613" s="3" t="s">
        <v>14</v>
      </c>
      <c r="D3613" s="3">
        <v>12</v>
      </c>
      <c r="E3613" s="3">
        <v>258</v>
      </c>
      <c r="F3613" t="s">
        <v>37</v>
      </c>
      <c r="G3613" t="str">
        <f>VLOOKUP(D3613,Товар!A:C,3,0)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VLOOKUP(D3613,Товар!A:E,5,0)</f>
        <v>750</v>
      </c>
    </row>
    <row r="3614" spans="1:9" hidden="1" x14ac:dyDescent="0.25">
      <c r="A3614">
        <v>3613</v>
      </c>
      <c r="B3614" s="1">
        <v>45121</v>
      </c>
      <c r="C3614" s="3" t="s">
        <v>14</v>
      </c>
      <c r="D3614" s="3">
        <v>13</v>
      </c>
      <c r="E3614" s="3">
        <v>256</v>
      </c>
      <c r="F3614" t="s">
        <v>37</v>
      </c>
      <c r="G3614" t="str">
        <f>VLOOKUP(D3614,Товар!A:C,3,0)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VLOOKUP(D3614,Товар!A:E,5,0)</f>
        <v>1000</v>
      </c>
    </row>
    <row r="3615" spans="1:9" hidden="1" x14ac:dyDescent="0.25">
      <c r="A3615">
        <v>3614</v>
      </c>
      <c r="B3615" s="1">
        <v>45121</v>
      </c>
      <c r="C3615" s="3" t="s">
        <v>14</v>
      </c>
      <c r="D3615" s="3">
        <v>14</v>
      </c>
      <c r="E3615" s="3">
        <v>269</v>
      </c>
      <c r="F3615" t="s">
        <v>37</v>
      </c>
      <c r="G3615" t="str">
        <f>VLOOKUP(D3615,Товар!A:C,3,0)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VLOOKUP(D3615,Товар!A:E,5,0)</f>
        <v>500</v>
      </c>
    </row>
    <row r="3616" spans="1:9" hidden="1" x14ac:dyDescent="0.25">
      <c r="A3616">
        <v>3615</v>
      </c>
      <c r="B3616" s="1">
        <v>45121</v>
      </c>
      <c r="C3616" s="3" t="s">
        <v>14</v>
      </c>
      <c r="D3616" s="3">
        <v>15</v>
      </c>
      <c r="E3616" s="3">
        <v>204</v>
      </c>
      <c r="F3616" t="s">
        <v>37</v>
      </c>
      <c r="G3616" t="str">
        <f>VLOOKUP(D3616,Товар!A:C,3,0)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VLOOKUP(D3616,Товар!A:E,5,0)</f>
        <v>500</v>
      </c>
    </row>
    <row r="3617" spans="1:9" hidden="1" x14ac:dyDescent="0.25">
      <c r="A3617">
        <v>3616</v>
      </c>
      <c r="B3617" s="1">
        <v>45121</v>
      </c>
      <c r="C3617" s="3" t="s">
        <v>14</v>
      </c>
      <c r="D3617" s="3">
        <v>16</v>
      </c>
      <c r="E3617" s="3">
        <v>206</v>
      </c>
      <c r="F3617" t="s">
        <v>37</v>
      </c>
      <c r="G3617" t="str">
        <f>VLOOKUP(D3617,Товар!A:C,3,0)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VLOOKUP(D3617,Товар!A:E,5,0)</f>
        <v>900</v>
      </c>
    </row>
    <row r="3618" spans="1:9" hidden="1" x14ac:dyDescent="0.25">
      <c r="A3618">
        <v>3617</v>
      </c>
      <c r="B3618" s="1">
        <v>45121</v>
      </c>
      <c r="C3618" s="3" t="s">
        <v>14</v>
      </c>
      <c r="D3618" s="3">
        <v>17</v>
      </c>
      <c r="E3618" s="3">
        <v>208</v>
      </c>
      <c r="F3618" t="s">
        <v>37</v>
      </c>
      <c r="G3618" t="str">
        <f>VLOOKUP(D3618,Товар!A:C,3,0)</f>
        <v>Средство для мытья полов</v>
      </c>
      <c r="H3618" t="str">
        <f>VLOOKUP(C3618,Магазин!A:C,3,0)</f>
        <v>Мартеновская, 2</v>
      </c>
      <c r="I3618">
        <f>VLOOKUP(D3618,Товар!A:E,5,0)</f>
        <v>750</v>
      </c>
    </row>
    <row r="3619" spans="1:9" hidden="1" x14ac:dyDescent="0.25">
      <c r="A3619">
        <v>3618</v>
      </c>
      <c r="B3619" s="1">
        <v>45121</v>
      </c>
      <c r="C3619" s="3" t="s">
        <v>14</v>
      </c>
      <c r="D3619" s="3">
        <v>18</v>
      </c>
      <c r="E3619" s="3">
        <v>209</v>
      </c>
      <c r="F3619" t="s">
        <v>37</v>
      </c>
      <c r="G3619" t="str">
        <f>VLOOKUP(D3619,Товар!A:C,3,0)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VLOOKUP(D3619,Товар!A:E,5,0)</f>
        <v>750</v>
      </c>
    </row>
    <row r="3620" spans="1:9" hidden="1" x14ac:dyDescent="0.25">
      <c r="A3620">
        <v>3619</v>
      </c>
      <c r="B3620" s="1">
        <v>45121</v>
      </c>
      <c r="C3620" s="3" t="s">
        <v>14</v>
      </c>
      <c r="D3620" s="3">
        <v>19</v>
      </c>
      <c r="E3620" s="3">
        <v>299</v>
      </c>
      <c r="F3620" t="s">
        <v>37</v>
      </c>
      <c r="G3620" t="str">
        <f>VLOOKUP(D3620,Товар!A:C,3,0)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VLOOKUP(D3620,Товар!A:E,5,0)</f>
        <v>250</v>
      </c>
    </row>
    <row r="3621" spans="1:9" hidden="1" x14ac:dyDescent="0.25">
      <c r="A3621">
        <v>3620</v>
      </c>
      <c r="B3621" s="1">
        <v>45121</v>
      </c>
      <c r="C3621" s="3" t="s">
        <v>14</v>
      </c>
      <c r="D3621" s="3">
        <v>20</v>
      </c>
      <c r="E3621" s="3">
        <v>275</v>
      </c>
      <c r="F3621" t="s">
        <v>37</v>
      </c>
      <c r="G3621" t="str">
        <f>VLOOKUP(D3621,Товар!A:C,3,0)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VLOOKUP(D3621,Товар!A:E,5,0)</f>
        <v>60</v>
      </c>
    </row>
    <row r="3622" spans="1:9" hidden="1" x14ac:dyDescent="0.25">
      <c r="A3622">
        <v>3621</v>
      </c>
      <c r="B3622" s="1">
        <v>45121</v>
      </c>
      <c r="C3622" s="3" t="s">
        <v>14</v>
      </c>
      <c r="D3622" s="3">
        <v>21</v>
      </c>
      <c r="E3622" s="3">
        <v>234</v>
      </c>
      <c r="F3622" t="s">
        <v>37</v>
      </c>
      <c r="G3622" t="str">
        <f>VLOOKUP(D3622,Товар!A:C,3,0)</f>
        <v>Антиперспирант шариковый</v>
      </c>
      <c r="H3622" t="str">
        <f>VLOOKUP(C3622,Магазин!A:C,3,0)</f>
        <v>Мартеновская, 2</v>
      </c>
      <c r="I3622">
        <f>VLOOKUP(D3622,Товар!A:E,5,0)</f>
        <v>50</v>
      </c>
    </row>
    <row r="3623" spans="1:9" hidden="1" x14ac:dyDescent="0.25">
      <c r="A3623">
        <v>3622</v>
      </c>
      <c r="B3623" s="1">
        <v>45121</v>
      </c>
      <c r="C3623" s="3" t="s">
        <v>14</v>
      </c>
      <c r="D3623" s="3">
        <v>22</v>
      </c>
      <c r="E3623" s="3">
        <v>228</v>
      </c>
      <c r="F3623" t="s">
        <v>37</v>
      </c>
      <c r="G3623" t="str">
        <f>VLOOKUP(D3623,Товар!A:C,3,0)</f>
        <v>Антисептик для рук гель</v>
      </c>
      <c r="H3623" t="str">
        <f>VLOOKUP(C3623,Магазин!A:C,3,0)</f>
        <v>Мартеновская, 2</v>
      </c>
      <c r="I3623">
        <f>VLOOKUP(D3623,Товар!A:E,5,0)</f>
        <v>500</v>
      </c>
    </row>
    <row r="3624" spans="1:9" hidden="1" x14ac:dyDescent="0.25">
      <c r="A3624">
        <v>3623</v>
      </c>
      <c r="B3624" s="1">
        <v>45121</v>
      </c>
      <c r="C3624" s="3" t="s">
        <v>14</v>
      </c>
      <c r="D3624" s="3">
        <v>23</v>
      </c>
      <c r="E3624" s="3">
        <v>217</v>
      </c>
      <c r="F3624" t="s">
        <v>37</v>
      </c>
      <c r="G3624" t="str">
        <f>VLOOKUP(D3624,Товар!A:C,3,0)</f>
        <v>Гель для бритья</v>
      </c>
      <c r="H3624" t="str">
        <f>VLOOKUP(C3624,Магазин!A:C,3,0)</f>
        <v>Мартеновская, 2</v>
      </c>
      <c r="I3624">
        <f>VLOOKUP(D3624,Товар!A:E,5,0)</f>
        <v>200</v>
      </c>
    </row>
    <row r="3625" spans="1:9" hidden="1" x14ac:dyDescent="0.25">
      <c r="A3625">
        <v>3624</v>
      </c>
      <c r="B3625" s="1">
        <v>45121</v>
      </c>
      <c r="C3625" s="3" t="s">
        <v>14</v>
      </c>
      <c r="D3625" s="3">
        <v>24</v>
      </c>
      <c r="E3625" s="3">
        <v>258</v>
      </c>
      <c r="F3625" t="s">
        <v>37</v>
      </c>
      <c r="G3625" t="str">
        <f>VLOOKUP(D3625,Товар!A:C,3,0)</f>
        <v>Гель для душа тонизирующий</v>
      </c>
      <c r="H3625" t="str">
        <f>VLOOKUP(C3625,Магазин!A:C,3,0)</f>
        <v>Мартеновская, 2</v>
      </c>
      <c r="I3625">
        <f>VLOOKUP(D3625,Товар!A:E,5,0)</f>
        <v>350</v>
      </c>
    </row>
    <row r="3626" spans="1:9" hidden="1" x14ac:dyDescent="0.25">
      <c r="A3626">
        <v>3625</v>
      </c>
      <c r="B3626" s="1">
        <v>45121</v>
      </c>
      <c r="C3626" s="3" t="s">
        <v>14</v>
      </c>
      <c r="D3626" s="3">
        <v>25</v>
      </c>
      <c r="E3626" s="3">
        <v>199</v>
      </c>
      <c r="F3626" t="s">
        <v>37</v>
      </c>
      <c r="G3626" t="str">
        <f>VLOOKUP(D3626,Товар!A:C,3,0)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VLOOKUP(D3626,Товар!A:E,5,0)</f>
        <v>350</v>
      </c>
    </row>
    <row r="3627" spans="1:9" hidden="1" x14ac:dyDescent="0.25">
      <c r="A3627">
        <v>3626</v>
      </c>
      <c r="B3627" s="1">
        <v>45121</v>
      </c>
      <c r="C3627" s="3" t="s">
        <v>14</v>
      </c>
      <c r="D3627" s="3">
        <v>26</v>
      </c>
      <c r="E3627" s="3">
        <v>248</v>
      </c>
      <c r="F3627" t="s">
        <v>37</v>
      </c>
      <c r="G3627" t="str">
        <f>VLOOKUP(D3627,Товар!A:C,3,0)</f>
        <v>Дезодорант  спрей</v>
      </c>
      <c r="H3627" t="str">
        <f>VLOOKUP(C3627,Магазин!A:C,3,0)</f>
        <v>Мартеновская, 2</v>
      </c>
      <c r="I3627">
        <f>VLOOKUP(D3627,Товар!A:E,5,0)</f>
        <v>150</v>
      </c>
    </row>
    <row r="3628" spans="1:9" hidden="1" x14ac:dyDescent="0.25">
      <c r="A3628">
        <v>3627</v>
      </c>
      <c r="B3628" s="1">
        <v>45121</v>
      </c>
      <c r="C3628" s="3" t="s">
        <v>14</v>
      </c>
      <c r="D3628" s="3">
        <v>27</v>
      </c>
      <c r="E3628" s="3">
        <v>236</v>
      </c>
      <c r="F3628" t="s">
        <v>37</v>
      </c>
      <c r="G3628" t="str">
        <f>VLOOKUP(D3628,Товар!A:C,3,0)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VLOOKUP(D3628,Товар!A:E,5,0)</f>
        <v>250</v>
      </c>
    </row>
    <row r="3629" spans="1:9" hidden="1" x14ac:dyDescent="0.25">
      <c r="A3629">
        <v>3628</v>
      </c>
      <c r="B3629" s="1">
        <v>45121</v>
      </c>
      <c r="C3629" s="3" t="s">
        <v>14</v>
      </c>
      <c r="D3629" s="3">
        <v>28</v>
      </c>
      <c r="E3629" s="3">
        <v>287</v>
      </c>
      <c r="F3629" t="s">
        <v>37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VLOOKUP(D3629,Товар!A:E,5,0)</f>
        <v>300</v>
      </c>
    </row>
    <row r="3630" spans="1:9" hidden="1" x14ac:dyDescent="0.25">
      <c r="A3630">
        <v>3629</v>
      </c>
      <c r="B3630" s="1">
        <v>45121</v>
      </c>
      <c r="C3630" s="3" t="s">
        <v>14</v>
      </c>
      <c r="D3630" s="3">
        <v>29</v>
      </c>
      <c r="E3630" s="3">
        <v>265</v>
      </c>
      <c r="F3630" t="s">
        <v>37</v>
      </c>
      <c r="G3630" t="str">
        <f>VLOOKUP(D3630,Товар!A:C,3,0)</f>
        <v>Крем для лица увлажняющий</v>
      </c>
      <c r="H3630" t="str">
        <f>VLOOKUP(C3630,Магазин!A:C,3,0)</f>
        <v>Мартеновская, 2</v>
      </c>
      <c r="I3630">
        <f>VLOOKUP(D3630,Товар!A:E,5,0)</f>
        <v>75</v>
      </c>
    </row>
    <row r="3631" spans="1:9" hidden="1" x14ac:dyDescent="0.25">
      <c r="A3631">
        <v>3630</v>
      </c>
      <c r="B3631" s="1">
        <v>45121</v>
      </c>
      <c r="C3631" s="3" t="s">
        <v>14</v>
      </c>
      <c r="D3631" s="3">
        <v>30</v>
      </c>
      <c r="E3631" s="3">
        <v>234</v>
      </c>
      <c r="F3631" t="s">
        <v>37</v>
      </c>
      <c r="G3631" t="str">
        <f>VLOOKUP(D3631,Товар!A:C,3,0)</f>
        <v>Крем-масло для рук и тела</v>
      </c>
      <c r="H3631" t="str">
        <f>VLOOKUP(C3631,Магазин!A:C,3,0)</f>
        <v>Мартеновская, 2</v>
      </c>
      <c r="I3631">
        <f>VLOOKUP(D3631,Товар!A:E,5,0)</f>
        <v>75</v>
      </c>
    </row>
    <row r="3632" spans="1:9" hidden="1" x14ac:dyDescent="0.25">
      <c r="A3632">
        <v>3631</v>
      </c>
      <c r="B3632" s="1">
        <v>45121</v>
      </c>
      <c r="C3632" s="3" t="s">
        <v>14</v>
      </c>
      <c r="D3632" s="3">
        <v>31</v>
      </c>
      <c r="E3632" s="3">
        <v>258</v>
      </c>
      <c r="F3632" t="s">
        <v>37</v>
      </c>
      <c r="G3632" t="str">
        <f>VLOOKUP(D3632,Товар!A:C,3,0)</f>
        <v>Крем-мыло для лица и тела</v>
      </c>
      <c r="H3632" t="str">
        <f>VLOOKUP(C3632,Магазин!A:C,3,0)</f>
        <v>Мартеновская, 2</v>
      </c>
      <c r="I3632">
        <f>VLOOKUP(D3632,Товар!A:E,5,0)</f>
        <v>150</v>
      </c>
    </row>
    <row r="3633" spans="1:9" hidden="1" x14ac:dyDescent="0.25">
      <c r="A3633">
        <v>3632</v>
      </c>
      <c r="B3633" s="1">
        <v>45121</v>
      </c>
      <c r="C3633" s="3" t="s">
        <v>14</v>
      </c>
      <c r="D3633" s="3">
        <v>32</v>
      </c>
      <c r="E3633" s="3">
        <v>264</v>
      </c>
      <c r="F3633" t="s">
        <v>37</v>
      </c>
      <c r="G3633" t="str">
        <f>VLOOKUP(D3633,Товар!A:C,3,0)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VLOOKUP(D3633,Товар!A:E,5,0)</f>
        <v>100</v>
      </c>
    </row>
    <row r="3634" spans="1:9" hidden="1" x14ac:dyDescent="0.25">
      <c r="A3634">
        <v>3633</v>
      </c>
      <c r="B3634" s="1">
        <v>45121</v>
      </c>
      <c r="C3634" s="3" t="s">
        <v>14</v>
      </c>
      <c r="D3634" s="3">
        <v>33</v>
      </c>
      <c r="E3634" s="3">
        <v>237</v>
      </c>
      <c r="F3634" t="s">
        <v>37</v>
      </c>
      <c r="G3634" t="str">
        <f>VLOOKUP(D3634,Товар!A:C,3,0)</f>
        <v>Мусс для умывания</v>
      </c>
      <c r="H3634" t="str">
        <f>VLOOKUP(C3634,Магазин!A:C,3,0)</f>
        <v>Мартеновская, 2</v>
      </c>
      <c r="I3634">
        <f>VLOOKUP(D3634,Товар!A:E,5,0)</f>
        <v>150</v>
      </c>
    </row>
    <row r="3635" spans="1:9" hidden="1" x14ac:dyDescent="0.25">
      <c r="A3635">
        <v>3634</v>
      </c>
      <c r="B3635" s="1">
        <v>45121</v>
      </c>
      <c r="C3635" s="3" t="s">
        <v>14</v>
      </c>
      <c r="D3635" s="3">
        <v>34</v>
      </c>
      <c r="E3635" s="3">
        <v>218</v>
      </c>
      <c r="F3635" t="s">
        <v>37</v>
      </c>
      <c r="G3635" t="str">
        <f>VLOOKUP(D3635,Товар!A:C,3,0)</f>
        <v>Мыло детское</v>
      </c>
      <c r="H3635" t="str">
        <f>VLOOKUP(C3635,Магазин!A:C,3,0)</f>
        <v>Мартеновская, 2</v>
      </c>
      <c r="I3635">
        <f>VLOOKUP(D3635,Товар!A:E,5,0)</f>
        <v>100</v>
      </c>
    </row>
    <row r="3636" spans="1:9" hidden="1" x14ac:dyDescent="0.25">
      <c r="A3636">
        <v>3635</v>
      </c>
      <c r="B3636" s="1">
        <v>45121</v>
      </c>
      <c r="C3636" s="3" t="s">
        <v>14</v>
      </c>
      <c r="D3636" s="3">
        <v>35</v>
      </c>
      <c r="E3636" s="3">
        <v>249</v>
      </c>
      <c r="F3636" t="s">
        <v>37</v>
      </c>
      <c r="G3636" t="str">
        <f>VLOOKUP(D3636,Товар!A:C,3,0)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VLOOKUP(D3636,Товар!A:E,5,0)</f>
        <v>150</v>
      </c>
    </row>
    <row r="3637" spans="1:9" hidden="1" x14ac:dyDescent="0.25">
      <c r="A3637">
        <v>3636</v>
      </c>
      <c r="B3637" s="1">
        <v>45121</v>
      </c>
      <c r="C3637" s="3" t="s">
        <v>14</v>
      </c>
      <c r="D3637" s="3">
        <v>36</v>
      </c>
      <c r="E3637" s="3">
        <v>273</v>
      </c>
      <c r="F3637" t="s">
        <v>37</v>
      </c>
      <c r="G3637" t="str">
        <f>VLOOKUP(D3637,Товар!A:C,3,0)</f>
        <v>Пена для бритья</v>
      </c>
      <c r="H3637" t="str">
        <f>VLOOKUP(C3637,Магазин!A:C,3,0)</f>
        <v>Мартеновская, 2</v>
      </c>
      <c r="I3637">
        <f>VLOOKUP(D3637,Товар!A:E,5,0)</f>
        <v>200</v>
      </c>
    </row>
    <row r="3638" spans="1:9" hidden="1" x14ac:dyDescent="0.25">
      <c r="A3638">
        <v>3637</v>
      </c>
      <c r="B3638" s="1">
        <v>45121</v>
      </c>
      <c r="C3638" s="3" t="s">
        <v>15</v>
      </c>
      <c r="D3638" s="3">
        <v>1</v>
      </c>
      <c r="E3638" s="3">
        <v>284</v>
      </c>
      <c r="F3638" t="s">
        <v>37</v>
      </c>
      <c r="G3638" t="str">
        <f>VLOOKUP(D3638,Товар!A:C,3,0)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VLOOKUP(D3638,Товар!A:E,5,0)</f>
        <v>1000</v>
      </c>
    </row>
    <row r="3639" spans="1:9" hidden="1" x14ac:dyDescent="0.25">
      <c r="A3639">
        <v>3638</v>
      </c>
      <c r="B3639" s="1">
        <v>45121</v>
      </c>
      <c r="C3639" s="3" t="s">
        <v>15</v>
      </c>
      <c r="D3639" s="3">
        <v>2</v>
      </c>
      <c r="E3639" s="3">
        <v>253</v>
      </c>
      <c r="F3639" t="s">
        <v>37</v>
      </c>
      <c r="G3639" t="str">
        <f>VLOOKUP(D3639,Товар!A:C,3,0)</f>
        <v>Гель для удаления засоров</v>
      </c>
      <c r="H3639" t="str">
        <f>VLOOKUP(C3639,Магазин!A:C,3,0)</f>
        <v>Мартеновская, 36</v>
      </c>
      <c r="I3639">
        <f>VLOOKUP(D3639,Товар!A:E,5,0)</f>
        <v>500</v>
      </c>
    </row>
    <row r="3640" spans="1:9" hidden="1" x14ac:dyDescent="0.25">
      <c r="A3640">
        <v>3639</v>
      </c>
      <c r="B3640" s="1">
        <v>45121</v>
      </c>
      <c r="C3640" s="3" t="s">
        <v>15</v>
      </c>
      <c r="D3640" s="3">
        <v>3</v>
      </c>
      <c r="E3640" s="3">
        <v>261</v>
      </c>
      <c r="F3640" t="s">
        <v>37</v>
      </c>
      <c r="G3640" t="str">
        <f>VLOOKUP(D3640,Товар!A:C,3,0)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VLOOKUP(D3640,Товар!A:E,5,0)</f>
        <v>750</v>
      </c>
    </row>
    <row r="3641" spans="1:9" hidden="1" x14ac:dyDescent="0.25">
      <c r="A3641">
        <v>3640</v>
      </c>
      <c r="B3641" s="1">
        <v>45121</v>
      </c>
      <c r="C3641" s="3" t="s">
        <v>15</v>
      </c>
      <c r="D3641" s="3">
        <v>4</v>
      </c>
      <c r="E3641" s="3">
        <v>276</v>
      </c>
      <c r="F3641" t="s">
        <v>37</v>
      </c>
      <c r="G3641" t="str">
        <f>VLOOKUP(D3641,Товар!A:C,3,0)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VLOOKUP(D3641,Товар!A:E,5,0)</f>
        <v>2000</v>
      </c>
    </row>
    <row r="3642" spans="1:9" hidden="1" x14ac:dyDescent="0.25">
      <c r="A3642">
        <v>3641</v>
      </c>
      <c r="B3642" s="1">
        <v>45121</v>
      </c>
      <c r="C3642" s="3" t="s">
        <v>15</v>
      </c>
      <c r="D3642" s="3">
        <v>5</v>
      </c>
      <c r="E3642" s="3">
        <v>248</v>
      </c>
      <c r="F3642" t="s">
        <v>37</v>
      </c>
      <c r="G3642" t="str">
        <f>VLOOKUP(D3642,Товар!A:C,3,0)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VLOOKUP(D3642,Товар!A:E,5,0)</f>
        <v>1000</v>
      </c>
    </row>
    <row r="3643" spans="1:9" hidden="1" x14ac:dyDescent="0.25">
      <c r="A3643">
        <v>3642</v>
      </c>
      <c r="B3643" s="1">
        <v>45121</v>
      </c>
      <c r="C3643" s="3" t="s">
        <v>15</v>
      </c>
      <c r="D3643" s="3">
        <v>6</v>
      </c>
      <c r="E3643" s="3">
        <v>249</v>
      </c>
      <c r="F3643" t="s">
        <v>37</v>
      </c>
      <c r="G3643" t="str">
        <f>VLOOKUP(D3643,Товар!A:C,3,0)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VLOOKUP(D3643,Товар!A:E,5,0)</f>
        <v>250</v>
      </c>
    </row>
    <row r="3644" spans="1:9" hidden="1" x14ac:dyDescent="0.25">
      <c r="A3644">
        <v>3643</v>
      </c>
      <c r="B3644" s="1">
        <v>45121</v>
      </c>
      <c r="C3644" s="3" t="s">
        <v>15</v>
      </c>
      <c r="D3644" s="3">
        <v>7</v>
      </c>
      <c r="E3644" s="3">
        <v>234</v>
      </c>
      <c r="F3644" t="s">
        <v>37</v>
      </c>
      <c r="G3644" t="str">
        <f>VLOOKUP(D3644,Товар!A:C,3,0)</f>
        <v>Отбеливатель</v>
      </c>
      <c r="H3644" t="str">
        <f>VLOOKUP(C3644,Магазин!A:C,3,0)</f>
        <v>Мартеновская, 36</v>
      </c>
      <c r="I3644">
        <f>VLOOKUP(D3644,Товар!A:E,5,0)</f>
        <v>1000</v>
      </c>
    </row>
    <row r="3645" spans="1:9" hidden="1" x14ac:dyDescent="0.25">
      <c r="A3645">
        <v>3644</v>
      </c>
      <c r="B3645" s="1">
        <v>45121</v>
      </c>
      <c r="C3645" s="3" t="s">
        <v>15</v>
      </c>
      <c r="D3645" s="3">
        <v>8</v>
      </c>
      <c r="E3645" s="3">
        <v>238</v>
      </c>
      <c r="F3645" t="s">
        <v>37</v>
      </c>
      <c r="G3645" t="str">
        <f>VLOOKUP(D3645,Товар!A:C,3,0)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VLOOKUP(D3645,Товар!A:E,5,0)</f>
        <v>900</v>
      </c>
    </row>
    <row r="3646" spans="1:9" hidden="1" x14ac:dyDescent="0.25">
      <c r="A3646">
        <v>3645</v>
      </c>
      <c r="B3646" s="1">
        <v>45121</v>
      </c>
      <c r="C3646" s="3" t="s">
        <v>15</v>
      </c>
      <c r="D3646" s="3">
        <v>9</v>
      </c>
      <c r="E3646" s="3">
        <v>295</v>
      </c>
      <c r="F3646" t="s">
        <v>37</v>
      </c>
      <c r="G3646" t="str">
        <f>VLOOKUP(D3646,Товар!A:C,3,0)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VLOOKUP(D3646,Товар!A:E,5,0)</f>
        <v>3000</v>
      </c>
    </row>
    <row r="3647" spans="1:9" hidden="1" x14ac:dyDescent="0.25">
      <c r="A3647">
        <v>3646</v>
      </c>
      <c r="B3647" s="1">
        <v>45121</v>
      </c>
      <c r="C3647" s="3" t="s">
        <v>15</v>
      </c>
      <c r="D3647" s="3">
        <v>10</v>
      </c>
      <c r="E3647" s="3">
        <v>211</v>
      </c>
      <c r="F3647" t="s">
        <v>37</v>
      </c>
      <c r="G3647" t="str">
        <f>VLOOKUP(D3647,Товар!A:C,3,0)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VLOOKUP(D3647,Товар!A:E,5,0)</f>
        <v>3000</v>
      </c>
    </row>
    <row r="3648" spans="1:9" hidden="1" x14ac:dyDescent="0.25">
      <c r="A3648">
        <v>3647</v>
      </c>
      <c r="B3648" s="1">
        <v>45121</v>
      </c>
      <c r="C3648" s="3" t="s">
        <v>15</v>
      </c>
      <c r="D3648" s="3">
        <v>11</v>
      </c>
      <c r="E3648" s="3">
        <v>233</v>
      </c>
      <c r="F3648" t="s">
        <v>37</v>
      </c>
      <c r="G3648" t="str">
        <f>VLOOKUP(D3648,Товар!A:C,3,0)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VLOOKUP(D3648,Товар!A:E,5,0)</f>
        <v>1000</v>
      </c>
    </row>
    <row r="3649" spans="1:9" hidden="1" x14ac:dyDescent="0.25">
      <c r="A3649">
        <v>3648</v>
      </c>
      <c r="B3649" s="1">
        <v>45121</v>
      </c>
      <c r="C3649" s="3" t="s">
        <v>15</v>
      </c>
      <c r="D3649" s="3">
        <v>12</v>
      </c>
      <c r="E3649" s="3">
        <v>244</v>
      </c>
      <c r="F3649" t="s">
        <v>37</v>
      </c>
      <c r="G3649" t="str">
        <f>VLOOKUP(D3649,Товар!A:C,3,0)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VLOOKUP(D3649,Товар!A:E,5,0)</f>
        <v>750</v>
      </c>
    </row>
    <row r="3650" spans="1:9" hidden="1" x14ac:dyDescent="0.25">
      <c r="A3650">
        <v>3649</v>
      </c>
      <c r="B3650" s="1">
        <v>45121</v>
      </c>
      <c r="C3650" s="3" t="s">
        <v>15</v>
      </c>
      <c r="D3650" s="3">
        <v>13</v>
      </c>
      <c r="E3650" s="3">
        <v>255</v>
      </c>
      <c r="F3650" t="s">
        <v>37</v>
      </c>
      <c r="G3650" t="str">
        <f>VLOOKUP(D3650,Товар!A:C,3,0)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VLOOKUP(D3650,Товар!A:E,5,0)</f>
        <v>1000</v>
      </c>
    </row>
    <row r="3651" spans="1:9" hidden="1" x14ac:dyDescent="0.25">
      <c r="A3651">
        <v>3650</v>
      </c>
      <c r="B3651" s="1">
        <v>45121</v>
      </c>
      <c r="C3651" s="3" t="s">
        <v>15</v>
      </c>
      <c r="D3651" s="3">
        <v>14</v>
      </c>
      <c r="E3651" s="3">
        <v>266</v>
      </c>
      <c r="F3651" t="s">
        <v>37</v>
      </c>
      <c r="G3651" t="str">
        <f>VLOOKUP(D3651,Товар!A:C,3,0)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VLOOKUP(D3651,Товар!A:E,5,0)</f>
        <v>500</v>
      </c>
    </row>
    <row r="3652" spans="1:9" hidden="1" x14ac:dyDescent="0.25">
      <c r="A3652">
        <v>3651</v>
      </c>
      <c r="B3652" s="1">
        <v>45121</v>
      </c>
      <c r="C3652" s="3" t="s">
        <v>15</v>
      </c>
      <c r="D3652" s="3">
        <v>15</v>
      </c>
      <c r="E3652" s="3">
        <v>277</v>
      </c>
      <c r="F3652" t="s">
        <v>37</v>
      </c>
      <c r="G3652" t="str">
        <f>VLOOKUP(D3652,Товар!A:C,3,0)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VLOOKUP(D3652,Товар!A:E,5,0)</f>
        <v>500</v>
      </c>
    </row>
    <row r="3653" spans="1:9" hidden="1" x14ac:dyDescent="0.25">
      <c r="A3653">
        <v>3652</v>
      </c>
      <c r="B3653" s="1">
        <v>45121</v>
      </c>
      <c r="C3653" s="3" t="s">
        <v>15</v>
      </c>
      <c r="D3653" s="3">
        <v>16</v>
      </c>
      <c r="E3653" s="3">
        <v>288</v>
      </c>
      <c r="F3653" t="s">
        <v>37</v>
      </c>
      <c r="G3653" t="str">
        <f>VLOOKUP(D3653,Товар!A:C,3,0)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VLOOKUP(D3653,Товар!A:E,5,0)</f>
        <v>900</v>
      </c>
    </row>
    <row r="3654" spans="1:9" hidden="1" x14ac:dyDescent="0.25">
      <c r="A3654">
        <v>3653</v>
      </c>
      <c r="B3654" s="1">
        <v>45121</v>
      </c>
      <c r="C3654" s="3" t="s">
        <v>15</v>
      </c>
      <c r="D3654" s="3">
        <v>17</v>
      </c>
      <c r="E3654" s="3">
        <v>299</v>
      </c>
      <c r="F3654" t="s">
        <v>37</v>
      </c>
      <c r="G3654" t="str">
        <f>VLOOKUP(D3654,Товар!A:C,3,0)</f>
        <v>Средство для мытья полов</v>
      </c>
      <c r="H3654" t="str">
        <f>VLOOKUP(C3654,Магазин!A:C,3,0)</f>
        <v>Мартеновская, 36</v>
      </c>
      <c r="I3654">
        <f>VLOOKUP(D3654,Товар!A:E,5,0)</f>
        <v>750</v>
      </c>
    </row>
    <row r="3655" spans="1:9" hidden="1" x14ac:dyDescent="0.25">
      <c r="A3655">
        <v>3654</v>
      </c>
      <c r="B3655" s="1">
        <v>45121</v>
      </c>
      <c r="C3655" s="3" t="s">
        <v>15</v>
      </c>
      <c r="D3655" s="3">
        <v>18</v>
      </c>
      <c r="E3655" s="3">
        <v>201</v>
      </c>
      <c r="F3655" t="s">
        <v>37</v>
      </c>
      <c r="G3655" t="str">
        <f>VLOOKUP(D3655,Товар!A:C,3,0)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VLOOKUP(D3655,Товар!A:E,5,0)</f>
        <v>750</v>
      </c>
    </row>
    <row r="3656" spans="1:9" hidden="1" x14ac:dyDescent="0.25">
      <c r="A3656">
        <v>3655</v>
      </c>
      <c r="B3656" s="1">
        <v>45121</v>
      </c>
      <c r="C3656" s="3" t="s">
        <v>15</v>
      </c>
      <c r="D3656" s="3">
        <v>19</v>
      </c>
      <c r="E3656" s="3">
        <v>205</v>
      </c>
      <c r="F3656" t="s">
        <v>37</v>
      </c>
      <c r="G3656" t="str">
        <f>VLOOKUP(D3656,Товар!A:C,3,0)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VLOOKUP(D3656,Товар!A:E,5,0)</f>
        <v>250</v>
      </c>
    </row>
    <row r="3657" spans="1:9" hidden="1" x14ac:dyDescent="0.25">
      <c r="A3657">
        <v>3656</v>
      </c>
      <c r="B3657" s="1">
        <v>45121</v>
      </c>
      <c r="C3657" s="3" t="s">
        <v>15</v>
      </c>
      <c r="D3657" s="3">
        <v>20</v>
      </c>
      <c r="E3657" s="3">
        <v>357</v>
      </c>
      <c r="F3657" t="s">
        <v>37</v>
      </c>
      <c r="G3657" t="str">
        <f>VLOOKUP(D3657,Товар!A:C,3,0)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VLOOKUP(D3657,Товар!A:E,5,0)</f>
        <v>60</v>
      </c>
    </row>
    <row r="3658" spans="1:9" hidden="1" x14ac:dyDescent="0.25">
      <c r="A3658">
        <v>3657</v>
      </c>
      <c r="B3658" s="1">
        <v>45121</v>
      </c>
      <c r="C3658" s="3" t="s">
        <v>15</v>
      </c>
      <c r="D3658" s="3">
        <v>21</v>
      </c>
      <c r="E3658" s="3">
        <v>268</v>
      </c>
      <c r="F3658" t="s">
        <v>37</v>
      </c>
      <c r="G3658" t="str">
        <f>VLOOKUP(D3658,Товар!A:C,3,0)</f>
        <v>Антиперспирант шариковый</v>
      </c>
      <c r="H3658" t="str">
        <f>VLOOKUP(C3658,Магазин!A:C,3,0)</f>
        <v>Мартеновская, 36</v>
      </c>
      <c r="I3658">
        <f>VLOOKUP(D3658,Товар!A:E,5,0)</f>
        <v>50</v>
      </c>
    </row>
    <row r="3659" spans="1:9" hidden="1" x14ac:dyDescent="0.25">
      <c r="A3659">
        <v>3658</v>
      </c>
      <c r="B3659" s="1">
        <v>45121</v>
      </c>
      <c r="C3659" s="3" t="s">
        <v>15</v>
      </c>
      <c r="D3659" s="3">
        <v>22</v>
      </c>
      <c r="E3659" s="3">
        <v>279</v>
      </c>
      <c r="F3659" t="s">
        <v>37</v>
      </c>
      <c r="G3659" t="str">
        <f>VLOOKUP(D3659,Товар!A:C,3,0)</f>
        <v>Антисептик для рук гель</v>
      </c>
      <c r="H3659" t="str">
        <f>VLOOKUP(C3659,Магазин!A:C,3,0)</f>
        <v>Мартеновская, 36</v>
      </c>
      <c r="I3659">
        <f>VLOOKUP(D3659,Товар!A:E,5,0)</f>
        <v>500</v>
      </c>
    </row>
    <row r="3660" spans="1:9" hidden="1" x14ac:dyDescent="0.25">
      <c r="A3660">
        <v>3659</v>
      </c>
      <c r="B3660" s="1">
        <v>45121</v>
      </c>
      <c r="C3660" s="3" t="s">
        <v>15</v>
      </c>
      <c r="D3660" s="3">
        <v>23</v>
      </c>
      <c r="E3660" s="3">
        <v>281</v>
      </c>
      <c r="F3660" t="s">
        <v>37</v>
      </c>
      <c r="G3660" t="str">
        <f>VLOOKUP(D3660,Товар!A:C,3,0)</f>
        <v>Гель для бритья</v>
      </c>
      <c r="H3660" t="str">
        <f>VLOOKUP(C3660,Магазин!A:C,3,0)</f>
        <v>Мартеновская, 36</v>
      </c>
      <c r="I3660">
        <f>VLOOKUP(D3660,Товар!A:E,5,0)</f>
        <v>200</v>
      </c>
    </row>
    <row r="3661" spans="1:9" hidden="1" x14ac:dyDescent="0.25">
      <c r="A3661">
        <v>3660</v>
      </c>
      <c r="B3661" s="1">
        <v>45121</v>
      </c>
      <c r="C3661" s="3" t="s">
        <v>15</v>
      </c>
      <c r="D3661" s="3">
        <v>24</v>
      </c>
      <c r="E3661" s="3">
        <v>292</v>
      </c>
      <c r="F3661" t="s">
        <v>37</v>
      </c>
      <c r="G3661" t="str">
        <f>VLOOKUP(D3661,Товар!A:C,3,0)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VLOOKUP(D3661,Товар!A:E,5,0)</f>
        <v>350</v>
      </c>
    </row>
    <row r="3662" spans="1:9" hidden="1" x14ac:dyDescent="0.25">
      <c r="A3662">
        <v>3661</v>
      </c>
      <c r="B3662" s="1">
        <v>45121</v>
      </c>
      <c r="C3662" s="3" t="s">
        <v>15</v>
      </c>
      <c r="D3662" s="3">
        <v>25</v>
      </c>
      <c r="E3662" s="3">
        <v>203</v>
      </c>
      <c r="F3662" t="s">
        <v>37</v>
      </c>
      <c r="G3662" t="str">
        <f>VLOOKUP(D3662,Товар!A:C,3,0)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VLOOKUP(D3662,Товар!A:E,5,0)</f>
        <v>350</v>
      </c>
    </row>
    <row r="3663" spans="1:9" hidden="1" x14ac:dyDescent="0.25">
      <c r="A3663">
        <v>3662</v>
      </c>
      <c r="B3663" s="1">
        <v>45121</v>
      </c>
      <c r="C3663" s="3" t="s">
        <v>15</v>
      </c>
      <c r="D3663" s="3">
        <v>26</v>
      </c>
      <c r="E3663" s="3">
        <v>214</v>
      </c>
      <c r="F3663" t="s">
        <v>37</v>
      </c>
      <c r="G3663" t="str">
        <f>VLOOKUP(D3663,Товар!A:C,3,0)</f>
        <v>Дезодорант  спрей</v>
      </c>
      <c r="H3663" t="str">
        <f>VLOOKUP(C3663,Магазин!A:C,3,0)</f>
        <v>Мартеновская, 36</v>
      </c>
      <c r="I3663">
        <f>VLOOKUP(D3663,Товар!A:E,5,0)</f>
        <v>150</v>
      </c>
    </row>
    <row r="3664" spans="1:9" hidden="1" x14ac:dyDescent="0.25">
      <c r="A3664">
        <v>3663</v>
      </c>
      <c r="B3664" s="1">
        <v>45121</v>
      </c>
      <c r="C3664" s="3" t="s">
        <v>15</v>
      </c>
      <c r="D3664" s="3">
        <v>27</v>
      </c>
      <c r="E3664" s="3">
        <v>225</v>
      </c>
      <c r="F3664" t="s">
        <v>37</v>
      </c>
      <c r="G3664" t="str">
        <f>VLOOKUP(D3664,Товар!A:C,3,0)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VLOOKUP(D3664,Товар!A:E,5,0)</f>
        <v>250</v>
      </c>
    </row>
    <row r="3665" spans="1:9" hidden="1" x14ac:dyDescent="0.25">
      <c r="A3665">
        <v>3664</v>
      </c>
      <c r="B3665" s="1">
        <v>45121</v>
      </c>
      <c r="C3665" s="3" t="s">
        <v>15</v>
      </c>
      <c r="D3665" s="3">
        <v>28</v>
      </c>
      <c r="E3665" s="3">
        <v>236</v>
      </c>
      <c r="F3665" t="s">
        <v>37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VLOOKUP(D3665,Товар!A:E,5,0)</f>
        <v>300</v>
      </c>
    </row>
    <row r="3666" spans="1:9" hidden="1" x14ac:dyDescent="0.25">
      <c r="A3666">
        <v>3665</v>
      </c>
      <c r="B3666" s="1">
        <v>45121</v>
      </c>
      <c r="C3666" s="3" t="s">
        <v>15</v>
      </c>
      <c r="D3666" s="3">
        <v>29</v>
      </c>
      <c r="E3666" s="3">
        <v>247</v>
      </c>
      <c r="F3666" t="s">
        <v>37</v>
      </c>
      <c r="G3666" t="str">
        <f>VLOOKUP(D3666,Товар!A:C,3,0)</f>
        <v>Крем для лица увлажняющий</v>
      </c>
      <c r="H3666" t="str">
        <f>VLOOKUP(C3666,Магазин!A:C,3,0)</f>
        <v>Мартеновская, 36</v>
      </c>
      <c r="I3666">
        <f>VLOOKUP(D3666,Товар!A:E,5,0)</f>
        <v>75</v>
      </c>
    </row>
    <row r="3667" spans="1:9" hidden="1" x14ac:dyDescent="0.25">
      <c r="A3667">
        <v>3666</v>
      </c>
      <c r="B3667" s="1">
        <v>45121</v>
      </c>
      <c r="C3667" s="3" t="s">
        <v>15</v>
      </c>
      <c r="D3667" s="3">
        <v>30</v>
      </c>
      <c r="E3667" s="3">
        <v>258</v>
      </c>
      <c r="F3667" t="s">
        <v>37</v>
      </c>
      <c r="G3667" t="str">
        <f>VLOOKUP(D3667,Товар!A:C,3,0)</f>
        <v>Крем-масло для рук и тела</v>
      </c>
      <c r="H3667" t="str">
        <f>VLOOKUP(C3667,Магазин!A:C,3,0)</f>
        <v>Мартеновская, 36</v>
      </c>
      <c r="I3667">
        <f>VLOOKUP(D3667,Товар!A:E,5,0)</f>
        <v>75</v>
      </c>
    </row>
    <row r="3668" spans="1:9" hidden="1" x14ac:dyDescent="0.25">
      <c r="A3668">
        <v>3667</v>
      </c>
      <c r="B3668" s="1">
        <v>45121</v>
      </c>
      <c r="C3668" s="3" t="s">
        <v>15</v>
      </c>
      <c r="D3668" s="3">
        <v>31</v>
      </c>
      <c r="E3668" s="3">
        <v>256</v>
      </c>
      <c r="F3668" t="s">
        <v>37</v>
      </c>
      <c r="G3668" t="str">
        <f>VLOOKUP(D3668,Товар!A:C,3,0)</f>
        <v>Крем-мыло для лица и тела</v>
      </c>
      <c r="H3668" t="str">
        <f>VLOOKUP(C3668,Магазин!A:C,3,0)</f>
        <v>Мартеновская, 36</v>
      </c>
      <c r="I3668">
        <f>VLOOKUP(D3668,Товар!A:E,5,0)</f>
        <v>150</v>
      </c>
    </row>
    <row r="3669" spans="1:9" hidden="1" x14ac:dyDescent="0.25">
      <c r="A3669">
        <v>3668</v>
      </c>
      <c r="B3669" s="1">
        <v>45121</v>
      </c>
      <c r="C3669" s="3" t="s">
        <v>15</v>
      </c>
      <c r="D3669" s="3">
        <v>32</v>
      </c>
      <c r="E3669" s="3">
        <v>269</v>
      </c>
      <c r="F3669" t="s">
        <v>37</v>
      </c>
      <c r="G3669" t="str">
        <f>VLOOKUP(D3669,Товар!A:C,3,0)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VLOOKUP(D3669,Товар!A:E,5,0)</f>
        <v>100</v>
      </c>
    </row>
    <row r="3670" spans="1:9" hidden="1" x14ac:dyDescent="0.25">
      <c r="A3670">
        <v>3669</v>
      </c>
      <c r="B3670" s="1">
        <v>45121</v>
      </c>
      <c r="C3670" s="3" t="s">
        <v>15</v>
      </c>
      <c r="D3670" s="3">
        <v>33</v>
      </c>
      <c r="E3670" s="3">
        <v>204</v>
      </c>
      <c r="F3670" t="s">
        <v>37</v>
      </c>
      <c r="G3670" t="str">
        <f>VLOOKUP(D3670,Товар!A:C,3,0)</f>
        <v>Мусс для умывания</v>
      </c>
      <c r="H3670" t="str">
        <f>VLOOKUP(C3670,Магазин!A:C,3,0)</f>
        <v>Мартеновская, 36</v>
      </c>
      <c r="I3670">
        <f>VLOOKUP(D3670,Товар!A:E,5,0)</f>
        <v>150</v>
      </c>
    </row>
    <row r="3671" spans="1:9" hidden="1" x14ac:dyDescent="0.25">
      <c r="A3671">
        <v>3670</v>
      </c>
      <c r="B3671" s="1">
        <v>45121</v>
      </c>
      <c r="C3671" s="3" t="s">
        <v>15</v>
      </c>
      <c r="D3671" s="3">
        <v>34</v>
      </c>
      <c r="E3671" s="3">
        <v>206</v>
      </c>
      <c r="F3671" t="s">
        <v>37</v>
      </c>
      <c r="G3671" t="str">
        <f>VLOOKUP(D3671,Товар!A:C,3,0)</f>
        <v>Мыло детское</v>
      </c>
      <c r="H3671" t="str">
        <f>VLOOKUP(C3671,Магазин!A:C,3,0)</f>
        <v>Мартеновская, 36</v>
      </c>
      <c r="I3671">
        <f>VLOOKUP(D3671,Товар!A:E,5,0)</f>
        <v>100</v>
      </c>
    </row>
    <row r="3672" spans="1:9" hidden="1" x14ac:dyDescent="0.25">
      <c r="A3672">
        <v>3671</v>
      </c>
      <c r="B3672" s="1">
        <v>45121</v>
      </c>
      <c r="C3672" s="3" t="s">
        <v>15</v>
      </c>
      <c r="D3672" s="3">
        <v>35</v>
      </c>
      <c r="E3672" s="3">
        <v>208</v>
      </c>
      <c r="F3672" t="s">
        <v>37</v>
      </c>
      <c r="G3672" t="str">
        <f>VLOOKUP(D3672,Товар!A:C,3,0)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VLOOKUP(D3672,Товар!A:E,5,0)</f>
        <v>150</v>
      </c>
    </row>
    <row r="3673" spans="1:9" hidden="1" x14ac:dyDescent="0.25">
      <c r="A3673">
        <v>3672</v>
      </c>
      <c r="B3673" s="1">
        <v>45121</v>
      </c>
      <c r="C3673" s="3" t="s">
        <v>15</v>
      </c>
      <c r="D3673" s="3">
        <v>36</v>
      </c>
      <c r="E3673" s="3">
        <v>209</v>
      </c>
      <c r="F3673" t="s">
        <v>37</v>
      </c>
      <c r="G3673" t="str">
        <f>VLOOKUP(D3673,Товар!A:C,3,0)</f>
        <v>Пена для бритья</v>
      </c>
      <c r="H3673" t="str">
        <f>VLOOKUP(C3673,Магазин!A:C,3,0)</f>
        <v>Мартеновская, 36</v>
      </c>
      <c r="I3673">
        <f>VLOOKUP(D3673,Товар!A:E,5,0)</f>
        <v>200</v>
      </c>
    </row>
    <row r="3674" spans="1:9" hidden="1" x14ac:dyDescent="0.25">
      <c r="A3674">
        <v>3673</v>
      </c>
      <c r="B3674" s="1">
        <v>45121</v>
      </c>
      <c r="C3674" s="3" t="s">
        <v>18</v>
      </c>
      <c r="D3674" s="3">
        <v>1</v>
      </c>
      <c r="E3674" s="3">
        <v>299</v>
      </c>
      <c r="F3674" t="s">
        <v>37</v>
      </c>
      <c r="G3674" t="str">
        <f>VLOOKUP(D3674,Товар!A:C,3,0)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VLOOKUP(D3674,Товар!A:E,5,0)</f>
        <v>1000</v>
      </c>
    </row>
    <row r="3675" spans="1:9" hidden="1" x14ac:dyDescent="0.25">
      <c r="A3675">
        <v>3674</v>
      </c>
      <c r="B3675" s="1">
        <v>45121</v>
      </c>
      <c r="C3675" s="3" t="s">
        <v>18</v>
      </c>
      <c r="D3675" s="3">
        <v>2</v>
      </c>
      <c r="E3675" s="3">
        <v>275</v>
      </c>
      <c r="F3675" t="s">
        <v>37</v>
      </c>
      <c r="G3675" t="str">
        <f>VLOOKUP(D3675,Товар!A:C,3,0)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VLOOKUP(D3675,Товар!A:E,5,0)</f>
        <v>500</v>
      </c>
    </row>
    <row r="3676" spans="1:9" hidden="1" x14ac:dyDescent="0.25">
      <c r="A3676">
        <v>3675</v>
      </c>
      <c r="B3676" s="1">
        <v>45121</v>
      </c>
      <c r="C3676" s="3" t="s">
        <v>18</v>
      </c>
      <c r="D3676" s="3">
        <v>3</v>
      </c>
      <c r="E3676" s="3">
        <v>234</v>
      </c>
      <c r="F3676" t="s">
        <v>37</v>
      </c>
      <c r="G3676" t="str">
        <f>VLOOKUP(D3676,Товар!A:C,3,0)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VLOOKUP(D3676,Товар!A:E,5,0)</f>
        <v>750</v>
      </c>
    </row>
    <row r="3677" spans="1:9" hidden="1" x14ac:dyDescent="0.25">
      <c r="A3677">
        <v>3676</v>
      </c>
      <c r="B3677" s="1">
        <v>45121</v>
      </c>
      <c r="C3677" s="3" t="s">
        <v>18</v>
      </c>
      <c r="D3677" s="3">
        <v>4</v>
      </c>
      <c r="E3677" s="3">
        <v>228</v>
      </c>
      <c r="F3677" t="s">
        <v>37</v>
      </c>
      <c r="G3677" t="str">
        <f>VLOOKUP(D3677,Товар!A:C,3,0)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VLOOKUP(D3677,Товар!A:E,5,0)</f>
        <v>2000</v>
      </c>
    </row>
    <row r="3678" spans="1:9" hidden="1" x14ac:dyDescent="0.25">
      <c r="A3678">
        <v>3677</v>
      </c>
      <c r="B3678" s="1">
        <v>45121</v>
      </c>
      <c r="C3678" s="3" t="s">
        <v>18</v>
      </c>
      <c r="D3678" s="3">
        <v>5</v>
      </c>
      <c r="E3678" s="3">
        <v>217</v>
      </c>
      <c r="F3678" t="s">
        <v>37</v>
      </c>
      <c r="G3678" t="str">
        <f>VLOOKUP(D3678,Товар!A:C,3,0)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VLOOKUP(D3678,Товар!A:E,5,0)</f>
        <v>1000</v>
      </c>
    </row>
    <row r="3679" spans="1:9" hidden="1" x14ac:dyDescent="0.25">
      <c r="A3679">
        <v>3678</v>
      </c>
      <c r="B3679" s="1">
        <v>45121</v>
      </c>
      <c r="C3679" s="3" t="s">
        <v>18</v>
      </c>
      <c r="D3679" s="3">
        <v>6</v>
      </c>
      <c r="E3679" s="3">
        <v>258</v>
      </c>
      <c r="F3679" t="s">
        <v>37</v>
      </c>
      <c r="G3679" t="str">
        <f>VLOOKUP(D3679,Товар!A:C,3,0)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VLOOKUP(D3679,Товар!A:E,5,0)</f>
        <v>250</v>
      </c>
    </row>
    <row r="3680" spans="1:9" hidden="1" x14ac:dyDescent="0.25">
      <c r="A3680">
        <v>3679</v>
      </c>
      <c r="B3680" s="1">
        <v>45121</v>
      </c>
      <c r="C3680" s="3" t="s">
        <v>18</v>
      </c>
      <c r="D3680" s="3">
        <v>7</v>
      </c>
      <c r="E3680" s="3">
        <v>199</v>
      </c>
      <c r="F3680" t="s">
        <v>37</v>
      </c>
      <c r="G3680" t="str">
        <f>VLOOKUP(D3680,Товар!A:C,3,0)</f>
        <v>Отбеливатель</v>
      </c>
      <c r="H3680" t="str">
        <f>VLOOKUP(C3680,Магазин!A:C,3,0)</f>
        <v>ул. Металлургов. 29</v>
      </c>
      <c r="I3680">
        <f>VLOOKUP(D3680,Товар!A:E,5,0)</f>
        <v>1000</v>
      </c>
    </row>
    <row r="3681" spans="1:9" hidden="1" x14ac:dyDescent="0.25">
      <c r="A3681">
        <v>3680</v>
      </c>
      <c r="B3681" s="1">
        <v>45121</v>
      </c>
      <c r="C3681" s="3" t="s">
        <v>18</v>
      </c>
      <c r="D3681" s="3">
        <v>8</v>
      </c>
      <c r="E3681" s="3">
        <v>248</v>
      </c>
      <c r="F3681" t="s">
        <v>37</v>
      </c>
      <c r="G3681" t="str">
        <f>VLOOKUP(D3681,Товар!A:C,3,0)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VLOOKUP(D3681,Товар!A:E,5,0)</f>
        <v>900</v>
      </c>
    </row>
    <row r="3682" spans="1:9" hidden="1" x14ac:dyDescent="0.25">
      <c r="A3682">
        <v>3681</v>
      </c>
      <c r="B3682" s="1">
        <v>45121</v>
      </c>
      <c r="C3682" s="3" t="s">
        <v>18</v>
      </c>
      <c r="D3682" s="3">
        <v>9</v>
      </c>
      <c r="E3682" s="3">
        <v>236</v>
      </c>
      <c r="F3682" t="s">
        <v>37</v>
      </c>
      <c r="G3682" t="str">
        <f>VLOOKUP(D3682,Товар!A:C,3,0)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VLOOKUP(D3682,Товар!A:E,5,0)</f>
        <v>3000</v>
      </c>
    </row>
    <row r="3683" spans="1:9" hidden="1" x14ac:dyDescent="0.25">
      <c r="A3683">
        <v>3682</v>
      </c>
      <c r="B3683" s="1">
        <v>45121</v>
      </c>
      <c r="C3683" s="3" t="s">
        <v>18</v>
      </c>
      <c r="D3683" s="3">
        <v>10</v>
      </c>
      <c r="E3683" s="3">
        <v>287</v>
      </c>
      <c r="F3683" t="s">
        <v>37</v>
      </c>
      <c r="G3683" t="str">
        <f>VLOOKUP(D3683,Товар!A:C,3,0)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VLOOKUP(D3683,Товар!A:E,5,0)</f>
        <v>3000</v>
      </c>
    </row>
    <row r="3684" spans="1:9" hidden="1" x14ac:dyDescent="0.25">
      <c r="A3684">
        <v>3683</v>
      </c>
      <c r="B3684" s="1">
        <v>45121</v>
      </c>
      <c r="C3684" s="3" t="s">
        <v>18</v>
      </c>
      <c r="D3684" s="3">
        <v>11</v>
      </c>
      <c r="E3684" s="3">
        <v>265</v>
      </c>
      <c r="F3684" t="s">
        <v>37</v>
      </c>
      <c r="G3684" t="str">
        <f>VLOOKUP(D3684,Товар!A:C,3,0)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VLOOKUP(D3684,Товар!A:E,5,0)</f>
        <v>1000</v>
      </c>
    </row>
    <row r="3685" spans="1:9" hidden="1" x14ac:dyDescent="0.25">
      <c r="A3685">
        <v>3684</v>
      </c>
      <c r="B3685" s="1">
        <v>45121</v>
      </c>
      <c r="C3685" s="3" t="s">
        <v>18</v>
      </c>
      <c r="D3685" s="3">
        <v>12</v>
      </c>
      <c r="E3685" s="3">
        <v>234</v>
      </c>
      <c r="F3685" t="s">
        <v>37</v>
      </c>
      <c r="G3685" t="str">
        <f>VLOOKUP(D3685,Товар!A:C,3,0)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VLOOKUP(D3685,Товар!A:E,5,0)</f>
        <v>750</v>
      </c>
    </row>
    <row r="3686" spans="1:9" hidden="1" x14ac:dyDescent="0.25">
      <c r="A3686">
        <v>3685</v>
      </c>
      <c r="B3686" s="1">
        <v>45121</v>
      </c>
      <c r="C3686" s="3" t="s">
        <v>18</v>
      </c>
      <c r="D3686" s="3">
        <v>13</v>
      </c>
      <c r="E3686" s="3">
        <v>258</v>
      </c>
      <c r="F3686" t="s">
        <v>37</v>
      </c>
      <c r="G3686" t="str">
        <f>VLOOKUP(D3686,Товар!A:C,3,0)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VLOOKUP(D3686,Товар!A:E,5,0)</f>
        <v>1000</v>
      </c>
    </row>
    <row r="3687" spans="1:9" hidden="1" x14ac:dyDescent="0.25">
      <c r="A3687">
        <v>3686</v>
      </c>
      <c r="B3687" s="1">
        <v>45121</v>
      </c>
      <c r="C3687" s="3" t="s">
        <v>18</v>
      </c>
      <c r="D3687" s="3">
        <v>14</v>
      </c>
      <c r="E3687" s="3">
        <v>264</v>
      </c>
      <c r="F3687" t="s">
        <v>37</v>
      </c>
      <c r="G3687" t="str">
        <f>VLOOKUP(D3687,Товар!A:C,3,0)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VLOOKUP(D3687,Товар!A:E,5,0)</f>
        <v>500</v>
      </c>
    </row>
    <row r="3688" spans="1:9" hidden="1" x14ac:dyDescent="0.25">
      <c r="A3688">
        <v>3687</v>
      </c>
      <c r="B3688" s="1">
        <v>45121</v>
      </c>
      <c r="C3688" s="3" t="s">
        <v>18</v>
      </c>
      <c r="D3688" s="3">
        <v>15</v>
      </c>
      <c r="E3688" s="3">
        <v>237</v>
      </c>
      <c r="F3688" t="s">
        <v>37</v>
      </c>
      <c r="G3688" t="str">
        <f>VLOOKUP(D3688,Товар!A:C,3,0)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VLOOKUP(D3688,Товар!A:E,5,0)</f>
        <v>500</v>
      </c>
    </row>
    <row r="3689" spans="1:9" hidden="1" x14ac:dyDescent="0.25">
      <c r="A3689">
        <v>3688</v>
      </c>
      <c r="B3689" s="1">
        <v>45121</v>
      </c>
      <c r="C3689" s="3" t="s">
        <v>18</v>
      </c>
      <c r="D3689" s="3">
        <v>16</v>
      </c>
      <c r="E3689" s="3">
        <v>218</v>
      </c>
      <c r="F3689" t="s">
        <v>37</v>
      </c>
      <c r="G3689" t="str">
        <f>VLOOKUP(D3689,Товар!A:C,3,0)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VLOOKUP(D3689,Товар!A:E,5,0)</f>
        <v>900</v>
      </c>
    </row>
    <row r="3690" spans="1:9" hidden="1" x14ac:dyDescent="0.25">
      <c r="A3690">
        <v>3689</v>
      </c>
      <c r="B3690" s="1">
        <v>45121</v>
      </c>
      <c r="C3690" s="3" t="s">
        <v>18</v>
      </c>
      <c r="D3690" s="3">
        <v>17</v>
      </c>
      <c r="E3690" s="3">
        <v>249</v>
      </c>
      <c r="F3690" t="s">
        <v>37</v>
      </c>
      <c r="G3690" t="str">
        <f>VLOOKUP(D3690,Товар!A:C,3,0)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VLOOKUP(D3690,Товар!A:E,5,0)</f>
        <v>750</v>
      </c>
    </row>
    <row r="3691" spans="1:9" hidden="1" x14ac:dyDescent="0.25">
      <c r="A3691">
        <v>3690</v>
      </c>
      <c r="B3691" s="1">
        <v>45121</v>
      </c>
      <c r="C3691" s="3" t="s">
        <v>18</v>
      </c>
      <c r="D3691" s="3">
        <v>18</v>
      </c>
      <c r="E3691" s="3">
        <v>273</v>
      </c>
      <c r="F3691" t="s">
        <v>37</v>
      </c>
      <c r="G3691" t="str">
        <f>VLOOKUP(D3691,Товар!A:C,3,0)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VLOOKUP(D3691,Товар!A:E,5,0)</f>
        <v>750</v>
      </c>
    </row>
    <row r="3692" spans="1:9" hidden="1" x14ac:dyDescent="0.25">
      <c r="A3692">
        <v>3691</v>
      </c>
      <c r="B3692" s="1">
        <v>45121</v>
      </c>
      <c r="C3692" s="3" t="s">
        <v>18</v>
      </c>
      <c r="D3692" s="3">
        <v>19</v>
      </c>
      <c r="E3692" s="3">
        <v>284</v>
      </c>
      <c r="F3692" t="s">
        <v>37</v>
      </c>
      <c r="G3692" t="str">
        <f>VLOOKUP(D3692,Товар!A:C,3,0)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VLOOKUP(D3692,Товар!A:E,5,0)</f>
        <v>250</v>
      </c>
    </row>
    <row r="3693" spans="1:9" hidden="1" x14ac:dyDescent="0.25">
      <c r="A3693">
        <v>3692</v>
      </c>
      <c r="B3693" s="1">
        <v>45121</v>
      </c>
      <c r="C3693" s="3" t="s">
        <v>18</v>
      </c>
      <c r="D3693" s="3">
        <v>20</v>
      </c>
      <c r="E3693" s="3">
        <v>253</v>
      </c>
      <c r="F3693" t="s">
        <v>37</v>
      </c>
      <c r="G3693" t="str">
        <f>VLOOKUP(D3693,Товар!A:C,3,0)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VLOOKUP(D3693,Товар!A:E,5,0)</f>
        <v>60</v>
      </c>
    </row>
    <row r="3694" spans="1:9" hidden="1" x14ac:dyDescent="0.25">
      <c r="A3694">
        <v>3693</v>
      </c>
      <c r="B3694" s="1">
        <v>45121</v>
      </c>
      <c r="C3694" s="3" t="s">
        <v>18</v>
      </c>
      <c r="D3694" s="3">
        <v>21</v>
      </c>
      <c r="E3694" s="3">
        <v>261</v>
      </c>
      <c r="F3694" t="s">
        <v>37</v>
      </c>
      <c r="G3694" t="str">
        <f>VLOOKUP(D3694,Товар!A:C,3,0)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VLOOKUP(D3694,Товар!A:E,5,0)</f>
        <v>50</v>
      </c>
    </row>
    <row r="3695" spans="1:9" hidden="1" x14ac:dyDescent="0.25">
      <c r="A3695">
        <v>3694</v>
      </c>
      <c r="B3695" s="1">
        <v>45121</v>
      </c>
      <c r="C3695" s="3" t="s">
        <v>18</v>
      </c>
      <c r="D3695" s="3">
        <v>22</v>
      </c>
      <c r="E3695" s="3">
        <v>276</v>
      </c>
      <c r="F3695" t="s">
        <v>37</v>
      </c>
      <c r="G3695" t="str">
        <f>VLOOKUP(D3695,Товар!A:C,3,0)</f>
        <v>Антисептик для рук гель</v>
      </c>
      <c r="H3695" t="str">
        <f>VLOOKUP(C3695,Магазин!A:C,3,0)</f>
        <v>ул. Металлургов. 29</v>
      </c>
      <c r="I3695">
        <f>VLOOKUP(D3695,Товар!A:E,5,0)</f>
        <v>500</v>
      </c>
    </row>
    <row r="3696" spans="1:9" hidden="1" x14ac:dyDescent="0.25">
      <c r="A3696">
        <v>3695</v>
      </c>
      <c r="B3696" s="1">
        <v>45121</v>
      </c>
      <c r="C3696" s="3" t="s">
        <v>18</v>
      </c>
      <c r="D3696" s="3">
        <v>23</v>
      </c>
      <c r="E3696" s="3">
        <v>248</v>
      </c>
      <c r="F3696" t="s">
        <v>37</v>
      </c>
      <c r="G3696" t="str">
        <f>VLOOKUP(D3696,Товар!A:C,3,0)</f>
        <v>Гель для бритья</v>
      </c>
      <c r="H3696" t="str">
        <f>VLOOKUP(C3696,Магазин!A:C,3,0)</f>
        <v>ул. Металлургов. 29</v>
      </c>
      <c r="I3696">
        <f>VLOOKUP(D3696,Товар!A:E,5,0)</f>
        <v>200</v>
      </c>
    </row>
    <row r="3697" spans="1:9" hidden="1" x14ac:dyDescent="0.25">
      <c r="A3697">
        <v>3696</v>
      </c>
      <c r="B3697" s="1">
        <v>45121</v>
      </c>
      <c r="C3697" s="3" t="s">
        <v>18</v>
      </c>
      <c r="D3697" s="3">
        <v>24</v>
      </c>
      <c r="E3697" s="3">
        <v>249</v>
      </c>
      <c r="F3697" t="s">
        <v>37</v>
      </c>
      <c r="G3697" t="str">
        <f>VLOOKUP(D3697,Товар!A:C,3,0)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VLOOKUP(D3697,Товар!A:E,5,0)</f>
        <v>350</v>
      </c>
    </row>
    <row r="3698" spans="1:9" hidden="1" x14ac:dyDescent="0.25">
      <c r="A3698">
        <v>3697</v>
      </c>
      <c r="B3698" s="1">
        <v>45121</v>
      </c>
      <c r="C3698" s="3" t="s">
        <v>18</v>
      </c>
      <c r="D3698" s="3">
        <v>25</v>
      </c>
      <c r="E3698" s="3">
        <v>234</v>
      </c>
      <c r="F3698" t="s">
        <v>37</v>
      </c>
      <c r="G3698" t="str">
        <f>VLOOKUP(D3698,Товар!A:C,3,0)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VLOOKUP(D3698,Товар!A:E,5,0)</f>
        <v>350</v>
      </c>
    </row>
    <row r="3699" spans="1:9" hidden="1" x14ac:dyDescent="0.25">
      <c r="A3699">
        <v>3698</v>
      </c>
      <c r="B3699" s="1">
        <v>45121</v>
      </c>
      <c r="C3699" s="3" t="s">
        <v>18</v>
      </c>
      <c r="D3699" s="3">
        <v>26</v>
      </c>
      <c r="E3699" s="3">
        <v>238</v>
      </c>
      <c r="F3699" t="s">
        <v>37</v>
      </c>
      <c r="G3699" t="str">
        <f>VLOOKUP(D3699,Товар!A:C,3,0)</f>
        <v>Дезодорант  спрей</v>
      </c>
      <c r="H3699" t="str">
        <f>VLOOKUP(C3699,Магазин!A:C,3,0)</f>
        <v>ул. Металлургов. 29</v>
      </c>
      <c r="I3699">
        <f>VLOOKUP(D3699,Товар!A:E,5,0)</f>
        <v>150</v>
      </c>
    </row>
    <row r="3700" spans="1:9" hidden="1" x14ac:dyDescent="0.25">
      <c r="A3700">
        <v>3699</v>
      </c>
      <c r="B3700" s="1">
        <v>45121</v>
      </c>
      <c r="C3700" s="3" t="s">
        <v>18</v>
      </c>
      <c r="D3700" s="3">
        <v>27</v>
      </c>
      <c r="E3700" s="3">
        <v>295</v>
      </c>
      <c r="F3700" t="s">
        <v>37</v>
      </c>
      <c r="G3700" t="str">
        <f>VLOOKUP(D3700,Товар!A:C,3,0)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VLOOKUP(D3700,Товар!A:E,5,0)</f>
        <v>250</v>
      </c>
    </row>
    <row r="3701" spans="1:9" hidden="1" x14ac:dyDescent="0.25">
      <c r="A3701">
        <v>3700</v>
      </c>
      <c r="B3701" s="1">
        <v>45121</v>
      </c>
      <c r="C3701" s="3" t="s">
        <v>18</v>
      </c>
      <c r="D3701" s="3">
        <v>28</v>
      </c>
      <c r="E3701" s="3">
        <v>211</v>
      </c>
      <c r="F3701" t="s">
        <v>37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VLOOKUP(D3701,Товар!A:E,5,0)</f>
        <v>300</v>
      </c>
    </row>
    <row r="3702" spans="1:9" hidden="1" x14ac:dyDescent="0.25">
      <c r="A3702">
        <v>3701</v>
      </c>
      <c r="B3702" s="1">
        <v>45121</v>
      </c>
      <c r="C3702" s="3" t="s">
        <v>18</v>
      </c>
      <c r="D3702" s="3">
        <v>29</v>
      </c>
      <c r="E3702" s="3">
        <v>233</v>
      </c>
      <c r="F3702" t="s">
        <v>37</v>
      </c>
      <c r="G3702" t="str">
        <f>VLOOKUP(D3702,Товар!A:C,3,0)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VLOOKUP(D3702,Товар!A:E,5,0)</f>
        <v>75</v>
      </c>
    </row>
    <row r="3703" spans="1:9" hidden="1" x14ac:dyDescent="0.25">
      <c r="A3703">
        <v>3702</v>
      </c>
      <c r="B3703" s="1">
        <v>45121</v>
      </c>
      <c r="C3703" s="3" t="s">
        <v>18</v>
      </c>
      <c r="D3703" s="3">
        <v>30</v>
      </c>
      <c r="E3703" s="3">
        <v>244</v>
      </c>
      <c r="F3703" t="s">
        <v>37</v>
      </c>
      <c r="G3703" t="str">
        <f>VLOOKUP(D3703,Товар!A:C,3,0)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VLOOKUP(D3703,Товар!A:E,5,0)</f>
        <v>75</v>
      </c>
    </row>
    <row r="3704" spans="1:9" hidden="1" x14ac:dyDescent="0.25">
      <c r="A3704">
        <v>3703</v>
      </c>
      <c r="B3704" s="1">
        <v>45121</v>
      </c>
      <c r="C3704" s="3" t="s">
        <v>18</v>
      </c>
      <c r="D3704" s="3">
        <v>31</v>
      </c>
      <c r="E3704" s="3">
        <v>255</v>
      </c>
      <c r="F3704" t="s">
        <v>37</v>
      </c>
      <c r="G3704" t="str">
        <f>VLOOKUP(D3704,Товар!A:C,3,0)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VLOOKUP(D3704,Товар!A:E,5,0)</f>
        <v>150</v>
      </c>
    </row>
    <row r="3705" spans="1:9" hidden="1" x14ac:dyDescent="0.25">
      <c r="A3705">
        <v>3704</v>
      </c>
      <c r="B3705" s="1">
        <v>45121</v>
      </c>
      <c r="C3705" s="3" t="s">
        <v>18</v>
      </c>
      <c r="D3705" s="3">
        <v>32</v>
      </c>
      <c r="E3705" s="3">
        <v>266</v>
      </c>
      <c r="F3705" t="s">
        <v>37</v>
      </c>
      <c r="G3705" t="str">
        <f>VLOOKUP(D3705,Товар!A:C,3,0)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VLOOKUP(D3705,Товар!A:E,5,0)</f>
        <v>100</v>
      </c>
    </row>
    <row r="3706" spans="1:9" hidden="1" x14ac:dyDescent="0.25">
      <c r="A3706">
        <v>3705</v>
      </c>
      <c r="B3706" s="1">
        <v>45121</v>
      </c>
      <c r="C3706" s="3" t="s">
        <v>18</v>
      </c>
      <c r="D3706" s="3">
        <v>33</v>
      </c>
      <c r="E3706" s="3">
        <v>277</v>
      </c>
      <c r="F3706" t="s">
        <v>37</v>
      </c>
      <c r="G3706" t="str">
        <f>VLOOKUP(D3706,Товар!A:C,3,0)</f>
        <v>Мусс для умывания</v>
      </c>
      <c r="H3706" t="str">
        <f>VLOOKUP(C3706,Магазин!A:C,3,0)</f>
        <v>ул. Металлургов. 29</v>
      </c>
      <c r="I3706">
        <f>VLOOKUP(D3706,Товар!A:E,5,0)</f>
        <v>150</v>
      </c>
    </row>
    <row r="3707" spans="1:9" hidden="1" x14ac:dyDescent="0.25">
      <c r="A3707">
        <v>3706</v>
      </c>
      <c r="B3707" s="1">
        <v>45121</v>
      </c>
      <c r="C3707" s="3" t="s">
        <v>18</v>
      </c>
      <c r="D3707" s="3">
        <v>34</v>
      </c>
      <c r="E3707" s="3">
        <v>288</v>
      </c>
      <c r="F3707" t="s">
        <v>37</v>
      </c>
      <c r="G3707" t="str">
        <f>VLOOKUP(D3707,Товар!A:C,3,0)</f>
        <v>Мыло детское</v>
      </c>
      <c r="H3707" t="str">
        <f>VLOOKUP(C3707,Магазин!A:C,3,0)</f>
        <v>ул. Металлургов. 29</v>
      </c>
      <c r="I3707">
        <f>VLOOKUP(D3707,Товар!A:E,5,0)</f>
        <v>100</v>
      </c>
    </row>
    <row r="3708" spans="1:9" hidden="1" x14ac:dyDescent="0.25">
      <c r="A3708">
        <v>3707</v>
      </c>
      <c r="B3708" s="1">
        <v>45121</v>
      </c>
      <c r="C3708" s="3" t="s">
        <v>18</v>
      </c>
      <c r="D3708" s="3">
        <v>35</v>
      </c>
      <c r="E3708" s="3">
        <v>299</v>
      </c>
      <c r="F3708" t="s">
        <v>37</v>
      </c>
      <c r="G3708" t="str">
        <f>VLOOKUP(D3708,Товар!A:C,3,0)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VLOOKUP(D3708,Товар!A:E,5,0)</f>
        <v>150</v>
      </c>
    </row>
    <row r="3709" spans="1:9" hidden="1" x14ac:dyDescent="0.25">
      <c r="A3709">
        <v>3708</v>
      </c>
      <c r="B3709" s="1">
        <v>45121</v>
      </c>
      <c r="C3709" s="3" t="s">
        <v>18</v>
      </c>
      <c r="D3709" s="3">
        <v>36</v>
      </c>
      <c r="E3709" s="3">
        <v>201</v>
      </c>
      <c r="F3709" t="s">
        <v>37</v>
      </c>
      <c r="G3709" t="str">
        <f>VLOOKUP(D3709,Товар!A:C,3,0)</f>
        <v>Пена для бритья</v>
      </c>
      <c r="H3709" t="str">
        <f>VLOOKUP(C3709,Магазин!A:C,3,0)</f>
        <v>ул. Металлургов. 29</v>
      </c>
      <c r="I3709">
        <f>VLOOKUP(D3709,Товар!A:E,5,0)</f>
        <v>200</v>
      </c>
    </row>
    <row r="3710" spans="1:9" hidden="1" x14ac:dyDescent="0.25">
      <c r="A3710">
        <v>3709</v>
      </c>
      <c r="B3710" s="1">
        <v>45121</v>
      </c>
      <c r="C3710" s="3" t="s">
        <v>5</v>
      </c>
      <c r="D3710" s="3">
        <v>1</v>
      </c>
      <c r="E3710" s="3">
        <v>109</v>
      </c>
      <c r="F3710" t="s">
        <v>37</v>
      </c>
      <c r="G3710" t="str">
        <f>VLOOKUP(D3710,Товар!A:C,3,0)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VLOOKUP(D3710,Товар!A:E,5,0)</f>
        <v>1000</v>
      </c>
    </row>
    <row r="3711" spans="1:9" hidden="1" x14ac:dyDescent="0.25">
      <c r="A3711">
        <v>3710</v>
      </c>
      <c r="B3711" s="1">
        <v>45121</v>
      </c>
      <c r="C3711" s="3" t="s">
        <v>5</v>
      </c>
      <c r="D3711" s="3">
        <v>2</v>
      </c>
      <c r="E3711" s="3">
        <v>98</v>
      </c>
      <c r="F3711" t="s">
        <v>37</v>
      </c>
      <c r="G3711" t="str">
        <f>VLOOKUP(D3711,Товар!A:C,3,0)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VLOOKUP(D3711,Товар!A:E,5,0)</f>
        <v>500</v>
      </c>
    </row>
    <row r="3712" spans="1:9" hidden="1" x14ac:dyDescent="0.25">
      <c r="A3712">
        <v>3711</v>
      </c>
      <c r="B3712" s="1">
        <v>45121</v>
      </c>
      <c r="C3712" s="3" t="s">
        <v>5</v>
      </c>
      <c r="D3712" s="3">
        <v>3</v>
      </c>
      <c r="E3712" s="3">
        <v>95</v>
      </c>
      <c r="F3712" t="s">
        <v>37</v>
      </c>
      <c r="G3712" t="str">
        <f>VLOOKUP(D3712,Товар!A:C,3,0)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VLOOKUP(D3712,Товар!A:E,5,0)</f>
        <v>750</v>
      </c>
    </row>
    <row r="3713" spans="1:9" hidden="1" x14ac:dyDescent="0.25">
      <c r="A3713">
        <v>3712</v>
      </c>
      <c r="B3713" s="1">
        <v>45121</v>
      </c>
      <c r="C3713" s="3" t="s">
        <v>5</v>
      </c>
      <c r="D3713" s="3">
        <v>4</v>
      </c>
      <c r="E3713" s="3">
        <v>68</v>
      </c>
      <c r="F3713" t="s">
        <v>37</v>
      </c>
      <c r="G3713" t="str">
        <f>VLOOKUP(D3713,Товар!A:C,3,0)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VLOOKUP(D3713,Товар!A:E,5,0)</f>
        <v>2000</v>
      </c>
    </row>
    <row r="3714" spans="1:9" hidden="1" x14ac:dyDescent="0.25">
      <c r="A3714">
        <v>3713</v>
      </c>
      <c r="B3714" s="1">
        <v>45121</v>
      </c>
      <c r="C3714" s="3" t="s">
        <v>5</v>
      </c>
      <c r="D3714" s="3">
        <v>5</v>
      </c>
      <c r="E3714" s="3">
        <v>79</v>
      </c>
      <c r="F3714" t="s">
        <v>37</v>
      </c>
      <c r="G3714" t="str">
        <f>VLOOKUP(D3714,Товар!A:C,3,0)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VLOOKUP(D3714,Товар!A:E,5,0)</f>
        <v>1000</v>
      </c>
    </row>
    <row r="3715" spans="1:9" hidden="1" x14ac:dyDescent="0.25">
      <c r="A3715">
        <v>3714</v>
      </c>
      <c r="B3715" s="1">
        <v>45121</v>
      </c>
      <c r="C3715" s="3" t="s">
        <v>5</v>
      </c>
      <c r="D3715" s="3">
        <v>6</v>
      </c>
      <c r="E3715" s="3">
        <v>97</v>
      </c>
      <c r="F3715" t="s">
        <v>37</v>
      </c>
      <c r="G3715" t="str">
        <f>VLOOKUP(D3715,Товар!A:C,3,0)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VLOOKUP(D3715,Товар!A:E,5,0)</f>
        <v>250</v>
      </c>
    </row>
    <row r="3716" spans="1:9" hidden="1" x14ac:dyDescent="0.25">
      <c r="A3716">
        <v>3715</v>
      </c>
      <c r="B3716" s="1">
        <v>45121</v>
      </c>
      <c r="C3716" s="3" t="s">
        <v>5</v>
      </c>
      <c r="D3716" s="3">
        <v>7</v>
      </c>
      <c r="E3716" s="3">
        <v>95</v>
      </c>
      <c r="F3716" t="s">
        <v>37</v>
      </c>
      <c r="G3716" t="str">
        <f>VLOOKUP(D3716,Товар!A:C,3,0)</f>
        <v>Отбеливатель</v>
      </c>
      <c r="H3716" t="str">
        <f>VLOOKUP(C3716,Магазин!A:C,3,0)</f>
        <v>ул. Лермонтова, 11</v>
      </c>
      <c r="I3716">
        <f>VLOOKUP(D3716,Товар!A:E,5,0)</f>
        <v>1000</v>
      </c>
    </row>
    <row r="3717" spans="1:9" hidden="1" x14ac:dyDescent="0.25">
      <c r="A3717">
        <v>3716</v>
      </c>
      <c r="B3717" s="1">
        <v>45121</v>
      </c>
      <c r="C3717" s="3" t="s">
        <v>5</v>
      </c>
      <c r="D3717" s="3">
        <v>8</v>
      </c>
      <c r="E3717" s="3">
        <v>94</v>
      </c>
      <c r="F3717" t="s">
        <v>37</v>
      </c>
      <c r="G3717" t="str">
        <f>VLOOKUP(D3717,Товар!A:C,3,0)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VLOOKUP(D3717,Товар!A:E,5,0)</f>
        <v>900</v>
      </c>
    </row>
    <row r="3718" spans="1:9" hidden="1" x14ac:dyDescent="0.25">
      <c r="A3718">
        <v>3717</v>
      </c>
      <c r="B3718" s="1">
        <v>45121</v>
      </c>
      <c r="C3718" s="3" t="s">
        <v>5</v>
      </c>
      <c r="D3718" s="3">
        <v>9</v>
      </c>
      <c r="E3718" s="3">
        <v>86</v>
      </c>
      <c r="F3718" t="s">
        <v>37</v>
      </c>
      <c r="G3718" t="str">
        <f>VLOOKUP(D3718,Товар!A:C,3,0)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VLOOKUP(D3718,Товар!A:E,5,0)</f>
        <v>3000</v>
      </c>
    </row>
    <row r="3719" spans="1:9" hidden="1" x14ac:dyDescent="0.25">
      <c r="A3719">
        <v>3718</v>
      </c>
      <c r="B3719" s="1">
        <v>45121</v>
      </c>
      <c r="C3719" s="3" t="s">
        <v>5</v>
      </c>
      <c r="D3719" s="3">
        <v>10</v>
      </c>
      <c r="E3719" s="3">
        <v>84</v>
      </c>
      <c r="F3719" t="s">
        <v>37</v>
      </c>
      <c r="G3719" t="str">
        <f>VLOOKUP(D3719,Товар!A:C,3,0)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VLOOKUP(D3719,Товар!A:E,5,0)</f>
        <v>3000</v>
      </c>
    </row>
    <row r="3720" spans="1:9" hidden="1" x14ac:dyDescent="0.25">
      <c r="A3720">
        <v>3719</v>
      </c>
      <c r="B3720" s="1">
        <v>45121</v>
      </c>
      <c r="C3720" s="3" t="s">
        <v>5</v>
      </c>
      <c r="D3720" s="3">
        <v>11</v>
      </c>
      <c r="E3720" s="3">
        <v>81</v>
      </c>
      <c r="F3720" t="s">
        <v>37</v>
      </c>
      <c r="G3720" t="str">
        <f>VLOOKUP(D3720,Товар!A:C,3,0)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VLOOKUP(D3720,Товар!A:E,5,0)</f>
        <v>1000</v>
      </c>
    </row>
    <row r="3721" spans="1:9" hidden="1" x14ac:dyDescent="0.25">
      <c r="A3721">
        <v>3720</v>
      </c>
      <c r="B3721" s="1">
        <v>45121</v>
      </c>
      <c r="C3721" s="3" t="s">
        <v>5</v>
      </c>
      <c r="D3721" s="3">
        <v>12</v>
      </c>
      <c r="E3721" s="3">
        <v>83</v>
      </c>
      <c r="F3721" t="s">
        <v>37</v>
      </c>
      <c r="G3721" t="str">
        <f>VLOOKUP(D3721,Товар!A:C,3,0)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VLOOKUP(D3721,Товар!A:E,5,0)</f>
        <v>750</v>
      </c>
    </row>
    <row r="3722" spans="1:9" hidden="1" x14ac:dyDescent="0.25">
      <c r="A3722">
        <v>3721</v>
      </c>
      <c r="B3722" s="1">
        <v>45121</v>
      </c>
      <c r="C3722" s="3" t="s">
        <v>5</v>
      </c>
      <c r="D3722" s="3">
        <v>13</v>
      </c>
      <c r="E3722" s="3">
        <v>82</v>
      </c>
      <c r="F3722" t="s">
        <v>37</v>
      </c>
      <c r="G3722" t="str">
        <f>VLOOKUP(D3722,Товар!A:C,3,0)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VLOOKUP(D3722,Товар!A:E,5,0)</f>
        <v>1000</v>
      </c>
    </row>
    <row r="3723" spans="1:9" hidden="1" x14ac:dyDescent="0.25">
      <c r="A3723">
        <v>3722</v>
      </c>
      <c r="B3723" s="1">
        <v>45121</v>
      </c>
      <c r="C3723" s="3" t="s">
        <v>5</v>
      </c>
      <c r="D3723" s="3">
        <v>14</v>
      </c>
      <c r="E3723" s="3">
        <v>87</v>
      </c>
      <c r="F3723" t="s">
        <v>37</v>
      </c>
      <c r="G3723" t="str">
        <f>VLOOKUP(D3723,Товар!A:C,3,0)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VLOOKUP(D3723,Товар!A:E,5,0)</f>
        <v>500</v>
      </c>
    </row>
    <row r="3724" spans="1:9" hidden="1" x14ac:dyDescent="0.25">
      <c r="A3724">
        <v>3723</v>
      </c>
      <c r="B3724" s="1">
        <v>45121</v>
      </c>
      <c r="C3724" s="3" t="s">
        <v>5</v>
      </c>
      <c r="D3724" s="3">
        <v>15</v>
      </c>
      <c r="E3724" s="3">
        <v>94</v>
      </c>
      <c r="F3724" t="s">
        <v>37</v>
      </c>
      <c r="G3724" t="str">
        <f>VLOOKUP(D3724,Товар!A:C,3,0)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VLOOKUP(D3724,Товар!A:E,5,0)</f>
        <v>500</v>
      </c>
    </row>
    <row r="3725" spans="1:9" hidden="1" x14ac:dyDescent="0.25">
      <c r="A3725">
        <v>3724</v>
      </c>
      <c r="B3725" s="1">
        <v>45121</v>
      </c>
      <c r="C3725" s="3" t="s">
        <v>5</v>
      </c>
      <c r="D3725" s="3">
        <v>16</v>
      </c>
      <c r="E3725" s="3">
        <v>96</v>
      </c>
      <c r="F3725" t="s">
        <v>37</v>
      </c>
      <c r="G3725" t="str">
        <f>VLOOKUP(D3725,Товар!A:C,3,0)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VLOOKUP(D3725,Товар!A:E,5,0)</f>
        <v>900</v>
      </c>
    </row>
    <row r="3726" spans="1:9" hidden="1" x14ac:dyDescent="0.25">
      <c r="A3726">
        <v>3725</v>
      </c>
      <c r="B3726" s="1">
        <v>45121</v>
      </c>
      <c r="C3726" s="3" t="s">
        <v>5</v>
      </c>
      <c r="D3726" s="3">
        <v>17</v>
      </c>
      <c r="E3726" s="3">
        <v>93</v>
      </c>
      <c r="F3726" t="s">
        <v>37</v>
      </c>
      <c r="G3726" t="str">
        <f>VLOOKUP(D3726,Товар!A:C,3,0)</f>
        <v>Средство для мытья полов</v>
      </c>
      <c r="H3726" t="str">
        <f>VLOOKUP(C3726,Магазин!A:C,3,0)</f>
        <v>ул. Лермонтова, 11</v>
      </c>
      <c r="I3726">
        <f>VLOOKUP(D3726,Товар!A:E,5,0)</f>
        <v>750</v>
      </c>
    </row>
    <row r="3727" spans="1:9" hidden="1" x14ac:dyDescent="0.25">
      <c r="A3727">
        <v>3726</v>
      </c>
      <c r="B3727" s="1">
        <v>45121</v>
      </c>
      <c r="C3727" s="3" t="s">
        <v>5</v>
      </c>
      <c r="D3727" s="3">
        <v>18</v>
      </c>
      <c r="E3727" s="3">
        <v>91</v>
      </c>
      <c r="F3727" t="s">
        <v>37</v>
      </c>
      <c r="G3727" t="str">
        <f>VLOOKUP(D3727,Товар!A:C,3,0)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VLOOKUP(D3727,Товар!A:E,5,0)</f>
        <v>750</v>
      </c>
    </row>
    <row r="3728" spans="1:9" hidden="1" x14ac:dyDescent="0.25">
      <c r="A3728">
        <v>3727</v>
      </c>
      <c r="B3728" s="1">
        <v>45121</v>
      </c>
      <c r="C3728" s="3" t="s">
        <v>5</v>
      </c>
      <c r="D3728" s="3">
        <v>19</v>
      </c>
      <c r="E3728" s="3">
        <v>73</v>
      </c>
      <c r="F3728" t="s">
        <v>37</v>
      </c>
      <c r="G3728" t="str">
        <f>VLOOKUP(D3728,Товар!A:C,3,0)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VLOOKUP(D3728,Товар!A:E,5,0)</f>
        <v>250</v>
      </c>
    </row>
    <row r="3729" spans="1:9" hidden="1" x14ac:dyDescent="0.25">
      <c r="A3729">
        <v>3728</v>
      </c>
      <c r="B3729" s="1">
        <v>45121</v>
      </c>
      <c r="C3729" s="3" t="s">
        <v>5</v>
      </c>
      <c r="D3729" s="3">
        <v>20</v>
      </c>
      <c r="E3729" s="3">
        <v>94</v>
      </c>
      <c r="F3729" t="s">
        <v>37</v>
      </c>
      <c r="G3729" t="str">
        <f>VLOOKUP(D3729,Товар!A:C,3,0)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VLOOKUP(D3729,Товар!A:E,5,0)</f>
        <v>60</v>
      </c>
    </row>
    <row r="3730" spans="1:9" hidden="1" x14ac:dyDescent="0.25">
      <c r="A3730">
        <v>3729</v>
      </c>
      <c r="B3730" s="1">
        <v>45121</v>
      </c>
      <c r="C3730" s="3" t="s">
        <v>5</v>
      </c>
      <c r="D3730" s="3">
        <v>21</v>
      </c>
      <c r="E3730" s="3">
        <v>96</v>
      </c>
      <c r="F3730" t="s">
        <v>37</v>
      </c>
      <c r="G3730" t="str">
        <f>VLOOKUP(D3730,Товар!A:C,3,0)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VLOOKUP(D3730,Товар!A:E,5,0)</f>
        <v>50</v>
      </c>
    </row>
    <row r="3731" spans="1:9" hidden="1" x14ac:dyDescent="0.25">
      <c r="A3731">
        <v>3730</v>
      </c>
      <c r="B3731" s="1">
        <v>45121</v>
      </c>
      <c r="C3731" s="3" t="s">
        <v>5</v>
      </c>
      <c r="D3731" s="3">
        <v>22</v>
      </c>
      <c r="E3731" s="3">
        <v>95</v>
      </c>
      <c r="F3731" t="s">
        <v>37</v>
      </c>
      <c r="G3731" t="str">
        <f>VLOOKUP(D3731,Товар!A:C,3,0)</f>
        <v>Антисептик для рук гель</v>
      </c>
      <c r="H3731" t="str">
        <f>VLOOKUP(C3731,Магазин!A:C,3,0)</f>
        <v>ул. Лермонтова, 11</v>
      </c>
      <c r="I3731">
        <f>VLOOKUP(D3731,Товар!A:E,5,0)</f>
        <v>500</v>
      </c>
    </row>
    <row r="3732" spans="1:9" hidden="1" x14ac:dyDescent="0.25">
      <c r="A3732">
        <v>3731</v>
      </c>
      <c r="B3732" s="1">
        <v>45121</v>
      </c>
      <c r="C3732" s="3" t="s">
        <v>5</v>
      </c>
      <c r="D3732" s="3">
        <v>23</v>
      </c>
      <c r="E3732" s="3">
        <v>97</v>
      </c>
      <c r="F3732" t="s">
        <v>37</v>
      </c>
      <c r="G3732" t="str">
        <f>VLOOKUP(D3732,Товар!A:C,3,0)</f>
        <v>Гель для бритья</v>
      </c>
      <c r="H3732" t="str">
        <f>VLOOKUP(C3732,Магазин!A:C,3,0)</f>
        <v>ул. Лермонтова, 11</v>
      </c>
      <c r="I3732">
        <f>VLOOKUP(D3732,Товар!A:E,5,0)</f>
        <v>200</v>
      </c>
    </row>
    <row r="3733" spans="1:9" hidden="1" x14ac:dyDescent="0.25">
      <c r="A3733">
        <v>3732</v>
      </c>
      <c r="B3733" s="1">
        <v>45121</v>
      </c>
      <c r="C3733" s="3" t="s">
        <v>5</v>
      </c>
      <c r="D3733" s="3">
        <v>24</v>
      </c>
      <c r="E3733" s="3">
        <v>84</v>
      </c>
      <c r="F3733" t="s">
        <v>37</v>
      </c>
      <c r="G3733" t="str">
        <f>VLOOKUP(D3733,Товар!A:C,3,0)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VLOOKUP(D3733,Товар!A:E,5,0)</f>
        <v>350</v>
      </c>
    </row>
    <row r="3734" spans="1:9" hidden="1" x14ac:dyDescent="0.25">
      <c r="A3734">
        <v>3733</v>
      </c>
      <c r="B3734" s="1">
        <v>45121</v>
      </c>
      <c r="C3734" s="3" t="s">
        <v>5</v>
      </c>
      <c r="D3734" s="3">
        <v>25</v>
      </c>
      <c r="E3734" s="3">
        <v>83</v>
      </c>
      <c r="F3734" t="s">
        <v>37</v>
      </c>
      <c r="G3734" t="str">
        <f>VLOOKUP(D3734,Товар!A:C,3,0)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VLOOKUP(D3734,Товар!A:E,5,0)</f>
        <v>350</v>
      </c>
    </row>
    <row r="3735" spans="1:9" hidden="1" x14ac:dyDescent="0.25">
      <c r="A3735">
        <v>3734</v>
      </c>
      <c r="B3735" s="1">
        <v>45121</v>
      </c>
      <c r="C3735" s="3" t="s">
        <v>5</v>
      </c>
      <c r="D3735" s="3">
        <v>26</v>
      </c>
      <c r="E3735" s="3">
        <v>81</v>
      </c>
      <c r="F3735" t="s">
        <v>37</v>
      </c>
      <c r="G3735" t="str">
        <f>VLOOKUP(D3735,Товар!A:C,3,0)</f>
        <v>Дезодорант  спрей</v>
      </c>
      <c r="H3735" t="str">
        <f>VLOOKUP(C3735,Магазин!A:C,3,0)</f>
        <v>ул. Лермонтова, 11</v>
      </c>
      <c r="I3735">
        <f>VLOOKUP(D3735,Товар!A:E,5,0)</f>
        <v>150</v>
      </c>
    </row>
    <row r="3736" spans="1:9" hidden="1" x14ac:dyDescent="0.25">
      <c r="A3736">
        <v>3735</v>
      </c>
      <c r="B3736" s="1">
        <v>45121</v>
      </c>
      <c r="C3736" s="3" t="s">
        <v>5</v>
      </c>
      <c r="D3736" s="3">
        <v>27</v>
      </c>
      <c r="E3736" s="3">
        <v>87</v>
      </c>
      <c r="F3736" t="s">
        <v>37</v>
      </c>
      <c r="G3736" t="str">
        <f>VLOOKUP(D3736,Товар!A:C,3,0)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VLOOKUP(D3736,Товар!A:E,5,0)</f>
        <v>250</v>
      </c>
    </row>
    <row r="3737" spans="1:9" hidden="1" x14ac:dyDescent="0.25">
      <c r="A3737">
        <v>3736</v>
      </c>
      <c r="B3737" s="1">
        <v>45121</v>
      </c>
      <c r="C3737" s="3" t="s">
        <v>5</v>
      </c>
      <c r="D3737" s="3">
        <v>28</v>
      </c>
      <c r="E3737" s="3">
        <v>73</v>
      </c>
      <c r="F3737" t="s">
        <v>37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VLOOKUP(D3737,Товар!A:E,5,0)</f>
        <v>300</v>
      </c>
    </row>
    <row r="3738" spans="1:9" hidden="1" x14ac:dyDescent="0.25">
      <c r="A3738">
        <v>3737</v>
      </c>
      <c r="B3738" s="1">
        <v>45121</v>
      </c>
      <c r="C3738" s="3" t="s">
        <v>5</v>
      </c>
      <c r="D3738" s="3">
        <v>29</v>
      </c>
      <c r="E3738" s="3">
        <v>71</v>
      </c>
      <c r="F3738" t="s">
        <v>37</v>
      </c>
      <c r="G3738" t="str">
        <f>VLOOKUP(D3738,Товар!A:C,3,0)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VLOOKUP(D3738,Товар!A:E,5,0)</f>
        <v>75</v>
      </c>
    </row>
    <row r="3739" spans="1:9" hidden="1" x14ac:dyDescent="0.25">
      <c r="A3739">
        <v>3738</v>
      </c>
      <c r="B3739" s="1">
        <v>45121</v>
      </c>
      <c r="C3739" s="3" t="s">
        <v>5</v>
      </c>
      <c r="D3739" s="3">
        <v>30</v>
      </c>
      <c r="E3739" s="3">
        <v>85</v>
      </c>
      <c r="F3739" t="s">
        <v>37</v>
      </c>
      <c r="G3739" t="str">
        <f>VLOOKUP(D3739,Товар!A:C,3,0)</f>
        <v>Крем-масло для рук и тела</v>
      </c>
      <c r="H3739" t="str">
        <f>VLOOKUP(C3739,Магазин!A:C,3,0)</f>
        <v>ул. Лермонтова, 11</v>
      </c>
      <c r="I3739">
        <f>VLOOKUP(D3739,Товар!A:E,5,0)</f>
        <v>75</v>
      </c>
    </row>
    <row r="3740" spans="1:9" hidden="1" x14ac:dyDescent="0.25">
      <c r="A3740">
        <v>3739</v>
      </c>
      <c r="B3740" s="1">
        <v>45121</v>
      </c>
      <c r="C3740" s="3" t="s">
        <v>5</v>
      </c>
      <c r="D3740" s="3">
        <v>31</v>
      </c>
      <c r="E3740" s="3">
        <v>67</v>
      </c>
      <c r="F3740" t="s">
        <v>37</v>
      </c>
      <c r="G3740" t="str">
        <f>VLOOKUP(D3740,Товар!A:C,3,0)</f>
        <v>Крем-мыло для лица и тела</v>
      </c>
      <c r="H3740" t="str">
        <f>VLOOKUP(C3740,Магазин!A:C,3,0)</f>
        <v>ул. Лермонтова, 11</v>
      </c>
      <c r="I3740">
        <f>VLOOKUP(D3740,Товар!A:E,5,0)</f>
        <v>150</v>
      </c>
    </row>
    <row r="3741" spans="1:9" hidden="1" x14ac:dyDescent="0.25">
      <c r="A3741">
        <v>3740</v>
      </c>
      <c r="B3741" s="1">
        <v>45121</v>
      </c>
      <c r="C3741" s="3" t="s">
        <v>5</v>
      </c>
      <c r="D3741" s="3">
        <v>32</v>
      </c>
      <c r="E3741" s="3">
        <v>85</v>
      </c>
      <c r="F3741" t="s">
        <v>37</v>
      </c>
      <c r="G3741" t="str">
        <f>VLOOKUP(D3741,Товар!A:C,3,0)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VLOOKUP(D3741,Товар!A:E,5,0)</f>
        <v>100</v>
      </c>
    </row>
    <row r="3742" spans="1:9" hidden="1" x14ac:dyDescent="0.25">
      <c r="A3742">
        <v>3741</v>
      </c>
      <c r="B3742" s="1">
        <v>45121</v>
      </c>
      <c r="C3742" s="3" t="s">
        <v>5</v>
      </c>
      <c r="D3742" s="3">
        <v>33</v>
      </c>
      <c r="E3742" s="3">
        <v>83</v>
      </c>
      <c r="F3742" t="s">
        <v>37</v>
      </c>
      <c r="G3742" t="str">
        <f>VLOOKUP(D3742,Товар!A:C,3,0)</f>
        <v>Мусс для умывания</v>
      </c>
      <c r="H3742" t="str">
        <f>VLOOKUP(C3742,Магазин!A:C,3,0)</f>
        <v>ул. Лермонтова, 11</v>
      </c>
      <c r="I3742">
        <f>VLOOKUP(D3742,Товар!A:E,5,0)</f>
        <v>150</v>
      </c>
    </row>
    <row r="3743" spans="1:9" hidden="1" x14ac:dyDescent="0.25">
      <c r="A3743">
        <v>3742</v>
      </c>
      <c r="B3743" s="1">
        <v>45121</v>
      </c>
      <c r="C3743" s="3" t="s">
        <v>5</v>
      </c>
      <c r="D3743" s="3">
        <v>34</v>
      </c>
      <c r="E3743" s="3">
        <v>89</v>
      </c>
      <c r="F3743" t="s">
        <v>37</v>
      </c>
      <c r="G3743" t="str">
        <f>VLOOKUP(D3743,Товар!A:C,3,0)</f>
        <v>Мыло детское</v>
      </c>
      <c r="H3743" t="str">
        <f>VLOOKUP(C3743,Магазин!A:C,3,0)</f>
        <v>ул. Лермонтова, 11</v>
      </c>
      <c r="I3743">
        <f>VLOOKUP(D3743,Товар!A:E,5,0)</f>
        <v>100</v>
      </c>
    </row>
    <row r="3744" spans="1:9" hidden="1" x14ac:dyDescent="0.25">
      <c r="A3744">
        <v>3743</v>
      </c>
      <c r="B3744" s="1">
        <v>45121</v>
      </c>
      <c r="C3744" s="3" t="s">
        <v>5</v>
      </c>
      <c r="D3744" s="3">
        <v>35</v>
      </c>
      <c r="E3744" s="3">
        <v>94</v>
      </c>
      <c r="F3744" t="s">
        <v>37</v>
      </c>
      <c r="G3744" t="str">
        <f>VLOOKUP(D3744,Товар!A:C,3,0)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VLOOKUP(D3744,Товар!A:E,5,0)</f>
        <v>150</v>
      </c>
    </row>
    <row r="3745" spans="1:9" hidden="1" x14ac:dyDescent="0.25">
      <c r="A3745">
        <v>3744</v>
      </c>
      <c r="B3745" s="1">
        <v>45121</v>
      </c>
      <c r="C3745" s="3" t="s">
        <v>5</v>
      </c>
      <c r="D3745" s="3">
        <v>36</v>
      </c>
      <c r="E3745" s="3">
        <v>95</v>
      </c>
      <c r="F3745" t="s">
        <v>37</v>
      </c>
      <c r="G3745" t="str">
        <f>VLOOKUP(D3745,Товар!A:C,3,0)</f>
        <v>Пена для бритья</v>
      </c>
      <c r="H3745" t="str">
        <f>VLOOKUP(C3745,Магазин!A:C,3,0)</f>
        <v>ул. Лермонтова, 11</v>
      </c>
      <c r="I3745">
        <f>VLOOKUP(D3745,Товар!A:E,5,0)</f>
        <v>200</v>
      </c>
    </row>
    <row r="3746" spans="1:9" hidden="1" x14ac:dyDescent="0.25">
      <c r="A3746">
        <v>3745</v>
      </c>
      <c r="B3746" s="1">
        <v>45121</v>
      </c>
      <c r="C3746" s="3" t="s">
        <v>11</v>
      </c>
      <c r="D3746" s="3">
        <v>1</v>
      </c>
      <c r="E3746" s="3">
        <v>92</v>
      </c>
      <c r="F3746" t="s">
        <v>37</v>
      </c>
      <c r="G3746" t="str">
        <f>VLOOKUP(D3746,Товар!A:C,3,0)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VLOOKUP(D3746,Товар!A:E,5,0)</f>
        <v>1000</v>
      </c>
    </row>
    <row r="3747" spans="1:9" hidden="1" x14ac:dyDescent="0.25">
      <c r="A3747">
        <v>3746</v>
      </c>
      <c r="B3747" s="1">
        <v>45121</v>
      </c>
      <c r="C3747" s="3" t="s">
        <v>11</v>
      </c>
      <c r="D3747" s="3">
        <v>2</v>
      </c>
      <c r="E3747" s="3">
        <v>42</v>
      </c>
      <c r="F3747" t="s">
        <v>37</v>
      </c>
      <c r="G3747" t="str">
        <f>VLOOKUP(D3747,Товар!A:C,3,0)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VLOOKUP(D3747,Товар!A:E,5,0)</f>
        <v>500</v>
      </c>
    </row>
    <row r="3748" spans="1:9" hidden="1" x14ac:dyDescent="0.25">
      <c r="A3748">
        <v>3747</v>
      </c>
      <c r="B3748" s="1">
        <v>45121</v>
      </c>
      <c r="C3748" s="3" t="s">
        <v>11</v>
      </c>
      <c r="D3748" s="3">
        <v>3</v>
      </c>
      <c r="E3748" s="3">
        <v>56</v>
      </c>
      <c r="F3748" t="s">
        <v>37</v>
      </c>
      <c r="G3748" t="str">
        <f>VLOOKUP(D3748,Товар!A:C,3,0)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VLOOKUP(D3748,Товар!A:E,5,0)</f>
        <v>750</v>
      </c>
    </row>
    <row r="3749" spans="1:9" hidden="1" x14ac:dyDescent="0.25">
      <c r="A3749">
        <v>3748</v>
      </c>
      <c r="B3749" s="1">
        <v>45121</v>
      </c>
      <c r="C3749" s="3" t="s">
        <v>11</v>
      </c>
      <c r="D3749" s="3">
        <v>4</v>
      </c>
      <c r="E3749" s="3">
        <v>75</v>
      </c>
      <c r="F3749" t="s">
        <v>37</v>
      </c>
      <c r="G3749" t="str">
        <f>VLOOKUP(D3749,Товар!A:C,3,0)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VLOOKUP(D3749,Товар!A:E,5,0)</f>
        <v>2000</v>
      </c>
    </row>
    <row r="3750" spans="1:9" hidden="1" x14ac:dyDescent="0.25">
      <c r="A3750">
        <v>3749</v>
      </c>
      <c r="B3750" s="1">
        <v>45121</v>
      </c>
      <c r="C3750" s="3" t="s">
        <v>11</v>
      </c>
      <c r="D3750" s="3">
        <v>5</v>
      </c>
      <c r="E3750" s="3">
        <v>64</v>
      </c>
      <c r="F3750" t="s">
        <v>37</v>
      </c>
      <c r="G3750" t="str">
        <f>VLOOKUP(D3750,Товар!A:C,3,0)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VLOOKUP(D3750,Товар!A:E,5,0)</f>
        <v>1000</v>
      </c>
    </row>
    <row r="3751" spans="1:9" hidden="1" x14ac:dyDescent="0.25">
      <c r="A3751">
        <v>3750</v>
      </c>
      <c r="B3751" s="1">
        <v>45121</v>
      </c>
      <c r="C3751" s="3" t="s">
        <v>11</v>
      </c>
      <c r="D3751" s="3">
        <v>6</v>
      </c>
      <c r="E3751" s="3">
        <v>36</v>
      </c>
      <c r="F3751" t="s">
        <v>37</v>
      </c>
      <c r="G3751" t="str">
        <f>VLOOKUP(D3751,Товар!A:C,3,0)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VLOOKUP(D3751,Товар!A:E,5,0)</f>
        <v>250</v>
      </c>
    </row>
    <row r="3752" spans="1:9" hidden="1" x14ac:dyDescent="0.25">
      <c r="A3752">
        <v>3751</v>
      </c>
      <c r="B3752" s="1">
        <v>45121</v>
      </c>
      <c r="C3752" s="3" t="s">
        <v>11</v>
      </c>
      <c r="D3752" s="3">
        <v>7</v>
      </c>
      <c r="E3752" s="3">
        <v>48</v>
      </c>
      <c r="F3752" t="s">
        <v>37</v>
      </c>
      <c r="G3752" t="str">
        <f>VLOOKUP(D3752,Товар!A:C,3,0)</f>
        <v>Отбеливатель</v>
      </c>
      <c r="H3752" t="str">
        <f>VLOOKUP(C3752,Магазин!A:C,3,0)</f>
        <v>ул. Достоевского, 7</v>
      </c>
      <c r="I3752">
        <f>VLOOKUP(D3752,Товар!A:E,5,0)</f>
        <v>1000</v>
      </c>
    </row>
    <row r="3753" spans="1:9" hidden="1" x14ac:dyDescent="0.25">
      <c r="A3753">
        <v>3752</v>
      </c>
      <c r="B3753" s="1">
        <v>45121</v>
      </c>
      <c r="C3753" s="3" t="s">
        <v>11</v>
      </c>
      <c r="D3753" s="3">
        <v>8</v>
      </c>
      <c r="E3753" s="3">
        <v>29</v>
      </c>
      <c r="F3753" t="s">
        <v>37</v>
      </c>
      <c r="G3753" t="str">
        <f>VLOOKUP(D3753,Товар!A:C,3,0)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VLOOKUP(D3753,Товар!A:E,5,0)</f>
        <v>900</v>
      </c>
    </row>
    <row r="3754" spans="1:9" hidden="1" x14ac:dyDescent="0.25">
      <c r="A3754">
        <v>3753</v>
      </c>
      <c r="B3754" s="1">
        <v>45121</v>
      </c>
      <c r="C3754" s="3" t="s">
        <v>11</v>
      </c>
      <c r="D3754" s="3">
        <v>9</v>
      </c>
      <c r="E3754" s="3">
        <v>97</v>
      </c>
      <c r="F3754" t="s">
        <v>37</v>
      </c>
      <c r="G3754" t="str">
        <f>VLOOKUP(D3754,Товар!A:C,3,0)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VLOOKUP(D3754,Товар!A:E,5,0)</f>
        <v>3000</v>
      </c>
    </row>
    <row r="3755" spans="1:9" hidden="1" x14ac:dyDescent="0.25">
      <c r="A3755">
        <v>3754</v>
      </c>
      <c r="B3755" s="1">
        <v>45121</v>
      </c>
      <c r="C3755" s="3" t="s">
        <v>11</v>
      </c>
      <c r="D3755" s="3">
        <v>10</v>
      </c>
      <c r="E3755" s="3">
        <v>24</v>
      </c>
      <c r="F3755" t="s">
        <v>37</v>
      </c>
      <c r="G3755" t="str">
        <f>VLOOKUP(D3755,Товар!A:C,3,0)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VLOOKUP(D3755,Товар!A:E,5,0)</f>
        <v>3000</v>
      </c>
    </row>
    <row r="3756" spans="1:9" hidden="1" x14ac:dyDescent="0.25">
      <c r="A3756">
        <v>3755</v>
      </c>
      <c r="B3756" s="1">
        <v>45121</v>
      </c>
      <c r="C3756" s="3" t="s">
        <v>11</v>
      </c>
      <c r="D3756" s="3">
        <v>11</v>
      </c>
      <c r="E3756" s="3">
        <v>84</v>
      </c>
      <c r="F3756" t="s">
        <v>37</v>
      </c>
      <c r="G3756" t="str">
        <f>VLOOKUP(D3756,Товар!A:C,3,0)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VLOOKUP(D3756,Товар!A:E,5,0)</f>
        <v>1000</v>
      </c>
    </row>
    <row r="3757" spans="1:9" hidden="1" x14ac:dyDescent="0.25">
      <c r="A3757">
        <v>3756</v>
      </c>
      <c r="B3757" s="1">
        <v>45121</v>
      </c>
      <c r="C3757" s="3" t="s">
        <v>11</v>
      </c>
      <c r="D3757" s="3">
        <v>12</v>
      </c>
      <c r="E3757" s="3">
        <v>84</v>
      </c>
      <c r="F3757" t="s">
        <v>37</v>
      </c>
      <c r="G3757" t="str">
        <f>VLOOKUP(D3757,Товар!A:C,3,0)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VLOOKUP(D3757,Товар!A:E,5,0)</f>
        <v>750</v>
      </c>
    </row>
    <row r="3758" spans="1:9" hidden="1" x14ac:dyDescent="0.25">
      <c r="A3758">
        <v>3757</v>
      </c>
      <c r="B3758" s="1">
        <v>45121</v>
      </c>
      <c r="C3758" s="3" t="s">
        <v>11</v>
      </c>
      <c r="D3758" s="3">
        <v>13</v>
      </c>
      <c r="E3758" s="3">
        <v>85</v>
      </c>
      <c r="F3758" t="s">
        <v>37</v>
      </c>
      <c r="G3758" t="str">
        <f>VLOOKUP(D3758,Товар!A:C,3,0)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VLOOKUP(D3758,Товар!A:E,5,0)</f>
        <v>1000</v>
      </c>
    </row>
    <row r="3759" spans="1:9" hidden="1" x14ac:dyDescent="0.25">
      <c r="A3759">
        <v>3758</v>
      </c>
      <c r="B3759" s="1">
        <v>45121</v>
      </c>
      <c r="C3759" s="3" t="s">
        <v>11</v>
      </c>
      <c r="D3759" s="3">
        <v>14</v>
      </c>
      <c r="E3759" s="3">
        <v>47</v>
      </c>
      <c r="F3759" t="s">
        <v>37</v>
      </c>
      <c r="G3759" t="str">
        <f>VLOOKUP(D3759,Товар!A:C,3,0)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VLOOKUP(D3759,Товар!A:E,5,0)</f>
        <v>500</v>
      </c>
    </row>
    <row r="3760" spans="1:9" hidden="1" x14ac:dyDescent="0.25">
      <c r="A3760">
        <v>3759</v>
      </c>
      <c r="B3760" s="1">
        <v>45121</v>
      </c>
      <c r="C3760" s="3" t="s">
        <v>11</v>
      </c>
      <c r="D3760" s="3">
        <v>15</v>
      </c>
      <c r="E3760" s="3">
        <v>74</v>
      </c>
      <c r="F3760" t="s">
        <v>37</v>
      </c>
      <c r="G3760" t="str">
        <f>VLOOKUP(D3760,Товар!A:C,3,0)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VLOOKUP(D3760,Товар!A:E,5,0)</f>
        <v>500</v>
      </c>
    </row>
    <row r="3761" spans="1:9" hidden="1" x14ac:dyDescent="0.25">
      <c r="A3761">
        <v>3760</v>
      </c>
      <c r="B3761" s="1">
        <v>45121</v>
      </c>
      <c r="C3761" s="3" t="s">
        <v>11</v>
      </c>
      <c r="D3761" s="3">
        <v>16</v>
      </c>
      <c r="E3761" s="3">
        <v>86</v>
      </c>
      <c r="F3761" t="s">
        <v>37</v>
      </c>
      <c r="G3761" t="str">
        <f>VLOOKUP(D3761,Товар!A:C,3,0)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VLOOKUP(D3761,Товар!A:E,5,0)</f>
        <v>900</v>
      </c>
    </row>
    <row r="3762" spans="1:9" hidden="1" x14ac:dyDescent="0.25">
      <c r="A3762">
        <v>3761</v>
      </c>
      <c r="B3762" s="1">
        <v>45121</v>
      </c>
      <c r="C3762" s="3" t="s">
        <v>11</v>
      </c>
      <c r="D3762" s="3">
        <v>17</v>
      </c>
      <c r="E3762" s="3">
        <v>68</v>
      </c>
      <c r="F3762" t="s">
        <v>37</v>
      </c>
      <c r="G3762" t="str">
        <f>VLOOKUP(D3762,Товар!A:C,3,0)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VLOOKUP(D3762,Товар!A:E,5,0)</f>
        <v>750</v>
      </c>
    </row>
    <row r="3763" spans="1:9" hidden="1" x14ac:dyDescent="0.25">
      <c r="A3763">
        <v>3762</v>
      </c>
      <c r="B3763" s="1">
        <v>45121</v>
      </c>
      <c r="C3763" s="3" t="s">
        <v>11</v>
      </c>
      <c r="D3763" s="3">
        <v>18</v>
      </c>
      <c r="E3763" s="3">
        <v>43</v>
      </c>
      <c r="F3763" t="s">
        <v>37</v>
      </c>
      <c r="G3763" t="str">
        <f>VLOOKUP(D3763,Товар!A:C,3,0)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VLOOKUP(D3763,Товар!A:E,5,0)</f>
        <v>750</v>
      </c>
    </row>
    <row r="3764" spans="1:9" hidden="1" x14ac:dyDescent="0.25">
      <c r="A3764">
        <v>3763</v>
      </c>
      <c r="B3764" s="1">
        <v>45121</v>
      </c>
      <c r="C3764" s="3" t="s">
        <v>11</v>
      </c>
      <c r="D3764" s="3">
        <v>19</v>
      </c>
      <c r="E3764" s="3">
        <v>48</v>
      </c>
      <c r="F3764" t="s">
        <v>37</v>
      </c>
      <c r="G3764" t="str">
        <f>VLOOKUP(D3764,Товар!A:C,3,0)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VLOOKUP(D3764,Товар!A:E,5,0)</f>
        <v>250</v>
      </c>
    </row>
    <row r="3765" spans="1:9" hidden="1" x14ac:dyDescent="0.25">
      <c r="A3765">
        <v>3764</v>
      </c>
      <c r="B3765" s="1">
        <v>45121</v>
      </c>
      <c r="C3765" s="3" t="s">
        <v>11</v>
      </c>
      <c r="D3765" s="3">
        <v>20</v>
      </c>
      <c r="E3765" s="3">
        <v>73</v>
      </c>
      <c r="F3765" t="s">
        <v>37</v>
      </c>
      <c r="G3765" t="str">
        <f>VLOOKUP(D3765,Товар!A:C,3,0)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VLOOKUP(D3765,Товар!A:E,5,0)</f>
        <v>60</v>
      </c>
    </row>
    <row r="3766" spans="1:9" hidden="1" x14ac:dyDescent="0.25">
      <c r="A3766">
        <v>3765</v>
      </c>
      <c r="B3766" s="1">
        <v>45121</v>
      </c>
      <c r="C3766" s="3" t="s">
        <v>11</v>
      </c>
      <c r="D3766" s="3">
        <v>21</v>
      </c>
      <c r="E3766" s="3">
        <v>61</v>
      </c>
      <c r="F3766" t="s">
        <v>37</v>
      </c>
      <c r="G3766" t="str">
        <f>VLOOKUP(D3766,Товар!A:C,3,0)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VLOOKUP(D3766,Товар!A:E,5,0)</f>
        <v>50</v>
      </c>
    </row>
    <row r="3767" spans="1:9" hidden="1" x14ac:dyDescent="0.25">
      <c r="A3767">
        <v>3766</v>
      </c>
      <c r="B3767" s="1">
        <v>45121</v>
      </c>
      <c r="C3767" s="3" t="s">
        <v>11</v>
      </c>
      <c r="D3767" s="3">
        <v>22</v>
      </c>
      <c r="E3767" s="3">
        <v>63</v>
      </c>
      <c r="F3767" t="s">
        <v>37</v>
      </c>
      <c r="G3767" t="str">
        <f>VLOOKUP(D3767,Товар!A:C,3,0)</f>
        <v>Антисептик для рук гель</v>
      </c>
      <c r="H3767" t="str">
        <f>VLOOKUP(C3767,Магазин!A:C,3,0)</f>
        <v>ул. Достоевского, 7</v>
      </c>
      <c r="I3767">
        <f>VLOOKUP(D3767,Товар!A:E,5,0)</f>
        <v>500</v>
      </c>
    </row>
    <row r="3768" spans="1:9" hidden="1" x14ac:dyDescent="0.25">
      <c r="A3768">
        <v>3767</v>
      </c>
      <c r="B3768" s="1">
        <v>45121</v>
      </c>
      <c r="C3768" s="3" t="s">
        <v>11</v>
      </c>
      <c r="D3768" s="3">
        <v>23</v>
      </c>
      <c r="E3768" s="3">
        <v>66</v>
      </c>
      <c r="F3768" t="s">
        <v>37</v>
      </c>
      <c r="G3768" t="str">
        <f>VLOOKUP(D3768,Товар!A:C,3,0)</f>
        <v>Гель для бритья</v>
      </c>
      <c r="H3768" t="str">
        <f>VLOOKUP(C3768,Магазин!A:C,3,0)</f>
        <v>ул. Достоевского, 7</v>
      </c>
      <c r="I3768">
        <f>VLOOKUP(D3768,Товар!A:E,5,0)</f>
        <v>200</v>
      </c>
    </row>
    <row r="3769" spans="1:9" hidden="1" x14ac:dyDescent="0.25">
      <c r="A3769">
        <v>3768</v>
      </c>
      <c r="B3769" s="1">
        <v>45121</v>
      </c>
      <c r="C3769" s="3" t="s">
        <v>11</v>
      </c>
      <c r="D3769" s="3">
        <v>24</v>
      </c>
      <c r="E3769" s="3">
        <v>74</v>
      </c>
      <c r="F3769" t="s">
        <v>37</v>
      </c>
      <c r="G3769" t="str">
        <f>VLOOKUP(D3769,Товар!A:C,3,0)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VLOOKUP(D3769,Товар!A:E,5,0)</f>
        <v>350</v>
      </c>
    </row>
    <row r="3770" spans="1:9" hidden="1" x14ac:dyDescent="0.25">
      <c r="A3770">
        <v>3769</v>
      </c>
      <c r="B3770" s="1">
        <v>45121</v>
      </c>
      <c r="C3770" s="3" t="s">
        <v>11</v>
      </c>
      <c r="D3770" s="3">
        <v>25</v>
      </c>
      <c r="E3770" s="3">
        <v>38</v>
      </c>
      <c r="F3770" t="s">
        <v>37</v>
      </c>
      <c r="G3770" t="str">
        <f>VLOOKUP(D3770,Товар!A:C,3,0)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VLOOKUP(D3770,Товар!A:E,5,0)</f>
        <v>350</v>
      </c>
    </row>
    <row r="3771" spans="1:9" hidden="1" x14ac:dyDescent="0.25">
      <c r="A3771">
        <v>3770</v>
      </c>
      <c r="B3771" s="1">
        <v>45121</v>
      </c>
      <c r="C3771" s="3" t="s">
        <v>11</v>
      </c>
      <c r="D3771" s="3">
        <v>26</v>
      </c>
      <c r="E3771" s="3">
        <v>42</v>
      </c>
      <c r="F3771" t="s">
        <v>37</v>
      </c>
      <c r="G3771" t="str">
        <f>VLOOKUP(D3771,Товар!A:C,3,0)</f>
        <v>Дезодорант  спрей</v>
      </c>
      <c r="H3771" t="str">
        <f>VLOOKUP(C3771,Магазин!A:C,3,0)</f>
        <v>ул. Достоевского, 7</v>
      </c>
      <c r="I3771">
        <f>VLOOKUP(D3771,Товар!A:E,5,0)</f>
        <v>150</v>
      </c>
    </row>
    <row r="3772" spans="1:9" hidden="1" x14ac:dyDescent="0.25">
      <c r="A3772">
        <v>3771</v>
      </c>
      <c r="B3772" s="1">
        <v>45121</v>
      </c>
      <c r="C3772" s="3" t="s">
        <v>11</v>
      </c>
      <c r="D3772" s="3">
        <v>27</v>
      </c>
      <c r="E3772" s="3">
        <v>57</v>
      </c>
      <c r="F3772" t="s">
        <v>37</v>
      </c>
      <c r="G3772" t="str">
        <f>VLOOKUP(D3772,Товар!A:C,3,0)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VLOOKUP(D3772,Товар!A:E,5,0)</f>
        <v>250</v>
      </c>
    </row>
    <row r="3773" spans="1:9" hidden="1" x14ac:dyDescent="0.25">
      <c r="A3773">
        <v>3772</v>
      </c>
      <c r="B3773" s="1">
        <v>45121</v>
      </c>
      <c r="C3773" s="3" t="s">
        <v>11</v>
      </c>
      <c r="D3773" s="3">
        <v>28</v>
      </c>
      <c r="E3773" s="3">
        <v>59</v>
      </c>
      <c r="F3773" t="s">
        <v>37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VLOOKUP(D3773,Товар!A:E,5,0)</f>
        <v>300</v>
      </c>
    </row>
    <row r="3774" spans="1:9" hidden="1" x14ac:dyDescent="0.25">
      <c r="A3774">
        <v>3773</v>
      </c>
      <c r="B3774" s="1">
        <v>45121</v>
      </c>
      <c r="C3774" s="3" t="s">
        <v>11</v>
      </c>
      <c r="D3774" s="3">
        <v>29</v>
      </c>
      <c r="E3774" s="3">
        <v>57</v>
      </c>
      <c r="F3774" t="s">
        <v>37</v>
      </c>
      <c r="G3774" t="str">
        <f>VLOOKUP(D3774,Товар!A:C,3,0)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VLOOKUP(D3774,Товар!A:E,5,0)</f>
        <v>75</v>
      </c>
    </row>
    <row r="3775" spans="1:9" hidden="1" x14ac:dyDescent="0.25">
      <c r="A3775">
        <v>3774</v>
      </c>
      <c r="B3775" s="1">
        <v>45121</v>
      </c>
      <c r="C3775" s="3" t="s">
        <v>11</v>
      </c>
      <c r="D3775" s="3">
        <v>30</v>
      </c>
      <c r="E3775" s="3">
        <v>47</v>
      </c>
      <c r="F3775" t="s">
        <v>37</v>
      </c>
      <c r="G3775" t="str">
        <f>VLOOKUP(D3775,Товар!A:C,3,0)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VLOOKUP(D3775,Товар!A:E,5,0)</f>
        <v>75</v>
      </c>
    </row>
    <row r="3776" spans="1:9" hidden="1" x14ac:dyDescent="0.25">
      <c r="A3776">
        <v>3775</v>
      </c>
      <c r="B3776" s="1">
        <v>45121</v>
      </c>
      <c r="C3776" s="3" t="s">
        <v>11</v>
      </c>
      <c r="D3776" s="3">
        <v>31</v>
      </c>
      <c r="E3776" s="3">
        <v>44</v>
      </c>
      <c r="F3776" t="s">
        <v>37</v>
      </c>
      <c r="G3776" t="str">
        <f>VLOOKUP(D3776,Товар!A:C,3,0)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VLOOKUP(D3776,Товар!A:E,5,0)</f>
        <v>150</v>
      </c>
    </row>
    <row r="3777" spans="1:9" hidden="1" x14ac:dyDescent="0.25">
      <c r="A3777">
        <v>3776</v>
      </c>
      <c r="B3777" s="1">
        <v>45121</v>
      </c>
      <c r="C3777" s="3" t="s">
        <v>11</v>
      </c>
      <c r="D3777" s="3">
        <v>32</v>
      </c>
      <c r="E3777" s="3">
        <v>55</v>
      </c>
      <c r="F3777" t="s">
        <v>37</v>
      </c>
      <c r="G3777" t="str">
        <f>VLOOKUP(D3777,Товар!A:C,3,0)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VLOOKUP(D3777,Товар!A:E,5,0)</f>
        <v>100</v>
      </c>
    </row>
    <row r="3778" spans="1:9" hidden="1" x14ac:dyDescent="0.25">
      <c r="A3778">
        <v>3777</v>
      </c>
      <c r="B3778" s="1">
        <v>45121</v>
      </c>
      <c r="C3778" s="3" t="s">
        <v>11</v>
      </c>
      <c r="D3778" s="3">
        <v>33</v>
      </c>
      <c r="E3778" s="3">
        <v>66</v>
      </c>
      <c r="F3778" t="s">
        <v>37</v>
      </c>
      <c r="G3778" t="str">
        <f>VLOOKUP(D3778,Товар!A:C,3,0)</f>
        <v>Мусс для умывания</v>
      </c>
      <c r="H3778" t="str">
        <f>VLOOKUP(C3778,Магазин!A:C,3,0)</f>
        <v>ул. Достоевского, 7</v>
      </c>
      <c r="I3778">
        <f>VLOOKUP(D3778,Товар!A:E,5,0)</f>
        <v>150</v>
      </c>
    </row>
    <row r="3779" spans="1:9" hidden="1" x14ac:dyDescent="0.25">
      <c r="A3779">
        <v>3778</v>
      </c>
      <c r="B3779" s="1">
        <v>45121</v>
      </c>
      <c r="C3779" s="3" t="s">
        <v>11</v>
      </c>
      <c r="D3779" s="3">
        <v>34</v>
      </c>
      <c r="E3779" s="3">
        <v>39</v>
      </c>
      <c r="F3779" t="s">
        <v>37</v>
      </c>
      <c r="G3779" t="str">
        <f>VLOOKUP(D3779,Товар!A:C,3,0)</f>
        <v>Мыло детское</v>
      </c>
      <c r="H3779" t="str">
        <f>VLOOKUP(C3779,Магазин!A:C,3,0)</f>
        <v>ул. Достоевского, 7</v>
      </c>
      <c r="I3779">
        <f>VLOOKUP(D3779,Товар!A:E,5,0)</f>
        <v>100</v>
      </c>
    </row>
    <row r="3780" spans="1:9" hidden="1" x14ac:dyDescent="0.25">
      <c r="A3780">
        <v>3779</v>
      </c>
      <c r="B3780" s="1">
        <v>45121</v>
      </c>
      <c r="C3780" s="3" t="s">
        <v>11</v>
      </c>
      <c r="D3780" s="3">
        <v>35</v>
      </c>
      <c r="E3780" s="3">
        <v>36</v>
      </c>
      <c r="F3780" t="s">
        <v>37</v>
      </c>
      <c r="G3780" t="str">
        <f>VLOOKUP(D3780,Товар!A:C,3,0)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VLOOKUP(D3780,Товар!A:E,5,0)</f>
        <v>150</v>
      </c>
    </row>
    <row r="3781" spans="1:9" hidden="1" x14ac:dyDescent="0.25">
      <c r="A3781">
        <v>3780</v>
      </c>
      <c r="B3781" s="1">
        <v>45121</v>
      </c>
      <c r="C3781" s="3" t="s">
        <v>11</v>
      </c>
      <c r="D3781" s="3">
        <v>36</v>
      </c>
      <c r="E3781" s="3">
        <v>42</v>
      </c>
      <c r="F3781" t="s">
        <v>37</v>
      </c>
      <c r="G3781" t="str">
        <f>VLOOKUP(D3781,Товар!A:C,3,0)</f>
        <v>Пена для бритья</v>
      </c>
      <c r="H3781" t="str">
        <f>VLOOKUP(C3781,Магазин!A:C,3,0)</f>
        <v>ул. Достоевского, 7</v>
      </c>
      <c r="I3781">
        <f>VLOOKUP(D3781,Товар!A:E,5,0)</f>
        <v>200</v>
      </c>
    </row>
    <row r="3782" spans="1:9" hidden="1" x14ac:dyDescent="0.25">
      <c r="A3782">
        <v>3781</v>
      </c>
      <c r="B3782" s="1">
        <v>45121</v>
      </c>
      <c r="C3782" s="3" t="s">
        <v>13</v>
      </c>
      <c r="D3782" s="3">
        <v>1</v>
      </c>
      <c r="E3782" s="3">
        <v>68</v>
      </c>
      <c r="F3782" t="s">
        <v>37</v>
      </c>
      <c r="G3782" t="str">
        <f>VLOOKUP(D3782,Товар!A:C,3,0)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VLOOKUP(D3782,Товар!A:E,5,0)</f>
        <v>1000</v>
      </c>
    </row>
    <row r="3783" spans="1:9" hidden="1" x14ac:dyDescent="0.25">
      <c r="A3783">
        <v>3782</v>
      </c>
      <c r="B3783" s="1">
        <v>45121</v>
      </c>
      <c r="C3783" s="3" t="s">
        <v>13</v>
      </c>
      <c r="D3783" s="3">
        <v>2</v>
      </c>
      <c r="E3783" s="3">
        <v>83</v>
      </c>
      <c r="F3783" t="s">
        <v>37</v>
      </c>
      <c r="G3783" t="str">
        <f>VLOOKUP(D3783,Товар!A:C,3,0)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VLOOKUP(D3783,Товар!A:E,5,0)</f>
        <v>500</v>
      </c>
    </row>
    <row r="3784" spans="1:9" hidden="1" x14ac:dyDescent="0.25">
      <c r="A3784">
        <v>3783</v>
      </c>
      <c r="B3784" s="1">
        <v>45121</v>
      </c>
      <c r="C3784" s="3" t="s">
        <v>13</v>
      </c>
      <c r="D3784" s="3">
        <v>3</v>
      </c>
      <c r="E3784" s="3">
        <v>85</v>
      </c>
      <c r="F3784" t="s">
        <v>37</v>
      </c>
      <c r="G3784" t="str">
        <f>VLOOKUP(D3784,Товар!A:C,3,0)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VLOOKUP(D3784,Товар!A:E,5,0)</f>
        <v>750</v>
      </c>
    </row>
    <row r="3785" spans="1:9" hidden="1" x14ac:dyDescent="0.25">
      <c r="A3785">
        <v>3784</v>
      </c>
      <c r="B3785" s="1">
        <v>45121</v>
      </c>
      <c r="C3785" s="3" t="s">
        <v>13</v>
      </c>
      <c r="D3785" s="3">
        <v>4</v>
      </c>
      <c r="E3785" s="3">
        <v>87</v>
      </c>
      <c r="F3785" t="s">
        <v>37</v>
      </c>
      <c r="G3785" t="str">
        <f>VLOOKUP(D3785,Товар!A:C,3,0)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VLOOKUP(D3785,Товар!A:E,5,0)</f>
        <v>2000</v>
      </c>
    </row>
    <row r="3786" spans="1:9" hidden="1" x14ac:dyDescent="0.25">
      <c r="A3786">
        <v>3785</v>
      </c>
      <c r="B3786" s="1">
        <v>45121</v>
      </c>
      <c r="C3786" s="3" t="s">
        <v>13</v>
      </c>
      <c r="D3786" s="3">
        <v>5</v>
      </c>
      <c r="E3786" s="3">
        <v>98</v>
      </c>
      <c r="F3786" t="s">
        <v>37</v>
      </c>
      <c r="G3786" t="str">
        <f>VLOOKUP(D3786,Товар!A:C,3,0)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VLOOKUP(D3786,Товар!A:E,5,0)</f>
        <v>1000</v>
      </c>
    </row>
    <row r="3787" spans="1:9" hidden="1" x14ac:dyDescent="0.25">
      <c r="A3787">
        <v>3786</v>
      </c>
      <c r="B3787" s="1">
        <v>45121</v>
      </c>
      <c r="C3787" s="3" t="s">
        <v>13</v>
      </c>
      <c r="D3787" s="3">
        <v>6</v>
      </c>
      <c r="E3787" s="3">
        <v>95</v>
      </c>
      <c r="F3787" t="s">
        <v>37</v>
      </c>
      <c r="G3787" t="str">
        <f>VLOOKUP(D3787,Товар!A:C,3,0)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VLOOKUP(D3787,Товар!A:E,5,0)</f>
        <v>250</v>
      </c>
    </row>
    <row r="3788" spans="1:9" hidden="1" x14ac:dyDescent="0.25">
      <c r="A3788">
        <v>3787</v>
      </c>
      <c r="B3788" s="1">
        <v>45121</v>
      </c>
      <c r="C3788" s="3" t="s">
        <v>13</v>
      </c>
      <c r="D3788" s="3">
        <v>7</v>
      </c>
      <c r="E3788" s="3">
        <v>68</v>
      </c>
      <c r="F3788" t="s">
        <v>37</v>
      </c>
      <c r="G3788" t="str">
        <f>VLOOKUP(D3788,Товар!A:C,3,0)</f>
        <v>Отбеливатель</v>
      </c>
      <c r="H3788" t="str">
        <f>VLOOKUP(C3788,Магазин!A:C,3,0)</f>
        <v>ул. Лермонтова, 21</v>
      </c>
      <c r="I3788">
        <f>VLOOKUP(D3788,Товар!A:E,5,0)</f>
        <v>1000</v>
      </c>
    </row>
    <row r="3789" spans="1:9" hidden="1" x14ac:dyDescent="0.25">
      <c r="A3789">
        <v>3788</v>
      </c>
      <c r="B3789" s="1">
        <v>45121</v>
      </c>
      <c r="C3789" s="3" t="s">
        <v>13</v>
      </c>
      <c r="D3789" s="3">
        <v>8</v>
      </c>
      <c r="E3789" s="3">
        <v>79</v>
      </c>
      <c r="F3789" t="s">
        <v>37</v>
      </c>
      <c r="G3789" t="str">
        <f>VLOOKUP(D3789,Товар!A:C,3,0)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VLOOKUP(D3789,Товар!A:E,5,0)</f>
        <v>900</v>
      </c>
    </row>
    <row r="3790" spans="1:9" hidden="1" x14ac:dyDescent="0.25">
      <c r="A3790">
        <v>3789</v>
      </c>
      <c r="B3790" s="1">
        <v>45121</v>
      </c>
      <c r="C3790" s="3" t="s">
        <v>13</v>
      </c>
      <c r="D3790" s="3">
        <v>9</v>
      </c>
      <c r="E3790" s="3">
        <v>97</v>
      </c>
      <c r="F3790" t="s">
        <v>37</v>
      </c>
      <c r="G3790" t="str">
        <f>VLOOKUP(D3790,Товар!A:C,3,0)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VLOOKUP(D3790,Товар!A:E,5,0)</f>
        <v>3000</v>
      </c>
    </row>
    <row r="3791" spans="1:9" hidden="1" x14ac:dyDescent="0.25">
      <c r="A3791">
        <v>3790</v>
      </c>
      <c r="B3791" s="1">
        <v>45121</v>
      </c>
      <c r="C3791" s="3" t="s">
        <v>13</v>
      </c>
      <c r="D3791" s="3">
        <v>10</v>
      </c>
      <c r="E3791" s="3">
        <v>95</v>
      </c>
      <c r="F3791" t="s">
        <v>37</v>
      </c>
      <c r="G3791" t="str">
        <f>VLOOKUP(D3791,Товар!A:C,3,0)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VLOOKUP(D3791,Товар!A:E,5,0)</f>
        <v>3000</v>
      </c>
    </row>
    <row r="3792" spans="1:9" hidden="1" x14ac:dyDescent="0.25">
      <c r="A3792">
        <v>3791</v>
      </c>
      <c r="B3792" s="1">
        <v>45121</v>
      </c>
      <c r="C3792" s="3" t="s">
        <v>13</v>
      </c>
      <c r="D3792" s="3">
        <v>11</v>
      </c>
      <c r="E3792" s="3">
        <v>94</v>
      </c>
      <c r="F3792" t="s">
        <v>37</v>
      </c>
      <c r="G3792" t="str">
        <f>VLOOKUP(D3792,Товар!A:C,3,0)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VLOOKUP(D3792,Товар!A:E,5,0)</f>
        <v>1000</v>
      </c>
    </row>
    <row r="3793" spans="1:9" hidden="1" x14ac:dyDescent="0.25">
      <c r="A3793">
        <v>3792</v>
      </c>
      <c r="B3793" s="1">
        <v>45121</v>
      </c>
      <c r="C3793" s="3" t="s">
        <v>13</v>
      </c>
      <c r="D3793" s="3">
        <v>12</v>
      </c>
      <c r="E3793" s="3">
        <v>86</v>
      </c>
      <c r="F3793" t="s">
        <v>37</v>
      </c>
      <c r="G3793" t="str">
        <f>VLOOKUP(D3793,Товар!A:C,3,0)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VLOOKUP(D3793,Товар!A:E,5,0)</f>
        <v>750</v>
      </c>
    </row>
    <row r="3794" spans="1:9" hidden="1" x14ac:dyDescent="0.25">
      <c r="A3794">
        <v>3793</v>
      </c>
      <c r="B3794" s="1">
        <v>45121</v>
      </c>
      <c r="C3794" s="3" t="s">
        <v>13</v>
      </c>
      <c r="D3794" s="3">
        <v>13</v>
      </c>
      <c r="E3794" s="3">
        <v>84</v>
      </c>
      <c r="F3794" t="s">
        <v>37</v>
      </c>
      <c r="G3794" t="str">
        <f>VLOOKUP(D3794,Товар!A:C,3,0)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VLOOKUP(D3794,Товар!A:E,5,0)</f>
        <v>1000</v>
      </c>
    </row>
    <row r="3795" spans="1:9" hidden="1" x14ac:dyDescent="0.25">
      <c r="A3795">
        <v>3794</v>
      </c>
      <c r="B3795" s="1">
        <v>45121</v>
      </c>
      <c r="C3795" s="3" t="s">
        <v>13</v>
      </c>
      <c r="D3795" s="3">
        <v>14</v>
      </c>
      <c r="E3795" s="3">
        <v>81</v>
      </c>
      <c r="F3795" t="s">
        <v>37</v>
      </c>
      <c r="G3795" t="str">
        <f>VLOOKUP(D3795,Товар!A:C,3,0)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VLOOKUP(D3795,Товар!A:E,5,0)</f>
        <v>500</v>
      </c>
    </row>
    <row r="3796" spans="1:9" hidden="1" x14ac:dyDescent="0.25">
      <c r="A3796">
        <v>3795</v>
      </c>
      <c r="B3796" s="1">
        <v>45121</v>
      </c>
      <c r="C3796" s="3" t="s">
        <v>13</v>
      </c>
      <c r="D3796" s="3">
        <v>15</v>
      </c>
      <c r="E3796" s="3">
        <v>83</v>
      </c>
      <c r="F3796" t="s">
        <v>37</v>
      </c>
      <c r="G3796" t="str">
        <f>VLOOKUP(D3796,Товар!A:C,3,0)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VLOOKUP(D3796,Товар!A:E,5,0)</f>
        <v>500</v>
      </c>
    </row>
    <row r="3797" spans="1:9" hidden="1" x14ac:dyDescent="0.25">
      <c r="A3797">
        <v>3796</v>
      </c>
      <c r="B3797" s="1">
        <v>45121</v>
      </c>
      <c r="C3797" s="3" t="s">
        <v>13</v>
      </c>
      <c r="D3797" s="3">
        <v>16</v>
      </c>
      <c r="E3797" s="3">
        <v>82</v>
      </c>
      <c r="F3797" t="s">
        <v>37</v>
      </c>
      <c r="G3797" t="str">
        <f>VLOOKUP(D3797,Товар!A:C,3,0)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VLOOKUP(D3797,Товар!A:E,5,0)</f>
        <v>900</v>
      </c>
    </row>
    <row r="3798" spans="1:9" hidden="1" x14ac:dyDescent="0.25">
      <c r="A3798">
        <v>3797</v>
      </c>
      <c r="B3798" s="1">
        <v>45121</v>
      </c>
      <c r="C3798" s="3" t="s">
        <v>13</v>
      </c>
      <c r="D3798" s="3">
        <v>17</v>
      </c>
      <c r="E3798" s="3">
        <v>87</v>
      </c>
      <c r="F3798" t="s">
        <v>37</v>
      </c>
      <c r="G3798" t="str">
        <f>VLOOKUP(D3798,Товар!A:C,3,0)</f>
        <v>Средство для мытья полов</v>
      </c>
      <c r="H3798" t="str">
        <f>VLOOKUP(C3798,Магазин!A:C,3,0)</f>
        <v>ул. Лермонтова, 21</v>
      </c>
      <c r="I3798">
        <f>VLOOKUP(D3798,Товар!A:E,5,0)</f>
        <v>750</v>
      </c>
    </row>
    <row r="3799" spans="1:9" hidden="1" x14ac:dyDescent="0.25">
      <c r="A3799">
        <v>3798</v>
      </c>
      <c r="B3799" s="1">
        <v>45121</v>
      </c>
      <c r="C3799" s="3" t="s">
        <v>13</v>
      </c>
      <c r="D3799" s="3">
        <v>18</v>
      </c>
      <c r="E3799" s="3">
        <v>94</v>
      </c>
      <c r="F3799" t="s">
        <v>37</v>
      </c>
      <c r="G3799" t="str">
        <f>VLOOKUP(D3799,Товар!A:C,3,0)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VLOOKUP(D3799,Товар!A:E,5,0)</f>
        <v>750</v>
      </c>
    </row>
    <row r="3800" spans="1:9" hidden="1" x14ac:dyDescent="0.25">
      <c r="A3800">
        <v>3799</v>
      </c>
      <c r="B3800" s="1">
        <v>45121</v>
      </c>
      <c r="C3800" s="3" t="s">
        <v>13</v>
      </c>
      <c r="D3800" s="3">
        <v>19</v>
      </c>
      <c r="E3800" s="3">
        <v>96</v>
      </c>
      <c r="F3800" t="s">
        <v>37</v>
      </c>
      <c r="G3800" t="str">
        <f>VLOOKUP(D3800,Товар!A:C,3,0)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VLOOKUP(D3800,Товар!A:E,5,0)</f>
        <v>250</v>
      </c>
    </row>
    <row r="3801" spans="1:9" hidden="1" x14ac:dyDescent="0.25">
      <c r="A3801">
        <v>3800</v>
      </c>
      <c r="B3801" s="1">
        <v>45121</v>
      </c>
      <c r="C3801" s="3" t="s">
        <v>13</v>
      </c>
      <c r="D3801" s="3">
        <v>20</v>
      </c>
      <c r="E3801" s="3">
        <v>93</v>
      </c>
      <c r="F3801" t="s">
        <v>37</v>
      </c>
      <c r="G3801" t="str">
        <f>VLOOKUP(D3801,Товар!A:C,3,0)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VLOOKUP(D3801,Товар!A:E,5,0)</f>
        <v>60</v>
      </c>
    </row>
    <row r="3802" spans="1:9" hidden="1" x14ac:dyDescent="0.25">
      <c r="A3802">
        <v>3801</v>
      </c>
      <c r="B3802" s="1">
        <v>45121</v>
      </c>
      <c r="C3802" s="3" t="s">
        <v>13</v>
      </c>
      <c r="D3802" s="3">
        <v>21</v>
      </c>
      <c r="E3802" s="3">
        <v>91</v>
      </c>
      <c r="F3802" t="s">
        <v>37</v>
      </c>
      <c r="G3802" t="str">
        <f>VLOOKUP(D3802,Товар!A:C,3,0)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VLOOKUP(D3802,Товар!A:E,5,0)</f>
        <v>50</v>
      </c>
    </row>
    <row r="3803" spans="1:9" hidden="1" x14ac:dyDescent="0.25">
      <c r="A3803">
        <v>3802</v>
      </c>
      <c r="B3803" s="1">
        <v>45121</v>
      </c>
      <c r="C3803" s="3" t="s">
        <v>13</v>
      </c>
      <c r="D3803" s="3">
        <v>22</v>
      </c>
      <c r="E3803" s="3">
        <v>73</v>
      </c>
      <c r="F3803" t="s">
        <v>37</v>
      </c>
      <c r="G3803" t="str">
        <f>VLOOKUP(D3803,Товар!A:C,3,0)</f>
        <v>Антисептик для рук гель</v>
      </c>
      <c r="H3803" t="str">
        <f>VLOOKUP(C3803,Магазин!A:C,3,0)</f>
        <v>ул. Лермонтова, 21</v>
      </c>
      <c r="I3803">
        <f>VLOOKUP(D3803,Товар!A:E,5,0)</f>
        <v>500</v>
      </c>
    </row>
    <row r="3804" spans="1:9" hidden="1" x14ac:dyDescent="0.25">
      <c r="A3804">
        <v>3803</v>
      </c>
      <c r="B3804" s="1">
        <v>45121</v>
      </c>
      <c r="C3804" s="3" t="s">
        <v>13</v>
      </c>
      <c r="D3804" s="3">
        <v>23</v>
      </c>
      <c r="E3804" s="3">
        <v>94</v>
      </c>
      <c r="F3804" t="s">
        <v>37</v>
      </c>
      <c r="G3804" t="str">
        <f>VLOOKUP(D3804,Товар!A:C,3,0)</f>
        <v>Гель для бритья</v>
      </c>
      <c r="H3804" t="str">
        <f>VLOOKUP(C3804,Магазин!A:C,3,0)</f>
        <v>ул. Лермонтова, 21</v>
      </c>
      <c r="I3804">
        <f>VLOOKUP(D3804,Товар!A:E,5,0)</f>
        <v>200</v>
      </c>
    </row>
    <row r="3805" spans="1:9" hidden="1" x14ac:dyDescent="0.25">
      <c r="A3805">
        <v>3804</v>
      </c>
      <c r="B3805" s="1">
        <v>45121</v>
      </c>
      <c r="C3805" s="3" t="s">
        <v>13</v>
      </c>
      <c r="D3805" s="3">
        <v>24</v>
      </c>
      <c r="E3805" s="3">
        <v>96</v>
      </c>
      <c r="F3805" t="s">
        <v>37</v>
      </c>
      <c r="G3805" t="str">
        <f>VLOOKUP(D3805,Товар!A:C,3,0)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VLOOKUP(D3805,Товар!A:E,5,0)</f>
        <v>350</v>
      </c>
    </row>
    <row r="3806" spans="1:9" hidden="1" x14ac:dyDescent="0.25">
      <c r="A3806">
        <v>3805</v>
      </c>
      <c r="B3806" s="1">
        <v>45121</v>
      </c>
      <c r="C3806" s="3" t="s">
        <v>13</v>
      </c>
      <c r="D3806" s="3">
        <v>25</v>
      </c>
      <c r="E3806" s="3">
        <v>95</v>
      </c>
      <c r="F3806" t="s">
        <v>37</v>
      </c>
      <c r="G3806" t="str">
        <f>VLOOKUP(D3806,Товар!A:C,3,0)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VLOOKUP(D3806,Товар!A:E,5,0)</f>
        <v>350</v>
      </c>
    </row>
    <row r="3807" spans="1:9" hidden="1" x14ac:dyDescent="0.25">
      <c r="A3807">
        <v>3806</v>
      </c>
      <c r="B3807" s="1">
        <v>45121</v>
      </c>
      <c r="C3807" s="3" t="s">
        <v>13</v>
      </c>
      <c r="D3807" s="3">
        <v>26</v>
      </c>
      <c r="E3807" s="3">
        <v>97</v>
      </c>
      <c r="F3807" t="s">
        <v>37</v>
      </c>
      <c r="G3807" t="str">
        <f>VLOOKUP(D3807,Товар!A:C,3,0)</f>
        <v>Дезодорант  спрей</v>
      </c>
      <c r="H3807" t="str">
        <f>VLOOKUP(C3807,Магазин!A:C,3,0)</f>
        <v>ул. Лермонтова, 21</v>
      </c>
      <c r="I3807">
        <f>VLOOKUP(D3807,Товар!A:E,5,0)</f>
        <v>150</v>
      </c>
    </row>
    <row r="3808" spans="1:9" hidden="1" x14ac:dyDescent="0.25">
      <c r="A3808">
        <v>3807</v>
      </c>
      <c r="B3808" s="1">
        <v>45121</v>
      </c>
      <c r="C3808" s="3" t="s">
        <v>13</v>
      </c>
      <c r="D3808" s="3">
        <v>27</v>
      </c>
      <c r="E3808" s="3">
        <v>84</v>
      </c>
      <c r="F3808" t="s">
        <v>37</v>
      </c>
      <c r="G3808" t="str">
        <f>VLOOKUP(D3808,Товар!A:C,3,0)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VLOOKUP(D3808,Товар!A:E,5,0)</f>
        <v>250</v>
      </c>
    </row>
    <row r="3809" spans="1:9" hidden="1" x14ac:dyDescent="0.25">
      <c r="A3809">
        <v>3808</v>
      </c>
      <c r="B3809" s="1">
        <v>45121</v>
      </c>
      <c r="C3809" s="3" t="s">
        <v>13</v>
      </c>
      <c r="D3809" s="3">
        <v>28</v>
      </c>
      <c r="E3809" s="3">
        <v>83</v>
      </c>
      <c r="F3809" t="s">
        <v>37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VLOOKUP(D3809,Товар!A:E,5,0)</f>
        <v>300</v>
      </c>
    </row>
    <row r="3810" spans="1:9" hidden="1" x14ac:dyDescent="0.25">
      <c r="A3810">
        <v>3809</v>
      </c>
      <c r="B3810" s="1">
        <v>45121</v>
      </c>
      <c r="C3810" s="3" t="s">
        <v>13</v>
      </c>
      <c r="D3810" s="3">
        <v>29</v>
      </c>
      <c r="E3810" s="3">
        <v>81</v>
      </c>
      <c r="F3810" t="s">
        <v>37</v>
      </c>
      <c r="G3810" t="str">
        <f>VLOOKUP(D3810,Товар!A:C,3,0)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VLOOKUP(D3810,Товар!A:E,5,0)</f>
        <v>75</v>
      </c>
    </row>
    <row r="3811" spans="1:9" hidden="1" x14ac:dyDescent="0.25">
      <c r="A3811">
        <v>3810</v>
      </c>
      <c r="B3811" s="1">
        <v>45121</v>
      </c>
      <c r="C3811" s="3" t="s">
        <v>13</v>
      </c>
      <c r="D3811" s="3">
        <v>30</v>
      </c>
      <c r="E3811" s="3">
        <v>87</v>
      </c>
      <c r="F3811" t="s">
        <v>37</v>
      </c>
      <c r="G3811" t="str">
        <f>VLOOKUP(D3811,Товар!A:C,3,0)</f>
        <v>Крем-масло для рук и тела</v>
      </c>
      <c r="H3811" t="str">
        <f>VLOOKUP(C3811,Магазин!A:C,3,0)</f>
        <v>ул. Лермонтова, 21</v>
      </c>
      <c r="I3811">
        <f>VLOOKUP(D3811,Товар!A:E,5,0)</f>
        <v>75</v>
      </c>
    </row>
    <row r="3812" spans="1:9" hidden="1" x14ac:dyDescent="0.25">
      <c r="A3812">
        <v>3811</v>
      </c>
      <c r="B3812" s="1">
        <v>45121</v>
      </c>
      <c r="C3812" s="3" t="s">
        <v>13</v>
      </c>
      <c r="D3812" s="3">
        <v>31</v>
      </c>
      <c r="E3812" s="3">
        <v>73</v>
      </c>
      <c r="F3812" t="s">
        <v>37</v>
      </c>
      <c r="G3812" t="str">
        <f>VLOOKUP(D3812,Товар!A:C,3,0)</f>
        <v>Крем-мыло для лица и тела</v>
      </c>
      <c r="H3812" t="str">
        <f>VLOOKUP(C3812,Магазин!A:C,3,0)</f>
        <v>ул. Лермонтова, 21</v>
      </c>
      <c r="I3812">
        <f>VLOOKUP(D3812,Товар!A:E,5,0)</f>
        <v>150</v>
      </c>
    </row>
    <row r="3813" spans="1:9" hidden="1" x14ac:dyDescent="0.25">
      <c r="A3813">
        <v>3812</v>
      </c>
      <c r="B3813" s="1">
        <v>45121</v>
      </c>
      <c r="C3813" s="3" t="s">
        <v>13</v>
      </c>
      <c r="D3813" s="3">
        <v>32</v>
      </c>
      <c r="E3813" s="3">
        <v>71</v>
      </c>
      <c r="F3813" t="s">
        <v>37</v>
      </c>
      <c r="G3813" t="str">
        <f>VLOOKUP(D3813,Товар!A:C,3,0)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VLOOKUP(D3813,Товар!A:E,5,0)</f>
        <v>100</v>
      </c>
    </row>
    <row r="3814" spans="1:9" hidden="1" x14ac:dyDescent="0.25">
      <c r="A3814">
        <v>3813</v>
      </c>
      <c r="B3814" s="1">
        <v>45121</v>
      </c>
      <c r="C3814" s="3" t="s">
        <v>13</v>
      </c>
      <c r="D3814" s="3">
        <v>33</v>
      </c>
      <c r="E3814" s="3">
        <v>85</v>
      </c>
      <c r="F3814" t="s">
        <v>37</v>
      </c>
      <c r="G3814" t="str">
        <f>VLOOKUP(D3814,Товар!A:C,3,0)</f>
        <v>Мусс для умывания</v>
      </c>
      <c r="H3814" t="str">
        <f>VLOOKUP(C3814,Магазин!A:C,3,0)</f>
        <v>ул. Лермонтова, 21</v>
      </c>
      <c r="I3814">
        <f>VLOOKUP(D3814,Товар!A:E,5,0)</f>
        <v>150</v>
      </c>
    </row>
    <row r="3815" spans="1:9" hidden="1" x14ac:dyDescent="0.25">
      <c r="A3815">
        <v>3814</v>
      </c>
      <c r="B3815" s="1">
        <v>45121</v>
      </c>
      <c r="C3815" s="3" t="s">
        <v>13</v>
      </c>
      <c r="D3815" s="3">
        <v>34</v>
      </c>
      <c r="E3815" s="3">
        <v>67</v>
      </c>
      <c r="F3815" t="s">
        <v>37</v>
      </c>
      <c r="G3815" t="str">
        <f>VLOOKUP(D3815,Товар!A:C,3,0)</f>
        <v>Мыло детское</v>
      </c>
      <c r="H3815" t="str">
        <f>VLOOKUP(C3815,Магазин!A:C,3,0)</f>
        <v>ул. Лермонтова, 21</v>
      </c>
      <c r="I3815">
        <f>VLOOKUP(D3815,Товар!A:E,5,0)</f>
        <v>100</v>
      </c>
    </row>
    <row r="3816" spans="1:9" hidden="1" x14ac:dyDescent="0.25">
      <c r="A3816">
        <v>3815</v>
      </c>
      <c r="B3816" s="1">
        <v>45121</v>
      </c>
      <c r="C3816" s="3" t="s">
        <v>13</v>
      </c>
      <c r="D3816" s="3">
        <v>35</v>
      </c>
      <c r="E3816" s="3">
        <v>85</v>
      </c>
      <c r="F3816" t="s">
        <v>37</v>
      </c>
      <c r="G3816" t="str">
        <f>VLOOKUP(D3816,Товар!A:C,3,0)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VLOOKUP(D3816,Товар!A:E,5,0)</f>
        <v>150</v>
      </c>
    </row>
    <row r="3817" spans="1:9" hidden="1" x14ac:dyDescent="0.25">
      <c r="A3817">
        <v>3816</v>
      </c>
      <c r="B3817" s="1">
        <v>45121</v>
      </c>
      <c r="C3817" s="3" t="s">
        <v>13</v>
      </c>
      <c r="D3817" s="3">
        <v>36</v>
      </c>
      <c r="E3817" s="3">
        <v>83</v>
      </c>
      <c r="F3817" t="s">
        <v>37</v>
      </c>
      <c r="G3817" t="str">
        <f>VLOOKUP(D3817,Товар!A:C,3,0)</f>
        <v>Пена для бритья</v>
      </c>
      <c r="H3817" t="str">
        <f>VLOOKUP(C3817,Магазин!A:C,3,0)</f>
        <v>ул. Лермонтова, 21</v>
      </c>
      <c r="I3817">
        <f>VLOOKUP(D3817,Товар!A:E,5,0)</f>
        <v>200</v>
      </c>
    </row>
    <row r="3818" spans="1:9" hidden="1" x14ac:dyDescent="0.25">
      <c r="A3818">
        <v>3817</v>
      </c>
      <c r="B3818" s="1">
        <v>45121</v>
      </c>
      <c r="C3818" s="3" t="s">
        <v>16</v>
      </c>
      <c r="D3818" s="3">
        <v>1</v>
      </c>
      <c r="E3818" s="3">
        <v>89</v>
      </c>
      <c r="F3818" t="s">
        <v>37</v>
      </c>
      <c r="G3818" t="str">
        <f>VLOOKUP(D3818,Товар!A:C,3,0)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VLOOKUP(D3818,Товар!A:E,5,0)</f>
        <v>1000</v>
      </c>
    </row>
    <row r="3819" spans="1:9" hidden="1" x14ac:dyDescent="0.25">
      <c r="A3819">
        <v>3818</v>
      </c>
      <c r="B3819" s="1">
        <v>45121</v>
      </c>
      <c r="C3819" s="3" t="s">
        <v>16</v>
      </c>
      <c r="D3819" s="3">
        <v>2</v>
      </c>
      <c r="E3819" s="3">
        <v>94</v>
      </c>
      <c r="F3819" t="s">
        <v>37</v>
      </c>
      <c r="G3819" t="str">
        <f>VLOOKUP(D3819,Товар!A:C,3,0)</f>
        <v>Гель для удаления засоров</v>
      </c>
      <c r="H3819" t="str">
        <f>VLOOKUP(C3819,Магазин!A:C,3,0)</f>
        <v>Тургеневская, 15</v>
      </c>
      <c r="I3819">
        <f>VLOOKUP(D3819,Товар!A:E,5,0)</f>
        <v>500</v>
      </c>
    </row>
    <row r="3820" spans="1:9" hidden="1" x14ac:dyDescent="0.25">
      <c r="A3820">
        <v>3819</v>
      </c>
      <c r="B3820" s="1">
        <v>45121</v>
      </c>
      <c r="C3820" s="3" t="s">
        <v>16</v>
      </c>
      <c r="D3820" s="3">
        <v>3</v>
      </c>
      <c r="E3820" s="3">
        <v>95</v>
      </c>
      <c r="F3820" t="s">
        <v>37</v>
      </c>
      <c r="G3820" t="str">
        <f>VLOOKUP(D3820,Товар!A:C,3,0)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VLOOKUP(D3820,Товар!A:E,5,0)</f>
        <v>750</v>
      </c>
    </row>
    <row r="3821" spans="1:9" hidden="1" x14ac:dyDescent="0.25">
      <c r="A3821">
        <v>3820</v>
      </c>
      <c r="B3821" s="1">
        <v>45121</v>
      </c>
      <c r="C3821" s="3" t="s">
        <v>16</v>
      </c>
      <c r="D3821" s="3">
        <v>4</v>
      </c>
      <c r="E3821" s="3">
        <v>92</v>
      </c>
      <c r="F3821" t="s">
        <v>37</v>
      </c>
      <c r="G3821" t="str">
        <f>VLOOKUP(D3821,Товар!A:C,3,0)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VLOOKUP(D3821,Товар!A:E,5,0)</f>
        <v>2000</v>
      </c>
    </row>
    <row r="3822" spans="1:9" hidden="1" x14ac:dyDescent="0.25">
      <c r="A3822">
        <v>3821</v>
      </c>
      <c r="B3822" s="1">
        <v>45121</v>
      </c>
      <c r="C3822" s="3" t="s">
        <v>16</v>
      </c>
      <c r="D3822" s="3">
        <v>5</v>
      </c>
      <c r="E3822" s="3">
        <v>42</v>
      </c>
      <c r="F3822" t="s">
        <v>37</v>
      </c>
      <c r="G3822" t="str">
        <f>VLOOKUP(D3822,Товар!A:C,3,0)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VLOOKUP(D3822,Товар!A:E,5,0)</f>
        <v>1000</v>
      </c>
    </row>
    <row r="3823" spans="1:9" hidden="1" x14ac:dyDescent="0.25">
      <c r="A3823">
        <v>3822</v>
      </c>
      <c r="B3823" s="1">
        <v>45121</v>
      </c>
      <c r="C3823" s="3" t="s">
        <v>16</v>
      </c>
      <c r="D3823" s="3">
        <v>6</v>
      </c>
      <c r="E3823" s="3">
        <v>56</v>
      </c>
      <c r="F3823" t="s">
        <v>37</v>
      </c>
      <c r="G3823" t="str">
        <f>VLOOKUP(D3823,Товар!A:C,3,0)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VLOOKUP(D3823,Товар!A:E,5,0)</f>
        <v>250</v>
      </c>
    </row>
    <row r="3824" spans="1:9" hidden="1" x14ac:dyDescent="0.25">
      <c r="A3824">
        <v>3823</v>
      </c>
      <c r="B3824" s="1">
        <v>45121</v>
      </c>
      <c r="C3824" s="3" t="s">
        <v>16</v>
      </c>
      <c r="D3824" s="3">
        <v>7</v>
      </c>
      <c r="E3824" s="3">
        <v>75</v>
      </c>
      <c r="F3824" t="s">
        <v>37</v>
      </c>
      <c r="G3824" t="str">
        <f>VLOOKUP(D3824,Товар!A:C,3,0)</f>
        <v>Отбеливатель</v>
      </c>
      <c r="H3824" t="str">
        <f>VLOOKUP(C3824,Магазин!A:C,3,0)</f>
        <v>Тургеневская, 15</v>
      </c>
      <c r="I3824">
        <f>VLOOKUP(D3824,Товар!A:E,5,0)</f>
        <v>1000</v>
      </c>
    </row>
    <row r="3825" spans="1:9" hidden="1" x14ac:dyDescent="0.25">
      <c r="A3825">
        <v>3824</v>
      </c>
      <c r="B3825" s="1">
        <v>45121</v>
      </c>
      <c r="C3825" s="3" t="s">
        <v>16</v>
      </c>
      <c r="D3825" s="3">
        <v>8</v>
      </c>
      <c r="E3825" s="3">
        <v>64</v>
      </c>
      <c r="F3825" t="s">
        <v>37</v>
      </c>
      <c r="G3825" t="str">
        <f>VLOOKUP(D3825,Товар!A:C,3,0)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VLOOKUP(D3825,Товар!A:E,5,0)</f>
        <v>900</v>
      </c>
    </row>
    <row r="3826" spans="1:9" hidden="1" x14ac:dyDescent="0.25">
      <c r="A3826">
        <v>3825</v>
      </c>
      <c r="B3826" s="1">
        <v>45121</v>
      </c>
      <c r="C3826" s="3" t="s">
        <v>16</v>
      </c>
      <c r="D3826" s="3">
        <v>9</v>
      </c>
      <c r="E3826" s="3">
        <v>36</v>
      </c>
      <c r="F3826" t="s">
        <v>37</v>
      </c>
      <c r="G3826" t="str">
        <f>VLOOKUP(D3826,Товар!A:C,3,0)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VLOOKUP(D3826,Товар!A:E,5,0)</f>
        <v>3000</v>
      </c>
    </row>
    <row r="3827" spans="1:9" hidden="1" x14ac:dyDescent="0.25">
      <c r="A3827">
        <v>3826</v>
      </c>
      <c r="B3827" s="1">
        <v>45121</v>
      </c>
      <c r="C3827" s="3" t="s">
        <v>16</v>
      </c>
      <c r="D3827" s="3">
        <v>10</v>
      </c>
      <c r="E3827" s="3">
        <v>48</v>
      </c>
      <c r="F3827" t="s">
        <v>37</v>
      </c>
      <c r="G3827" t="str">
        <f>VLOOKUP(D3827,Товар!A:C,3,0)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VLOOKUP(D3827,Товар!A:E,5,0)</f>
        <v>3000</v>
      </c>
    </row>
    <row r="3828" spans="1:9" hidden="1" x14ac:dyDescent="0.25">
      <c r="A3828">
        <v>3827</v>
      </c>
      <c r="B3828" s="1">
        <v>45121</v>
      </c>
      <c r="C3828" s="3" t="s">
        <v>16</v>
      </c>
      <c r="D3828" s="3">
        <v>11</v>
      </c>
      <c r="E3828" s="3">
        <v>29</v>
      </c>
      <c r="F3828" t="s">
        <v>37</v>
      </c>
      <c r="G3828" t="str">
        <f>VLOOKUP(D3828,Товар!A:C,3,0)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VLOOKUP(D3828,Товар!A:E,5,0)</f>
        <v>1000</v>
      </c>
    </row>
    <row r="3829" spans="1:9" hidden="1" x14ac:dyDescent="0.25">
      <c r="A3829">
        <v>3828</v>
      </c>
      <c r="B3829" s="1">
        <v>45121</v>
      </c>
      <c r="C3829" s="3" t="s">
        <v>16</v>
      </c>
      <c r="D3829" s="3">
        <v>12</v>
      </c>
      <c r="E3829" s="3">
        <v>97</v>
      </c>
      <c r="F3829" t="s">
        <v>37</v>
      </c>
      <c r="G3829" t="str">
        <f>VLOOKUP(D3829,Товар!A:C,3,0)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VLOOKUP(D3829,Товар!A:E,5,0)</f>
        <v>750</v>
      </c>
    </row>
    <row r="3830" spans="1:9" hidden="1" x14ac:dyDescent="0.25">
      <c r="A3830">
        <v>3829</v>
      </c>
      <c r="B3830" s="1">
        <v>45121</v>
      </c>
      <c r="C3830" s="3" t="s">
        <v>16</v>
      </c>
      <c r="D3830" s="3">
        <v>13</v>
      </c>
      <c r="E3830" s="3">
        <v>24</v>
      </c>
      <c r="F3830" t="s">
        <v>37</v>
      </c>
      <c r="G3830" t="str">
        <f>VLOOKUP(D3830,Товар!A:C,3,0)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VLOOKUP(D3830,Товар!A:E,5,0)</f>
        <v>1000</v>
      </c>
    </row>
    <row r="3831" spans="1:9" hidden="1" x14ac:dyDescent="0.25">
      <c r="A3831">
        <v>3830</v>
      </c>
      <c r="B3831" s="1">
        <v>45121</v>
      </c>
      <c r="C3831" s="3" t="s">
        <v>16</v>
      </c>
      <c r="D3831" s="3">
        <v>14</v>
      </c>
      <c r="E3831" s="3">
        <v>84</v>
      </c>
      <c r="F3831" t="s">
        <v>37</v>
      </c>
      <c r="G3831" t="str">
        <f>VLOOKUP(D3831,Товар!A:C,3,0)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VLOOKUP(D3831,Товар!A:E,5,0)</f>
        <v>500</v>
      </c>
    </row>
    <row r="3832" spans="1:9" hidden="1" x14ac:dyDescent="0.25">
      <c r="A3832">
        <v>3831</v>
      </c>
      <c r="B3832" s="1">
        <v>45121</v>
      </c>
      <c r="C3832" s="3" t="s">
        <v>16</v>
      </c>
      <c r="D3832" s="3">
        <v>15</v>
      </c>
      <c r="E3832" s="3">
        <v>84</v>
      </c>
      <c r="F3832" t="s">
        <v>37</v>
      </c>
      <c r="G3832" t="str">
        <f>VLOOKUP(D3832,Товар!A:C,3,0)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VLOOKUP(D3832,Товар!A:E,5,0)</f>
        <v>500</v>
      </c>
    </row>
    <row r="3833" spans="1:9" hidden="1" x14ac:dyDescent="0.25">
      <c r="A3833">
        <v>3832</v>
      </c>
      <c r="B3833" s="1">
        <v>45121</v>
      </c>
      <c r="C3833" s="3" t="s">
        <v>16</v>
      </c>
      <c r="D3833" s="3">
        <v>16</v>
      </c>
      <c r="E3833" s="3">
        <v>85</v>
      </c>
      <c r="F3833" t="s">
        <v>37</v>
      </c>
      <c r="G3833" t="str">
        <f>VLOOKUP(D3833,Товар!A:C,3,0)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VLOOKUP(D3833,Товар!A:E,5,0)</f>
        <v>900</v>
      </c>
    </row>
    <row r="3834" spans="1:9" hidden="1" x14ac:dyDescent="0.25">
      <c r="A3834">
        <v>3833</v>
      </c>
      <c r="B3834" s="1">
        <v>45121</v>
      </c>
      <c r="C3834" s="3" t="s">
        <v>16</v>
      </c>
      <c r="D3834" s="3">
        <v>17</v>
      </c>
      <c r="E3834" s="3">
        <v>47</v>
      </c>
      <c r="F3834" t="s">
        <v>37</v>
      </c>
      <c r="G3834" t="str">
        <f>VLOOKUP(D3834,Товар!A:C,3,0)</f>
        <v>Средство для мытья полов</v>
      </c>
      <c r="H3834" t="str">
        <f>VLOOKUP(C3834,Магазин!A:C,3,0)</f>
        <v>Тургеневская, 15</v>
      </c>
      <c r="I3834">
        <f>VLOOKUP(D3834,Товар!A:E,5,0)</f>
        <v>750</v>
      </c>
    </row>
    <row r="3835" spans="1:9" hidden="1" x14ac:dyDescent="0.25">
      <c r="A3835">
        <v>3834</v>
      </c>
      <c r="B3835" s="1">
        <v>45121</v>
      </c>
      <c r="C3835" s="3" t="s">
        <v>16</v>
      </c>
      <c r="D3835" s="3">
        <v>18</v>
      </c>
      <c r="E3835" s="3">
        <v>74</v>
      </c>
      <c r="F3835" t="s">
        <v>37</v>
      </c>
      <c r="G3835" t="str">
        <f>VLOOKUP(D3835,Товар!A:C,3,0)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VLOOKUP(D3835,Товар!A:E,5,0)</f>
        <v>750</v>
      </c>
    </row>
    <row r="3836" spans="1:9" hidden="1" x14ac:dyDescent="0.25">
      <c r="A3836">
        <v>3835</v>
      </c>
      <c r="B3836" s="1">
        <v>45121</v>
      </c>
      <c r="C3836" s="3" t="s">
        <v>16</v>
      </c>
      <c r="D3836" s="3">
        <v>19</v>
      </c>
      <c r="E3836" s="3">
        <v>86</v>
      </c>
      <c r="F3836" t="s">
        <v>37</v>
      </c>
      <c r="G3836" t="str">
        <f>VLOOKUP(D3836,Товар!A:C,3,0)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VLOOKUP(D3836,Товар!A:E,5,0)</f>
        <v>250</v>
      </c>
    </row>
    <row r="3837" spans="1:9" hidden="1" x14ac:dyDescent="0.25">
      <c r="A3837">
        <v>3836</v>
      </c>
      <c r="B3837" s="1">
        <v>45121</v>
      </c>
      <c r="C3837" s="3" t="s">
        <v>16</v>
      </c>
      <c r="D3837" s="3">
        <v>20</v>
      </c>
      <c r="E3837" s="3">
        <v>68</v>
      </c>
      <c r="F3837" t="s">
        <v>37</v>
      </c>
      <c r="G3837" t="str">
        <f>VLOOKUP(D3837,Товар!A:C,3,0)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VLOOKUP(D3837,Товар!A:E,5,0)</f>
        <v>60</v>
      </c>
    </row>
    <row r="3838" spans="1:9" hidden="1" x14ac:dyDescent="0.25">
      <c r="A3838">
        <v>3837</v>
      </c>
      <c r="B3838" s="1">
        <v>45121</v>
      </c>
      <c r="C3838" s="3" t="s">
        <v>16</v>
      </c>
      <c r="D3838" s="3">
        <v>21</v>
      </c>
      <c r="E3838" s="3">
        <v>43</v>
      </c>
      <c r="F3838" t="s">
        <v>37</v>
      </c>
      <c r="G3838" t="str">
        <f>VLOOKUP(D3838,Товар!A:C,3,0)</f>
        <v>Антиперспирант шариковый</v>
      </c>
      <c r="H3838" t="str">
        <f>VLOOKUP(C3838,Магазин!A:C,3,0)</f>
        <v>Тургеневская, 15</v>
      </c>
      <c r="I3838">
        <f>VLOOKUP(D3838,Товар!A:E,5,0)</f>
        <v>50</v>
      </c>
    </row>
    <row r="3839" spans="1:9" hidden="1" x14ac:dyDescent="0.25">
      <c r="A3839">
        <v>3838</v>
      </c>
      <c r="B3839" s="1">
        <v>45121</v>
      </c>
      <c r="C3839" s="3" t="s">
        <v>16</v>
      </c>
      <c r="D3839" s="3">
        <v>22</v>
      </c>
      <c r="E3839" s="3">
        <v>48</v>
      </c>
      <c r="F3839" t="s">
        <v>37</v>
      </c>
      <c r="G3839" t="str">
        <f>VLOOKUP(D3839,Товар!A:C,3,0)</f>
        <v>Антисептик для рук гель</v>
      </c>
      <c r="H3839" t="str">
        <f>VLOOKUP(C3839,Магазин!A:C,3,0)</f>
        <v>Тургеневская, 15</v>
      </c>
      <c r="I3839">
        <f>VLOOKUP(D3839,Товар!A:E,5,0)</f>
        <v>500</v>
      </c>
    </row>
    <row r="3840" spans="1:9" hidden="1" x14ac:dyDescent="0.25">
      <c r="A3840">
        <v>3839</v>
      </c>
      <c r="B3840" s="1">
        <v>45121</v>
      </c>
      <c r="C3840" s="3" t="s">
        <v>16</v>
      </c>
      <c r="D3840" s="3">
        <v>23</v>
      </c>
      <c r="E3840" s="3">
        <v>73</v>
      </c>
      <c r="F3840" t="s">
        <v>37</v>
      </c>
      <c r="G3840" t="str">
        <f>VLOOKUP(D3840,Товар!A:C,3,0)</f>
        <v>Гель для бритья</v>
      </c>
      <c r="H3840" t="str">
        <f>VLOOKUP(C3840,Магазин!A:C,3,0)</f>
        <v>Тургеневская, 15</v>
      </c>
      <c r="I3840">
        <f>VLOOKUP(D3840,Товар!A:E,5,0)</f>
        <v>200</v>
      </c>
    </row>
    <row r="3841" spans="1:9" hidden="1" x14ac:dyDescent="0.25">
      <c r="A3841">
        <v>3840</v>
      </c>
      <c r="B3841" s="1">
        <v>45121</v>
      </c>
      <c r="C3841" s="3" t="s">
        <v>16</v>
      </c>
      <c r="D3841" s="3">
        <v>24</v>
      </c>
      <c r="E3841" s="3">
        <v>61</v>
      </c>
      <c r="F3841" t="s">
        <v>37</v>
      </c>
      <c r="G3841" t="str">
        <f>VLOOKUP(D3841,Товар!A:C,3,0)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VLOOKUP(D3841,Товар!A:E,5,0)</f>
        <v>350</v>
      </c>
    </row>
    <row r="3842" spans="1:9" hidden="1" x14ac:dyDescent="0.25">
      <c r="A3842">
        <v>3841</v>
      </c>
      <c r="B3842" s="1">
        <v>45121</v>
      </c>
      <c r="C3842" s="3" t="s">
        <v>16</v>
      </c>
      <c r="D3842" s="3">
        <v>25</v>
      </c>
      <c r="E3842" s="3">
        <v>63</v>
      </c>
      <c r="F3842" t="s">
        <v>37</v>
      </c>
      <c r="G3842" t="str">
        <f>VLOOKUP(D3842,Товар!A:C,3,0)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VLOOKUP(D3842,Товар!A:E,5,0)</f>
        <v>350</v>
      </c>
    </row>
    <row r="3843" spans="1:9" hidden="1" x14ac:dyDescent="0.25">
      <c r="A3843">
        <v>3842</v>
      </c>
      <c r="B3843" s="1">
        <v>45121</v>
      </c>
      <c r="C3843" s="3" t="s">
        <v>16</v>
      </c>
      <c r="D3843" s="3">
        <v>26</v>
      </c>
      <c r="E3843" s="3">
        <v>66</v>
      </c>
      <c r="F3843" t="s">
        <v>37</v>
      </c>
      <c r="G3843" t="str">
        <f>VLOOKUP(D3843,Товар!A:C,3,0)</f>
        <v>Дезодорант  спрей</v>
      </c>
      <c r="H3843" t="str">
        <f>VLOOKUP(C3843,Магазин!A:C,3,0)</f>
        <v>Тургеневская, 15</v>
      </c>
      <c r="I3843">
        <f>VLOOKUP(D3843,Товар!A:E,5,0)</f>
        <v>150</v>
      </c>
    </row>
    <row r="3844" spans="1:9" hidden="1" x14ac:dyDescent="0.25">
      <c r="A3844">
        <v>3843</v>
      </c>
      <c r="B3844" s="1">
        <v>45121</v>
      </c>
      <c r="C3844" s="3" t="s">
        <v>16</v>
      </c>
      <c r="D3844" s="3">
        <v>27</v>
      </c>
      <c r="E3844" s="3">
        <v>74</v>
      </c>
      <c r="F3844" t="s">
        <v>37</v>
      </c>
      <c r="G3844" t="str">
        <f>VLOOKUP(D3844,Товар!A:C,3,0)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VLOOKUP(D3844,Товар!A:E,5,0)</f>
        <v>250</v>
      </c>
    </row>
    <row r="3845" spans="1:9" hidden="1" x14ac:dyDescent="0.25">
      <c r="A3845">
        <v>3844</v>
      </c>
      <c r="B3845" s="1">
        <v>45121</v>
      </c>
      <c r="C3845" s="3" t="s">
        <v>16</v>
      </c>
      <c r="D3845" s="3">
        <v>28</v>
      </c>
      <c r="E3845" s="3">
        <v>38</v>
      </c>
      <c r="F3845" t="s">
        <v>37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VLOOKUP(D3845,Товар!A:E,5,0)</f>
        <v>300</v>
      </c>
    </row>
    <row r="3846" spans="1:9" hidden="1" x14ac:dyDescent="0.25">
      <c r="A3846">
        <v>3845</v>
      </c>
      <c r="B3846" s="1">
        <v>45121</v>
      </c>
      <c r="C3846" s="3" t="s">
        <v>16</v>
      </c>
      <c r="D3846" s="3">
        <v>29</v>
      </c>
      <c r="E3846" s="3">
        <v>42</v>
      </c>
      <c r="F3846" t="s">
        <v>37</v>
      </c>
      <c r="G3846" t="str">
        <f>VLOOKUP(D3846,Товар!A:C,3,0)</f>
        <v>Крем для лица увлажняющий</v>
      </c>
      <c r="H3846" t="str">
        <f>VLOOKUP(C3846,Магазин!A:C,3,0)</f>
        <v>Тургеневская, 15</v>
      </c>
      <c r="I3846">
        <f>VLOOKUP(D3846,Товар!A:E,5,0)</f>
        <v>75</v>
      </c>
    </row>
    <row r="3847" spans="1:9" hidden="1" x14ac:dyDescent="0.25">
      <c r="A3847">
        <v>3846</v>
      </c>
      <c r="B3847" s="1">
        <v>45121</v>
      </c>
      <c r="C3847" s="3" t="s">
        <v>16</v>
      </c>
      <c r="D3847" s="3">
        <v>30</v>
      </c>
      <c r="E3847" s="3">
        <v>57</v>
      </c>
      <c r="F3847" t="s">
        <v>37</v>
      </c>
      <c r="G3847" t="str">
        <f>VLOOKUP(D3847,Товар!A:C,3,0)</f>
        <v>Крем-масло для рук и тела</v>
      </c>
      <c r="H3847" t="str">
        <f>VLOOKUP(C3847,Магазин!A:C,3,0)</f>
        <v>Тургеневская, 15</v>
      </c>
      <c r="I3847">
        <f>VLOOKUP(D3847,Товар!A:E,5,0)</f>
        <v>75</v>
      </c>
    </row>
    <row r="3848" spans="1:9" hidden="1" x14ac:dyDescent="0.25">
      <c r="A3848">
        <v>3847</v>
      </c>
      <c r="B3848" s="1">
        <v>45121</v>
      </c>
      <c r="C3848" s="3" t="s">
        <v>16</v>
      </c>
      <c r="D3848" s="3">
        <v>31</v>
      </c>
      <c r="E3848" s="3">
        <v>59</v>
      </c>
      <c r="F3848" t="s">
        <v>37</v>
      </c>
      <c r="G3848" t="str">
        <f>VLOOKUP(D3848,Товар!A:C,3,0)</f>
        <v>Крем-мыло для лица и тела</v>
      </c>
      <c r="H3848" t="str">
        <f>VLOOKUP(C3848,Магазин!A:C,3,0)</f>
        <v>Тургеневская, 15</v>
      </c>
      <c r="I3848">
        <f>VLOOKUP(D3848,Товар!A:E,5,0)</f>
        <v>150</v>
      </c>
    </row>
    <row r="3849" spans="1:9" hidden="1" x14ac:dyDescent="0.25">
      <c r="A3849">
        <v>3848</v>
      </c>
      <c r="B3849" s="1">
        <v>45121</v>
      </c>
      <c r="C3849" s="3" t="s">
        <v>16</v>
      </c>
      <c r="D3849" s="3">
        <v>32</v>
      </c>
      <c r="E3849" s="3">
        <v>57</v>
      </c>
      <c r="F3849" t="s">
        <v>37</v>
      </c>
      <c r="G3849" t="str">
        <f>VLOOKUP(D3849,Товар!A:C,3,0)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VLOOKUP(D3849,Товар!A:E,5,0)</f>
        <v>100</v>
      </c>
    </row>
    <row r="3850" spans="1:9" hidden="1" x14ac:dyDescent="0.25">
      <c r="A3850">
        <v>3849</v>
      </c>
      <c r="B3850" s="1">
        <v>45121</v>
      </c>
      <c r="C3850" s="3" t="s">
        <v>16</v>
      </c>
      <c r="D3850" s="3">
        <v>33</v>
      </c>
      <c r="E3850" s="3">
        <v>47</v>
      </c>
      <c r="F3850" t="s">
        <v>37</v>
      </c>
      <c r="G3850" t="str">
        <f>VLOOKUP(D3850,Товар!A:C,3,0)</f>
        <v>Мусс для умывания</v>
      </c>
      <c r="H3850" t="str">
        <f>VLOOKUP(C3850,Магазин!A:C,3,0)</f>
        <v>Тургеневская, 15</v>
      </c>
      <c r="I3850">
        <f>VLOOKUP(D3850,Товар!A:E,5,0)</f>
        <v>150</v>
      </c>
    </row>
    <row r="3851" spans="1:9" hidden="1" x14ac:dyDescent="0.25">
      <c r="A3851">
        <v>3850</v>
      </c>
      <c r="B3851" s="1">
        <v>45121</v>
      </c>
      <c r="C3851" s="3" t="s">
        <v>16</v>
      </c>
      <c r="D3851" s="3">
        <v>34</v>
      </c>
      <c r="E3851" s="3">
        <v>44</v>
      </c>
      <c r="F3851" t="s">
        <v>37</v>
      </c>
      <c r="G3851" t="str">
        <f>VLOOKUP(D3851,Товар!A:C,3,0)</f>
        <v>Мыло детское</v>
      </c>
      <c r="H3851" t="str">
        <f>VLOOKUP(C3851,Магазин!A:C,3,0)</f>
        <v>Тургеневская, 15</v>
      </c>
      <c r="I3851">
        <f>VLOOKUP(D3851,Товар!A:E,5,0)</f>
        <v>100</v>
      </c>
    </row>
    <row r="3852" spans="1:9" hidden="1" x14ac:dyDescent="0.25">
      <c r="A3852">
        <v>3851</v>
      </c>
      <c r="B3852" s="1">
        <v>45121</v>
      </c>
      <c r="C3852" s="3" t="s">
        <v>16</v>
      </c>
      <c r="D3852" s="3">
        <v>35</v>
      </c>
      <c r="E3852" s="3">
        <v>55</v>
      </c>
      <c r="F3852" t="s">
        <v>37</v>
      </c>
      <c r="G3852" t="str">
        <f>VLOOKUP(D3852,Товар!A:C,3,0)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VLOOKUP(D3852,Товар!A:E,5,0)</f>
        <v>150</v>
      </c>
    </row>
    <row r="3853" spans="1:9" hidden="1" x14ac:dyDescent="0.25">
      <c r="A3853">
        <v>3852</v>
      </c>
      <c r="B3853" s="1">
        <v>45121</v>
      </c>
      <c r="C3853" s="3" t="s">
        <v>16</v>
      </c>
      <c r="D3853" s="3">
        <v>36</v>
      </c>
      <c r="E3853" s="3">
        <v>66</v>
      </c>
      <c r="F3853" t="s">
        <v>37</v>
      </c>
      <c r="G3853" t="str">
        <f>VLOOKUP(D3853,Товар!A:C,3,0)</f>
        <v>Пена для бритья</v>
      </c>
      <c r="H3853" t="str">
        <f>VLOOKUP(C3853,Магазин!A:C,3,0)</f>
        <v>Тургеневская, 15</v>
      </c>
      <c r="I3853">
        <f>VLOOKUP(D3853,Товар!A:E,5,0)</f>
        <v>200</v>
      </c>
    </row>
    <row r="3854" spans="1:9" hidden="1" x14ac:dyDescent="0.25">
      <c r="A3854">
        <v>3853</v>
      </c>
      <c r="B3854" s="1">
        <v>45121</v>
      </c>
      <c r="C3854" s="3" t="s">
        <v>41</v>
      </c>
      <c r="D3854" s="3">
        <v>1</v>
      </c>
      <c r="E3854" s="3">
        <v>39</v>
      </c>
      <c r="F3854" t="s">
        <v>37</v>
      </c>
      <c r="G3854" t="str">
        <f>VLOOKUP(D3854,Товар!A:C,3,0)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VLOOKUP(D3854,Товар!A:E,5,0)</f>
        <v>1000</v>
      </c>
    </row>
    <row r="3855" spans="1:9" hidden="1" x14ac:dyDescent="0.25">
      <c r="A3855">
        <v>3854</v>
      </c>
      <c r="B3855" s="1">
        <v>45121</v>
      </c>
      <c r="C3855" s="3" t="s">
        <v>41</v>
      </c>
      <c r="D3855" s="3">
        <v>2</v>
      </c>
      <c r="E3855" s="3">
        <v>36</v>
      </c>
      <c r="F3855" t="s">
        <v>37</v>
      </c>
      <c r="G3855" t="str">
        <f>VLOOKUP(D3855,Товар!A:C,3,0)</f>
        <v>Гель для удаления засоров</v>
      </c>
      <c r="H3855" t="str">
        <f>VLOOKUP(C3855,Магазин!A:C,3,0)</f>
        <v>Тургеневская, 37</v>
      </c>
      <c r="I3855">
        <f>VLOOKUP(D3855,Товар!A:E,5,0)</f>
        <v>500</v>
      </c>
    </row>
    <row r="3856" spans="1:9" hidden="1" x14ac:dyDescent="0.25">
      <c r="A3856">
        <v>3855</v>
      </c>
      <c r="B3856" s="1">
        <v>45121</v>
      </c>
      <c r="C3856" s="3" t="s">
        <v>41</v>
      </c>
      <c r="D3856" s="3">
        <v>3</v>
      </c>
      <c r="E3856" s="3">
        <v>42</v>
      </c>
      <c r="F3856" t="s">
        <v>37</v>
      </c>
      <c r="G3856" t="str">
        <f>VLOOKUP(D3856,Товар!A:C,3,0)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VLOOKUP(D3856,Товар!A:E,5,0)</f>
        <v>750</v>
      </c>
    </row>
    <row r="3857" spans="1:9" hidden="1" x14ac:dyDescent="0.25">
      <c r="A3857">
        <v>3856</v>
      </c>
      <c r="B3857" s="1">
        <v>45121</v>
      </c>
      <c r="C3857" s="3" t="s">
        <v>41</v>
      </c>
      <c r="D3857" s="3">
        <v>4</v>
      </c>
      <c r="E3857" s="3">
        <v>68</v>
      </c>
      <c r="F3857" t="s">
        <v>37</v>
      </c>
      <c r="G3857" t="str">
        <f>VLOOKUP(D3857,Товар!A:C,3,0)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VLOOKUP(D3857,Товар!A:E,5,0)</f>
        <v>2000</v>
      </c>
    </row>
    <row r="3858" spans="1:9" hidden="1" x14ac:dyDescent="0.25">
      <c r="A3858">
        <v>3857</v>
      </c>
      <c r="B3858" s="1">
        <v>45121</v>
      </c>
      <c r="C3858" s="3" t="s">
        <v>41</v>
      </c>
      <c r="D3858" s="3">
        <v>5</v>
      </c>
      <c r="E3858" s="3">
        <v>83</v>
      </c>
      <c r="F3858" t="s">
        <v>37</v>
      </c>
      <c r="G3858" t="str">
        <f>VLOOKUP(D3858,Товар!A:C,3,0)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VLOOKUP(D3858,Товар!A:E,5,0)</f>
        <v>1000</v>
      </c>
    </row>
    <row r="3859" spans="1:9" hidden="1" x14ac:dyDescent="0.25">
      <c r="A3859">
        <v>3858</v>
      </c>
      <c r="B3859" s="1">
        <v>45121</v>
      </c>
      <c r="C3859" s="3" t="s">
        <v>41</v>
      </c>
      <c r="D3859" s="3">
        <v>6</v>
      </c>
      <c r="E3859" s="3">
        <v>85</v>
      </c>
      <c r="F3859" t="s">
        <v>37</v>
      </c>
      <c r="G3859" t="str">
        <f>VLOOKUP(D3859,Товар!A:C,3,0)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VLOOKUP(D3859,Товар!A:E,5,0)</f>
        <v>250</v>
      </c>
    </row>
    <row r="3860" spans="1:9" hidden="1" x14ac:dyDescent="0.25">
      <c r="A3860">
        <v>3859</v>
      </c>
      <c r="B3860" s="1">
        <v>45121</v>
      </c>
      <c r="C3860" s="3" t="s">
        <v>41</v>
      </c>
      <c r="D3860" s="3">
        <v>7</v>
      </c>
      <c r="E3860" s="3">
        <v>87</v>
      </c>
      <c r="F3860" t="s">
        <v>37</v>
      </c>
      <c r="G3860" t="str">
        <f>VLOOKUP(D3860,Товар!A:C,3,0)</f>
        <v>Отбеливатель</v>
      </c>
      <c r="H3860" t="str">
        <f>VLOOKUP(C3860,Магазин!A:C,3,0)</f>
        <v>Тургеневская, 37</v>
      </c>
      <c r="I3860">
        <f>VLOOKUP(D3860,Товар!A:E,5,0)</f>
        <v>1000</v>
      </c>
    </row>
    <row r="3861" spans="1:9" hidden="1" x14ac:dyDescent="0.25">
      <c r="A3861">
        <v>3860</v>
      </c>
      <c r="B3861" s="1">
        <v>45121</v>
      </c>
      <c r="C3861" s="3" t="s">
        <v>41</v>
      </c>
      <c r="D3861" s="3">
        <v>8</v>
      </c>
      <c r="E3861" s="3">
        <v>98</v>
      </c>
      <c r="F3861" t="s">
        <v>37</v>
      </c>
      <c r="G3861" t="str">
        <f>VLOOKUP(D3861,Товар!A:C,3,0)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VLOOKUP(D3861,Товар!A:E,5,0)</f>
        <v>900</v>
      </c>
    </row>
    <row r="3862" spans="1:9" hidden="1" x14ac:dyDescent="0.25">
      <c r="A3862">
        <v>3861</v>
      </c>
      <c r="B3862" s="1">
        <v>45121</v>
      </c>
      <c r="C3862" s="3" t="s">
        <v>41</v>
      </c>
      <c r="D3862" s="3">
        <v>9</v>
      </c>
      <c r="E3862" s="3">
        <v>95</v>
      </c>
      <c r="F3862" t="s">
        <v>37</v>
      </c>
      <c r="G3862" t="str">
        <f>VLOOKUP(D3862,Товар!A:C,3,0)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VLOOKUP(D3862,Товар!A:E,5,0)</f>
        <v>3000</v>
      </c>
    </row>
    <row r="3863" spans="1:9" hidden="1" x14ac:dyDescent="0.25">
      <c r="A3863">
        <v>3862</v>
      </c>
      <c r="B3863" s="1">
        <v>45121</v>
      </c>
      <c r="C3863" s="3" t="s">
        <v>41</v>
      </c>
      <c r="D3863" s="3">
        <v>10</v>
      </c>
      <c r="E3863" s="3">
        <v>68</v>
      </c>
      <c r="F3863" t="s">
        <v>37</v>
      </c>
      <c r="G3863" t="str">
        <f>VLOOKUP(D3863,Товар!A:C,3,0)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VLOOKUP(D3863,Товар!A:E,5,0)</f>
        <v>3000</v>
      </c>
    </row>
    <row r="3864" spans="1:9" hidden="1" x14ac:dyDescent="0.25">
      <c r="A3864">
        <v>3863</v>
      </c>
      <c r="B3864" s="1">
        <v>45121</v>
      </c>
      <c r="C3864" s="3" t="s">
        <v>41</v>
      </c>
      <c r="D3864" s="3">
        <v>11</v>
      </c>
      <c r="E3864" s="3">
        <v>79</v>
      </c>
      <c r="F3864" t="s">
        <v>37</v>
      </c>
      <c r="G3864" t="str">
        <f>VLOOKUP(D3864,Товар!A:C,3,0)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VLOOKUP(D3864,Товар!A:E,5,0)</f>
        <v>1000</v>
      </c>
    </row>
    <row r="3865" spans="1:9" hidden="1" x14ac:dyDescent="0.25">
      <c r="A3865">
        <v>3864</v>
      </c>
      <c r="B3865" s="1">
        <v>45121</v>
      </c>
      <c r="C3865" s="3" t="s">
        <v>41</v>
      </c>
      <c r="D3865" s="3">
        <v>12</v>
      </c>
      <c r="E3865" s="3">
        <v>97</v>
      </c>
      <c r="F3865" t="s">
        <v>37</v>
      </c>
      <c r="G3865" t="str">
        <f>VLOOKUP(D3865,Товар!A:C,3,0)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VLOOKUP(D3865,Товар!A:E,5,0)</f>
        <v>750</v>
      </c>
    </row>
    <row r="3866" spans="1:9" hidden="1" x14ac:dyDescent="0.25">
      <c r="A3866">
        <v>3865</v>
      </c>
      <c r="B3866" s="1">
        <v>45121</v>
      </c>
      <c r="C3866" s="3" t="s">
        <v>41</v>
      </c>
      <c r="D3866" s="3">
        <v>13</v>
      </c>
      <c r="E3866" s="3">
        <v>95</v>
      </c>
      <c r="F3866" t="s">
        <v>37</v>
      </c>
      <c r="G3866" t="str">
        <f>VLOOKUP(D3866,Товар!A:C,3,0)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VLOOKUP(D3866,Товар!A:E,5,0)</f>
        <v>1000</v>
      </c>
    </row>
    <row r="3867" spans="1:9" hidden="1" x14ac:dyDescent="0.25">
      <c r="A3867">
        <v>3866</v>
      </c>
      <c r="B3867" s="1">
        <v>45121</v>
      </c>
      <c r="C3867" s="3" t="s">
        <v>41</v>
      </c>
      <c r="D3867" s="3">
        <v>14</v>
      </c>
      <c r="E3867" s="3">
        <v>94</v>
      </c>
      <c r="F3867" t="s">
        <v>37</v>
      </c>
      <c r="G3867" t="str">
        <f>VLOOKUP(D3867,Товар!A:C,3,0)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VLOOKUP(D3867,Товар!A:E,5,0)</f>
        <v>500</v>
      </c>
    </row>
    <row r="3868" spans="1:9" hidden="1" x14ac:dyDescent="0.25">
      <c r="A3868">
        <v>3867</v>
      </c>
      <c r="B3868" s="1">
        <v>45121</v>
      </c>
      <c r="C3868" s="3" t="s">
        <v>41</v>
      </c>
      <c r="D3868" s="3">
        <v>15</v>
      </c>
      <c r="E3868" s="3">
        <v>86</v>
      </c>
      <c r="F3868" t="s">
        <v>37</v>
      </c>
      <c r="G3868" t="str">
        <f>VLOOKUP(D3868,Товар!A:C,3,0)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VLOOKUP(D3868,Товар!A:E,5,0)</f>
        <v>500</v>
      </c>
    </row>
    <row r="3869" spans="1:9" hidden="1" x14ac:dyDescent="0.25">
      <c r="A3869">
        <v>3868</v>
      </c>
      <c r="B3869" s="1">
        <v>45121</v>
      </c>
      <c r="C3869" s="3" t="s">
        <v>41</v>
      </c>
      <c r="D3869" s="3">
        <v>16</v>
      </c>
      <c r="E3869" s="3">
        <v>84</v>
      </c>
      <c r="F3869" t="s">
        <v>37</v>
      </c>
      <c r="G3869" t="str">
        <f>VLOOKUP(D3869,Товар!A:C,3,0)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VLOOKUP(D3869,Товар!A:E,5,0)</f>
        <v>900</v>
      </c>
    </row>
    <row r="3870" spans="1:9" hidden="1" x14ac:dyDescent="0.25">
      <c r="A3870">
        <v>3869</v>
      </c>
      <c r="B3870" s="1">
        <v>45121</v>
      </c>
      <c r="C3870" s="3" t="s">
        <v>41</v>
      </c>
      <c r="D3870" s="3">
        <v>17</v>
      </c>
      <c r="E3870" s="3">
        <v>81</v>
      </c>
      <c r="F3870" t="s">
        <v>37</v>
      </c>
      <c r="G3870" t="str">
        <f>VLOOKUP(D3870,Товар!A:C,3,0)</f>
        <v>Средство для мытья полов</v>
      </c>
      <c r="H3870" t="str">
        <f>VLOOKUP(C3870,Магазин!A:C,3,0)</f>
        <v>Тургеневская, 37</v>
      </c>
      <c r="I3870">
        <f>VLOOKUP(D3870,Товар!A:E,5,0)</f>
        <v>750</v>
      </c>
    </row>
    <row r="3871" spans="1:9" hidden="1" x14ac:dyDescent="0.25">
      <c r="A3871">
        <v>3870</v>
      </c>
      <c r="B3871" s="1">
        <v>45121</v>
      </c>
      <c r="C3871" s="3" t="s">
        <v>41</v>
      </c>
      <c r="D3871" s="3">
        <v>18</v>
      </c>
      <c r="E3871" s="3">
        <v>83</v>
      </c>
      <c r="F3871" t="s">
        <v>37</v>
      </c>
      <c r="G3871" t="str">
        <f>VLOOKUP(D3871,Товар!A:C,3,0)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VLOOKUP(D3871,Товар!A:E,5,0)</f>
        <v>750</v>
      </c>
    </row>
    <row r="3872" spans="1:9" hidden="1" x14ac:dyDescent="0.25">
      <c r="A3872">
        <v>3871</v>
      </c>
      <c r="B3872" s="1">
        <v>45121</v>
      </c>
      <c r="C3872" s="3" t="s">
        <v>41</v>
      </c>
      <c r="D3872" s="3">
        <v>19</v>
      </c>
      <c r="E3872" s="3">
        <v>82</v>
      </c>
      <c r="F3872" t="s">
        <v>37</v>
      </c>
      <c r="G3872" t="str">
        <f>VLOOKUP(D3872,Товар!A:C,3,0)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VLOOKUP(D3872,Товар!A:E,5,0)</f>
        <v>250</v>
      </c>
    </row>
    <row r="3873" spans="1:9" hidden="1" x14ac:dyDescent="0.25">
      <c r="A3873">
        <v>3872</v>
      </c>
      <c r="B3873" s="1">
        <v>45121</v>
      </c>
      <c r="C3873" s="3" t="s">
        <v>41</v>
      </c>
      <c r="D3873" s="3">
        <v>20</v>
      </c>
      <c r="E3873" s="3">
        <v>87</v>
      </c>
      <c r="F3873" t="s">
        <v>37</v>
      </c>
      <c r="G3873" t="str">
        <f>VLOOKUP(D3873,Товар!A:C,3,0)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VLOOKUP(D3873,Товар!A:E,5,0)</f>
        <v>60</v>
      </c>
    </row>
    <row r="3874" spans="1:9" hidden="1" x14ac:dyDescent="0.25">
      <c r="A3874">
        <v>3873</v>
      </c>
      <c r="B3874" s="1">
        <v>45121</v>
      </c>
      <c r="C3874" s="3" t="s">
        <v>41</v>
      </c>
      <c r="D3874" s="3">
        <v>21</v>
      </c>
      <c r="E3874" s="3">
        <v>94</v>
      </c>
      <c r="F3874" t="s">
        <v>37</v>
      </c>
      <c r="G3874" t="str">
        <f>VLOOKUP(D3874,Товар!A:C,3,0)</f>
        <v>Антиперспирант шариковый</v>
      </c>
      <c r="H3874" t="str">
        <f>VLOOKUP(C3874,Магазин!A:C,3,0)</f>
        <v>Тургеневская, 37</v>
      </c>
      <c r="I3874">
        <f>VLOOKUP(D3874,Товар!A:E,5,0)</f>
        <v>50</v>
      </c>
    </row>
    <row r="3875" spans="1:9" hidden="1" x14ac:dyDescent="0.25">
      <c r="A3875">
        <v>3874</v>
      </c>
      <c r="B3875" s="1">
        <v>45121</v>
      </c>
      <c r="C3875" s="3" t="s">
        <v>41</v>
      </c>
      <c r="D3875" s="3">
        <v>22</v>
      </c>
      <c r="E3875" s="3">
        <v>96</v>
      </c>
      <c r="F3875" t="s">
        <v>37</v>
      </c>
      <c r="G3875" t="str">
        <f>VLOOKUP(D3875,Товар!A:C,3,0)</f>
        <v>Антисептик для рук гель</v>
      </c>
      <c r="H3875" t="str">
        <f>VLOOKUP(C3875,Магазин!A:C,3,0)</f>
        <v>Тургеневская, 37</v>
      </c>
      <c r="I3875">
        <f>VLOOKUP(D3875,Товар!A:E,5,0)</f>
        <v>500</v>
      </c>
    </row>
    <row r="3876" spans="1:9" hidden="1" x14ac:dyDescent="0.25">
      <c r="A3876">
        <v>3875</v>
      </c>
      <c r="B3876" s="1">
        <v>45121</v>
      </c>
      <c r="C3876" s="3" t="s">
        <v>41</v>
      </c>
      <c r="D3876" s="3">
        <v>23</v>
      </c>
      <c r="E3876" s="3">
        <v>93</v>
      </c>
      <c r="F3876" t="s">
        <v>37</v>
      </c>
      <c r="G3876" t="str">
        <f>VLOOKUP(D3876,Товар!A:C,3,0)</f>
        <v>Гель для бритья</v>
      </c>
      <c r="H3876" t="str">
        <f>VLOOKUP(C3876,Магазин!A:C,3,0)</f>
        <v>Тургеневская, 37</v>
      </c>
      <c r="I3876">
        <f>VLOOKUP(D3876,Товар!A:E,5,0)</f>
        <v>200</v>
      </c>
    </row>
    <row r="3877" spans="1:9" hidden="1" x14ac:dyDescent="0.25">
      <c r="A3877">
        <v>3876</v>
      </c>
      <c r="B3877" s="1">
        <v>45121</v>
      </c>
      <c r="C3877" s="3" t="s">
        <v>41</v>
      </c>
      <c r="D3877" s="3">
        <v>24</v>
      </c>
      <c r="E3877" s="3">
        <v>91</v>
      </c>
      <c r="F3877" t="s">
        <v>37</v>
      </c>
      <c r="G3877" t="str">
        <f>VLOOKUP(D3877,Товар!A:C,3,0)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VLOOKUP(D3877,Товар!A:E,5,0)</f>
        <v>350</v>
      </c>
    </row>
    <row r="3878" spans="1:9" hidden="1" x14ac:dyDescent="0.25">
      <c r="A3878">
        <v>3877</v>
      </c>
      <c r="B3878" s="1">
        <v>45121</v>
      </c>
      <c r="C3878" s="3" t="s">
        <v>41</v>
      </c>
      <c r="D3878" s="3">
        <v>25</v>
      </c>
      <c r="E3878" s="3">
        <v>73</v>
      </c>
      <c r="F3878" t="s">
        <v>37</v>
      </c>
      <c r="G3878" t="str">
        <f>VLOOKUP(D3878,Товар!A:C,3,0)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VLOOKUP(D3878,Товар!A:E,5,0)</f>
        <v>350</v>
      </c>
    </row>
    <row r="3879" spans="1:9" hidden="1" x14ac:dyDescent="0.25">
      <c r="A3879">
        <v>3878</v>
      </c>
      <c r="B3879" s="1">
        <v>45121</v>
      </c>
      <c r="C3879" s="3" t="s">
        <v>41</v>
      </c>
      <c r="D3879" s="3">
        <v>26</v>
      </c>
      <c r="E3879" s="3">
        <v>94</v>
      </c>
      <c r="F3879" t="s">
        <v>37</v>
      </c>
      <c r="G3879" t="str">
        <f>VLOOKUP(D3879,Товар!A:C,3,0)</f>
        <v>Дезодорант  спрей</v>
      </c>
      <c r="H3879" t="str">
        <f>VLOOKUP(C3879,Магазин!A:C,3,0)</f>
        <v>Тургеневская, 37</v>
      </c>
      <c r="I3879">
        <f>VLOOKUP(D3879,Товар!A:E,5,0)</f>
        <v>150</v>
      </c>
    </row>
    <row r="3880" spans="1:9" hidden="1" x14ac:dyDescent="0.25">
      <c r="A3880">
        <v>3879</v>
      </c>
      <c r="B3880" s="1">
        <v>45121</v>
      </c>
      <c r="C3880" s="3" t="s">
        <v>41</v>
      </c>
      <c r="D3880" s="3">
        <v>27</v>
      </c>
      <c r="E3880" s="3">
        <v>96</v>
      </c>
      <c r="F3880" t="s">
        <v>37</v>
      </c>
      <c r="G3880" t="str">
        <f>VLOOKUP(D3880,Товар!A:C,3,0)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VLOOKUP(D3880,Товар!A:E,5,0)</f>
        <v>250</v>
      </c>
    </row>
    <row r="3881" spans="1:9" hidden="1" x14ac:dyDescent="0.25">
      <c r="A3881">
        <v>3880</v>
      </c>
      <c r="B3881" s="1">
        <v>45121</v>
      </c>
      <c r="C3881" s="3" t="s">
        <v>41</v>
      </c>
      <c r="D3881" s="3">
        <v>28</v>
      </c>
      <c r="E3881" s="3">
        <v>95</v>
      </c>
      <c r="F3881" t="s">
        <v>37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VLOOKUP(D3881,Товар!A:E,5,0)</f>
        <v>300</v>
      </c>
    </row>
    <row r="3882" spans="1:9" hidden="1" x14ac:dyDescent="0.25">
      <c r="A3882">
        <v>3881</v>
      </c>
      <c r="B3882" s="1">
        <v>45121</v>
      </c>
      <c r="C3882" s="3" t="s">
        <v>41</v>
      </c>
      <c r="D3882" s="3">
        <v>29</v>
      </c>
      <c r="E3882" s="3">
        <v>97</v>
      </c>
      <c r="F3882" t="s">
        <v>37</v>
      </c>
      <c r="G3882" t="str">
        <f>VLOOKUP(D3882,Товар!A:C,3,0)</f>
        <v>Крем для лица увлажняющий</v>
      </c>
      <c r="H3882" t="str">
        <f>VLOOKUP(C3882,Магазин!A:C,3,0)</f>
        <v>Тургеневская, 37</v>
      </c>
      <c r="I3882">
        <f>VLOOKUP(D3882,Товар!A:E,5,0)</f>
        <v>75</v>
      </c>
    </row>
    <row r="3883" spans="1:9" hidden="1" x14ac:dyDescent="0.25">
      <c r="A3883">
        <v>3882</v>
      </c>
      <c r="B3883" s="1">
        <v>45121</v>
      </c>
      <c r="C3883" s="3" t="s">
        <v>41</v>
      </c>
      <c r="D3883" s="3">
        <v>30</v>
      </c>
      <c r="E3883" s="3">
        <v>84</v>
      </c>
      <c r="F3883" t="s">
        <v>37</v>
      </c>
      <c r="G3883" t="str">
        <f>VLOOKUP(D3883,Товар!A:C,3,0)</f>
        <v>Крем-масло для рук и тела</v>
      </c>
      <c r="H3883" t="str">
        <f>VLOOKUP(C3883,Магазин!A:C,3,0)</f>
        <v>Тургеневская, 37</v>
      </c>
      <c r="I3883">
        <f>VLOOKUP(D3883,Товар!A:E,5,0)</f>
        <v>75</v>
      </c>
    </row>
    <row r="3884" spans="1:9" hidden="1" x14ac:dyDescent="0.25">
      <c r="A3884">
        <v>3883</v>
      </c>
      <c r="B3884" s="1">
        <v>45121</v>
      </c>
      <c r="C3884" s="3" t="s">
        <v>41</v>
      </c>
      <c r="D3884" s="3">
        <v>31</v>
      </c>
      <c r="E3884" s="3">
        <v>83</v>
      </c>
      <c r="F3884" t="s">
        <v>37</v>
      </c>
      <c r="G3884" t="str">
        <f>VLOOKUP(D3884,Товар!A:C,3,0)</f>
        <v>Крем-мыло для лица и тела</v>
      </c>
      <c r="H3884" t="str">
        <f>VLOOKUP(C3884,Магазин!A:C,3,0)</f>
        <v>Тургеневская, 37</v>
      </c>
      <c r="I3884">
        <f>VLOOKUP(D3884,Товар!A:E,5,0)</f>
        <v>150</v>
      </c>
    </row>
    <row r="3885" spans="1:9" hidden="1" x14ac:dyDescent="0.25">
      <c r="A3885">
        <v>3884</v>
      </c>
      <c r="B3885" s="1">
        <v>45121</v>
      </c>
      <c r="C3885" s="3" t="s">
        <v>41</v>
      </c>
      <c r="D3885" s="3">
        <v>32</v>
      </c>
      <c r="E3885" s="3">
        <v>81</v>
      </c>
      <c r="F3885" t="s">
        <v>37</v>
      </c>
      <c r="G3885" t="str">
        <f>VLOOKUP(D3885,Товар!A:C,3,0)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VLOOKUP(D3885,Товар!A:E,5,0)</f>
        <v>100</v>
      </c>
    </row>
    <row r="3886" spans="1:9" hidden="1" x14ac:dyDescent="0.25">
      <c r="A3886">
        <v>3885</v>
      </c>
      <c r="B3886" s="1">
        <v>45121</v>
      </c>
      <c r="C3886" s="3" t="s">
        <v>41</v>
      </c>
      <c r="D3886" s="3">
        <v>33</v>
      </c>
      <c r="E3886" s="3">
        <v>87</v>
      </c>
      <c r="F3886" t="s">
        <v>37</v>
      </c>
      <c r="G3886" t="str">
        <f>VLOOKUP(D3886,Товар!A:C,3,0)</f>
        <v>Мусс для умывания</v>
      </c>
      <c r="H3886" t="str">
        <f>VLOOKUP(C3886,Магазин!A:C,3,0)</f>
        <v>Тургеневская, 37</v>
      </c>
      <c r="I3886">
        <f>VLOOKUP(D3886,Товар!A:E,5,0)</f>
        <v>150</v>
      </c>
    </row>
    <row r="3887" spans="1:9" hidden="1" x14ac:dyDescent="0.25">
      <c r="A3887">
        <v>3886</v>
      </c>
      <c r="B3887" s="1">
        <v>45121</v>
      </c>
      <c r="C3887" s="3" t="s">
        <v>41</v>
      </c>
      <c r="D3887" s="3">
        <v>34</v>
      </c>
      <c r="E3887" s="3">
        <v>73</v>
      </c>
      <c r="F3887" t="s">
        <v>37</v>
      </c>
      <c r="G3887" t="str">
        <f>VLOOKUP(D3887,Товар!A:C,3,0)</f>
        <v>Мыло детское</v>
      </c>
      <c r="H3887" t="str">
        <f>VLOOKUP(C3887,Магазин!A:C,3,0)</f>
        <v>Тургеневская, 37</v>
      </c>
      <c r="I3887">
        <f>VLOOKUP(D3887,Товар!A:E,5,0)</f>
        <v>100</v>
      </c>
    </row>
    <row r="3888" spans="1:9" hidden="1" x14ac:dyDescent="0.25">
      <c r="A3888">
        <v>3887</v>
      </c>
      <c r="B3888" s="1">
        <v>45121</v>
      </c>
      <c r="C3888" s="3" t="s">
        <v>41</v>
      </c>
      <c r="D3888" s="3">
        <v>35</v>
      </c>
      <c r="E3888" s="3">
        <v>71</v>
      </c>
      <c r="F3888" t="s">
        <v>37</v>
      </c>
      <c r="G3888" t="str">
        <f>VLOOKUP(D3888,Товар!A:C,3,0)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VLOOKUP(D3888,Товар!A:E,5,0)</f>
        <v>150</v>
      </c>
    </row>
    <row r="3889" spans="1:9" hidden="1" x14ac:dyDescent="0.25">
      <c r="A3889">
        <v>3888</v>
      </c>
      <c r="B3889" s="1">
        <v>45121</v>
      </c>
      <c r="C3889" s="3" t="s">
        <v>41</v>
      </c>
      <c r="D3889" s="3">
        <v>36</v>
      </c>
      <c r="E3889" s="3">
        <v>85</v>
      </c>
      <c r="F3889" t="s">
        <v>37</v>
      </c>
      <c r="G3889" t="str">
        <f>VLOOKUP(D3889,Товар!A:C,3,0)</f>
        <v>Пена для бритья</v>
      </c>
      <c r="H3889" t="str">
        <f>VLOOKUP(C3889,Магазин!A:C,3,0)</f>
        <v>Тургеневская, 37</v>
      </c>
      <c r="I3889">
        <f>VLOOKUP(D3889,Товар!A:E,5,0)</f>
        <v>200</v>
      </c>
    </row>
    <row r="3890" spans="1:9" hidden="1" x14ac:dyDescent="0.25">
      <c r="A3890">
        <v>3889</v>
      </c>
      <c r="B3890" s="1">
        <v>45121</v>
      </c>
      <c r="C3890" s="3" t="s">
        <v>3</v>
      </c>
      <c r="D3890" s="3">
        <v>37</v>
      </c>
      <c r="E3890" s="3">
        <v>367</v>
      </c>
      <c r="F3890" t="s">
        <v>37</v>
      </c>
      <c r="G3890" t="str">
        <f>VLOOKUP(D3890,Товар!A:C,3,0)</f>
        <v xml:space="preserve">Пена для ванн </v>
      </c>
      <c r="H3890" t="str">
        <f>VLOOKUP(C3890,Магазин!A:C,3,0)</f>
        <v>просп. Мира, 45</v>
      </c>
      <c r="I3890">
        <f>VLOOKUP(D3890,Товар!A:E,5,0)</f>
        <v>500</v>
      </c>
    </row>
    <row r="3891" spans="1:9" hidden="1" x14ac:dyDescent="0.25">
      <c r="A3891">
        <v>3890</v>
      </c>
      <c r="B3891" s="1">
        <v>45121</v>
      </c>
      <c r="C3891" s="3" t="s">
        <v>3</v>
      </c>
      <c r="D3891" s="3">
        <v>38</v>
      </c>
      <c r="E3891" s="3">
        <v>205</v>
      </c>
      <c r="F3891" t="s">
        <v>37</v>
      </c>
      <c r="G3891" t="str">
        <f>VLOOKUP(D3891,Товар!A:C,3,0)</f>
        <v>Шампунь для жирных волос</v>
      </c>
      <c r="H3891" t="str">
        <f>VLOOKUP(C3891,Магазин!A:C,3,0)</f>
        <v>просп. Мира, 45</v>
      </c>
      <c r="I3891">
        <f>VLOOKUP(D3891,Товар!A:E,5,0)</f>
        <v>300</v>
      </c>
    </row>
    <row r="3892" spans="1:9" hidden="1" x14ac:dyDescent="0.25">
      <c r="A3892">
        <v>3891</v>
      </c>
      <c r="B3892" s="1">
        <v>45121</v>
      </c>
      <c r="C3892" s="3" t="s">
        <v>3</v>
      </c>
      <c r="D3892" s="3">
        <v>39</v>
      </c>
      <c r="E3892" s="3">
        <v>357</v>
      </c>
      <c r="F3892" t="s">
        <v>37</v>
      </c>
      <c r="G3892" t="str">
        <f>VLOOKUP(D3892,Товар!A:C,3,0)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VLOOKUP(D3892,Товар!A:E,5,0)</f>
        <v>300</v>
      </c>
    </row>
    <row r="3893" spans="1:9" hidden="1" x14ac:dyDescent="0.25">
      <c r="A3893">
        <v>3892</v>
      </c>
      <c r="B3893" s="1">
        <v>45121</v>
      </c>
      <c r="C3893" s="3" t="s">
        <v>3</v>
      </c>
      <c r="D3893" s="3">
        <v>40</v>
      </c>
      <c r="E3893" s="3">
        <v>268</v>
      </c>
      <c r="F3893" t="s">
        <v>37</v>
      </c>
      <c r="G3893" t="str">
        <f>VLOOKUP(D3893,Товар!A:C,3,0)</f>
        <v>Шампунь для сухих волос</v>
      </c>
      <c r="H3893" t="str">
        <f>VLOOKUP(C3893,Магазин!A:C,3,0)</f>
        <v>просп. Мира, 45</v>
      </c>
      <c r="I3893">
        <f>VLOOKUP(D3893,Товар!A:E,5,0)</f>
        <v>300</v>
      </c>
    </row>
    <row r="3894" spans="1:9" hidden="1" x14ac:dyDescent="0.25">
      <c r="A3894">
        <v>3893</v>
      </c>
      <c r="B3894" s="1">
        <v>45121</v>
      </c>
      <c r="C3894" s="3" t="s">
        <v>3</v>
      </c>
      <c r="D3894" s="3">
        <v>41</v>
      </c>
      <c r="E3894" s="3">
        <v>279</v>
      </c>
      <c r="F3894" t="s">
        <v>37</v>
      </c>
      <c r="G3894" t="str">
        <f>VLOOKUP(D3894,Товар!A:C,3,0)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VLOOKUP(D3894,Товар!A:E,5,0)</f>
        <v>4</v>
      </c>
    </row>
    <row r="3895" spans="1:9" hidden="1" x14ac:dyDescent="0.25">
      <c r="A3895">
        <v>3894</v>
      </c>
      <c r="B3895" s="1">
        <v>45121</v>
      </c>
      <c r="C3895" s="3" t="s">
        <v>3</v>
      </c>
      <c r="D3895" s="3">
        <v>42</v>
      </c>
      <c r="E3895" s="3">
        <v>281</v>
      </c>
      <c r="F3895" t="s">
        <v>37</v>
      </c>
      <c r="G3895" t="str">
        <f>VLOOKUP(D3895,Товар!A:C,3,0)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VLOOKUP(D3895,Товар!A:E,5,0)</f>
        <v>1</v>
      </c>
    </row>
    <row r="3896" spans="1:9" hidden="1" x14ac:dyDescent="0.25">
      <c r="A3896">
        <v>3895</v>
      </c>
      <c r="B3896" s="1">
        <v>45121</v>
      </c>
      <c r="C3896" s="3" t="s">
        <v>3</v>
      </c>
      <c r="D3896" s="3">
        <v>43</v>
      </c>
      <c r="E3896" s="3">
        <v>292</v>
      </c>
      <c r="F3896" t="s">
        <v>37</v>
      </c>
      <c r="G3896" t="str">
        <f>VLOOKUP(D3896,Товар!A:C,3,0)</f>
        <v>Бумажные полотенца в рулоне</v>
      </c>
      <c r="H3896" t="str">
        <f>VLOOKUP(C3896,Магазин!A:C,3,0)</f>
        <v>просп. Мира, 45</v>
      </c>
      <c r="I3896">
        <f>VLOOKUP(D3896,Товар!A:E,5,0)</f>
        <v>2</v>
      </c>
    </row>
    <row r="3897" spans="1:9" hidden="1" x14ac:dyDescent="0.25">
      <c r="A3897">
        <v>3896</v>
      </c>
      <c r="B3897" s="1">
        <v>45121</v>
      </c>
      <c r="C3897" s="3" t="s">
        <v>3</v>
      </c>
      <c r="D3897" s="3">
        <v>44</v>
      </c>
      <c r="E3897" s="3">
        <v>203</v>
      </c>
      <c r="F3897" t="s">
        <v>37</v>
      </c>
      <c r="G3897" t="str">
        <f>VLOOKUP(D3897,Товар!A:C,3,0)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VLOOKUP(D3897,Товар!A:E,5,0)</f>
        <v>1</v>
      </c>
    </row>
    <row r="3898" spans="1:9" hidden="1" x14ac:dyDescent="0.25">
      <c r="A3898">
        <v>3897</v>
      </c>
      <c r="B3898" s="1">
        <v>45121</v>
      </c>
      <c r="C3898" s="3" t="s">
        <v>3</v>
      </c>
      <c r="D3898" s="3">
        <v>45</v>
      </c>
      <c r="E3898" s="3">
        <v>214</v>
      </c>
      <c r="F3898" t="s">
        <v>37</v>
      </c>
      <c r="G3898" t="str">
        <f>VLOOKUP(D3898,Товар!A:C,3,0)</f>
        <v>Ватные палочки 100 шт банка</v>
      </c>
      <c r="H3898" t="str">
        <f>VLOOKUP(C3898,Магазин!A:C,3,0)</f>
        <v>просп. Мира, 45</v>
      </c>
      <c r="I3898">
        <f>VLOOKUP(D3898,Товар!A:E,5,0)</f>
        <v>1</v>
      </c>
    </row>
    <row r="3899" spans="1:9" hidden="1" x14ac:dyDescent="0.25">
      <c r="A3899">
        <v>3898</v>
      </c>
      <c r="B3899" s="1">
        <v>45121</v>
      </c>
      <c r="C3899" s="3" t="s">
        <v>3</v>
      </c>
      <c r="D3899" s="3">
        <v>46</v>
      </c>
      <c r="E3899" s="3">
        <v>225</v>
      </c>
      <c r="F3899" t="s">
        <v>37</v>
      </c>
      <c r="G3899" t="str">
        <f>VLOOKUP(D3899,Товар!A:C,3,0)</f>
        <v>Губка банная для тела</v>
      </c>
      <c r="H3899" t="str">
        <f>VLOOKUP(C3899,Магазин!A:C,3,0)</f>
        <v>просп. Мира, 45</v>
      </c>
      <c r="I3899">
        <f>VLOOKUP(D3899,Товар!A:E,5,0)</f>
        <v>1</v>
      </c>
    </row>
    <row r="3900" spans="1:9" hidden="1" x14ac:dyDescent="0.25">
      <c r="A3900">
        <v>3899</v>
      </c>
      <c r="B3900" s="1">
        <v>45121</v>
      </c>
      <c r="C3900" s="3" t="s">
        <v>3</v>
      </c>
      <c r="D3900" s="3">
        <v>47</v>
      </c>
      <c r="E3900" s="3">
        <v>236</v>
      </c>
      <c r="F3900" t="s">
        <v>37</v>
      </c>
      <c r="G3900" t="str">
        <f>VLOOKUP(D3900,Товар!A:C,3,0)</f>
        <v>Губки для мытья посуды 5 шт</v>
      </c>
      <c r="H3900" t="str">
        <f>VLOOKUP(C3900,Магазин!A:C,3,0)</f>
        <v>просп. Мира, 45</v>
      </c>
      <c r="I3900">
        <f>VLOOKUP(D3900,Товар!A:E,5,0)</f>
        <v>1</v>
      </c>
    </row>
    <row r="3901" spans="1:9" hidden="1" x14ac:dyDescent="0.25">
      <c r="A3901">
        <v>3900</v>
      </c>
      <c r="B3901" s="1">
        <v>45121</v>
      </c>
      <c r="C3901" s="3" t="s">
        <v>3</v>
      </c>
      <c r="D3901" s="3">
        <v>48</v>
      </c>
      <c r="E3901" s="3">
        <v>247</v>
      </c>
      <c r="F3901" t="s">
        <v>37</v>
      </c>
      <c r="G3901" t="str">
        <f>VLOOKUP(D3901,Товар!A:C,3,0)</f>
        <v>Мочалка для тела массажная</v>
      </c>
      <c r="H3901" t="str">
        <f>VLOOKUP(C3901,Магазин!A:C,3,0)</f>
        <v>просп. Мира, 45</v>
      </c>
      <c r="I3901">
        <f>VLOOKUP(D3901,Товар!A:E,5,0)</f>
        <v>1</v>
      </c>
    </row>
    <row r="3902" spans="1:9" hidden="1" x14ac:dyDescent="0.25">
      <c r="A3902">
        <v>3901</v>
      </c>
      <c r="B3902" s="1">
        <v>45121</v>
      </c>
      <c r="C3902" s="3" t="s">
        <v>3</v>
      </c>
      <c r="D3902" s="3">
        <v>49</v>
      </c>
      <c r="E3902" s="3">
        <v>258</v>
      </c>
      <c r="F3902" t="s">
        <v>37</v>
      </c>
      <c r="G3902" t="str">
        <f>VLOOKUP(D3902,Товар!A:C,3,0)</f>
        <v>Расческа</v>
      </c>
      <c r="H3902" t="str">
        <f>VLOOKUP(C3902,Магазин!A:C,3,0)</f>
        <v>просп. Мира, 45</v>
      </c>
      <c r="I3902">
        <f>VLOOKUP(D3902,Товар!A:E,5,0)</f>
        <v>1</v>
      </c>
    </row>
    <row r="3903" spans="1:9" hidden="1" x14ac:dyDescent="0.25">
      <c r="A3903">
        <v>3902</v>
      </c>
      <c r="B3903" s="1">
        <v>45121</v>
      </c>
      <c r="C3903" s="3" t="s">
        <v>3</v>
      </c>
      <c r="D3903" s="3">
        <v>50</v>
      </c>
      <c r="E3903" s="3">
        <v>256</v>
      </c>
      <c r="F3903" t="s">
        <v>37</v>
      </c>
      <c r="G3903" t="str">
        <f>VLOOKUP(D3903,Товар!A:C,3,0)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VLOOKUP(D3903,Товар!A:E,5,0)</f>
        <v>1</v>
      </c>
    </row>
    <row r="3904" spans="1:9" hidden="1" x14ac:dyDescent="0.25">
      <c r="A3904">
        <v>3903</v>
      </c>
      <c r="B3904" s="1">
        <v>45121</v>
      </c>
      <c r="C3904" s="3" t="s">
        <v>3</v>
      </c>
      <c r="D3904" s="3">
        <v>51</v>
      </c>
      <c r="E3904" s="3">
        <v>269</v>
      </c>
      <c r="F3904" t="s">
        <v>37</v>
      </c>
      <c r="G3904" t="str">
        <f>VLOOKUP(D3904,Товар!A:C,3,0)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VLOOKUP(D3904,Товар!A:E,5,0)</f>
        <v>1</v>
      </c>
    </row>
    <row r="3905" spans="1:9" hidden="1" x14ac:dyDescent="0.25">
      <c r="A3905">
        <v>3904</v>
      </c>
      <c r="B3905" s="1">
        <v>45121</v>
      </c>
      <c r="C3905" s="3" t="s">
        <v>3</v>
      </c>
      <c r="D3905" s="3">
        <v>52</v>
      </c>
      <c r="E3905" s="3">
        <v>204</v>
      </c>
      <c r="F3905" t="s">
        <v>37</v>
      </c>
      <c r="G3905" t="str">
        <f>VLOOKUP(D3905,Товар!A:C,3,0)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VLOOKUP(D3905,Товар!A:E,5,0)</f>
        <v>1</v>
      </c>
    </row>
    <row r="3906" spans="1:9" hidden="1" x14ac:dyDescent="0.25">
      <c r="A3906">
        <v>3905</v>
      </c>
      <c r="B3906" s="1">
        <v>45121</v>
      </c>
      <c r="C3906" s="3" t="s">
        <v>3</v>
      </c>
      <c r="D3906" s="3">
        <v>53</v>
      </c>
      <c r="E3906" s="3">
        <v>206</v>
      </c>
      <c r="F3906" t="s">
        <v>37</v>
      </c>
      <c r="G3906" t="str">
        <f>VLOOKUP(D3906,Товар!A:C,3,0)</f>
        <v xml:space="preserve">Тряпка для пола </v>
      </c>
      <c r="H3906" t="str">
        <f>VLOOKUP(C3906,Магазин!A:C,3,0)</f>
        <v>просп. Мира, 45</v>
      </c>
      <c r="I3906">
        <f>VLOOKUP(D3906,Товар!A:E,5,0)</f>
        <v>2</v>
      </c>
    </row>
    <row r="3907" spans="1:9" hidden="1" x14ac:dyDescent="0.25">
      <c r="A3907">
        <v>3906</v>
      </c>
      <c r="B3907" s="1">
        <v>45121</v>
      </c>
      <c r="C3907" s="3" t="s">
        <v>3</v>
      </c>
      <c r="D3907" s="3">
        <v>54</v>
      </c>
      <c r="E3907" s="3">
        <v>208</v>
      </c>
      <c r="F3907" t="s">
        <v>37</v>
      </c>
      <c r="G3907" t="str">
        <f>VLOOKUP(D3907,Товар!A:C,3,0)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VLOOKUP(D3907,Товар!A:E,5,0)</f>
        <v>1</v>
      </c>
    </row>
    <row r="3908" spans="1:9" hidden="1" x14ac:dyDescent="0.25">
      <c r="A3908">
        <v>3907</v>
      </c>
      <c r="B3908" s="1">
        <v>45121</v>
      </c>
      <c r="C3908" s="3" t="s">
        <v>3</v>
      </c>
      <c r="D3908" s="3">
        <v>55</v>
      </c>
      <c r="E3908" s="3">
        <v>209</v>
      </c>
      <c r="F3908" t="s">
        <v>37</v>
      </c>
      <c r="G3908" t="str">
        <f>VLOOKUP(D3908,Товар!A:C,3,0)</f>
        <v>Тряпки из микрофибры</v>
      </c>
      <c r="H3908" t="str">
        <f>VLOOKUP(C3908,Магазин!A:C,3,0)</f>
        <v>просп. Мира, 45</v>
      </c>
      <c r="I3908">
        <f>VLOOKUP(D3908,Товар!A:E,5,0)</f>
        <v>2</v>
      </c>
    </row>
    <row r="3909" spans="1:9" hidden="1" x14ac:dyDescent="0.25">
      <c r="A3909">
        <v>3908</v>
      </c>
      <c r="B3909" s="1">
        <v>45121</v>
      </c>
      <c r="C3909" s="3" t="s">
        <v>3</v>
      </c>
      <c r="D3909" s="3">
        <v>56</v>
      </c>
      <c r="E3909" s="3">
        <v>299</v>
      </c>
      <c r="F3909" t="s">
        <v>37</v>
      </c>
      <c r="G3909" t="str">
        <f>VLOOKUP(D3909,Товар!A:C,3,0)</f>
        <v>Швабра для мытья полов</v>
      </c>
      <c r="H3909" t="str">
        <f>VLOOKUP(C3909,Магазин!A:C,3,0)</f>
        <v>просп. Мира, 45</v>
      </c>
      <c r="I3909">
        <f>VLOOKUP(D3909,Товар!A:E,5,0)</f>
        <v>1</v>
      </c>
    </row>
    <row r="3910" spans="1:9" hidden="1" x14ac:dyDescent="0.25">
      <c r="A3910">
        <v>3909</v>
      </c>
      <c r="B3910" s="1">
        <v>45121</v>
      </c>
      <c r="C3910" s="3" t="s">
        <v>3</v>
      </c>
      <c r="D3910" s="3">
        <v>57</v>
      </c>
      <c r="E3910" s="3">
        <v>275</v>
      </c>
      <c r="F3910" t="s">
        <v>37</v>
      </c>
      <c r="G3910" t="str">
        <f>VLOOKUP(D3910,Товар!A:C,3,0)</f>
        <v>Щетка - сметка с совочком</v>
      </c>
      <c r="H3910" t="str">
        <f>VLOOKUP(C3910,Магазин!A:C,3,0)</f>
        <v>просп. Мира, 45</v>
      </c>
      <c r="I3910">
        <f>VLOOKUP(D3910,Товар!A:E,5,0)</f>
        <v>1</v>
      </c>
    </row>
    <row r="3911" spans="1:9" hidden="1" x14ac:dyDescent="0.25">
      <c r="A3911">
        <v>3910</v>
      </c>
      <c r="B3911" s="1">
        <v>45121</v>
      </c>
      <c r="C3911" s="3" t="s">
        <v>3</v>
      </c>
      <c r="D3911" s="3">
        <v>58</v>
      </c>
      <c r="E3911" s="3">
        <v>234</v>
      </c>
      <c r="F3911" t="s">
        <v>37</v>
      </c>
      <c r="G3911" t="str">
        <f>VLOOKUP(D3911,Товар!A:C,3,0)</f>
        <v>Щетка для волос массажная</v>
      </c>
      <c r="H3911" t="str">
        <f>VLOOKUP(C3911,Магазин!A:C,3,0)</f>
        <v>просп. Мира, 45</v>
      </c>
      <c r="I3911">
        <f>VLOOKUP(D3911,Товар!A:E,5,0)</f>
        <v>1</v>
      </c>
    </row>
    <row r="3912" spans="1:9" hidden="1" x14ac:dyDescent="0.25">
      <c r="A3912">
        <v>3911</v>
      </c>
      <c r="B3912" s="1">
        <v>45121</v>
      </c>
      <c r="C3912" s="3" t="s">
        <v>3</v>
      </c>
      <c r="D3912" s="3">
        <v>59</v>
      </c>
      <c r="E3912" s="3">
        <v>228</v>
      </c>
      <c r="F3912" t="s">
        <v>37</v>
      </c>
      <c r="G3912" t="str">
        <f>VLOOKUP(D3912,Товар!A:C,3,0)</f>
        <v>Щетка для обуви</v>
      </c>
      <c r="H3912" t="str">
        <f>VLOOKUP(C3912,Магазин!A:C,3,0)</f>
        <v>просп. Мира, 45</v>
      </c>
      <c r="I3912">
        <f>VLOOKUP(D3912,Товар!A:E,5,0)</f>
        <v>1</v>
      </c>
    </row>
    <row r="3913" spans="1:9" hidden="1" x14ac:dyDescent="0.25">
      <c r="A3913">
        <v>3912</v>
      </c>
      <c r="B3913" s="1">
        <v>45121</v>
      </c>
      <c r="C3913" s="3" t="s">
        <v>3</v>
      </c>
      <c r="D3913" s="3">
        <v>60</v>
      </c>
      <c r="E3913" s="3">
        <v>217</v>
      </c>
      <c r="F3913" t="s">
        <v>37</v>
      </c>
      <c r="G3913" t="str">
        <f>VLOOKUP(D3913,Товар!A:C,3,0)</f>
        <v>Щетка для одежды</v>
      </c>
      <c r="H3913" t="str">
        <f>VLOOKUP(C3913,Магазин!A:C,3,0)</f>
        <v>просп. Мира, 45</v>
      </c>
      <c r="I3913">
        <f>VLOOKUP(D3913,Товар!A:E,5,0)</f>
        <v>1</v>
      </c>
    </row>
    <row r="3914" spans="1:9" hidden="1" x14ac:dyDescent="0.25">
      <c r="A3914">
        <v>3913</v>
      </c>
      <c r="B3914" s="1">
        <v>45121</v>
      </c>
      <c r="C3914" s="3" t="s">
        <v>7</v>
      </c>
      <c r="D3914" s="3">
        <v>37</v>
      </c>
      <c r="E3914" s="3">
        <v>258</v>
      </c>
      <c r="F3914" t="s">
        <v>37</v>
      </c>
      <c r="G3914" t="str">
        <f>VLOOKUP(D3914,Товар!A:C,3,0)</f>
        <v xml:space="preserve">Пена для ванн </v>
      </c>
      <c r="H3914" t="str">
        <f>VLOOKUP(C3914,Магазин!A:C,3,0)</f>
        <v>ул. Гагарина, 17</v>
      </c>
      <c r="I3914">
        <f>VLOOKUP(D3914,Товар!A:E,5,0)</f>
        <v>500</v>
      </c>
    </row>
    <row r="3915" spans="1:9" hidden="1" x14ac:dyDescent="0.25">
      <c r="A3915">
        <v>3914</v>
      </c>
      <c r="B3915" s="1">
        <v>45121</v>
      </c>
      <c r="C3915" s="3" t="s">
        <v>7</v>
      </c>
      <c r="D3915" s="3">
        <v>38</v>
      </c>
      <c r="E3915" s="3">
        <v>199</v>
      </c>
      <c r="F3915" t="s">
        <v>37</v>
      </c>
      <c r="G3915" t="str">
        <f>VLOOKUP(D3915,Товар!A:C,3,0)</f>
        <v>Шампунь для жирных волос</v>
      </c>
      <c r="H3915" t="str">
        <f>VLOOKUP(C3915,Магазин!A:C,3,0)</f>
        <v>ул. Гагарина, 17</v>
      </c>
      <c r="I3915">
        <f>VLOOKUP(D3915,Товар!A:E,5,0)</f>
        <v>300</v>
      </c>
    </row>
    <row r="3916" spans="1:9" hidden="1" x14ac:dyDescent="0.25">
      <c r="A3916">
        <v>3915</v>
      </c>
      <c r="B3916" s="1">
        <v>45121</v>
      </c>
      <c r="C3916" s="3" t="s">
        <v>7</v>
      </c>
      <c r="D3916" s="3">
        <v>39</v>
      </c>
      <c r="E3916" s="3">
        <v>248</v>
      </c>
      <c r="F3916" t="s">
        <v>37</v>
      </c>
      <c r="G3916" t="str">
        <f>VLOOKUP(D3916,Товар!A:C,3,0)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VLOOKUP(D3916,Товар!A:E,5,0)</f>
        <v>300</v>
      </c>
    </row>
    <row r="3917" spans="1:9" hidden="1" x14ac:dyDescent="0.25">
      <c r="A3917">
        <v>3916</v>
      </c>
      <c r="B3917" s="1">
        <v>45121</v>
      </c>
      <c r="C3917" s="3" t="s">
        <v>7</v>
      </c>
      <c r="D3917" s="3">
        <v>40</v>
      </c>
      <c r="E3917" s="3">
        <v>236</v>
      </c>
      <c r="F3917" t="s">
        <v>37</v>
      </c>
      <c r="G3917" t="str">
        <f>VLOOKUP(D3917,Товар!A:C,3,0)</f>
        <v>Шампунь для сухих волос</v>
      </c>
      <c r="H3917" t="str">
        <f>VLOOKUP(C3917,Магазин!A:C,3,0)</f>
        <v>ул. Гагарина, 17</v>
      </c>
      <c r="I3917">
        <f>VLOOKUP(D3917,Товар!A:E,5,0)</f>
        <v>300</v>
      </c>
    </row>
    <row r="3918" spans="1:9" hidden="1" x14ac:dyDescent="0.25">
      <c r="A3918">
        <v>3917</v>
      </c>
      <c r="B3918" s="1">
        <v>45121</v>
      </c>
      <c r="C3918" s="3" t="s">
        <v>7</v>
      </c>
      <c r="D3918" s="3">
        <v>41</v>
      </c>
      <c r="E3918" s="3">
        <v>287</v>
      </c>
      <c r="F3918" t="s">
        <v>37</v>
      </c>
      <c r="G3918" t="str">
        <f>VLOOKUP(D3918,Товар!A:C,3,0)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VLOOKUP(D3918,Товар!A:E,5,0)</f>
        <v>4</v>
      </c>
    </row>
    <row r="3919" spans="1:9" hidden="1" x14ac:dyDescent="0.25">
      <c r="A3919">
        <v>3918</v>
      </c>
      <c r="B3919" s="1">
        <v>45121</v>
      </c>
      <c r="C3919" s="3" t="s">
        <v>7</v>
      </c>
      <c r="D3919" s="3">
        <v>42</v>
      </c>
      <c r="E3919" s="3">
        <v>265</v>
      </c>
      <c r="F3919" t="s">
        <v>37</v>
      </c>
      <c r="G3919" t="str">
        <f>VLOOKUP(D3919,Товар!A:C,3,0)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VLOOKUP(D3919,Товар!A:E,5,0)</f>
        <v>1</v>
      </c>
    </row>
    <row r="3920" spans="1:9" hidden="1" x14ac:dyDescent="0.25">
      <c r="A3920">
        <v>3919</v>
      </c>
      <c r="B3920" s="1">
        <v>45121</v>
      </c>
      <c r="C3920" s="3" t="s">
        <v>7</v>
      </c>
      <c r="D3920" s="3">
        <v>43</v>
      </c>
      <c r="E3920" s="3">
        <v>234</v>
      </c>
      <c r="F3920" t="s">
        <v>37</v>
      </c>
      <c r="G3920" t="str">
        <f>VLOOKUP(D3920,Товар!A:C,3,0)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VLOOKUP(D3920,Товар!A:E,5,0)</f>
        <v>2</v>
      </c>
    </row>
    <row r="3921" spans="1:9" hidden="1" x14ac:dyDescent="0.25">
      <c r="A3921">
        <v>3920</v>
      </c>
      <c r="B3921" s="1">
        <v>45121</v>
      </c>
      <c r="C3921" s="3" t="s">
        <v>7</v>
      </c>
      <c r="D3921" s="3">
        <v>44</v>
      </c>
      <c r="E3921" s="3">
        <v>258</v>
      </c>
      <c r="F3921" t="s">
        <v>37</v>
      </c>
      <c r="G3921" t="str">
        <f>VLOOKUP(D3921,Товар!A:C,3,0)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VLOOKUP(D3921,Товар!A:E,5,0)</f>
        <v>1</v>
      </c>
    </row>
    <row r="3922" spans="1:9" hidden="1" x14ac:dyDescent="0.25">
      <c r="A3922">
        <v>3921</v>
      </c>
      <c r="B3922" s="1">
        <v>45121</v>
      </c>
      <c r="C3922" s="3" t="s">
        <v>7</v>
      </c>
      <c r="D3922" s="3">
        <v>45</v>
      </c>
      <c r="E3922" s="3">
        <v>264</v>
      </c>
      <c r="F3922" t="s">
        <v>37</v>
      </c>
      <c r="G3922" t="str">
        <f>VLOOKUP(D3922,Товар!A:C,3,0)</f>
        <v>Ватные палочки 100 шт банка</v>
      </c>
      <c r="H3922" t="str">
        <f>VLOOKUP(C3922,Магазин!A:C,3,0)</f>
        <v>ул. Гагарина, 17</v>
      </c>
      <c r="I3922">
        <f>VLOOKUP(D3922,Товар!A:E,5,0)</f>
        <v>1</v>
      </c>
    </row>
    <row r="3923" spans="1:9" hidden="1" x14ac:dyDescent="0.25">
      <c r="A3923">
        <v>3922</v>
      </c>
      <c r="B3923" s="1">
        <v>45121</v>
      </c>
      <c r="C3923" s="3" t="s">
        <v>7</v>
      </c>
      <c r="D3923" s="3">
        <v>46</v>
      </c>
      <c r="E3923" s="3">
        <v>237</v>
      </c>
      <c r="F3923" t="s">
        <v>37</v>
      </c>
      <c r="G3923" t="str">
        <f>VLOOKUP(D3923,Товар!A:C,3,0)</f>
        <v>Губка банная для тела</v>
      </c>
      <c r="H3923" t="str">
        <f>VLOOKUP(C3923,Магазин!A:C,3,0)</f>
        <v>ул. Гагарина, 17</v>
      </c>
      <c r="I3923">
        <f>VLOOKUP(D3923,Товар!A:E,5,0)</f>
        <v>1</v>
      </c>
    </row>
    <row r="3924" spans="1:9" hidden="1" x14ac:dyDescent="0.25">
      <c r="A3924">
        <v>3923</v>
      </c>
      <c r="B3924" s="1">
        <v>45121</v>
      </c>
      <c r="C3924" s="3" t="s">
        <v>7</v>
      </c>
      <c r="D3924" s="3">
        <v>47</v>
      </c>
      <c r="E3924" s="3">
        <v>218</v>
      </c>
      <c r="F3924" t="s">
        <v>37</v>
      </c>
      <c r="G3924" t="str">
        <f>VLOOKUP(D3924,Товар!A:C,3,0)</f>
        <v>Губки для мытья посуды 5 шт</v>
      </c>
      <c r="H3924" t="str">
        <f>VLOOKUP(C3924,Магазин!A:C,3,0)</f>
        <v>ул. Гагарина, 17</v>
      </c>
      <c r="I3924">
        <f>VLOOKUP(D3924,Товар!A:E,5,0)</f>
        <v>1</v>
      </c>
    </row>
    <row r="3925" spans="1:9" hidden="1" x14ac:dyDescent="0.25">
      <c r="A3925">
        <v>3924</v>
      </c>
      <c r="B3925" s="1">
        <v>45121</v>
      </c>
      <c r="C3925" s="3" t="s">
        <v>7</v>
      </c>
      <c r="D3925" s="3">
        <v>48</v>
      </c>
      <c r="E3925" s="3">
        <v>249</v>
      </c>
      <c r="F3925" t="s">
        <v>37</v>
      </c>
      <c r="G3925" t="str">
        <f>VLOOKUP(D3925,Товар!A:C,3,0)</f>
        <v>Мочалка для тела массажная</v>
      </c>
      <c r="H3925" t="str">
        <f>VLOOKUP(C3925,Магазин!A:C,3,0)</f>
        <v>ул. Гагарина, 17</v>
      </c>
      <c r="I3925">
        <f>VLOOKUP(D3925,Товар!A:E,5,0)</f>
        <v>1</v>
      </c>
    </row>
    <row r="3926" spans="1:9" hidden="1" x14ac:dyDescent="0.25">
      <c r="A3926">
        <v>3925</v>
      </c>
      <c r="B3926" s="1">
        <v>45121</v>
      </c>
      <c r="C3926" s="3" t="s">
        <v>7</v>
      </c>
      <c r="D3926" s="3">
        <v>49</v>
      </c>
      <c r="E3926" s="3">
        <v>273</v>
      </c>
      <c r="F3926" t="s">
        <v>37</v>
      </c>
      <c r="G3926" t="str">
        <f>VLOOKUP(D3926,Товар!A:C,3,0)</f>
        <v>Расческа</v>
      </c>
      <c r="H3926" t="str">
        <f>VLOOKUP(C3926,Магазин!A:C,3,0)</f>
        <v>ул. Гагарина, 17</v>
      </c>
      <c r="I3926">
        <f>VLOOKUP(D3926,Товар!A:E,5,0)</f>
        <v>1</v>
      </c>
    </row>
    <row r="3927" spans="1:9" hidden="1" x14ac:dyDescent="0.25">
      <c r="A3927">
        <v>3926</v>
      </c>
      <c r="B3927" s="1">
        <v>45121</v>
      </c>
      <c r="C3927" s="3" t="s">
        <v>7</v>
      </c>
      <c r="D3927" s="3">
        <v>50</v>
      </c>
      <c r="E3927" s="3">
        <v>284</v>
      </c>
      <c r="F3927" t="s">
        <v>37</v>
      </c>
      <c r="G3927" t="str">
        <f>VLOOKUP(D3927,Товар!A:C,3,0)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VLOOKUP(D3927,Товар!A:E,5,0)</f>
        <v>1</v>
      </c>
    </row>
    <row r="3928" spans="1:9" hidden="1" x14ac:dyDescent="0.25">
      <c r="A3928">
        <v>3927</v>
      </c>
      <c r="B3928" s="1">
        <v>45121</v>
      </c>
      <c r="C3928" s="3" t="s">
        <v>7</v>
      </c>
      <c r="D3928" s="3">
        <v>51</v>
      </c>
      <c r="E3928" s="3">
        <v>253</v>
      </c>
      <c r="F3928" t="s">
        <v>37</v>
      </c>
      <c r="G3928" t="str">
        <f>VLOOKUP(D3928,Товар!A:C,3,0)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VLOOKUP(D3928,Товар!A:E,5,0)</f>
        <v>1</v>
      </c>
    </row>
    <row r="3929" spans="1:9" hidden="1" x14ac:dyDescent="0.25">
      <c r="A3929">
        <v>3928</v>
      </c>
      <c r="B3929" s="1">
        <v>45121</v>
      </c>
      <c r="C3929" s="3" t="s">
        <v>7</v>
      </c>
      <c r="D3929" s="3">
        <v>52</v>
      </c>
      <c r="E3929" s="3">
        <v>261</v>
      </c>
      <c r="F3929" t="s">
        <v>37</v>
      </c>
      <c r="G3929" t="str">
        <f>VLOOKUP(D3929,Товар!A:C,3,0)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VLOOKUP(D3929,Товар!A:E,5,0)</f>
        <v>1</v>
      </c>
    </row>
    <row r="3930" spans="1:9" hidden="1" x14ac:dyDescent="0.25">
      <c r="A3930">
        <v>3929</v>
      </c>
      <c r="B3930" s="1">
        <v>45121</v>
      </c>
      <c r="C3930" s="3" t="s">
        <v>7</v>
      </c>
      <c r="D3930" s="3">
        <v>53</v>
      </c>
      <c r="E3930" s="3">
        <v>276</v>
      </c>
      <c r="F3930" t="s">
        <v>37</v>
      </c>
      <c r="G3930" t="str">
        <f>VLOOKUP(D3930,Товар!A:C,3,0)</f>
        <v xml:space="preserve">Тряпка для пола </v>
      </c>
      <c r="H3930" t="str">
        <f>VLOOKUP(C3930,Магазин!A:C,3,0)</f>
        <v>ул. Гагарина, 17</v>
      </c>
      <c r="I3930">
        <f>VLOOKUP(D3930,Товар!A:E,5,0)</f>
        <v>2</v>
      </c>
    </row>
    <row r="3931" spans="1:9" hidden="1" x14ac:dyDescent="0.25">
      <c r="A3931">
        <v>3930</v>
      </c>
      <c r="B3931" s="1">
        <v>45121</v>
      </c>
      <c r="C3931" s="3" t="s">
        <v>7</v>
      </c>
      <c r="D3931" s="3">
        <v>54</v>
      </c>
      <c r="E3931" s="3">
        <v>205</v>
      </c>
      <c r="F3931" t="s">
        <v>37</v>
      </c>
      <c r="G3931" t="str">
        <f>VLOOKUP(D3931,Товар!A:C,3,0)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VLOOKUP(D3931,Товар!A:E,5,0)</f>
        <v>1</v>
      </c>
    </row>
    <row r="3932" spans="1:9" hidden="1" x14ac:dyDescent="0.25">
      <c r="A3932">
        <v>3931</v>
      </c>
      <c r="B3932" s="1">
        <v>45121</v>
      </c>
      <c r="C3932" s="3" t="s">
        <v>7</v>
      </c>
      <c r="D3932" s="3">
        <v>55</v>
      </c>
      <c r="E3932" s="3">
        <v>357</v>
      </c>
      <c r="F3932" t="s">
        <v>37</v>
      </c>
      <c r="G3932" t="str">
        <f>VLOOKUP(D3932,Товар!A:C,3,0)</f>
        <v>Тряпки из микрофибры</v>
      </c>
      <c r="H3932" t="str">
        <f>VLOOKUP(C3932,Магазин!A:C,3,0)</f>
        <v>ул. Гагарина, 17</v>
      </c>
      <c r="I3932">
        <f>VLOOKUP(D3932,Товар!A:E,5,0)</f>
        <v>2</v>
      </c>
    </row>
    <row r="3933" spans="1:9" hidden="1" x14ac:dyDescent="0.25">
      <c r="A3933">
        <v>3932</v>
      </c>
      <c r="B3933" s="1">
        <v>45121</v>
      </c>
      <c r="C3933" s="3" t="s">
        <v>7</v>
      </c>
      <c r="D3933" s="3">
        <v>56</v>
      </c>
      <c r="E3933" s="3">
        <v>268</v>
      </c>
      <c r="F3933" t="s">
        <v>37</v>
      </c>
      <c r="G3933" t="str">
        <f>VLOOKUP(D3933,Товар!A:C,3,0)</f>
        <v>Швабра для мытья полов</v>
      </c>
      <c r="H3933" t="str">
        <f>VLOOKUP(C3933,Магазин!A:C,3,0)</f>
        <v>ул. Гагарина, 17</v>
      </c>
      <c r="I3933">
        <f>VLOOKUP(D3933,Товар!A:E,5,0)</f>
        <v>1</v>
      </c>
    </row>
    <row r="3934" spans="1:9" hidden="1" x14ac:dyDescent="0.25">
      <c r="A3934">
        <v>3933</v>
      </c>
      <c r="B3934" s="1">
        <v>45121</v>
      </c>
      <c r="C3934" s="3" t="s">
        <v>7</v>
      </c>
      <c r="D3934" s="3">
        <v>57</v>
      </c>
      <c r="E3934" s="3">
        <v>279</v>
      </c>
      <c r="F3934" t="s">
        <v>37</v>
      </c>
      <c r="G3934" t="str">
        <f>VLOOKUP(D3934,Товар!A:C,3,0)</f>
        <v>Щетка - сметка с совочком</v>
      </c>
      <c r="H3934" t="str">
        <f>VLOOKUP(C3934,Магазин!A:C,3,0)</f>
        <v>ул. Гагарина, 17</v>
      </c>
      <c r="I3934">
        <f>VLOOKUP(D3934,Товар!A:E,5,0)</f>
        <v>1</v>
      </c>
    </row>
    <row r="3935" spans="1:9" hidden="1" x14ac:dyDescent="0.25">
      <c r="A3935">
        <v>3934</v>
      </c>
      <c r="B3935" s="1">
        <v>45121</v>
      </c>
      <c r="C3935" s="3" t="s">
        <v>7</v>
      </c>
      <c r="D3935" s="3">
        <v>58</v>
      </c>
      <c r="E3935" s="3">
        <v>281</v>
      </c>
      <c r="F3935" t="s">
        <v>37</v>
      </c>
      <c r="G3935" t="str">
        <f>VLOOKUP(D3935,Товар!A:C,3,0)</f>
        <v>Щетка для волос массажная</v>
      </c>
      <c r="H3935" t="str">
        <f>VLOOKUP(C3935,Магазин!A:C,3,0)</f>
        <v>ул. Гагарина, 17</v>
      </c>
      <c r="I3935">
        <f>VLOOKUP(D3935,Товар!A:E,5,0)</f>
        <v>1</v>
      </c>
    </row>
    <row r="3936" spans="1:9" hidden="1" x14ac:dyDescent="0.25">
      <c r="A3936">
        <v>3935</v>
      </c>
      <c r="B3936" s="1">
        <v>45121</v>
      </c>
      <c r="C3936" s="3" t="s">
        <v>7</v>
      </c>
      <c r="D3936" s="3">
        <v>59</v>
      </c>
      <c r="E3936" s="3">
        <v>292</v>
      </c>
      <c r="F3936" t="s">
        <v>37</v>
      </c>
      <c r="G3936" t="str">
        <f>VLOOKUP(D3936,Товар!A:C,3,0)</f>
        <v>Щетка для обуви</v>
      </c>
      <c r="H3936" t="str">
        <f>VLOOKUP(C3936,Магазин!A:C,3,0)</f>
        <v>ул. Гагарина, 17</v>
      </c>
      <c r="I3936">
        <f>VLOOKUP(D3936,Товар!A:E,5,0)</f>
        <v>1</v>
      </c>
    </row>
    <row r="3937" spans="1:9" hidden="1" x14ac:dyDescent="0.25">
      <c r="A3937">
        <v>3936</v>
      </c>
      <c r="B3937" s="1">
        <v>45121</v>
      </c>
      <c r="C3937" s="3" t="s">
        <v>7</v>
      </c>
      <c r="D3937" s="3">
        <v>60</v>
      </c>
      <c r="E3937" s="3">
        <v>203</v>
      </c>
      <c r="F3937" t="s">
        <v>37</v>
      </c>
      <c r="G3937" t="str">
        <f>VLOOKUP(D3937,Товар!A:C,3,0)</f>
        <v>Щетка для одежды</v>
      </c>
      <c r="H3937" t="str">
        <f>VLOOKUP(C3937,Магазин!A:C,3,0)</f>
        <v>ул. Гагарина, 17</v>
      </c>
      <c r="I3937">
        <f>VLOOKUP(D3937,Товар!A:E,5,0)</f>
        <v>1</v>
      </c>
    </row>
    <row r="3938" spans="1:9" hidden="1" x14ac:dyDescent="0.25">
      <c r="A3938">
        <v>3937</v>
      </c>
      <c r="B3938" s="1">
        <v>45121</v>
      </c>
      <c r="C3938" s="3" t="s">
        <v>8</v>
      </c>
      <c r="D3938" s="3">
        <v>37</v>
      </c>
      <c r="E3938" s="3">
        <v>214</v>
      </c>
      <c r="F3938" t="s">
        <v>37</v>
      </c>
      <c r="G3938" t="str">
        <f>VLOOKUP(D3938,Товар!A:C,3,0)</f>
        <v xml:space="preserve">Пена для ванн </v>
      </c>
      <c r="H3938" t="str">
        <f>VLOOKUP(C3938,Магазин!A:C,3,0)</f>
        <v>просп. Мира, 10</v>
      </c>
      <c r="I3938">
        <f>VLOOKUP(D3938,Товар!A:E,5,0)</f>
        <v>500</v>
      </c>
    </row>
    <row r="3939" spans="1:9" hidden="1" x14ac:dyDescent="0.25">
      <c r="A3939">
        <v>3938</v>
      </c>
      <c r="B3939" s="1">
        <v>45121</v>
      </c>
      <c r="C3939" s="3" t="s">
        <v>8</v>
      </c>
      <c r="D3939" s="3">
        <v>38</v>
      </c>
      <c r="E3939" s="3">
        <v>225</v>
      </c>
      <c r="F3939" t="s">
        <v>37</v>
      </c>
      <c r="G3939" t="str">
        <f>VLOOKUP(D3939,Товар!A:C,3,0)</f>
        <v>Шампунь для жирных волос</v>
      </c>
      <c r="H3939" t="str">
        <f>VLOOKUP(C3939,Магазин!A:C,3,0)</f>
        <v>просп. Мира, 10</v>
      </c>
      <c r="I3939">
        <f>VLOOKUP(D3939,Товар!A:E,5,0)</f>
        <v>300</v>
      </c>
    </row>
    <row r="3940" spans="1:9" hidden="1" x14ac:dyDescent="0.25">
      <c r="A3940">
        <v>3939</v>
      </c>
      <c r="B3940" s="1">
        <v>45121</v>
      </c>
      <c r="C3940" s="3" t="s">
        <v>8</v>
      </c>
      <c r="D3940" s="3">
        <v>39</v>
      </c>
      <c r="E3940" s="3">
        <v>236</v>
      </c>
      <c r="F3940" t="s">
        <v>37</v>
      </c>
      <c r="G3940" t="str">
        <f>VLOOKUP(D3940,Товар!A:C,3,0)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VLOOKUP(D3940,Товар!A:E,5,0)</f>
        <v>300</v>
      </c>
    </row>
    <row r="3941" spans="1:9" hidden="1" x14ac:dyDescent="0.25">
      <c r="A3941">
        <v>3940</v>
      </c>
      <c r="B3941" s="1">
        <v>45121</v>
      </c>
      <c r="C3941" s="3" t="s">
        <v>8</v>
      </c>
      <c r="D3941" s="3">
        <v>40</v>
      </c>
      <c r="E3941" s="3">
        <v>247</v>
      </c>
      <c r="F3941" t="s">
        <v>37</v>
      </c>
      <c r="G3941" t="str">
        <f>VLOOKUP(D3941,Товар!A:C,3,0)</f>
        <v>Шампунь для сухих волос</v>
      </c>
      <c r="H3941" t="str">
        <f>VLOOKUP(C3941,Магазин!A:C,3,0)</f>
        <v>просп. Мира, 10</v>
      </c>
      <c r="I3941">
        <f>VLOOKUP(D3941,Товар!A:E,5,0)</f>
        <v>300</v>
      </c>
    </row>
    <row r="3942" spans="1:9" hidden="1" x14ac:dyDescent="0.25">
      <c r="A3942">
        <v>3941</v>
      </c>
      <c r="B3942" s="1">
        <v>45121</v>
      </c>
      <c r="C3942" s="3" t="s">
        <v>8</v>
      </c>
      <c r="D3942" s="3">
        <v>41</v>
      </c>
      <c r="E3942" s="3">
        <v>258</v>
      </c>
      <c r="F3942" t="s">
        <v>37</v>
      </c>
      <c r="G3942" t="str">
        <f>VLOOKUP(D3942,Товар!A:C,3,0)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VLOOKUP(D3942,Товар!A:E,5,0)</f>
        <v>4</v>
      </c>
    </row>
    <row r="3943" spans="1:9" hidden="1" x14ac:dyDescent="0.25">
      <c r="A3943">
        <v>3942</v>
      </c>
      <c r="B3943" s="1">
        <v>45121</v>
      </c>
      <c r="C3943" s="3" t="s">
        <v>8</v>
      </c>
      <c r="D3943" s="3">
        <v>42</v>
      </c>
      <c r="E3943" s="3">
        <v>256</v>
      </c>
      <c r="F3943" t="s">
        <v>37</v>
      </c>
      <c r="G3943" t="str">
        <f>VLOOKUP(D3943,Товар!A:C,3,0)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VLOOKUP(D3943,Товар!A:E,5,0)</f>
        <v>1</v>
      </c>
    </row>
    <row r="3944" spans="1:9" hidden="1" x14ac:dyDescent="0.25">
      <c r="A3944">
        <v>3943</v>
      </c>
      <c r="B3944" s="1">
        <v>45121</v>
      </c>
      <c r="C3944" s="3" t="s">
        <v>8</v>
      </c>
      <c r="D3944" s="3">
        <v>43</v>
      </c>
      <c r="E3944" s="3">
        <v>269</v>
      </c>
      <c r="F3944" t="s">
        <v>37</v>
      </c>
      <c r="G3944" t="str">
        <f>VLOOKUP(D3944,Товар!A:C,3,0)</f>
        <v>Бумажные полотенца в рулоне</v>
      </c>
      <c r="H3944" t="str">
        <f>VLOOKUP(C3944,Магазин!A:C,3,0)</f>
        <v>просп. Мира, 10</v>
      </c>
      <c r="I3944">
        <f>VLOOKUP(D3944,Товар!A:E,5,0)</f>
        <v>2</v>
      </c>
    </row>
    <row r="3945" spans="1:9" hidden="1" x14ac:dyDescent="0.25">
      <c r="A3945">
        <v>3944</v>
      </c>
      <c r="B3945" s="1">
        <v>45121</v>
      </c>
      <c r="C3945" s="3" t="s">
        <v>8</v>
      </c>
      <c r="D3945" s="3">
        <v>44</v>
      </c>
      <c r="E3945" s="3">
        <v>204</v>
      </c>
      <c r="F3945" t="s">
        <v>37</v>
      </c>
      <c r="G3945" t="str">
        <f>VLOOKUP(D3945,Товар!A:C,3,0)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VLOOKUP(D3945,Товар!A:E,5,0)</f>
        <v>1</v>
      </c>
    </row>
    <row r="3946" spans="1:9" hidden="1" x14ac:dyDescent="0.25">
      <c r="A3946">
        <v>3945</v>
      </c>
      <c r="B3946" s="1">
        <v>45121</v>
      </c>
      <c r="C3946" s="3" t="s">
        <v>8</v>
      </c>
      <c r="D3946" s="3">
        <v>45</v>
      </c>
      <c r="E3946" s="3">
        <v>206</v>
      </c>
      <c r="F3946" t="s">
        <v>37</v>
      </c>
      <c r="G3946" t="str">
        <f>VLOOKUP(D3946,Товар!A:C,3,0)</f>
        <v>Ватные палочки 100 шт банка</v>
      </c>
      <c r="H3946" t="str">
        <f>VLOOKUP(C3946,Магазин!A:C,3,0)</f>
        <v>просп. Мира, 10</v>
      </c>
      <c r="I3946">
        <f>VLOOKUP(D3946,Товар!A:E,5,0)</f>
        <v>1</v>
      </c>
    </row>
    <row r="3947" spans="1:9" hidden="1" x14ac:dyDescent="0.25">
      <c r="A3947">
        <v>3946</v>
      </c>
      <c r="B3947" s="1">
        <v>45121</v>
      </c>
      <c r="C3947" s="3" t="s">
        <v>8</v>
      </c>
      <c r="D3947" s="3">
        <v>46</v>
      </c>
      <c r="E3947" s="3">
        <v>208</v>
      </c>
      <c r="F3947" t="s">
        <v>37</v>
      </c>
      <c r="G3947" t="str">
        <f>VLOOKUP(D3947,Товар!A:C,3,0)</f>
        <v>Губка банная для тела</v>
      </c>
      <c r="H3947" t="str">
        <f>VLOOKUP(C3947,Магазин!A:C,3,0)</f>
        <v>просп. Мира, 10</v>
      </c>
      <c r="I3947">
        <f>VLOOKUP(D3947,Товар!A:E,5,0)</f>
        <v>1</v>
      </c>
    </row>
    <row r="3948" spans="1:9" hidden="1" x14ac:dyDescent="0.25">
      <c r="A3948">
        <v>3947</v>
      </c>
      <c r="B3948" s="1">
        <v>45121</v>
      </c>
      <c r="C3948" s="3" t="s">
        <v>8</v>
      </c>
      <c r="D3948" s="3">
        <v>47</v>
      </c>
      <c r="E3948" s="3">
        <v>209</v>
      </c>
      <c r="F3948" t="s">
        <v>37</v>
      </c>
      <c r="G3948" t="str">
        <f>VLOOKUP(D3948,Товар!A:C,3,0)</f>
        <v>Губки для мытья посуды 5 шт</v>
      </c>
      <c r="H3948" t="str">
        <f>VLOOKUP(C3948,Магазин!A:C,3,0)</f>
        <v>просп. Мира, 10</v>
      </c>
      <c r="I3948">
        <f>VLOOKUP(D3948,Товар!A:E,5,0)</f>
        <v>1</v>
      </c>
    </row>
    <row r="3949" spans="1:9" hidden="1" x14ac:dyDescent="0.25">
      <c r="A3949">
        <v>3948</v>
      </c>
      <c r="B3949" s="1">
        <v>45121</v>
      </c>
      <c r="C3949" s="3" t="s">
        <v>8</v>
      </c>
      <c r="D3949" s="3">
        <v>48</v>
      </c>
      <c r="E3949" s="3">
        <v>299</v>
      </c>
      <c r="F3949" t="s">
        <v>37</v>
      </c>
      <c r="G3949" t="str">
        <f>VLOOKUP(D3949,Товар!A:C,3,0)</f>
        <v>Мочалка для тела массажная</v>
      </c>
      <c r="H3949" t="str">
        <f>VLOOKUP(C3949,Магазин!A:C,3,0)</f>
        <v>просп. Мира, 10</v>
      </c>
      <c r="I3949">
        <f>VLOOKUP(D3949,Товар!A:E,5,0)</f>
        <v>1</v>
      </c>
    </row>
    <row r="3950" spans="1:9" hidden="1" x14ac:dyDescent="0.25">
      <c r="A3950">
        <v>3949</v>
      </c>
      <c r="B3950" s="1">
        <v>45121</v>
      </c>
      <c r="C3950" s="3" t="s">
        <v>8</v>
      </c>
      <c r="D3950" s="3">
        <v>49</v>
      </c>
      <c r="E3950" s="3">
        <v>275</v>
      </c>
      <c r="F3950" t="s">
        <v>37</v>
      </c>
      <c r="G3950" t="str">
        <f>VLOOKUP(D3950,Товар!A:C,3,0)</f>
        <v>Расческа</v>
      </c>
      <c r="H3950" t="str">
        <f>VLOOKUP(C3950,Магазин!A:C,3,0)</f>
        <v>просп. Мира, 10</v>
      </c>
      <c r="I3950">
        <f>VLOOKUP(D3950,Товар!A:E,5,0)</f>
        <v>1</v>
      </c>
    </row>
    <row r="3951" spans="1:9" hidden="1" x14ac:dyDescent="0.25">
      <c r="A3951">
        <v>3950</v>
      </c>
      <c r="B3951" s="1">
        <v>45121</v>
      </c>
      <c r="C3951" s="3" t="s">
        <v>8</v>
      </c>
      <c r="D3951" s="3">
        <v>50</v>
      </c>
      <c r="E3951" s="3">
        <v>234</v>
      </c>
      <c r="F3951" t="s">
        <v>37</v>
      </c>
      <c r="G3951" t="str">
        <f>VLOOKUP(D3951,Товар!A:C,3,0)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VLOOKUP(D3951,Товар!A:E,5,0)</f>
        <v>1</v>
      </c>
    </row>
    <row r="3952" spans="1:9" hidden="1" x14ac:dyDescent="0.25">
      <c r="A3952">
        <v>3951</v>
      </c>
      <c r="B3952" s="1">
        <v>45121</v>
      </c>
      <c r="C3952" s="3" t="s">
        <v>8</v>
      </c>
      <c r="D3952" s="3">
        <v>51</v>
      </c>
      <c r="E3952" s="3">
        <v>228</v>
      </c>
      <c r="F3952" t="s">
        <v>37</v>
      </c>
      <c r="G3952" t="str">
        <f>VLOOKUP(D3952,Товар!A:C,3,0)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VLOOKUP(D3952,Товар!A:E,5,0)</f>
        <v>1</v>
      </c>
    </row>
    <row r="3953" spans="1:9" hidden="1" x14ac:dyDescent="0.25">
      <c r="A3953">
        <v>3952</v>
      </c>
      <c r="B3953" s="1">
        <v>45121</v>
      </c>
      <c r="C3953" s="3" t="s">
        <v>8</v>
      </c>
      <c r="D3953" s="3">
        <v>52</v>
      </c>
      <c r="E3953" s="3">
        <v>217</v>
      </c>
      <c r="F3953" t="s">
        <v>37</v>
      </c>
      <c r="G3953" t="str">
        <f>VLOOKUP(D3953,Товар!A:C,3,0)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VLOOKUP(D3953,Товар!A:E,5,0)</f>
        <v>1</v>
      </c>
    </row>
    <row r="3954" spans="1:9" hidden="1" x14ac:dyDescent="0.25">
      <c r="A3954">
        <v>3953</v>
      </c>
      <c r="B3954" s="1">
        <v>45121</v>
      </c>
      <c r="C3954" s="3" t="s">
        <v>8</v>
      </c>
      <c r="D3954" s="3">
        <v>53</v>
      </c>
      <c r="E3954" s="3">
        <v>258</v>
      </c>
      <c r="F3954" t="s">
        <v>37</v>
      </c>
      <c r="G3954" t="str">
        <f>VLOOKUP(D3954,Товар!A:C,3,0)</f>
        <v xml:space="preserve">Тряпка для пола </v>
      </c>
      <c r="H3954" t="str">
        <f>VLOOKUP(C3954,Магазин!A:C,3,0)</f>
        <v>просп. Мира, 10</v>
      </c>
      <c r="I3954">
        <f>VLOOKUP(D3954,Товар!A:E,5,0)</f>
        <v>2</v>
      </c>
    </row>
    <row r="3955" spans="1:9" hidden="1" x14ac:dyDescent="0.25">
      <c r="A3955">
        <v>3954</v>
      </c>
      <c r="B3955" s="1">
        <v>45121</v>
      </c>
      <c r="C3955" s="3" t="s">
        <v>8</v>
      </c>
      <c r="D3955" s="3">
        <v>54</v>
      </c>
      <c r="E3955" s="3">
        <v>199</v>
      </c>
      <c r="F3955" t="s">
        <v>37</v>
      </c>
      <c r="G3955" t="str">
        <f>VLOOKUP(D3955,Товар!A:C,3,0)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VLOOKUP(D3955,Товар!A:E,5,0)</f>
        <v>1</v>
      </c>
    </row>
    <row r="3956" spans="1:9" hidden="1" x14ac:dyDescent="0.25">
      <c r="A3956">
        <v>3955</v>
      </c>
      <c r="B3956" s="1">
        <v>45121</v>
      </c>
      <c r="C3956" s="3" t="s">
        <v>8</v>
      </c>
      <c r="D3956" s="3">
        <v>55</v>
      </c>
      <c r="E3956" s="3">
        <v>248</v>
      </c>
      <c r="F3956" t="s">
        <v>37</v>
      </c>
      <c r="G3956" t="str">
        <f>VLOOKUP(D3956,Товар!A:C,3,0)</f>
        <v>Тряпки из микрофибры</v>
      </c>
      <c r="H3956" t="str">
        <f>VLOOKUP(C3956,Магазин!A:C,3,0)</f>
        <v>просп. Мира, 10</v>
      </c>
      <c r="I3956">
        <f>VLOOKUP(D3956,Товар!A:E,5,0)</f>
        <v>2</v>
      </c>
    </row>
    <row r="3957" spans="1:9" hidden="1" x14ac:dyDescent="0.25">
      <c r="A3957">
        <v>3956</v>
      </c>
      <c r="B3957" s="1">
        <v>45121</v>
      </c>
      <c r="C3957" s="3" t="s">
        <v>8</v>
      </c>
      <c r="D3957" s="3">
        <v>56</v>
      </c>
      <c r="E3957" s="3">
        <v>236</v>
      </c>
      <c r="F3957" t="s">
        <v>37</v>
      </c>
      <c r="G3957" t="str">
        <f>VLOOKUP(D3957,Товар!A:C,3,0)</f>
        <v>Швабра для мытья полов</v>
      </c>
      <c r="H3957" t="str">
        <f>VLOOKUP(C3957,Магазин!A:C,3,0)</f>
        <v>просп. Мира, 10</v>
      </c>
      <c r="I3957">
        <f>VLOOKUP(D3957,Товар!A:E,5,0)</f>
        <v>1</v>
      </c>
    </row>
    <row r="3958" spans="1:9" hidden="1" x14ac:dyDescent="0.25">
      <c r="A3958">
        <v>3957</v>
      </c>
      <c r="B3958" s="1">
        <v>45121</v>
      </c>
      <c r="C3958" s="3" t="s">
        <v>8</v>
      </c>
      <c r="D3958" s="3">
        <v>57</v>
      </c>
      <c r="E3958" s="3">
        <v>287</v>
      </c>
      <c r="F3958" t="s">
        <v>37</v>
      </c>
      <c r="G3958" t="str">
        <f>VLOOKUP(D3958,Товар!A:C,3,0)</f>
        <v>Щетка - сметка с совочком</v>
      </c>
      <c r="H3958" t="str">
        <f>VLOOKUP(C3958,Магазин!A:C,3,0)</f>
        <v>просп. Мира, 10</v>
      </c>
      <c r="I3958">
        <f>VLOOKUP(D3958,Товар!A:E,5,0)</f>
        <v>1</v>
      </c>
    </row>
    <row r="3959" spans="1:9" hidden="1" x14ac:dyDescent="0.25">
      <c r="A3959">
        <v>3958</v>
      </c>
      <c r="B3959" s="1">
        <v>45121</v>
      </c>
      <c r="C3959" s="3" t="s">
        <v>8</v>
      </c>
      <c r="D3959" s="3">
        <v>58</v>
      </c>
      <c r="E3959" s="3">
        <v>265</v>
      </c>
      <c r="F3959" t="s">
        <v>37</v>
      </c>
      <c r="G3959" t="str">
        <f>VLOOKUP(D3959,Товар!A:C,3,0)</f>
        <v>Щетка для волос массажная</v>
      </c>
      <c r="H3959" t="str">
        <f>VLOOKUP(C3959,Магазин!A:C,3,0)</f>
        <v>просп. Мира, 10</v>
      </c>
      <c r="I3959">
        <f>VLOOKUP(D3959,Товар!A:E,5,0)</f>
        <v>1</v>
      </c>
    </row>
    <row r="3960" spans="1:9" hidden="1" x14ac:dyDescent="0.25">
      <c r="A3960">
        <v>3959</v>
      </c>
      <c r="B3960" s="1">
        <v>45121</v>
      </c>
      <c r="C3960" s="3" t="s">
        <v>8</v>
      </c>
      <c r="D3960" s="3">
        <v>59</v>
      </c>
      <c r="E3960" s="3">
        <v>234</v>
      </c>
      <c r="F3960" t="s">
        <v>37</v>
      </c>
      <c r="G3960" t="str">
        <f>VLOOKUP(D3960,Товар!A:C,3,0)</f>
        <v>Щетка для обуви</v>
      </c>
      <c r="H3960" t="str">
        <f>VLOOKUP(C3960,Магазин!A:C,3,0)</f>
        <v>просп. Мира, 10</v>
      </c>
      <c r="I3960">
        <f>VLOOKUP(D3960,Товар!A:E,5,0)</f>
        <v>1</v>
      </c>
    </row>
    <row r="3961" spans="1:9" hidden="1" x14ac:dyDescent="0.25">
      <c r="A3961">
        <v>3960</v>
      </c>
      <c r="B3961" s="1">
        <v>45121</v>
      </c>
      <c r="C3961" s="3" t="s">
        <v>8</v>
      </c>
      <c r="D3961" s="3">
        <v>60</v>
      </c>
      <c r="E3961" s="3">
        <v>258</v>
      </c>
      <c r="F3961" t="s">
        <v>37</v>
      </c>
      <c r="G3961" t="str">
        <f>VLOOKUP(D3961,Товар!A:C,3,0)</f>
        <v>Щетка для одежды</v>
      </c>
      <c r="H3961" t="str">
        <f>VLOOKUP(C3961,Магазин!A:C,3,0)</f>
        <v>просп. Мира, 10</v>
      </c>
      <c r="I3961">
        <f>VLOOKUP(D3961,Товар!A:E,5,0)</f>
        <v>1</v>
      </c>
    </row>
    <row r="3962" spans="1:9" hidden="1" x14ac:dyDescent="0.25">
      <c r="A3962">
        <v>3961</v>
      </c>
      <c r="B3962" s="1">
        <v>45121</v>
      </c>
      <c r="C3962" s="3" t="s">
        <v>12</v>
      </c>
      <c r="D3962" s="3">
        <v>37</v>
      </c>
      <c r="E3962" s="3">
        <v>264</v>
      </c>
      <c r="F3962" t="s">
        <v>37</v>
      </c>
      <c r="G3962" t="str">
        <f>VLOOKUP(D3962,Товар!A:C,3,0)</f>
        <v xml:space="preserve">Пена для ванн </v>
      </c>
      <c r="H3962" t="str">
        <f>VLOOKUP(C3962,Магазин!A:C,3,0)</f>
        <v>пл. Победы, 3</v>
      </c>
      <c r="I3962">
        <f>VLOOKUP(D3962,Товар!A:E,5,0)</f>
        <v>500</v>
      </c>
    </row>
    <row r="3963" spans="1:9" hidden="1" x14ac:dyDescent="0.25">
      <c r="A3963">
        <v>3962</v>
      </c>
      <c r="B3963" s="1">
        <v>45121</v>
      </c>
      <c r="C3963" s="3" t="s">
        <v>12</v>
      </c>
      <c r="D3963" s="3">
        <v>38</v>
      </c>
      <c r="E3963" s="3">
        <v>237</v>
      </c>
      <c r="F3963" t="s">
        <v>37</v>
      </c>
      <c r="G3963" t="str">
        <f>VLOOKUP(D3963,Товар!A:C,3,0)</f>
        <v>Шампунь для жирных волос</v>
      </c>
      <c r="H3963" t="str">
        <f>VLOOKUP(C3963,Магазин!A:C,3,0)</f>
        <v>пл. Победы, 3</v>
      </c>
      <c r="I3963">
        <f>VLOOKUP(D3963,Товар!A:E,5,0)</f>
        <v>300</v>
      </c>
    </row>
    <row r="3964" spans="1:9" hidden="1" x14ac:dyDescent="0.25">
      <c r="A3964">
        <v>3963</v>
      </c>
      <c r="B3964" s="1">
        <v>45121</v>
      </c>
      <c r="C3964" s="3" t="s">
        <v>12</v>
      </c>
      <c r="D3964" s="3">
        <v>39</v>
      </c>
      <c r="E3964" s="3">
        <v>218</v>
      </c>
      <c r="F3964" t="s">
        <v>37</v>
      </c>
      <c r="G3964" t="str">
        <f>VLOOKUP(D3964,Товар!A:C,3,0)</f>
        <v>Шампунь для нормальных волос</v>
      </c>
      <c r="H3964" t="str">
        <f>VLOOKUP(C3964,Магазин!A:C,3,0)</f>
        <v>пл. Победы, 3</v>
      </c>
      <c r="I3964">
        <f>VLOOKUP(D3964,Товар!A:E,5,0)</f>
        <v>300</v>
      </c>
    </row>
    <row r="3965" spans="1:9" hidden="1" x14ac:dyDescent="0.25">
      <c r="A3965">
        <v>3964</v>
      </c>
      <c r="B3965" s="1">
        <v>45121</v>
      </c>
      <c r="C3965" s="3" t="s">
        <v>12</v>
      </c>
      <c r="D3965" s="3">
        <v>40</v>
      </c>
      <c r="E3965" s="3">
        <v>249</v>
      </c>
      <c r="F3965" t="s">
        <v>37</v>
      </c>
      <c r="G3965" t="str">
        <f>VLOOKUP(D3965,Товар!A:C,3,0)</f>
        <v>Шампунь для сухих волос</v>
      </c>
      <c r="H3965" t="str">
        <f>VLOOKUP(C3965,Магазин!A:C,3,0)</f>
        <v>пл. Победы, 3</v>
      </c>
      <c r="I3965">
        <f>VLOOKUP(D3965,Товар!A:E,5,0)</f>
        <v>300</v>
      </c>
    </row>
    <row r="3966" spans="1:9" hidden="1" x14ac:dyDescent="0.25">
      <c r="A3966">
        <v>3965</v>
      </c>
      <c r="B3966" s="1">
        <v>45121</v>
      </c>
      <c r="C3966" s="3" t="s">
        <v>12</v>
      </c>
      <c r="D3966" s="3">
        <v>41</v>
      </c>
      <c r="E3966" s="3">
        <v>273</v>
      </c>
      <c r="F3966" t="s">
        <v>37</v>
      </c>
      <c r="G3966" t="str">
        <f>VLOOKUP(D3966,Товар!A:C,3,0)</f>
        <v>Бумага туалетная двухслойная</v>
      </c>
      <c r="H3966" t="str">
        <f>VLOOKUP(C3966,Магазин!A:C,3,0)</f>
        <v>пл. Победы, 3</v>
      </c>
      <c r="I3966">
        <f>VLOOKUP(D3966,Товар!A:E,5,0)</f>
        <v>4</v>
      </c>
    </row>
    <row r="3967" spans="1:9" hidden="1" x14ac:dyDescent="0.25">
      <c r="A3967">
        <v>3966</v>
      </c>
      <c r="B3967" s="1">
        <v>45121</v>
      </c>
      <c r="C3967" s="3" t="s">
        <v>12</v>
      </c>
      <c r="D3967" s="3">
        <v>42</v>
      </c>
      <c r="E3967" s="3">
        <v>284</v>
      </c>
      <c r="F3967" t="s">
        <v>37</v>
      </c>
      <c r="G3967" t="str">
        <f>VLOOKUP(D3967,Товар!A:C,3,0)</f>
        <v>Бумага туалетная однослойная</v>
      </c>
      <c r="H3967" t="str">
        <f>VLOOKUP(C3967,Магазин!A:C,3,0)</f>
        <v>пл. Победы, 3</v>
      </c>
      <c r="I3967">
        <f>VLOOKUP(D3967,Товар!A:E,5,0)</f>
        <v>1</v>
      </c>
    </row>
    <row r="3968" spans="1:9" hidden="1" x14ac:dyDescent="0.25">
      <c r="A3968">
        <v>3967</v>
      </c>
      <c r="B3968" s="1">
        <v>45121</v>
      </c>
      <c r="C3968" s="3" t="s">
        <v>12</v>
      </c>
      <c r="D3968" s="3">
        <v>43</v>
      </c>
      <c r="E3968" s="3">
        <v>253</v>
      </c>
      <c r="F3968" t="s">
        <v>37</v>
      </c>
      <c r="G3968" t="str">
        <f>VLOOKUP(D3968,Товар!A:C,3,0)</f>
        <v>Бумажные полотенца в рулоне</v>
      </c>
      <c r="H3968" t="str">
        <f>VLOOKUP(C3968,Магазин!A:C,3,0)</f>
        <v>пл. Победы, 3</v>
      </c>
      <c r="I3968">
        <f>VLOOKUP(D3968,Товар!A:E,5,0)</f>
        <v>2</v>
      </c>
    </row>
    <row r="3969" spans="1:9" hidden="1" x14ac:dyDescent="0.25">
      <c r="A3969">
        <v>3968</v>
      </c>
      <c r="B3969" s="1">
        <v>45121</v>
      </c>
      <c r="C3969" s="3" t="s">
        <v>12</v>
      </c>
      <c r="D3969" s="3">
        <v>44</v>
      </c>
      <c r="E3969" s="3">
        <v>261</v>
      </c>
      <c r="F3969" t="s">
        <v>37</v>
      </c>
      <c r="G3969" t="str">
        <f>VLOOKUP(D3969,Товар!A:C,3,0)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VLOOKUP(D3969,Товар!A:E,5,0)</f>
        <v>1</v>
      </c>
    </row>
    <row r="3970" spans="1:9" hidden="1" x14ac:dyDescent="0.25">
      <c r="A3970">
        <v>3969</v>
      </c>
      <c r="B3970" s="1">
        <v>45121</v>
      </c>
      <c r="C3970" s="3" t="s">
        <v>12</v>
      </c>
      <c r="D3970" s="3">
        <v>45</v>
      </c>
      <c r="E3970" s="3">
        <v>276</v>
      </c>
      <c r="F3970" t="s">
        <v>37</v>
      </c>
      <c r="G3970" t="str">
        <f>VLOOKUP(D3970,Товар!A:C,3,0)</f>
        <v>Ватные палочки 100 шт банка</v>
      </c>
      <c r="H3970" t="str">
        <f>VLOOKUP(C3970,Магазин!A:C,3,0)</f>
        <v>пл. Победы, 3</v>
      </c>
      <c r="I3970">
        <f>VLOOKUP(D3970,Товар!A:E,5,0)</f>
        <v>1</v>
      </c>
    </row>
    <row r="3971" spans="1:9" hidden="1" x14ac:dyDescent="0.25">
      <c r="A3971">
        <v>3970</v>
      </c>
      <c r="B3971" s="1">
        <v>45121</v>
      </c>
      <c r="C3971" s="3" t="s">
        <v>12</v>
      </c>
      <c r="D3971" s="3">
        <v>46</v>
      </c>
      <c r="E3971" s="3">
        <v>205</v>
      </c>
      <c r="F3971" t="s">
        <v>37</v>
      </c>
      <c r="G3971" t="str">
        <f>VLOOKUP(D3971,Товар!A:C,3,0)</f>
        <v>Губка банная для тела</v>
      </c>
      <c r="H3971" t="str">
        <f>VLOOKUP(C3971,Магазин!A:C,3,0)</f>
        <v>пл. Победы, 3</v>
      </c>
      <c r="I3971">
        <f>VLOOKUP(D3971,Товар!A:E,5,0)</f>
        <v>1</v>
      </c>
    </row>
    <row r="3972" spans="1:9" hidden="1" x14ac:dyDescent="0.25">
      <c r="A3972">
        <v>3971</v>
      </c>
      <c r="B3972" s="1">
        <v>45121</v>
      </c>
      <c r="C3972" s="3" t="s">
        <v>12</v>
      </c>
      <c r="D3972" s="3">
        <v>47</v>
      </c>
      <c r="E3972" s="3">
        <v>357</v>
      </c>
      <c r="F3972" t="s">
        <v>37</v>
      </c>
      <c r="G3972" t="str">
        <f>VLOOKUP(D3972,Товар!A:C,3,0)</f>
        <v>Губки для мытья посуды 5 шт</v>
      </c>
      <c r="H3972" t="str">
        <f>VLOOKUP(C3972,Магазин!A:C,3,0)</f>
        <v>пл. Победы, 3</v>
      </c>
      <c r="I3972">
        <f>VLOOKUP(D3972,Товар!A:E,5,0)</f>
        <v>1</v>
      </c>
    </row>
    <row r="3973" spans="1:9" hidden="1" x14ac:dyDescent="0.25">
      <c r="A3973">
        <v>3972</v>
      </c>
      <c r="B3973" s="1">
        <v>45121</v>
      </c>
      <c r="C3973" s="3" t="s">
        <v>12</v>
      </c>
      <c r="D3973" s="3">
        <v>48</v>
      </c>
      <c r="E3973" s="3">
        <v>268</v>
      </c>
      <c r="F3973" t="s">
        <v>37</v>
      </c>
      <c r="G3973" t="str">
        <f>VLOOKUP(D3973,Товар!A:C,3,0)</f>
        <v>Мочалка для тела массажная</v>
      </c>
      <c r="H3973" t="str">
        <f>VLOOKUP(C3973,Магазин!A:C,3,0)</f>
        <v>пл. Победы, 3</v>
      </c>
      <c r="I3973">
        <f>VLOOKUP(D3973,Товар!A:E,5,0)</f>
        <v>1</v>
      </c>
    </row>
    <row r="3974" spans="1:9" hidden="1" x14ac:dyDescent="0.25">
      <c r="A3974">
        <v>3973</v>
      </c>
      <c r="B3974" s="1">
        <v>45121</v>
      </c>
      <c r="C3974" s="3" t="s">
        <v>12</v>
      </c>
      <c r="D3974" s="3">
        <v>49</v>
      </c>
      <c r="E3974" s="3">
        <v>279</v>
      </c>
      <c r="F3974" t="s">
        <v>37</v>
      </c>
      <c r="G3974" t="str">
        <f>VLOOKUP(D3974,Товар!A:C,3,0)</f>
        <v>Расческа</v>
      </c>
      <c r="H3974" t="str">
        <f>VLOOKUP(C3974,Магазин!A:C,3,0)</f>
        <v>пл. Победы, 3</v>
      </c>
      <c r="I3974">
        <f>VLOOKUP(D3974,Товар!A:E,5,0)</f>
        <v>1</v>
      </c>
    </row>
    <row r="3975" spans="1:9" hidden="1" x14ac:dyDescent="0.25">
      <c r="A3975">
        <v>3974</v>
      </c>
      <c r="B3975" s="1">
        <v>45121</v>
      </c>
      <c r="C3975" s="3" t="s">
        <v>12</v>
      </c>
      <c r="D3975" s="3">
        <v>50</v>
      </c>
      <c r="E3975" s="3">
        <v>281</v>
      </c>
      <c r="F3975" t="s">
        <v>37</v>
      </c>
      <c r="G3975" t="str">
        <f>VLOOKUP(D3975,Товар!A:C,3,0)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VLOOKUP(D3975,Товар!A:E,5,0)</f>
        <v>1</v>
      </c>
    </row>
    <row r="3976" spans="1:9" hidden="1" x14ac:dyDescent="0.25">
      <c r="A3976">
        <v>3975</v>
      </c>
      <c r="B3976" s="1">
        <v>45121</v>
      </c>
      <c r="C3976" s="3" t="s">
        <v>12</v>
      </c>
      <c r="D3976" s="3">
        <v>51</v>
      </c>
      <c r="E3976" s="3">
        <v>292</v>
      </c>
      <c r="F3976" t="s">
        <v>37</v>
      </c>
      <c r="G3976" t="str">
        <f>VLOOKUP(D3976,Товар!A:C,3,0)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VLOOKUP(D3976,Товар!A:E,5,0)</f>
        <v>1</v>
      </c>
    </row>
    <row r="3977" spans="1:9" hidden="1" x14ac:dyDescent="0.25">
      <c r="A3977">
        <v>3976</v>
      </c>
      <c r="B3977" s="1">
        <v>45121</v>
      </c>
      <c r="C3977" s="3" t="s">
        <v>12</v>
      </c>
      <c r="D3977" s="3">
        <v>52</v>
      </c>
      <c r="E3977" s="3">
        <v>203</v>
      </c>
      <c r="F3977" t="s">
        <v>37</v>
      </c>
      <c r="G3977" t="str">
        <f>VLOOKUP(D3977,Товар!A:C,3,0)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VLOOKUP(D3977,Товар!A:E,5,0)</f>
        <v>1</v>
      </c>
    </row>
    <row r="3978" spans="1:9" hidden="1" x14ac:dyDescent="0.25">
      <c r="A3978">
        <v>3977</v>
      </c>
      <c r="B3978" s="1">
        <v>45121</v>
      </c>
      <c r="C3978" s="3" t="s">
        <v>12</v>
      </c>
      <c r="D3978" s="3">
        <v>53</v>
      </c>
      <c r="E3978" s="3">
        <v>214</v>
      </c>
      <c r="F3978" t="s">
        <v>37</v>
      </c>
      <c r="G3978" t="str">
        <f>VLOOKUP(D3978,Товар!A:C,3,0)</f>
        <v xml:space="preserve">Тряпка для пола </v>
      </c>
      <c r="H3978" t="str">
        <f>VLOOKUP(C3978,Магазин!A:C,3,0)</f>
        <v>пл. Победы, 3</v>
      </c>
      <c r="I3978">
        <f>VLOOKUP(D3978,Товар!A:E,5,0)</f>
        <v>2</v>
      </c>
    </row>
    <row r="3979" spans="1:9" hidden="1" x14ac:dyDescent="0.25">
      <c r="A3979">
        <v>3978</v>
      </c>
      <c r="B3979" s="1">
        <v>45121</v>
      </c>
      <c r="C3979" s="3" t="s">
        <v>12</v>
      </c>
      <c r="D3979" s="3">
        <v>54</v>
      </c>
      <c r="E3979" s="3">
        <v>225</v>
      </c>
      <c r="F3979" t="s">
        <v>37</v>
      </c>
      <c r="G3979" t="str">
        <f>VLOOKUP(D3979,Товар!A:C,3,0)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VLOOKUP(D3979,Товар!A:E,5,0)</f>
        <v>1</v>
      </c>
    </row>
    <row r="3980" spans="1:9" hidden="1" x14ac:dyDescent="0.25">
      <c r="A3980">
        <v>3979</v>
      </c>
      <c r="B3980" s="1">
        <v>45121</v>
      </c>
      <c r="C3980" s="3" t="s">
        <v>12</v>
      </c>
      <c r="D3980" s="3">
        <v>55</v>
      </c>
      <c r="E3980" s="3">
        <v>236</v>
      </c>
      <c r="F3980" t="s">
        <v>37</v>
      </c>
      <c r="G3980" t="str">
        <f>VLOOKUP(D3980,Товар!A:C,3,0)</f>
        <v>Тряпки из микрофибры</v>
      </c>
      <c r="H3980" t="str">
        <f>VLOOKUP(C3980,Магазин!A:C,3,0)</f>
        <v>пл. Победы, 3</v>
      </c>
      <c r="I3980">
        <f>VLOOKUP(D3980,Товар!A:E,5,0)</f>
        <v>2</v>
      </c>
    </row>
    <row r="3981" spans="1:9" hidden="1" x14ac:dyDescent="0.25">
      <c r="A3981">
        <v>3980</v>
      </c>
      <c r="B3981" s="1">
        <v>45121</v>
      </c>
      <c r="C3981" s="3" t="s">
        <v>12</v>
      </c>
      <c r="D3981" s="3">
        <v>56</v>
      </c>
      <c r="E3981" s="3">
        <v>247</v>
      </c>
      <c r="F3981" t="s">
        <v>37</v>
      </c>
      <c r="G3981" t="str">
        <f>VLOOKUP(D3981,Товар!A:C,3,0)</f>
        <v>Швабра для мытья полов</v>
      </c>
      <c r="H3981" t="str">
        <f>VLOOKUP(C3981,Магазин!A:C,3,0)</f>
        <v>пл. Победы, 3</v>
      </c>
      <c r="I3981">
        <f>VLOOKUP(D3981,Товар!A:E,5,0)</f>
        <v>1</v>
      </c>
    </row>
    <row r="3982" spans="1:9" hidden="1" x14ac:dyDescent="0.25">
      <c r="A3982">
        <v>3981</v>
      </c>
      <c r="B3982" s="1">
        <v>45121</v>
      </c>
      <c r="C3982" s="3" t="s">
        <v>12</v>
      </c>
      <c r="D3982" s="3">
        <v>57</v>
      </c>
      <c r="E3982" s="3">
        <v>258</v>
      </c>
      <c r="F3982" t="s">
        <v>37</v>
      </c>
      <c r="G3982" t="str">
        <f>VLOOKUP(D3982,Товар!A:C,3,0)</f>
        <v>Щетка - сметка с совочком</v>
      </c>
      <c r="H3982" t="str">
        <f>VLOOKUP(C3982,Магазин!A:C,3,0)</f>
        <v>пл. Победы, 3</v>
      </c>
      <c r="I3982">
        <f>VLOOKUP(D3982,Товар!A:E,5,0)</f>
        <v>1</v>
      </c>
    </row>
    <row r="3983" spans="1:9" hidden="1" x14ac:dyDescent="0.25">
      <c r="A3983">
        <v>3982</v>
      </c>
      <c r="B3983" s="1">
        <v>45121</v>
      </c>
      <c r="C3983" s="3" t="s">
        <v>12</v>
      </c>
      <c r="D3983" s="3">
        <v>58</v>
      </c>
      <c r="E3983" s="3">
        <v>256</v>
      </c>
      <c r="F3983" t="s">
        <v>37</v>
      </c>
      <c r="G3983" t="str">
        <f>VLOOKUP(D3983,Товар!A:C,3,0)</f>
        <v>Щетка для волос массажная</v>
      </c>
      <c r="H3983" t="str">
        <f>VLOOKUP(C3983,Магазин!A:C,3,0)</f>
        <v>пл. Победы, 3</v>
      </c>
      <c r="I3983">
        <f>VLOOKUP(D3983,Товар!A:E,5,0)</f>
        <v>1</v>
      </c>
    </row>
    <row r="3984" spans="1:9" hidden="1" x14ac:dyDescent="0.25">
      <c r="A3984">
        <v>3983</v>
      </c>
      <c r="B3984" s="1">
        <v>45121</v>
      </c>
      <c r="C3984" s="3" t="s">
        <v>12</v>
      </c>
      <c r="D3984" s="3">
        <v>59</v>
      </c>
      <c r="E3984" s="3">
        <v>269</v>
      </c>
      <c r="F3984" t="s">
        <v>37</v>
      </c>
      <c r="G3984" t="str">
        <f>VLOOKUP(D3984,Товар!A:C,3,0)</f>
        <v>Щетка для обуви</v>
      </c>
      <c r="H3984" t="str">
        <f>VLOOKUP(C3984,Магазин!A:C,3,0)</f>
        <v>пл. Победы, 3</v>
      </c>
      <c r="I3984">
        <f>VLOOKUP(D3984,Товар!A:E,5,0)</f>
        <v>1</v>
      </c>
    </row>
    <row r="3985" spans="1:9" hidden="1" x14ac:dyDescent="0.25">
      <c r="A3985">
        <v>3984</v>
      </c>
      <c r="B3985" s="1">
        <v>45121</v>
      </c>
      <c r="C3985" s="3" t="s">
        <v>12</v>
      </c>
      <c r="D3985" s="3">
        <v>60</v>
      </c>
      <c r="E3985" s="3">
        <v>204</v>
      </c>
      <c r="F3985" t="s">
        <v>37</v>
      </c>
      <c r="G3985" t="str">
        <f>VLOOKUP(D3985,Товар!A:C,3,0)</f>
        <v>Щетка для одежды</v>
      </c>
      <c r="H3985" t="str">
        <f>VLOOKUP(C3985,Магазин!A:C,3,0)</f>
        <v>пл. Победы, 3</v>
      </c>
      <c r="I3985">
        <f>VLOOKUP(D3985,Товар!A:E,5,0)</f>
        <v>1</v>
      </c>
    </row>
    <row r="3986" spans="1:9" hidden="1" x14ac:dyDescent="0.25">
      <c r="A3986">
        <v>3985</v>
      </c>
      <c r="B3986" s="1">
        <v>45121</v>
      </c>
      <c r="C3986" s="3" t="s">
        <v>17</v>
      </c>
      <c r="D3986" s="3">
        <v>37</v>
      </c>
      <c r="E3986" s="3">
        <v>206</v>
      </c>
      <c r="F3986" t="s">
        <v>37</v>
      </c>
      <c r="G3986" t="str">
        <f>VLOOKUP(D3986,Товар!A:C,3,0)</f>
        <v xml:space="preserve">Пена для ванн </v>
      </c>
      <c r="H3986" t="str">
        <f>VLOOKUP(C3986,Магазин!A:C,3,0)</f>
        <v>Пушкинская, 8</v>
      </c>
      <c r="I3986">
        <f>VLOOKUP(D3986,Товар!A:E,5,0)</f>
        <v>500</v>
      </c>
    </row>
    <row r="3987" spans="1:9" hidden="1" x14ac:dyDescent="0.25">
      <c r="A3987">
        <v>3986</v>
      </c>
      <c r="B3987" s="1">
        <v>45121</v>
      </c>
      <c r="C3987" s="3" t="s">
        <v>17</v>
      </c>
      <c r="D3987" s="3">
        <v>38</v>
      </c>
      <c r="E3987" s="3">
        <v>208</v>
      </c>
      <c r="F3987" t="s">
        <v>37</v>
      </c>
      <c r="G3987" t="str">
        <f>VLOOKUP(D3987,Товар!A:C,3,0)</f>
        <v>Шампунь для жирных волос</v>
      </c>
      <c r="H3987" t="str">
        <f>VLOOKUP(C3987,Магазин!A:C,3,0)</f>
        <v>Пушкинская, 8</v>
      </c>
      <c r="I3987">
        <f>VLOOKUP(D3987,Товар!A:E,5,0)</f>
        <v>300</v>
      </c>
    </row>
    <row r="3988" spans="1:9" hidden="1" x14ac:dyDescent="0.25">
      <c r="A3988">
        <v>3987</v>
      </c>
      <c r="B3988" s="1">
        <v>45121</v>
      </c>
      <c r="C3988" s="3" t="s">
        <v>17</v>
      </c>
      <c r="D3988" s="3">
        <v>39</v>
      </c>
      <c r="E3988" s="3">
        <v>209</v>
      </c>
      <c r="F3988" t="s">
        <v>37</v>
      </c>
      <c r="G3988" t="str">
        <f>VLOOKUP(D3988,Товар!A:C,3,0)</f>
        <v>Шампунь для нормальных волос</v>
      </c>
      <c r="H3988" t="str">
        <f>VLOOKUP(C3988,Магазин!A:C,3,0)</f>
        <v>Пушкинская, 8</v>
      </c>
      <c r="I3988">
        <f>VLOOKUP(D3988,Товар!A:E,5,0)</f>
        <v>300</v>
      </c>
    </row>
    <row r="3989" spans="1:9" hidden="1" x14ac:dyDescent="0.25">
      <c r="A3989">
        <v>3988</v>
      </c>
      <c r="B3989" s="1">
        <v>45121</v>
      </c>
      <c r="C3989" s="3" t="s">
        <v>17</v>
      </c>
      <c r="D3989" s="3">
        <v>40</v>
      </c>
      <c r="E3989" s="3">
        <v>299</v>
      </c>
      <c r="F3989" t="s">
        <v>37</v>
      </c>
      <c r="G3989" t="str">
        <f>VLOOKUP(D3989,Товар!A:C,3,0)</f>
        <v>Шампунь для сухих волос</v>
      </c>
      <c r="H3989" t="str">
        <f>VLOOKUP(C3989,Магазин!A:C,3,0)</f>
        <v>Пушкинская, 8</v>
      </c>
      <c r="I3989">
        <f>VLOOKUP(D3989,Товар!A:E,5,0)</f>
        <v>300</v>
      </c>
    </row>
    <row r="3990" spans="1:9" hidden="1" x14ac:dyDescent="0.25">
      <c r="A3990">
        <v>3989</v>
      </c>
      <c r="B3990" s="1">
        <v>45121</v>
      </c>
      <c r="C3990" s="3" t="s">
        <v>17</v>
      </c>
      <c r="D3990" s="3">
        <v>41</v>
      </c>
      <c r="E3990" s="3">
        <v>275</v>
      </c>
      <c r="F3990" t="s">
        <v>37</v>
      </c>
      <c r="G3990" t="str">
        <f>VLOOKUP(D3990,Товар!A:C,3,0)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VLOOKUP(D3990,Товар!A:E,5,0)</f>
        <v>4</v>
      </c>
    </row>
    <row r="3991" spans="1:9" hidden="1" x14ac:dyDescent="0.25">
      <c r="A3991">
        <v>3990</v>
      </c>
      <c r="B3991" s="1">
        <v>45121</v>
      </c>
      <c r="C3991" s="3" t="s">
        <v>17</v>
      </c>
      <c r="D3991" s="3">
        <v>42</v>
      </c>
      <c r="E3991" s="3">
        <v>234</v>
      </c>
      <c r="F3991" t="s">
        <v>37</v>
      </c>
      <c r="G3991" t="str">
        <f>VLOOKUP(D3991,Товар!A:C,3,0)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VLOOKUP(D3991,Товар!A:E,5,0)</f>
        <v>1</v>
      </c>
    </row>
    <row r="3992" spans="1:9" hidden="1" x14ac:dyDescent="0.25">
      <c r="A3992">
        <v>3991</v>
      </c>
      <c r="B3992" s="1">
        <v>45121</v>
      </c>
      <c r="C3992" s="3" t="s">
        <v>17</v>
      </c>
      <c r="D3992" s="3">
        <v>43</v>
      </c>
      <c r="E3992" s="3">
        <v>228</v>
      </c>
      <c r="F3992" t="s">
        <v>37</v>
      </c>
      <c r="G3992" t="str">
        <f>VLOOKUP(D3992,Товар!A:C,3,0)</f>
        <v>Бумажные полотенца в рулоне</v>
      </c>
      <c r="H3992" t="str">
        <f>VLOOKUP(C3992,Магазин!A:C,3,0)</f>
        <v>Пушкинская, 8</v>
      </c>
      <c r="I3992">
        <f>VLOOKUP(D3992,Товар!A:E,5,0)</f>
        <v>2</v>
      </c>
    </row>
    <row r="3993" spans="1:9" hidden="1" x14ac:dyDescent="0.25">
      <c r="A3993">
        <v>3992</v>
      </c>
      <c r="B3993" s="1">
        <v>45121</v>
      </c>
      <c r="C3993" s="3" t="s">
        <v>17</v>
      </c>
      <c r="D3993" s="3">
        <v>44</v>
      </c>
      <c r="E3993" s="3">
        <v>217</v>
      </c>
      <c r="F3993" t="s">
        <v>37</v>
      </c>
      <c r="G3993" t="str">
        <f>VLOOKUP(D3993,Товар!A:C,3,0)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VLOOKUP(D3993,Товар!A:E,5,0)</f>
        <v>1</v>
      </c>
    </row>
    <row r="3994" spans="1:9" hidden="1" x14ac:dyDescent="0.25">
      <c r="A3994">
        <v>3993</v>
      </c>
      <c r="B3994" s="1">
        <v>45121</v>
      </c>
      <c r="C3994" s="3" t="s">
        <v>17</v>
      </c>
      <c r="D3994" s="3">
        <v>45</v>
      </c>
      <c r="E3994" s="3">
        <v>258</v>
      </c>
      <c r="F3994" t="s">
        <v>37</v>
      </c>
      <c r="G3994" t="str">
        <f>VLOOKUP(D3994,Товар!A:C,3,0)</f>
        <v>Ватные палочки 100 шт банка</v>
      </c>
      <c r="H3994" t="str">
        <f>VLOOKUP(C3994,Магазин!A:C,3,0)</f>
        <v>Пушкинская, 8</v>
      </c>
      <c r="I3994">
        <f>VLOOKUP(D3994,Товар!A:E,5,0)</f>
        <v>1</v>
      </c>
    </row>
    <row r="3995" spans="1:9" hidden="1" x14ac:dyDescent="0.25">
      <c r="A3995">
        <v>3994</v>
      </c>
      <c r="B3995" s="1">
        <v>45121</v>
      </c>
      <c r="C3995" s="3" t="s">
        <v>17</v>
      </c>
      <c r="D3995" s="3">
        <v>46</v>
      </c>
      <c r="E3995" s="3">
        <v>199</v>
      </c>
      <c r="F3995" t="s">
        <v>37</v>
      </c>
      <c r="G3995" t="str">
        <f>VLOOKUP(D3995,Товар!A:C,3,0)</f>
        <v>Губка банная для тела</v>
      </c>
      <c r="H3995" t="str">
        <f>VLOOKUP(C3995,Магазин!A:C,3,0)</f>
        <v>Пушкинская, 8</v>
      </c>
      <c r="I3995">
        <f>VLOOKUP(D3995,Товар!A:E,5,0)</f>
        <v>1</v>
      </c>
    </row>
    <row r="3996" spans="1:9" hidden="1" x14ac:dyDescent="0.25">
      <c r="A3996">
        <v>3995</v>
      </c>
      <c r="B3996" s="1">
        <v>45121</v>
      </c>
      <c r="C3996" s="3" t="s">
        <v>17</v>
      </c>
      <c r="D3996" s="3">
        <v>47</v>
      </c>
      <c r="E3996" s="3">
        <v>248</v>
      </c>
      <c r="F3996" t="s">
        <v>37</v>
      </c>
      <c r="G3996" t="str">
        <f>VLOOKUP(D3996,Товар!A:C,3,0)</f>
        <v>Губки для мытья посуды 5 шт</v>
      </c>
      <c r="H3996" t="str">
        <f>VLOOKUP(C3996,Магазин!A:C,3,0)</f>
        <v>Пушкинская, 8</v>
      </c>
      <c r="I3996">
        <f>VLOOKUP(D3996,Товар!A:E,5,0)</f>
        <v>1</v>
      </c>
    </row>
    <row r="3997" spans="1:9" hidden="1" x14ac:dyDescent="0.25">
      <c r="A3997">
        <v>3996</v>
      </c>
      <c r="B3997" s="1">
        <v>45121</v>
      </c>
      <c r="C3997" s="3" t="s">
        <v>17</v>
      </c>
      <c r="D3997" s="3">
        <v>48</v>
      </c>
      <c r="E3997" s="3">
        <v>236</v>
      </c>
      <c r="F3997" t="s">
        <v>37</v>
      </c>
      <c r="G3997" t="str">
        <f>VLOOKUP(D3997,Товар!A:C,3,0)</f>
        <v>Мочалка для тела массажная</v>
      </c>
      <c r="H3997" t="str">
        <f>VLOOKUP(C3997,Магазин!A:C,3,0)</f>
        <v>Пушкинская, 8</v>
      </c>
      <c r="I3997">
        <f>VLOOKUP(D3997,Товар!A:E,5,0)</f>
        <v>1</v>
      </c>
    </row>
    <row r="3998" spans="1:9" hidden="1" x14ac:dyDescent="0.25">
      <c r="A3998">
        <v>3997</v>
      </c>
      <c r="B3998" s="1">
        <v>45121</v>
      </c>
      <c r="C3998" s="3" t="s">
        <v>17</v>
      </c>
      <c r="D3998" s="3">
        <v>49</v>
      </c>
      <c r="E3998" s="3">
        <v>287</v>
      </c>
      <c r="F3998" t="s">
        <v>37</v>
      </c>
      <c r="G3998" t="str">
        <f>VLOOKUP(D3998,Товар!A:C,3,0)</f>
        <v>Расческа</v>
      </c>
      <c r="H3998" t="str">
        <f>VLOOKUP(C3998,Магазин!A:C,3,0)</f>
        <v>Пушкинская, 8</v>
      </c>
      <c r="I3998">
        <f>VLOOKUP(D3998,Товар!A:E,5,0)</f>
        <v>1</v>
      </c>
    </row>
    <row r="3999" spans="1:9" hidden="1" x14ac:dyDescent="0.25">
      <c r="A3999">
        <v>3998</v>
      </c>
      <c r="B3999" s="1">
        <v>45121</v>
      </c>
      <c r="C3999" s="3" t="s">
        <v>17</v>
      </c>
      <c r="D3999" s="3">
        <v>50</v>
      </c>
      <c r="E3999" s="3">
        <v>265</v>
      </c>
      <c r="F3999" t="s">
        <v>37</v>
      </c>
      <c r="G3999" t="str">
        <f>VLOOKUP(D3999,Товар!A:C,3,0)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VLOOKUP(D3999,Товар!A:E,5,0)</f>
        <v>1</v>
      </c>
    </row>
    <row r="4000" spans="1:9" hidden="1" x14ac:dyDescent="0.25">
      <c r="A4000">
        <v>3999</v>
      </c>
      <c r="B4000" s="1">
        <v>45121</v>
      </c>
      <c r="C4000" s="3" t="s">
        <v>17</v>
      </c>
      <c r="D4000" s="3">
        <v>51</v>
      </c>
      <c r="E4000" s="3">
        <v>234</v>
      </c>
      <c r="F4000" t="s">
        <v>37</v>
      </c>
      <c r="G4000" t="str">
        <f>VLOOKUP(D4000,Товар!A:C,3,0)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VLOOKUP(D4000,Товар!A:E,5,0)</f>
        <v>1</v>
      </c>
    </row>
    <row r="4001" spans="1:9" hidden="1" x14ac:dyDescent="0.25">
      <c r="A4001">
        <v>4000</v>
      </c>
      <c r="B4001" s="1">
        <v>45121</v>
      </c>
      <c r="C4001" s="3" t="s">
        <v>17</v>
      </c>
      <c r="D4001" s="3">
        <v>52</v>
      </c>
      <c r="E4001" s="3">
        <v>258</v>
      </c>
      <c r="F4001" t="s">
        <v>37</v>
      </c>
      <c r="G4001" t="str">
        <f>VLOOKUP(D4001,Товар!A:C,3,0)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VLOOKUP(D4001,Товар!A:E,5,0)</f>
        <v>1</v>
      </c>
    </row>
    <row r="4002" spans="1:9" hidden="1" x14ac:dyDescent="0.25">
      <c r="A4002">
        <v>4001</v>
      </c>
      <c r="B4002" s="1">
        <v>45121</v>
      </c>
      <c r="C4002" s="3" t="s">
        <v>17</v>
      </c>
      <c r="D4002" s="3">
        <v>53</v>
      </c>
      <c r="E4002" s="3">
        <v>264</v>
      </c>
      <c r="F4002" t="s">
        <v>37</v>
      </c>
      <c r="G4002" t="str">
        <f>VLOOKUP(D4002,Товар!A:C,3,0)</f>
        <v xml:space="preserve">Тряпка для пола </v>
      </c>
      <c r="H4002" t="str">
        <f>VLOOKUP(C4002,Магазин!A:C,3,0)</f>
        <v>Пушкинская, 8</v>
      </c>
      <c r="I4002">
        <f>VLOOKUP(D4002,Товар!A:E,5,0)</f>
        <v>2</v>
      </c>
    </row>
    <row r="4003" spans="1:9" hidden="1" x14ac:dyDescent="0.25">
      <c r="A4003">
        <v>4002</v>
      </c>
      <c r="B4003" s="1">
        <v>45121</v>
      </c>
      <c r="C4003" s="3" t="s">
        <v>17</v>
      </c>
      <c r="D4003" s="3">
        <v>54</v>
      </c>
      <c r="E4003" s="3">
        <v>237</v>
      </c>
      <c r="F4003" t="s">
        <v>37</v>
      </c>
      <c r="G4003" t="str">
        <f>VLOOKUP(D4003,Товар!A:C,3,0)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VLOOKUP(D4003,Товар!A:E,5,0)</f>
        <v>1</v>
      </c>
    </row>
    <row r="4004" spans="1:9" hidden="1" x14ac:dyDescent="0.25">
      <c r="A4004">
        <v>4003</v>
      </c>
      <c r="B4004" s="1">
        <v>45121</v>
      </c>
      <c r="C4004" s="3" t="s">
        <v>17</v>
      </c>
      <c r="D4004" s="3">
        <v>55</v>
      </c>
      <c r="E4004" s="3">
        <v>218</v>
      </c>
      <c r="F4004" t="s">
        <v>37</v>
      </c>
      <c r="G4004" t="str">
        <f>VLOOKUP(D4004,Товар!A:C,3,0)</f>
        <v>Тряпки из микрофибры</v>
      </c>
      <c r="H4004" t="str">
        <f>VLOOKUP(C4004,Магазин!A:C,3,0)</f>
        <v>Пушкинская, 8</v>
      </c>
      <c r="I4004">
        <f>VLOOKUP(D4004,Товар!A:E,5,0)</f>
        <v>2</v>
      </c>
    </row>
    <row r="4005" spans="1:9" hidden="1" x14ac:dyDescent="0.25">
      <c r="A4005">
        <v>4004</v>
      </c>
      <c r="B4005" s="1">
        <v>45121</v>
      </c>
      <c r="C4005" s="3" t="s">
        <v>17</v>
      </c>
      <c r="D4005" s="3">
        <v>56</v>
      </c>
      <c r="E4005" s="3">
        <v>249</v>
      </c>
      <c r="F4005" t="s">
        <v>37</v>
      </c>
      <c r="G4005" t="str">
        <f>VLOOKUP(D4005,Товар!A:C,3,0)</f>
        <v>Швабра для мытья полов</v>
      </c>
      <c r="H4005" t="str">
        <f>VLOOKUP(C4005,Магазин!A:C,3,0)</f>
        <v>Пушкинская, 8</v>
      </c>
      <c r="I4005">
        <f>VLOOKUP(D4005,Товар!A:E,5,0)</f>
        <v>1</v>
      </c>
    </row>
    <row r="4006" spans="1:9" hidden="1" x14ac:dyDescent="0.25">
      <c r="A4006">
        <v>4005</v>
      </c>
      <c r="B4006" s="1">
        <v>45121</v>
      </c>
      <c r="C4006" s="3" t="s">
        <v>17</v>
      </c>
      <c r="D4006" s="3">
        <v>57</v>
      </c>
      <c r="E4006" s="3">
        <v>273</v>
      </c>
      <c r="F4006" t="s">
        <v>37</v>
      </c>
      <c r="G4006" t="str">
        <f>VLOOKUP(D4006,Товар!A:C,3,0)</f>
        <v>Щетка - сметка с совочком</v>
      </c>
      <c r="H4006" t="str">
        <f>VLOOKUP(C4006,Магазин!A:C,3,0)</f>
        <v>Пушкинская, 8</v>
      </c>
      <c r="I4006">
        <f>VLOOKUP(D4006,Товар!A:E,5,0)</f>
        <v>1</v>
      </c>
    </row>
    <row r="4007" spans="1:9" hidden="1" x14ac:dyDescent="0.25">
      <c r="A4007">
        <v>4006</v>
      </c>
      <c r="B4007" s="1">
        <v>45121</v>
      </c>
      <c r="C4007" s="3" t="s">
        <v>17</v>
      </c>
      <c r="D4007" s="3">
        <v>58</v>
      </c>
      <c r="E4007" s="3">
        <v>284</v>
      </c>
      <c r="F4007" t="s">
        <v>37</v>
      </c>
      <c r="G4007" t="str">
        <f>VLOOKUP(D4007,Товар!A:C,3,0)</f>
        <v>Щетка для волос массажная</v>
      </c>
      <c r="H4007" t="str">
        <f>VLOOKUP(C4007,Магазин!A:C,3,0)</f>
        <v>Пушкинская, 8</v>
      </c>
      <c r="I4007">
        <f>VLOOKUP(D4007,Товар!A:E,5,0)</f>
        <v>1</v>
      </c>
    </row>
    <row r="4008" spans="1:9" hidden="1" x14ac:dyDescent="0.25">
      <c r="A4008">
        <v>4007</v>
      </c>
      <c r="B4008" s="1">
        <v>45121</v>
      </c>
      <c r="C4008" s="3" t="s">
        <v>17</v>
      </c>
      <c r="D4008" s="3">
        <v>59</v>
      </c>
      <c r="E4008" s="3">
        <v>253</v>
      </c>
      <c r="F4008" t="s">
        <v>37</v>
      </c>
      <c r="G4008" t="str">
        <f>VLOOKUP(D4008,Товар!A:C,3,0)</f>
        <v>Щетка для обуви</v>
      </c>
      <c r="H4008" t="str">
        <f>VLOOKUP(C4008,Магазин!A:C,3,0)</f>
        <v>Пушкинская, 8</v>
      </c>
      <c r="I4008">
        <f>VLOOKUP(D4008,Товар!A:E,5,0)</f>
        <v>1</v>
      </c>
    </row>
    <row r="4009" spans="1:9" hidden="1" x14ac:dyDescent="0.25">
      <c r="A4009">
        <v>4008</v>
      </c>
      <c r="B4009" s="1">
        <v>45121</v>
      </c>
      <c r="C4009" s="3" t="s">
        <v>17</v>
      </c>
      <c r="D4009" s="3">
        <v>60</v>
      </c>
      <c r="E4009" s="3">
        <v>261</v>
      </c>
      <c r="F4009" t="s">
        <v>37</v>
      </c>
      <c r="G4009" t="str">
        <f>VLOOKUP(D4009,Товар!A:C,3,0)</f>
        <v>Щетка для одежды</v>
      </c>
      <c r="H4009" t="str">
        <f>VLOOKUP(C4009,Магазин!A:C,3,0)</f>
        <v>Пушкинская, 8</v>
      </c>
      <c r="I4009">
        <f>VLOOKUP(D4009,Товар!A:E,5,0)</f>
        <v>1</v>
      </c>
    </row>
    <row r="4010" spans="1:9" hidden="1" x14ac:dyDescent="0.25">
      <c r="A4010">
        <v>4009</v>
      </c>
      <c r="B4010" s="1">
        <v>45121</v>
      </c>
      <c r="C4010" s="3" t="s">
        <v>42</v>
      </c>
      <c r="D4010" s="3">
        <v>37</v>
      </c>
      <c r="E4010" s="3">
        <v>276</v>
      </c>
      <c r="F4010" t="s">
        <v>37</v>
      </c>
      <c r="G4010" t="str">
        <f>VLOOKUP(D4010,Товар!A:C,3,0)</f>
        <v xml:space="preserve">Пена для ванн </v>
      </c>
      <c r="H4010" t="str">
        <f>VLOOKUP(C4010,Магазин!A:C,3,0)</f>
        <v>ул. Гагарина, 39</v>
      </c>
      <c r="I4010">
        <f>VLOOKUP(D4010,Товар!A:E,5,0)</f>
        <v>500</v>
      </c>
    </row>
    <row r="4011" spans="1:9" hidden="1" x14ac:dyDescent="0.25">
      <c r="A4011">
        <v>4010</v>
      </c>
      <c r="B4011" s="1">
        <v>45121</v>
      </c>
      <c r="C4011" s="3" t="s">
        <v>42</v>
      </c>
      <c r="D4011" s="3">
        <v>38</v>
      </c>
      <c r="E4011" s="3">
        <v>205</v>
      </c>
      <c r="F4011" t="s">
        <v>37</v>
      </c>
      <c r="G4011" t="str">
        <f>VLOOKUP(D4011,Товар!A:C,3,0)</f>
        <v>Шампунь для жирных волос</v>
      </c>
      <c r="H4011" t="str">
        <f>VLOOKUP(C4011,Магазин!A:C,3,0)</f>
        <v>ул. Гагарина, 39</v>
      </c>
      <c r="I4011">
        <f>VLOOKUP(D4011,Товар!A:E,5,0)</f>
        <v>300</v>
      </c>
    </row>
    <row r="4012" spans="1:9" hidden="1" x14ac:dyDescent="0.25">
      <c r="A4012">
        <v>4011</v>
      </c>
      <c r="B4012" s="1">
        <v>45121</v>
      </c>
      <c r="C4012" s="3" t="s">
        <v>42</v>
      </c>
      <c r="D4012" s="3">
        <v>39</v>
      </c>
      <c r="E4012" s="3">
        <v>254</v>
      </c>
      <c r="F4012" t="s">
        <v>37</v>
      </c>
      <c r="G4012" t="str">
        <f>VLOOKUP(D4012,Товар!A:C,3,0)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VLOOKUP(D4012,Товар!A:E,5,0)</f>
        <v>300</v>
      </c>
    </row>
    <row r="4013" spans="1:9" hidden="1" x14ac:dyDescent="0.25">
      <c r="A4013">
        <v>4012</v>
      </c>
      <c r="B4013" s="1">
        <v>45121</v>
      </c>
      <c r="C4013" s="3" t="s">
        <v>42</v>
      </c>
      <c r="D4013" s="3">
        <v>40</v>
      </c>
      <c r="E4013" s="3">
        <v>268</v>
      </c>
      <c r="F4013" t="s">
        <v>37</v>
      </c>
      <c r="G4013" t="str">
        <f>VLOOKUP(D4013,Товар!A:C,3,0)</f>
        <v>Шампунь для сухих волос</v>
      </c>
      <c r="H4013" t="str">
        <f>VLOOKUP(C4013,Магазин!A:C,3,0)</f>
        <v>ул. Гагарина, 39</v>
      </c>
      <c r="I4013">
        <f>VLOOKUP(D4013,Товар!A:E,5,0)</f>
        <v>300</v>
      </c>
    </row>
    <row r="4014" spans="1:9" hidden="1" x14ac:dyDescent="0.25">
      <c r="A4014">
        <v>4013</v>
      </c>
      <c r="B4014" s="1">
        <v>45121</v>
      </c>
      <c r="C4014" s="3" t="s">
        <v>42</v>
      </c>
      <c r="D4014" s="3">
        <v>41</v>
      </c>
      <c r="E4014" s="3">
        <v>279</v>
      </c>
      <c r="F4014" t="s">
        <v>37</v>
      </c>
      <c r="G4014" t="str">
        <f>VLOOKUP(D4014,Товар!A:C,3,0)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VLOOKUP(D4014,Товар!A:E,5,0)</f>
        <v>4</v>
      </c>
    </row>
    <row r="4015" spans="1:9" hidden="1" x14ac:dyDescent="0.25">
      <c r="A4015">
        <v>4014</v>
      </c>
      <c r="B4015" s="1">
        <v>45121</v>
      </c>
      <c r="C4015" s="3" t="s">
        <v>42</v>
      </c>
      <c r="D4015" s="3">
        <v>42</v>
      </c>
      <c r="E4015" s="3">
        <v>281</v>
      </c>
      <c r="F4015" t="s">
        <v>37</v>
      </c>
      <c r="G4015" t="str">
        <f>VLOOKUP(D4015,Товар!A:C,3,0)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VLOOKUP(D4015,Товар!A:E,5,0)</f>
        <v>1</v>
      </c>
    </row>
    <row r="4016" spans="1:9" hidden="1" x14ac:dyDescent="0.25">
      <c r="A4016">
        <v>4015</v>
      </c>
      <c r="B4016" s="1">
        <v>45121</v>
      </c>
      <c r="C4016" s="3" t="s">
        <v>42</v>
      </c>
      <c r="D4016" s="3">
        <v>43</v>
      </c>
      <c r="E4016" s="3">
        <v>292</v>
      </c>
      <c r="F4016" t="s">
        <v>37</v>
      </c>
      <c r="G4016" t="str">
        <f>VLOOKUP(D4016,Товар!A:C,3,0)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VLOOKUP(D4016,Товар!A:E,5,0)</f>
        <v>2</v>
      </c>
    </row>
    <row r="4017" spans="1:9" hidden="1" x14ac:dyDescent="0.25">
      <c r="A4017">
        <v>4016</v>
      </c>
      <c r="B4017" s="1">
        <v>45121</v>
      </c>
      <c r="C4017" s="3" t="s">
        <v>42</v>
      </c>
      <c r="D4017" s="3">
        <v>44</v>
      </c>
      <c r="E4017" s="3">
        <v>203</v>
      </c>
      <c r="F4017" t="s">
        <v>37</v>
      </c>
      <c r="G4017" t="str">
        <f>VLOOKUP(D4017,Товар!A:C,3,0)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VLOOKUP(D4017,Товар!A:E,5,0)</f>
        <v>1</v>
      </c>
    </row>
    <row r="4018" spans="1:9" hidden="1" x14ac:dyDescent="0.25">
      <c r="A4018">
        <v>4017</v>
      </c>
      <c r="B4018" s="1">
        <v>45121</v>
      </c>
      <c r="C4018" s="3" t="s">
        <v>42</v>
      </c>
      <c r="D4018" s="3">
        <v>45</v>
      </c>
      <c r="E4018" s="3">
        <v>214</v>
      </c>
      <c r="F4018" t="s">
        <v>37</v>
      </c>
      <c r="G4018" t="str">
        <f>VLOOKUP(D4018,Товар!A:C,3,0)</f>
        <v>Ватные палочки 100 шт банка</v>
      </c>
      <c r="H4018" t="str">
        <f>VLOOKUP(C4018,Магазин!A:C,3,0)</f>
        <v>ул. Гагарина, 39</v>
      </c>
      <c r="I4018">
        <f>VLOOKUP(D4018,Товар!A:E,5,0)</f>
        <v>1</v>
      </c>
    </row>
    <row r="4019" spans="1:9" hidden="1" x14ac:dyDescent="0.25">
      <c r="A4019">
        <v>4018</v>
      </c>
      <c r="B4019" s="1">
        <v>45121</v>
      </c>
      <c r="C4019" s="3" t="s">
        <v>42</v>
      </c>
      <c r="D4019" s="3">
        <v>46</v>
      </c>
      <c r="E4019" s="3">
        <v>225</v>
      </c>
      <c r="F4019" t="s">
        <v>37</v>
      </c>
      <c r="G4019" t="str">
        <f>VLOOKUP(D4019,Товар!A:C,3,0)</f>
        <v>Губка банная для тела</v>
      </c>
      <c r="H4019" t="str">
        <f>VLOOKUP(C4019,Магазин!A:C,3,0)</f>
        <v>ул. Гагарина, 39</v>
      </c>
      <c r="I4019">
        <f>VLOOKUP(D4019,Товар!A:E,5,0)</f>
        <v>1</v>
      </c>
    </row>
    <row r="4020" spans="1:9" hidden="1" x14ac:dyDescent="0.25">
      <c r="A4020">
        <v>4019</v>
      </c>
      <c r="B4020" s="1">
        <v>45121</v>
      </c>
      <c r="C4020" s="3" t="s">
        <v>42</v>
      </c>
      <c r="D4020" s="3">
        <v>47</v>
      </c>
      <c r="E4020" s="3">
        <v>236</v>
      </c>
      <c r="F4020" t="s">
        <v>37</v>
      </c>
      <c r="G4020" t="str">
        <f>VLOOKUP(D4020,Товар!A:C,3,0)</f>
        <v>Губки для мытья посуды 5 шт</v>
      </c>
      <c r="H4020" t="str">
        <f>VLOOKUP(C4020,Магазин!A:C,3,0)</f>
        <v>ул. Гагарина, 39</v>
      </c>
      <c r="I4020">
        <f>VLOOKUP(D4020,Товар!A:E,5,0)</f>
        <v>1</v>
      </c>
    </row>
    <row r="4021" spans="1:9" hidden="1" x14ac:dyDescent="0.25">
      <c r="A4021">
        <v>4020</v>
      </c>
      <c r="B4021" s="1">
        <v>45121</v>
      </c>
      <c r="C4021" s="3" t="s">
        <v>42</v>
      </c>
      <c r="D4021" s="3">
        <v>48</v>
      </c>
      <c r="E4021" s="3">
        <v>247</v>
      </c>
      <c r="F4021" t="s">
        <v>37</v>
      </c>
      <c r="G4021" t="str">
        <f>VLOOKUP(D4021,Товар!A:C,3,0)</f>
        <v>Мочалка для тела массажная</v>
      </c>
      <c r="H4021" t="str">
        <f>VLOOKUP(C4021,Магазин!A:C,3,0)</f>
        <v>ул. Гагарина, 39</v>
      </c>
      <c r="I4021">
        <f>VLOOKUP(D4021,Товар!A:E,5,0)</f>
        <v>1</v>
      </c>
    </row>
    <row r="4022" spans="1:9" hidden="1" x14ac:dyDescent="0.25">
      <c r="A4022">
        <v>4021</v>
      </c>
      <c r="B4022" s="1">
        <v>45121</v>
      </c>
      <c r="C4022" s="3" t="s">
        <v>42</v>
      </c>
      <c r="D4022" s="3">
        <v>49</v>
      </c>
      <c r="E4022" s="3">
        <v>258</v>
      </c>
      <c r="F4022" t="s">
        <v>37</v>
      </c>
      <c r="G4022" t="str">
        <f>VLOOKUP(D4022,Товар!A:C,3,0)</f>
        <v>Расческа</v>
      </c>
      <c r="H4022" t="str">
        <f>VLOOKUP(C4022,Магазин!A:C,3,0)</f>
        <v>ул. Гагарина, 39</v>
      </c>
      <c r="I4022">
        <f>VLOOKUP(D4022,Товар!A:E,5,0)</f>
        <v>1</v>
      </c>
    </row>
    <row r="4023" spans="1:9" hidden="1" x14ac:dyDescent="0.25">
      <c r="A4023">
        <v>4022</v>
      </c>
      <c r="B4023" s="1">
        <v>45121</v>
      </c>
      <c r="C4023" s="3" t="s">
        <v>42</v>
      </c>
      <c r="D4023" s="3">
        <v>50</v>
      </c>
      <c r="E4023" s="3">
        <v>256</v>
      </c>
      <c r="F4023" t="s">
        <v>37</v>
      </c>
      <c r="G4023" t="str">
        <f>VLOOKUP(D4023,Товар!A:C,3,0)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VLOOKUP(D4023,Товар!A:E,5,0)</f>
        <v>1</v>
      </c>
    </row>
    <row r="4024" spans="1:9" hidden="1" x14ac:dyDescent="0.25">
      <c r="A4024">
        <v>4023</v>
      </c>
      <c r="B4024" s="1">
        <v>45121</v>
      </c>
      <c r="C4024" s="3" t="s">
        <v>42</v>
      </c>
      <c r="D4024" s="3">
        <v>51</v>
      </c>
      <c r="E4024" s="3">
        <v>269</v>
      </c>
      <c r="F4024" t="s">
        <v>37</v>
      </c>
      <c r="G4024" t="str">
        <f>VLOOKUP(D4024,Товар!A:C,3,0)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VLOOKUP(D4024,Товар!A:E,5,0)</f>
        <v>1</v>
      </c>
    </row>
    <row r="4025" spans="1:9" hidden="1" x14ac:dyDescent="0.25">
      <c r="A4025">
        <v>4024</v>
      </c>
      <c r="B4025" s="1">
        <v>45121</v>
      </c>
      <c r="C4025" s="3" t="s">
        <v>42</v>
      </c>
      <c r="D4025" s="3">
        <v>52</v>
      </c>
      <c r="E4025" s="3">
        <v>204</v>
      </c>
      <c r="F4025" t="s">
        <v>37</v>
      </c>
      <c r="G4025" t="str">
        <f>VLOOKUP(D4025,Товар!A:C,3,0)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VLOOKUP(D4025,Товар!A:E,5,0)</f>
        <v>1</v>
      </c>
    </row>
    <row r="4026" spans="1:9" hidden="1" x14ac:dyDescent="0.25">
      <c r="A4026">
        <v>4025</v>
      </c>
      <c r="B4026" s="1">
        <v>45121</v>
      </c>
      <c r="C4026" s="3" t="s">
        <v>42</v>
      </c>
      <c r="D4026" s="3">
        <v>53</v>
      </c>
      <c r="E4026" s="3">
        <v>206</v>
      </c>
      <c r="F4026" t="s">
        <v>37</v>
      </c>
      <c r="G4026" t="str">
        <f>VLOOKUP(D4026,Товар!A:C,3,0)</f>
        <v xml:space="preserve">Тряпка для пола </v>
      </c>
      <c r="H4026" t="str">
        <f>VLOOKUP(C4026,Магазин!A:C,3,0)</f>
        <v>ул. Гагарина, 39</v>
      </c>
      <c r="I4026">
        <f>VLOOKUP(D4026,Товар!A:E,5,0)</f>
        <v>2</v>
      </c>
    </row>
    <row r="4027" spans="1:9" hidden="1" x14ac:dyDescent="0.25">
      <c r="A4027">
        <v>4026</v>
      </c>
      <c r="B4027" s="1">
        <v>45121</v>
      </c>
      <c r="C4027" s="3" t="s">
        <v>42</v>
      </c>
      <c r="D4027" s="3">
        <v>54</v>
      </c>
      <c r="E4027" s="3">
        <v>208</v>
      </c>
      <c r="F4027" t="s">
        <v>37</v>
      </c>
      <c r="G4027" t="str">
        <f>VLOOKUP(D4027,Товар!A:C,3,0)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VLOOKUP(D4027,Товар!A:E,5,0)</f>
        <v>1</v>
      </c>
    </row>
    <row r="4028" spans="1:9" hidden="1" x14ac:dyDescent="0.25">
      <c r="A4028">
        <v>4027</v>
      </c>
      <c r="B4028" s="1">
        <v>45121</v>
      </c>
      <c r="C4028" s="3" t="s">
        <v>42</v>
      </c>
      <c r="D4028" s="3">
        <v>55</v>
      </c>
      <c r="E4028" s="3">
        <v>209</v>
      </c>
      <c r="F4028" t="s">
        <v>37</v>
      </c>
      <c r="G4028" t="str">
        <f>VLOOKUP(D4028,Товар!A:C,3,0)</f>
        <v>Тряпки из микрофибры</v>
      </c>
      <c r="H4028" t="str">
        <f>VLOOKUP(C4028,Магазин!A:C,3,0)</f>
        <v>ул. Гагарина, 39</v>
      </c>
      <c r="I4028">
        <f>VLOOKUP(D4028,Товар!A:E,5,0)</f>
        <v>2</v>
      </c>
    </row>
    <row r="4029" spans="1:9" hidden="1" x14ac:dyDescent="0.25">
      <c r="A4029">
        <v>4028</v>
      </c>
      <c r="B4029" s="1">
        <v>45121</v>
      </c>
      <c r="C4029" s="3" t="s">
        <v>42</v>
      </c>
      <c r="D4029" s="3">
        <v>56</v>
      </c>
      <c r="E4029" s="3">
        <v>299</v>
      </c>
      <c r="F4029" t="s">
        <v>37</v>
      </c>
      <c r="G4029" t="str">
        <f>VLOOKUP(D4029,Товар!A:C,3,0)</f>
        <v>Швабра для мытья полов</v>
      </c>
      <c r="H4029" t="str">
        <f>VLOOKUP(C4029,Магазин!A:C,3,0)</f>
        <v>ул. Гагарина, 39</v>
      </c>
      <c r="I4029">
        <f>VLOOKUP(D4029,Товар!A:E,5,0)</f>
        <v>1</v>
      </c>
    </row>
    <row r="4030" spans="1:9" hidden="1" x14ac:dyDescent="0.25">
      <c r="A4030">
        <v>4029</v>
      </c>
      <c r="B4030" s="1">
        <v>45121</v>
      </c>
      <c r="C4030" s="3" t="s">
        <v>42</v>
      </c>
      <c r="D4030" s="3">
        <v>57</v>
      </c>
      <c r="E4030" s="3">
        <v>275</v>
      </c>
      <c r="F4030" t="s">
        <v>37</v>
      </c>
      <c r="G4030" t="str">
        <f>VLOOKUP(D4030,Товар!A:C,3,0)</f>
        <v>Щетка - сметка с совочком</v>
      </c>
      <c r="H4030" t="str">
        <f>VLOOKUP(C4030,Магазин!A:C,3,0)</f>
        <v>ул. Гагарина, 39</v>
      </c>
      <c r="I4030">
        <f>VLOOKUP(D4030,Товар!A:E,5,0)</f>
        <v>1</v>
      </c>
    </row>
    <row r="4031" spans="1:9" hidden="1" x14ac:dyDescent="0.25">
      <c r="A4031">
        <v>4030</v>
      </c>
      <c r="B4031" s="1">
        <v>45121</v>
      </c>
      <c r="C4031" s="3" t="s">
        <v>42</v>
      </c>
      <c r="D4031" s="3">
        <v>58</v>
      </c>
      <c r="E4031" s="3">
        <v>234</v>
      </c>
      <c r="F4031" t="s">
        <v>37</v>
      </c>
      <c r="G4031" t="str">
        <f>VLOOKUP(D4031,Товар!A:C,3,0)</f>
        <v>Щетка для волос массажная</v>
      </c>
      <c r="H4031" t="str">
        <f>VLOOKUP(C4031,Магазин!A:C,3,0)</f>
        <v>ул. Гагарина, 39</v>
      </c>
      <c r="I4031">
        <f>VLOOKUP(D4031,Товар!A:E,5,0)</f>
        <v>1</v>
      </c>
    </row>
    <row r="4032" spans="1:9" hidden="1" x14ac:dyDescent="0.25">
      <c r="A4032">
        <v>4031</v>
      </c>
      <c r="B4032" s="1">
        <v>45121</v>
      </c>
      <c r="C4032" s="3" t="s">
        <v>42</v>
      </c>
      <c r="D4032" s="3">
        <v>59</v>
      </c>
      <c r="E4032" s="3">
        <v>228</v>
      </c>
      <c r="F4032" t="s">
        <v>37</v>
      </c>
      <c r="G4032" t="str">
        <f>VLOOKUP(D4032,Товар!A:C,3,0)</f>
        <v>Щетка для обуви</v>
      </c>
      <c r="H4032" t="str">
        <f>VLOOKUP(C4032,Магазин!A:C,3,0)</f>
        <v>ул. Гагарина, 39</v>
      </c>
      <c r="I4032">
        <f>VLOOKUP(D4032,Товар!A:E,5,0)</f>
        <v>1</v>
      </c>
    </row>
    <row r="4033" spans="1:9" hidden="1" x14ac:dyDescent="0.25">
      <c r="A4033">
        <v>4032</v>
      </c>
      <c r="B4033" s="1">
        <v>45121</v>
      </c>
      <c r="C4033" s="3" t="s">
        <v>42</v>
      </c>
      <c r="D4033" s="3">
        <v>60</v>
      </c>
      <c r="E4033" s="3">
        <v>217</v>
      </c>
      <c r="F4033" t="s">
        <v>37</v>
      </c>
      <c r="G4033" t="str">
        <f>VLOOKUP(D4033,Товар!A:C,3,0)</f>
        <v>Щетка для одежды</v>
      </c>
      <c r="H4033" t="str">
        <f>VLOOKUP(C4033,Магазин!A:C,3,0)</f>
        <v>ул. Гагарина, 39</v>
      </c>
      <c r="I4033">
        <f>VLOOKUP(D4033,Товар!A:E,5,0)</f>
        <v>1</v>
      </c>
    </row>
    <row r="4034" spans="1:9" hidden="1" x14ac:dyDescent="0.25">
      <c r="A4034">
        <v>4033</v>
      </c>
      <c r="B4034" s="1">
        <v>45121</v>
      </c>
      <c r="C4034" s="3" t="s">
        <v>4</v>
      </c>
      <c r="D4034" s="3">
        <v>37</v>
      </c>
      <c r="E4034" s="3">
        <v>258</v>
      </c>
      <c r="F4034" t="s">
        <v>37</v>
      </c>
      <c r="G4034" t="str">
        <f>VLOOKUP(D4034,Товар!A:C,3,0)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VLOOKUP(D4034,Товар!A:E,5,0)</f>
        <v>500</v>
      </c>
    </row>
    <row r="4035" spans="1:9" hidden="1" x14ac:dyDescent="0.25">
      <c r="A4035">
        <v>4034</v>
      </c>
      <c r="B4035" s="1">
        <v>45121</v>
      </c>
      <c r="C4035" s="3" t="s">
        <v>4</v>
      </c>
      <c r="D4035" s="3">
        <v>38</v>
      </c>
      <c r="E4035" s="3">
        <v>199</v>
      </c>
      <c r="F4035" t="s">
        <v>37</v>
      </c>
      <c r="G4035" t="str">
        <f>VLOOKUP(D4035,Товар!A:C,3,0)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VLOOKUP(D4035,Товар!A:E,5,0)</f>
        <v>300</v>
      </c>
    </row>
    <row r="4036" spans="1:9" hidden="1" x14ac:dyDescent="0.25">
      <c r="A4036">
        <v>4035</v>
      </c>
      <c r="B4036" s="1">
        <v>45121</v>
      </c>
      <c r="C4036" s="3" t="s">
        <v>4</v>
      </c>
      <c r="D4036" s="3">
        <v>39</v>
      </c>
      <c r="E4036" s="3">
        <v>248</v>
      </c>
      <c r="F4036" t="s">
        <v>37</v>
      </c>
      <c r="G4036" t="str">
        <f>VLOOKUP(D4036,Товар!A:C,3,0)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VLOOKUP(D4036,Товар!A:E,5,0)</f>
        <v>300</v>
      </c>
    </row>
    <row r="4037" spans="1:9" hidden="1" x14ac:dyDescent="0.25">
      <c r="A4037">
        <v>4036</v>
      </c>
      <c r="B4037" s="1">
        <v>45121</v>
      </c>
      <c r="C4037" s="3" t="s">
        <v>4</v>
      </c>
      <c r="D4037" s="3">
        <v>40</v>
      </c>
      <c r="E4037" s="3">
        <v>236</v>
      </c>
      <c r="F4037" t="s">
        <v>37</v>
      </c>
      <c r="G4037" t="str">
        <f>VLOOKUP(D4037,Товар!A:C,3,0)</f>
        <v>Шампунь для сухих волос</v>
      </c>
      <c r="H4037" t="str">
        <f>VLOOKUP(C4037,Магазин!A:C,3,0)</f>
        <v>ул. Металлургов, 12</v>
      </c>
      <c r="I4037">
        <f>VLOOKUP(D4037,Товар!A:E,5,0)</f>
        <v>300</v>
      </c>
    </row>
    <row r="4038" spans="1:9" hidden="1" x14ac:dyDescent="0.25">
      <c r="A4038">
        <v>4037</v>
      </c>
      <c r="B4038" s="1">
        <v>45121</v>
      </c>
      <c r="C4038" s="3" t="s">
        <v>4</v>
      </c>
      <c r="D4038" s="3">
        <v>41</v>
      </c>
      <c r="E4038" s="3">
        <v>287</v>
      </c>
      <c r="F4038" t="s">
        <v>37</v>
      </c>
      <c r="G4038" t="str">
        <f>VLOOKUP(D4038,Товар!A:C,3,0)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VLOOKUP(D4038,Товар!A:E,5,0)</f>
        <v>4</v>
      </c>
    </row>
    <row r="4039" spans="1:9" hidden="1" x14ac:dyDescent="0.25">
      <c r="A4039">
        <v>4038</v>
      </c>
      <c r="B4039" s="1">
        <v>45121</v>
      </c>
      <c r="C4039" s="3" t="s">
        <v>4</v>
      </c>
      <c r="D4039" s="3">
        <v>42</v>
      </c>
      <c r="E4039" s="3">
        <v>265</v>
      </c>
      <c r="F4039" t="s">
        <v>37</v>
      </c>
      <c r="G4039" t="str">
        <f>VLOOKUP(D4039,Товар!A:C,3,0)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VLOOKUP(D4039,Товар!A:E,5,0)</f>
        <v>1</v>
      </c>
    </row>
    <row r="4040" spans="1:9" hidden="1" x14ac:dyDescent="0.25">
      <c r="A4040">
        <v>4039</v>
      </c>
      <c r="B4040" s="1">
        <v>45121</v>
      </c>
      <c r="C4040" s="3" t="s">
        <v>4</v>
      </c>
      <c r="D4040" s="3">
        <v>43</v>
      </c>
      <c r="E4040" s="3">
        <v>234</v>
      </c>
      <c r="F4040" t="s">
        <v>37</v>
      </c>
      <c r="G4040" t="str">
        <f>VLOOKUP(D4040,Товар!A:C,3,0)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VLOOKUP(D4040,Товар!A:E,5,0)</f>
        <v>2</v>
      </c>
    </row>
    <row r="4041" spans="1:9" hidden="1" x14ac:dyDescent="0.25">
      <c r="A4041">
        <v>4040</v>
      </c>
      <c r="B4041" s="1">
        <v>45121</v>
      </c>
      <c r="C4041" s="3" t="s">
        <v>4</v>
      </c>
      <c r="D4041" s="3">
        <v>44</v>
      </c>
      <c r="E4041" s="3">
        <v>258</v>
      </c>
      <c r="F4041" t="s">
        <v>37</v>
      </c>
      <c r="G4041" t="str">
        <f>VLOOKUP(D4041,Товар!A:C,3,0)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VLOOKUP(D4041,Товар!A:E,5,0)</f>
        <v>1</v>
      </c>
    </row>
    <row r="4042" spans="1:9" hidden="1" x14ac:dyDescent="0.25">
      <c r="A4042">
        <v>4041</v>
      </c>
      <c r="B4042" s="1">
        <v>45121</v>
      </c>
      <c r="C4042" s="3" t="s">
        <v>4</v>
      </c>
      <c r="D4042" s="3">
        <v>45</v>
      </c>
      <c r="E4042" s="3">
        <v>264</v>
      </c>
      <c r="F4042" t="s">
        <v>37</v>
      </c>
      <c r="G4042" t="str">
        <f>VLOOKUP(D4042,Товар!A:C,3,0)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VLOOKUP(D4042,Товар!A:E,5,0)</f>
        <v>1</v>
      </c>
    </row>
    <row r="4043" spans="1:9" hidden="1" x14ac:dyDescent="0.25">
      <c r="A4043">
        <v>4042</v>
      </c>
      <c r="B4043" s="1">
        <v>45121</v>
      </c>
      <c r="C4043" s="3" t="s">
        <v>4</v>
      </c>
      <c r="D4043" s="3">
        <v>46</v>
      </c>
      <c r="E4043" s="3">
        <v>237</v>
      </c>
      <c r="F4043" t="s">
        <v>37</v>
      </c>
      <c r="G4043" t="str">
        <f>VLOOKUP(D4043,Товар!A:C,3,0)</f>
        <v>Губка банная для тела</v>
      </c>
      <c r="H4043" t="str">
        <f>VLOOKUP(C4043,Магазин!A:C,3,0)</f>
        <v>ул. Металлургов, 12</v>
      </c>
      <c r="I4043">
        <f>VLOOKUP(D4043,Товар!A:E,5,0)</f>
        <v>1</v>
      </c>
    </row>
    <row r="4044" spans="1:9" hidden="1" x14ac:dyDescent="0.25">
      <c r="A4044">
        <v>4043</v>
      </c>
      <c r="B4044" s="1">
        <v>45121</v>
      </c>
      <c r="C4044" s="3" t="s">
        <v>4</v>
      </c>
      <c r="D4044" s="3">
        <v>47</v>
      </c>
      <c r="E4044" s="3">
        <v>218</v>
      </c>
      <c r="F4044" t="s">
        <v>37</v>
      </c>
      <c r="G4044" t="str">
        <f>VLOOKUP(D4044,Товар!A:C,3,0)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VLOOKUP(D4044,Товар!A:E,5,0)</f>
        <v>1</v>
      </c>
    </row>
    <row r="4045" spans="1:9" hidden="1" x14ac:dyDescent="0.25">
      <c r="A4045">
        <v>4044</v>
      </c>
      <c r="B4045" s="1">
        <v>45121</v>
      </c>
      <c r="C4045" s="3" t="s">
        <v>4</v>
      </c>
      <c r="D4045" s="3">
        <v>48</v>
      </c>
      <c r="E4045" s="3">
        <v>249</v>
      </c>
      <c r="F4045" t="s">
        <v>37</v>
      </c>
      <c r="G4045" t="str">
        <f>VLOOKUP(D4045,Товар!A:C,3,0)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VLOOKUP(D4045,Товар!A:E,5,0)</f>
        <v>1</v>
      </c>
    </row>
    <row r="4046" spans="1:9" hidden="1" x14ac:dyDescent="0.25">
      <c r="A4046">
        <v>4045</v>
      </c>
      <c r="B4046" s="1">
        <v>45121</v>
      </c>
      <c r="C4046" s="3" t="s">
        <v>4</v>
      </c>
      <c r="D4046" s="3">
        <v>49</v>
      </c>
      <c r="E4046" s="3">
        <v>273</v>
      </c>
      <c r="F4046" t="s">
        <v>37</v>
      </c>
      <c r="G4046" t="str">
        <f>VLOOKUP(D4046,Товар!A:C,3,0)</f>
        <v>Расческа</v>
      </c>
      <c r="H4046" t="str">
        <f>VLOOKUP(C4046,Магазин!A:C,3,0)</f>
        <v>ул. Металлургов, 12</v>
      </c>
      <c r="I4046">
        <f>VLOOKUP(D4046,Товар!A:E,5,0)</f>
        <v>1</v>
      </c>
    </row>
    <row r="4047" spans="1:9" hidden="1" x14ac:dyDescent="0.25">
      <c r="A4047">
        <v>4046</v>
      </c>
      <c r="B4047" s="1">
        <v>45121</v>
      </c>
      <c r="C4047" s="3" t="s">
        <v>4</v>
      </c>
      <c r="D4047" s="3">
        <v>50</v>
      </c>
      <c r="E4047" s="3">
        <v>284</v>
      </c>
      <c r="F4047" t="s">
        <v>37</v>
      </c>
      <c r="G4047" t="str">
        <f>VLOOKUP(D4047,Товар!A:C,3,0)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VLOOKUP(D4047,Товар!A:E,5,0)</f>
        <v>1</v>
      </c>
    </row>
    <row r="4048" spans="1:9" hidden="1" x14ac:dyDescent="0.25">
      <c r="A4048">
        <v>4047</v>
      </c>
      <c r="B4048" s="1">
        <v>45121</v>
      </c>
      <c r="C4048" s="3" t="s">
        <v>4</v>
      </c>
      <c r="D4048" s="3">
        <v>51</v>
      </c>
      <c r="E4048" s="3">
        <v>253</v>
      </c>
      <c r="F4048" t="s">
        <v>37</v>
      </c>
      <c r="G4048" t="str">
        <f>VLOOKUP(D4048,Товар!A:C,3,0)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VLOOKUP(D4048,Товар!A:E,5,0)</f>
        <v>1</v>
      </c>
    </row>
    <row r="4049" spans="1:9" hidden="1" x14ac:dyDescent="0.25">
      <c r="A4049">
        <v>4048</v>
      </c>
      <c r="B4049" s="1">
        <v>45121</v>
      </c>
      <c r="C4049" s="3" t="s">
        <v>4</v>
      </c>
      <c r="D4049" s="3">
        <v>52</v>
      </c>
      <c r="E4049" s="3">
        <v>261</v>
      </c>
      <c r="F4049" t="s">
        <v>37</v>
      </c>
      <c r="G4049" t="str">
        <f>VLOOKUP(D4049,Товар!A:C,3,0)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VLOOKUP(D4049,Товар!A:E,5,0)</f>
        <v>1</v>
      </c>
    </row>
    <row r="4050" spans="1:9" hidden="1" x14ac:dyDescent="0.25">
      <c r="A4050">
        <v>4049</v>
      </c>
      <c r="B4050" s="1">
        <v>45121</v>
      </c>
      <c r="C4050" s="3" t="s">
        <v>4</v>
      </c>
      <c r="D4050" s="3">
        <v>53</v>
      </c>
      <c r="E4050" s="3">
        <v>276</v>
      </c>
      <c r="F4050" t="s">
        <v>37</v>
      </c>
      <c r="G4050" t="str">
        <f>VLOOKUP(D4050,Товар!A:C,3,0)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VLOOKUP(D4050,Товар!A:E,5,0)</f>
        <v>2</v>
      </c>
    </row>
    <row r="4051" spans="1:9" hidden="1" x14ac:dyDescent="0.25">
      <c r="A4051">
        <v>4050</v>
      </c>
      <c r="B4051" s="1">
        <v>45121</v>
      </c>
      <c r="C4051" s="3" t="s">
        <v>4</v>
      </c>
      <c r="D4051" s="3">
        <v>54</v>
      </c>
      <c r="E4051" s="3">
        <v>357</v>
      </c>
      <c r="F4051" t="s">
        <v>37</v>
      </c>
      <c r="G4051" t="str">
        <f>VLOOKUP(D4051,Товар!A:C,3,0)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VLOOKUP(D4051,Товар!A:E,5,0)</f>
        <v>1</v>
      </c>
    </row>
    <row r="4052" spans="1:9" hidden="1" x14ac:dyDescent="0.25">
      <c r="A4052">
        <v>4051</v>
      </c>
      <c r="B4052" s="1">
        <v>45121</v>
      </c>
      <c r="C4052" s="3" t="s">
        <v>4</v>
      </c>
      <c r="D4052" s="3">
        <v>55</v>
      </c>
      <c r="E4052" s="3">
        <v>355</v>
      </c>
      <c r="F4052" t="s">
        <v>37</v>
      </c>
      <c r="G4052" t="str">
        <f>VLOOKUP(D4052,Товар!A:C,3,0)</f>
        <v>Тряпки из микрофибры</v>
      </c>
      <c r="H4052" t="str">
        <f>VLOOKUP(C4052,Магазин!A:C,3,0)</f>
        <v>ул. Металлургов, 12</v>
      </c>
      <c r="I4052">
        <f>VLOOKUP(D4052,Товар!A:E,5,0)</f>
        <v>2</v>
      </c>
    </row>
    <row r="4053" spans="1:9" hidden="1" x14ac:dyDescent="0.25">
      <c r="A4053">
        <v>4052</v>
      </c>
      <c r="B4053" s="1">
        <v>45121</v>
      </c>
      <c r="C4053" s="3" t="s">
        <v>4</v>
      </c>
      <c r="D4053" s="3">
        <v>56</v>
      </c>
      <c r="E4053" s="3">
        <v>343</v>
      </c>
      <c r="F4053" t="s">
        <v>37</v>
      </c>
      <c r="G4053" t="str">
        <f>VLOOKUP(D4053,Товар!A:C,3,0)</f>
        <v>Швабра для мытья полов</v>
      </c>
      <c r="H4053" t="str">
        <f>VLOOKUP(C4053,Магазин!A:C,3,0)</f>
        <v>ул. Металлургов, 12</v>
      </c>
      <c r="I4053">
        <f>VLOOKUP(D4053,Товар!A:E,5,0)</f>
        <v>1</v>
      </c>
    </row>
    <row r="4054" spans="1:9" hidden="1" x14ac:dyDescent="0.25">
      <c r="A4054">
        <v>4053</v>
      </c>
      <c r="B4054" s="1">
        <v>45121</v>
      </c>
      <c r="C4054" s="3" t="s">
        <v>4</v>
      </c>
      <c r="D4054" s="3">
        <v>57</v>
      </c>
      <c r="E4054" s="3">
        <v>322</v>
      </c>
      <c r="F4054" t="s">
        <v>37</v>
      </c>
      <c r="G4054" t="str">
        <f>VLOOKUP(D4054,Товар!A:C,3,0)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VLOOKUP(D4054,Товар!A:E,5,0)</f>
        <v>1</v>
      </c>
    </row>
    <row r="4055" spans="1:9" hidden="1" x14ac:dyDescent="0.25">
      <c r="A4055">
        <v>4054</v>
      </c>
      <c r="B4055" s="1">
        <v>45121</v>
      </c>
      <c r="C4055" s="3" t="s">
        <v>4</v>
      </c>
      <c r="D4055" s="3">
        <v>58</v>
      </c>
      <c r="E4055" s="3">
        <v>369</v>
      </c>
      <c r="F4055" t="s">
        <v>37</v>
      </c>
      <c r="G4055" t="str">
        <f>VLOOKUP(D4055,Товар!A:C,3,0)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VLOOKUP(D4055,Товар!A:E,5,0)</f>
        <v>1</v>
      </c>
    </row>
    <row r="4056" spans="1:9" hidden="1" x14ac:dyDescent="0.25">
      <c r="A4056">
        <v>4055</v>
      </c>
      <c r="B4056" s="1">
        <v>45121</v>
      </c>
      <c r="C4056" s="3" t="s">
        <v>4</v>
      </c>
      <c r="D4056" s="3">
        <v>59</v>
      </c>
      <c r="E4056" s="3">
        <v>399</v>
      </c>
      <c r="F4056" t="s">
        <v>37</v>
      </c>
      <c r="G4056" t="str">
        <f>VLOOKUP(D4056,Товар!A:C,3,0)</f>
        <v>Щетка для обуви</v>
      </c>
      <c r="H4056" t="str">
        <f>VLOOKUP(C4056,Магазин!A:C,3,0)</f>
        <v>ул. Металлургов, 12</v>
      </c>
      <c r="I4056">
        <f>VLOOKUP(D4056,Товар!A:E,5,0)</f>
        <v>1</v>
      </c>
    </row>
    <row r="4057" spans="1:9" hidden="1" x14ac:dyDescent="0.25">
      <c r="A4057">
        <v>4056</v>
      </c>
      <c r="B4057" s="1">
        <v>45121</v>
      </c>
      <c r="C4057" s="3" t="s">
        <v>4</v>
      </c>
      <c r="D4057" s="3">
        <v>60</v>
      </c>
      <c r="E4057" s="3">
        <v>307</v>
      </c>
      <c r="F4057" t="s">
        <v>37</v>
      </c>
      <c r="G4057" t="str">
        <f>VLOOKUP(D4057,Товар!A:C,3,0)</f>
        <v>Щетка для одежды</v>
      </c>
      <c r="H4057" t="str">
        <f>VLOOKUP(C4057,Магазин!A:C,3,0)</f>
        <v>ул. Металлургов, 12</v>
      </c>
      <c r="I4057">
        <f>VLOOKUP(D4057,Товар!A:E,5,0)</f>
        <v>1</v>
      </c>
    </row>
    <row r="4058" spans="1:9" hidden="1" x14ac:dyDescent="0.25">
      <c r="A4058">
        <v>4057</v>
      </c>
      <c r="B4058" s="1">
        <v>45121</v>
      </c>
      <c r="C4058" s="3" t="s">
        <v>6</v>
      </c>
      <c r="D4058" s="3">
        <v>37</v>
      </c>
      <c r="E4058" s="3">
        <v>302</v>
      </c>
      <c r="F4058" t="s">
        <v>37</v>
      </c>
      <c r="G4058" t="str">
        <f>VLOOKUP(D4058,Товар!A:C,3,0)</f>
        <v xml:space="preserve">Пена для ванн </v>
      </c>
      <c r="H4058" t="str">
        <f>VLOOKUP(C4058,Магазин!A:C,3,0)</f>
        <v>Заводская, 22</v>
      </c>
      <c r="I4058">
        <f>VLOOKUP(D4058,Товар!A:E,5,0)</f>
        <v>500</v>
      </c>
    </row>
    <row r="4059" spans="1:9" hidden="1" x14ac:dyDescent="0.25">
      <c r="A4059">
        <v>4058</v>
      </c>
      <c r="B4059" s="1">
        <v>45121</v>
      </c>
      <c r="C4059" s="3" t="s">
        <v>6</v>
      </c>
      <c r="D4059" s="3">
        <v>38</v>
      </c>
      <c r="E4059" s="3">
        <v>301</v>
      </c>
      <c r="F4059" t="s">
        <v>37</v>
      </c>
      <c r="G4059" t="str">
        <f>VLOOKUP(D4059,Товар!A:C,3,0)</f>
        <v>Шампунь для жирных волос</v>
      </c>
      <c r="H4059" t="str">
        <f>VLOOKUP(C4059,Магазин!A:C,3,0)</f>
        <v>Заводская, 22</v>
      </c>
      <c r="I4059">
        <f>VLOOKUP(D4059,Товар!A:E,5,0)</f>
        <v>300</v>
      </c>
    </row>
    <row r="4060" spans="1:9" hidden="1" x14ac:dyDescent="0.25">
      <c r="A4060">
        <v>4059</v>
      </c>
      <c r="B4060" s="1">
        <v>45121</v>
      </c>
      <c r="C4060" s="3" t="s">
        <v>6</v>
      </c>
      <c r="D4060" s="3">
        <v>39</v>
      </c>
      <c r="E4060" s="3">
        <v>357</v>
      </c>
      <c r="F4060" t="s">
        <v>37</v>
      </c>
      <c r="G4060" t="str">
        <f>VLOOKUP(D4060,Товар!A:C,3,0)</f>
        <v>Шампунь для нормальных волос</v>
      </c>
      <c r="H4060" t="str">
        <f>VLOOKUP(C4060,Магазин!A:C,3,0)</f>
        <v>Заводская, 22</v>
      </c>
      <c r="I4060">
        <f>VLOOKUP(D4060,Товар!A:E,5,0)</f>
        <v>300</v>
      </c>
    </row>
    <row r="4061" spans="1:9" hidden="1" x14ac:dyDescent="0.25">
      <c r="A4061">
        <v>4060</v>
      </c>
      <c r="B4061" s="1">
        <v>45121</v>
      </c>
      <c r="C4061" s="3" t="s">
        <v>6</v>
      </c>
      <c r="D4061" s="3">
        <v>40</v>
      </c>
      <c r="E4061" s="3">
        <v>268</v>
      </c>
      <c r="F4061" t="s">
        <v>37</v>
      </c>
      <c r="G4061" t="str">
        <f>VLOOKUP(D4061,Товар!A:C,3,0)</f>
        <v>Шампунь для сухих волос</v>
      </c>
      <c r="H4061" t="str">
        <f>VLOOKUP(C4061,Магазин!A:C,3,0)</f>
        <v>Заводская, 22</v>
      </c>
      <c r="I4061">
        <f>VLOOKUP(D4061,Товар!A:E,5,0)</f>
        <v>300</v>
      </c>
    </row>
    <row r="4062" spans="1:9" hidden="1" x14ac:dyDescent="0.25">
      <c r="A4062">
        <v>4061</v>
      </c>
      <c r="B4062" s="1">
        <v>45121</v>
      </c>
      <c r="C4062" s="3" t="s">
        <v>6</v>
      </c>
      <c r="D4062" s="3">
        <v>41</v>
      </c>
      <c r="E4062" s="3">
        <v>279</v>
      </c>
      <c r="F4062" t="s">
        <v>37</v>
      </c>
      <c r="G4062" t="str">
        <f>VLOOKUP(D4062,Товар!A:C,3,0)</f>
        <v>Бумага туалетная двухслойная</v>
      </c>
      <c r="H4062" t="str">
        <f>VLOOKUP(C4062,Магазин!A:C,3,0)</f>
        <v>Заводская, 22</v>
      </c>
      <c r="I4062">
        <f>VLOOKUP(D4062,Товар!A:E,5,0)</f>
        <v>4</v>
      </c>
    </row>
    <row r="4063" spans="1:9" hidden="1" x14ac:dyDescent="0.25">
      <c r="A4063">
        <v>4062</v>
      </c>
      <c r="B4063" s="1">
        <v>45121</v>
      </c>
      <c r="C4063" s="3" t="s">
        <v>6</v>
      </c>
      <c r="D4063" s="3">
        <v>42</v>
      </c>
      <c r="E4063" s="3">
        <v>281</v>
      </c>
      <c r="F4063" t="s">
        <v>37</v>
      </c>
      <c r="G4063" t="str">
        <f>VLOOKUP(D4063,Товар!A:C,3,0)</f>
        <v>Бумага туалетная однослойная</v>
      </c>
      <c r="H4063" t="str">
        <f>VLOOKUP(C4063,Магазин!A:C,3,0)</f>
        <v>Заводская, 22</v>
      </c>
      <c r="I4063">
        <f>VLOOKUP(D4063,Товар!A:E,5,0)</f>
        <v>1</v>
      </c>
    </row>
    <row r="4064" spans="1:9" hidden="1" x14ac:dyDescent="0.25">
      <c r="A4064">
        <v>4063</v>
      </c>
      <c r="B4064" s="1">
        <v>45121</v>
      </c>
      <c r="C4064" s="3" t="s">
        <v>6</v>
      </c>
      <c r="D4064" s="3">
        <v>43</v>
      </c>
      <c r="E4064" s="3">
        <v>292</v>
      </c>
      <c r="F4064" t="s">
        <v>37</v>
      </c>
      <c r="G4064" t="str">
        <f>VLOOKUP(D4064,Товар!A:C,3,0)</f>
        <v>Бумажные полотенца в рулоне</v>
      </c>
      <c r="H4064" t="str">
        <f>VLOOKUP(C4064,Магазин!A:C,3,0)</f>
        <v>Заводская, 22</v>
      </c>
      <c r="I4064">
        <f>VLOOKUP(D4064,Товар!A:E,5,0)</f>
        <v>2</v>
      </c>
    </row>
    <row r="4065" spans="1:9" hidden="1" x14ac:dyDescent="0.25">
      <c r="A4065">
        <v>4064</v>
      </c>
      <c r="B4065" s="1">
        <v>45121</v>
      </c>
      <c r="C4065" s="3" t="s">
        <v>6</v>
      </c>
      <c r="D4065" s="3">
        <v>44</v>
      </c>
      <c r="E4065" s="3">
        <v>203</v>
      </c>
      <c r="F4065" t="s">
        <v>37</v>
      </c>
      <c r="G4065" t="str">
        <f>VLOOKUP(D4065,Товар!A:C,3,0)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VLOOKUP(D4065,Товар!A:E,5,0)</f>
        <v>1</v>
      </c>
    </row>
    <row r="4066" spans="1:9" hidden="1" x14ac:dyDescent="0.25">
      <c r="A4066">
        <v>4065</v>
      </c>
      <c r="B4066" s="1">
        <v>45121</v>
      </c>
      <c r="C4066" s="3" t="s">
        <v>6</v>
      </c>
      <c r="D4066" s="3">
        <v>45</v>
      </c>
      <c r="E4066" s="3">
        <v>214</v>
      </c>
      <c r="F4066" t="s">
        <v>37</v>
      </c>
      <c r="G4066" t="str">
        <f>VLOOKUP(D4066,Товар!A:C,3,0)</f>
        <v>Ватные палочки 100 шт банка</v>
      </c>
      <c r="H4066" t="str">
        <f>VLOOKUP(C4066,Магазин!A:C,3,0)</f>
        <v>Заводская, 22</v>
      </c>
      <c r="I4066">
        <f>VLOOKUP(D4066,Товар!A:E,5,0)</f>
        <v>1</v>
      </c>
    </row>
    <row r="4067" spans="1:9" hidden="1" x14ac:dyDescent="0.25">
      <c r="A4067">
        <v>4066</v>
      </c>
      <c r="B4067" s="1">
        <v>45121</v>
      </c>
      <c r="C4067" s="3" t="s">
        <v>6</v>
      </c>
      <c r="D4067" s="3">
        <v>46</v>
      </c>
      <c r="E4067" s="3">
        <v>225</v>
      </c>
      <c r="F4067" t="s">
        <v>37</v>
      </c>
      <c r="G4067" t="str">
        <f>VLOOKUP(D4067,Товар!A:C,3,0)</f>
        <v>Губка банная для тела</v>
      </c>
      <c r="H4067" t="str">
        <f>VLOOKUP(C4067,Магазин!A:C,3,0)</f>
        <v>Заводская, 22</v>
      </c>
      <c r="I4067">
        <f>VLOOKUP(D4067,Товар!A:E,5,0)</f>
        <v>1</v>
      </c>
    </row>
    <row r="4068" spans="1:9" hidden="1" x14ac:dyDescent="0.25">
      <c r="A4068">
        <v>4067</v>
      </c>
      <c r="B4068" s="1">
        <v>45121</v>
      </c>
      <c r="C4068" s="3" t="s">
        <v>6</v>
      </c>
      <c r="D4068" s="3">
        <v>47</v>
      </c>
      <c r="E4068" s="3">
        <v>357</v>
      </c>
      <c r="F4068" t="s">
        <v>37</v>
      </c>
      <c r="G4068" t="str">
        <f>VLOOKUP(D4068,Товар!A:C,3,0)</f>
        <v>Губки для мытья посуды 5 шт</v>
      </c>
      <c r="H4068" t="str">
        <f>VLOOKUP(C4068,Магазин!A:C,3,0)</f>
        <v>Заводская, 22</v>
      </c>
      <c r="I4068">
        <f>VLOOKUP(D4068,Товар!A:E,5,0)</f>
        <v>1</v>
      </c>
    </row>
    <row r="4069" spans="1:9" hidden="1" x14ac:dyDescent="0.25">
      <c r="A4069">
        <v>4068</v>
      </c>
      <c r="B4069" s="1">
        <v>45121</v>
      </c>
      <c r="C4069" s="3" t="s">
        <v>6</v>
      </c>
      <c r="D4069" s="3">
        <v>48</v>
      </c>
      <c r="E4069" s="3">
        <v>355</v>
      </c>
      <c r="F4069" t="s">
        <v>37</v>
      </c>
      <c r="G4069" t="str">
        <f>VLOOKUP(D4069,Товар!A:C,3,0)</f>
        <v>Мочалка для тела массажная</v>
      </c>
      <c r="H4069" t="str">
        <f>VLOOKUP(C4069,Магазин!A:C,3,0)</f>
        <v>Заводская, 22</v>
      </c>
      <c r="I4069">
        <f>VLOOKUP(D4069,Товар!A:E,5,0)</f>
        <v>1</v>
      </c>
    </row>
    <row r="4070" spans="1:9" hidden="1" x14ac:dyDescent="0.25">
      <c r="A4070">
        <v>4069</v>
      </c>
      <c r="B4070" s="1">
        <v>45121</v>
      </c>
      <c r="C4070" s="3" t="s">
        <v>6</v>
      </c>
      <c r="D4070" s="3">
        <v>49</v>
      </c>
      <c r="E4070" s="3">
        <v>343</v>
      </c>
      <c r="F4070" t="s">
        <v>37</v>
      </c>
      <c r="G4070" t="str">
        <f>VLOOKUP(D4070,Товар!A:C,3,0)</f>
        <v>Расческа</v>
      </c>
      <c r="H4070" t="str">
        <f>VLOOKUP(C4070,Магазин!A:C,3,0)</f>
        <v>Заводская, 22</v>
      </c>
      <c r="I4070">
        <f>VLOOKUP(D4070,Товар!A:E,5,0)</f>
        <v>1</v>
      </c>
    </row>
    <row r="4071" spans="1:9" hidden="1" x14ac:dyDescent="0.25">
      <c r="A4071">
        <v>4070</v>
      </c>
      <c r="B4071" s="1">
        <v>45121</v>
      </c>
      <c r="C4071" s="3" t="s">
        <v>6</v>
      </c>
      <c r="D4071" s="3">
        <v>50</v>
      </c>
      <c r="E4071" s="3">
        <v>322</v>
      </c>
      <c r="F4071" t="s">
        <v>37</v>
      </c>
      <c r="G4071" t="str">
        <f>VLOOKUP(D4071,Товар!A:C,3,0)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VLOOKUP(D4071,Товар!A:E,5,0)</f>
        <v>1</v>
      </c>
    </row>
    <row r="4072" spans="1:9" hidden="1" x14ac:dyDescent="0.25">
      <c r="A4072">
        <v>4071</v>
      </c>
      <c r="B4072" s="1">
        <v>45121</v>
      </c>
      <c r="C4072" s="3" t="s">
        <v>6</v>
      </c>
      <c r="D4072" s="3">
        <v>51</v>
      </c>
      <c r="E4072" s="3">
        <v>369</v>
      </c>
      <c r="F4072" t="s">
        <v>37</v>
      </c>
      <c r="G4072" t="str">
        <f>VLOOKUP(D4072,Товар!A:C,3,0)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VLOOKUP(D4072,Товар!A:E,5,0)</f>
        <v>1</v>
      </c>
    </row>
    <row r="4073" spans="1:9" hidden="1" x14ac:dyDescent="0.25">
      <c r="A4073">
        <v>4072</v>
      </c>
      <c r="B4073" s="1">
        <v>45121</v>
      </c>
      <c r="C4073" s="3" t="s">
        <v>6</v>
      </c>
      <c r="D4073" s="3">
        <v>52</v>
      </c>
      <c r="E4073" s="3">
        <v>399</v>
      </c>
      <c r="F4073" t="s">
        <v>37</v>
      </c>
      <c r="G4073" t="str">
        <f>VLOOKUP(D4073,Товар!A:C,3,0)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VLOOKUP(D4073,Товар!A:E,5,0)</f>
        <v>1</v>
      </c>
    </row>
    <row r="4074" spans="1:9" hidden="1" x14ac:dyDescent="0.25">
      <c r="A4074">
        <v>4073</v>
      </c>
      <c r="B4074" s="1">
        <v>45121</v>
      </c>
      <c r="C4074" s="3" t="s">
        <v>6</v>
      </c>
      <c r="D4074" s="3">
        <v>53</v>
      </c>
      <c r="E4074" s="3">
        <v>307</v>
      </c>
      <c r="F4074" t="s">
        <v>37</v>
      </c>
      <c r="G4074" t="str">
        <f>VLOOKUP(D4074,Товар!A:C,3,0)</f>
        <v xml:space="preserve">Тряпка для пола </v>
      </c>
      <c r="H4074" t="str">
        <f>VLOOKUP(C4074,Магазин!A:C,3,0)</f>
        <v>Заводская, 22</v>
      </c>
      <c r="I4074">
        <f>VLOOKUP(D4074,Товар!A:E,5,0)</f>
        <v>2</v>
      </c>
    </row>
    <row r="4075" spans="1:9" hidden="1" x14ac:dyDescent="0.25">
      <c r="A4075">
        <v>4074</v>
      </c>
      <c r="B4075" s="1">
        <v>45121</v>
      </c>
      <c r="C4075" s="3" t="s">
        <v>6</v>
      </c>
      <c r="D4075" s="3">
        <v>54</v>
      </c>
      <c r="E4075" s="3">
        <v>302</v>
      </c>
      <c r="F4075" t="s">
        <v>37</v>
      </c>
      <c r="G4075" t="str">
        <f>VLOOKUP(D4075,Товар!A:C,3,0)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VLOOKUP(D4075,Товар!A:E,5,0)</f>
        <v>1</v>
      </c>
    </row>
    <row r="4076" spans="1:9" hidden="1" x14ac:dyDescent="0.25">
      <c r="A4076">
        <v>4075</v>
      </c>
      <c r="B4076" s="1">
        <v>45121</v>
      </c>
      <c r="C4076" s="3" t="s">
        <v>6</v>
      </c>
      <c r="D4076" s="3">
        <v>55</v>
      </c>
      <c r="E4076" s="3">
        <v>301</v>
      </c>
      <c r="F4076" t="s">
        <v>37</v>
      </c>
      <c r="G4076" t="str">
        <f>VLOOKUP(D4076,Товар!A:C,3,0)</f>
        <v>Тряпки из микрофибры</v>
      </c>
      <c r="H4076" t="str">
        <f>VLOOKUP(C4076,Магазин!A:C,3,0)</f>
        <v>Заводская, 22</v>
      </c>
      <c r="I4076">
        <f>VLOOKUP(D4076,Товар!A:E,5,0)</f>
        <v>2</v>
      </c>
    </row>
    <row r="4077" spans="1:9" hidden="1" x14ac:dyDescent="0.25">
      <c r="A4077">
        <v>4076</v>
      </c>
      <c r="B4077" s="1">
        <v>45121</v>
      </c>
      <c r="C4077" s="3" t="s">
        <v>6</v>
      </c>
      <c r="D4077" s="3">
        <v>56</v>
      </c>
      <c r="E4077" s="3">
        <v>357</v>
      </c>
      <c r="F4077" t="s">
        <v>37</v>
      </c>
      <c r="G4077" t="str">
        <f>VLOOKUP(D4077,Товар!A:C,3,0)</f>
        <v>Швабра для мытья полов</v>
      </c>
      <c r="H4077" t="str">
        <f>VLOOKUP(C4077,Магазин!A:C,3,0)</f>
        <v>Заводская, 22</v>
      </c>
      <c r="I4077">
        <f>VLOOKUP(D4077,Товар!A:E,5,0)</f>
        <v>1</v>
      </c>
    </row>
    <row r="4078" spans="1:9" hidden="1" x14ac:dyDescent="0.25">
      <c r="A4078">
        <v>4077</v>
      </c>
      <c r="B4078" s="1">
        <v>45121</v>
      </c>
      <c r="C4078" s="3" t="s">
        <v>6</v>
      </c>
      <c r="D4078" s="3">
        <v>57</v>
      </c>
      <c r="E4078" s="3">
        <v>268</v>
      </c>
      <c r="F4078" t="s">
        <v>37</v>
      </c>
      <c r="G4078" t="str">
        <f>VLOOKUP(D4078,Товар!A:C,3,0)</f>
        <v>Щетка - сметка с совочком</v>
      </c>
      <c r="H4078" t="str">
        <f>VLOOKUP(C4078,Магазин!A:C,3,0)</f>
        <v>Заводская, 22</v>
      </c>
      <c r="I4078">
        <f>VLOOKUP(D4078,Товар!A:E,5,0)</f>
        <v>1</v>
      </c>
    </row>
    <row r="4079" spans="1:9" hidden="1" x14ac:dyDescent="0.25">
      <c r="A4079">
        <v>4078</v>
      </c>
      <c r="B4079" s="1">
        <v>45121</v>
      </c>
      <c r="C4079" s="3" t="s">
        <v>6</v>
      </c>
      <c r="D4079" s="3">
        <v>58</v>
      </c>
      <c r="E4079" s="3">
        <v>279</v>
      </c>
      <c r="F4079" t="s">
        <v>37</v>
      </c>
      <c r="G4079" t="str">
        <f>VLOOKUP(D4079,Товар!A:C,3,0)</f>
        <v>Щетка для волос массажная</v>
      </c>
      <c r="H4079" t="str">
        <f>VLOOKUP(C4079,Магазин!A:C,3,0)</f>
        <v>Заводская, 22</v>
      </c>
      <c r="I4079">
        <f>VLOOKUP(D4079,Товар!A:E,5,0)</f>
        <v>1</v>
      </c>
    </row>
    <row r="4080" spans="1:9" hidden="1" x14ac:dyDescent="0.25">
      <c r="A4080">
        <v>4079</v>
      </c>
      <c r="B4080" s="1">
        <v>45121</v>
      </c>
      <c r="C4080" s="3" t="s">
        <v>6</v>
      </c>
      <c r="D4080" s="3">
        <v>59</v>
      </c>
      <c r="E4080" s="3">
        <v>281</v>
      </c>
      <c r="F4080" t="s">
        <v>37</v>
      </c>
      <c r="G4080" t="str">
        <f>VLOOKUP(D4080,Товар!A:C,3,0)</f>
        <v>Щетка для обуви</v>
      </c>
      <c r="H4080" t="str">
        <f>VLOOKUP(C4080,Магазин!A:C,3,0)</f>
        <v>Заводская, 22</v>
      </c>
      <c r="I4080">
        <f>VLOOKUP(D4080,Товар!A:E,5,0)</f>
        <v>1</v>
      </c>
    </row>
    <row r="4081" spans="1:9" hidden="1" x14ac:dyDescent="0.25">
      <c r="A4081">
        <v>4080</v>
      </c>
      <c r="B4081" s="1">
        <v>45121</v>
      </c>
      <c r="C4081" s="3" t="s">
        <v>6</v>
      </c>
      <c r="D4081" s="3">
        <v>60</v>
      </c>
      <c r="E4081" s="3">
        <v>292</v>
      </c>
      <c r="F4081" t="s">
        <v>37</v>
      </c>
      <c r="G4081" t="str">
        <f>VLOOKUP(D4081,Товар!A:C,3,0)</f>
        <v>Щетка для одежды</v>
      </c>
      <c r="H4081" t="str">
        <f>VLOOKUP(C4081,Магазин!A:C,3,0)</f>
        <v>Заводская, 22</v>
      </c>
      <c r="I4081">
        <f>VLOOKUP(D4081,Товар!A:E,5,0)</f>
        <v>1</v>
      </c>
    </row>
    <row r="4082" spans="1:9" hidden="1" x14ac:dyDescent="0.25">
      <c r="A4082">
        <v>4081</v>
      </c>
      <c r="B4082" s="1">
        <v>45121</v>
      </c>
      <c r="C4082" s="3" t="s">
        <v>9</v>
      </c>
      <c r="D4082" s="3">
        <v>37</v>
      </c>
      <c r="E4082" s="3">
        <v>203</v>
      </c>
      <c r="F4082" t="s">
        <v>37</v>
      </c>
      <c r="G4082" t="str">
        <f>VLOOKUP(D4082,Товар!A:C,3,0)</f>
        <v xml:space="preserve">Пена для ванн </v>
      </c>
      <c r="H4082" t="str">
        <f>VLOOKUP(C4082,Магазин!A:C,3,0)</f>
        <v>Заводская, 3</v>
      </c>
      <c r="I4082">
        <f>VLOOKUP(D4082,Товар!A:E,5,0)</f>
        <v>500</v>
      </c>
    </row>
    <row r="4083" spans="1:9" hidden="1" x14ac:dyDescent="0.25">
      <c r="A4083">
        <v>4082</v>
      </c>
      <c r="B4083" s="1">
        <v>45121</v>
      </c>
      <c r="C4083" s="3" t="s">
        <v>9</v>
      </c>
      <c r="D4083" s="3">
        <v>38</v>
      </c>
      <c r="E4083" s="3">
        <v>214</v>
      </c>
      <c r="F4083" t="s">
        <v>37</v>
      </c>
      <c r="G4083" t="str">
        <f>VLOOKUP(D4083,Товар!A:C,3,0)</f>
        <v>Шампунь для жирных волос</v>
      </c>
      <c r="H4083" t="str">
        <f>VLOOKUP(C4083,Магазин!A:C,3,0)</f>
        <v>Заводская, 3</v>
      </c>
      <c r="I4083">
        <f>VLOOKUP(D4083,Товар!A:E,5,0)</f>
        <v>300</v>
      </c>
    </row>
    <row r="4084" spans="1:9" hidden="1" x14ac:dyDescent="0.25">
      <c r="A4084">
        <v>4083</v>
      </c>
      <c r="B4084" s="1">
        <v>45121</v>
      </c>
      <c r="C4084" s="3" t="s">
        <v>9</v>
      </c>
      <c r="D4084" s="3">
        <v>39</v>
      </c>
      <c r="E4084" s="3">
        <v>225</v>
      </c>
      <c r="F4084" t="s">
        <v>37</v>
      </c>
      <c r="G4084" t="str">
        <f>VLOOKUP(D4084,Товар!A:C,3,0)</f>
        <v>Шампунь для нормальных волос</v>
      </c>
      <c r="H4084" t="str">
        <f>VLOOKUP(C4084,Магазин!A:C,3,0)</f>
        <v>Заводская, 3</v>
      </c>
      <c r="I4084">
        <f>VLOOKUP(D4084,Товар!A:E,5,0)</f>
        <v>300</v>
      </c>
    </row>
    <row r="4085" spans="1:9" hidden="1" x14ac:dyDescent="0.25">
      <c r="A4085">
        <v>4084</v>
      </c>
      <c r="B4085" s="1">
        <v>45121</v>
      </c>
      <c r="C4085" s="3" t="s">
        <v>9</v>
      </c>
      <c r="D4085" s="3">
        <v>40</v>
      </c>
      <c r="E4085" s="3">
        <v>357</v>
      </c>
      <c r="F4085" t="s">
        <v>37</v>
      </c>
      <c r="G4085" t="str">
        <f>VLOOKUP(D4085,Товар!A:C,3,0)</f>
        <v>Шампунь для сухих волос</v>
      </c>
      <c r="H4085" t="str">
        <f>VLOOKUP(C4085,Магазин!A:C,3,0)</f>
        <v>Заводская, 3</v>
      </c>
      <c r="I4085">
        <f>VLOOKUP(D4085,Товар!A:E,5,0)</f>
        <v>300</v>
      </c>
    </row>
    <row r="4086" spans="1:9" hidden="1" x14ac:dyDescent="0.25">
      <c r="A4086">
        <v>4085</v>
      </c>
      <c r="B4086" s="1">
        <v>45121</v>
      </c>
      <c r="C4086" s="3" t="s">
        <v>9</v>
      </c>
      <c r="D4086" s="3">
        <v>41</v>
      </c>
      <c r="E4086" s="3">
        <v>355</v>
      </c>
      <c r="F4086" t="s">
        <v>37</v>
      </c>
      <c r="G4086" t="str">
        <f>VLOOKUP(D4086,Товар!A:C,3,0)</f>
        <v>Бумага туалетная двухслойная</v>
      </c>
      <c r="H4086" t="str">
        <f>VLOOKUP(C4086,Магазин!A:C,3,0)</f>
        <v>Заводская, 3</v>
      </c>
      <c r="I4086">
        <f>VLOOKUP(D4086,Товар!A:E,5,0)</f>
        <v>4</v>
      </c>
    </row>
    <row r="4087" spans="1:9" hidden="1" x14ac:dyDescent="0.25">
      <c r="A4087">
        <v>4086</v>
      </c>
      <c r="B4087" s="1">
        <v>45121</v>
      </c>
      <c r="C4087" s="3" t="s">
        <v>9</v>
      </c>
      <c r="D4087" s="3">
        <v>42</v>
      </c>
      <c r="E4087" s="3">
        <v>343</v>
      </c>
      <c r="F4087" t="s">
        <v>37</v>
      </c>
      <c r="G4087" t="str">
        <f>VLOOKUP(D4087,Товар!A:C,3,0)</f>
        <v>Бумага туалетная однослойная</v>
      </c>
      <c r="H4087" t="str">
        <f>VLOOKUP(C4087,Магазин!A:C,3,0)</f>
        <v>Заводская, 3</v>
      </c>
      <c r="I4087">
        <f>VLOOKUP(D4087,Товар!A:E,5,0)</f>
        <v>1</v>
      </c>
    </row>
    <row r="4088" spans="1:9" hidden="1" x14ac:dyDescent="0.25">
      <c r="A4088">
        <v>4087</v>
      </c>
      <c r="B4088" s="1">
        <v>45121</v>
      </c>
      <c r="C4088" s="3" t="s">
        <v>9</v>
      </c>
      <c r="D4088" s="3">
        <v>43</v>
      </c>
      <c r="E4088" s="3">
        <v>322</v>
      </c>
      <c r="F4088" t="s">
        <v>37</v>
      </c>
      <c r="G4088" t="str">
        <f>VLOOKUP(D4088,Товар!A:C,3,0)</f>
        <v>Бумажные полотенца в рулоне</v>
      </c>
      <c r="H4088" t="str">
        <f>VLOOKUP(C4088,Магазин!A:C,3,0)</f>
        <v>Заводская, 3</v>
      </c>
      <c r="I4088">
        <f>VLOOKUP(D4088,Товар!A:E,5,0)</f>
        <v>2</v>
      </c>
    </row>
    <row r="4089" spans="1:9" hidden="1" x14ac:dyDescent="0.25">
      <c r="A4089">
        <v>4088</v>
      </c>
      <c r="B4089" s="1">
        <v>45121</v>
      </c>
      <c r="C4089" s="3" t="s">
        <v>9</v>
      </c>
      <c r="D4089" s="3">
        <v>44</v>
      </c>
      <c r="E4089" s="3">
        <v>369</v>
      </c>
      <c r="F4089" t="s">
        <v>37</v>
      </c>
      <c r="G4089" t="str">
        <f>VLOOKUP(D4089,Товар!A:C,3,0)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VLOOKUP(D4089,Товар!A:E,5,0)</f>
        <v>1</v>
      </c>
    </row>
    <row r="4090" spans="1:9" hidden="1" x14ac:dyDescent="0.25">
      <c r="A4090">
        <v>4089</v>
      </c>
      <c r="B4090" s="1">
        <v>45121</v>
      </c>
      <c r="C4090" s="3" t="s">
        <v>9</v>
      </c>
      <c r="D4090" s="3">
        <v>45</v>
      </c>
      <c r="E4090" s="3">
        <v>399</v>
      </c>
      <c r="F4090" t="s">
        <v>37</v>
      </c>
      <c r="G4090" t="str">
        <f>VLOOKUP(D4090,Товар!A:C,3,0)</f>
        <v>Ватные палочки 100 шт банка</v>
      </c>
      <c r="H4090" t="str">
        <f>VLOOKUP(C4090,Магазин!A:C,3,0)</f>
        <v>Заводская, 3</v>
      </c>
      <c r="I4090">
        <f>VLOOKUP(D4090,Товар!A:E,5,0)</f>
        <v>1</v>
      </c>
    </row>
    <row r="4091" spans="1:9" hidden="1" x14ac:dyDescent="0.25">
      <c r="A4091">
        <v>4090</v>
      </c>
      <c r="B4091" s="1">
        <v>45121</v>
      </c>
      <c r="C4091" s="3" t="s">
        <v>9</v>
      </c>
      <c r="D4091" s="3">
        <v>46</v>
      </c>
      <c r="E4091" s="3">
        <v>307</v>
      </c>
      <c r="F4091" t="s">
        <v>37</v>
      </c>
      <c r="G4091" t="str">
        <f>VLOOKUP(D4091,Товар!A:C,3,0)</f>
        <v>Губка банная для тела</v>
      </c>
      <c r="H4091" t="str">
        <f>VLOOKUP(C4091,Магазин!A:C,3,0)</f>
        <v>Заводская, 3</v>
      </c>
      <c r="I4091">
        <f>VLOOKUP(D4091,Товар!A:E,5,0)</f>
        <v>1</v>
      </c>
    </row>
    <row r="4092" spans="1:9" hidden="1" x14ac:dyDescent="0.25">
      <c r="A4092">
        <v>4091</v>
      </c>
      <c r="B4092" s="1">
        <v>45121</v>
      </c>
      <c r="C4092" s="3" t="s">
        <v>9</v>
      </c>
      <c r="D4092" s="3">
        <v>47</v>
      </c>
      <c r="E4092" s="3">
        <v>302</v>
      </c>
      <c r="F4092" t="s">
        <v>37</v>
      </c>
      <c r="G4092" t="str">
        <f>VLOOKUP(D4092,Товар!A:C,3,0)</f>
        <v>Губки для мытья посуды 5 шт</v>
      </c>
      <c r="H4092" t="str">
        <f>VLOOKUP(C4092,Магазин!A:C,3,0)</f>
        <v>Заводская, 3</v>
      </c>
      <c r="I4092">
        <f>VLOOKUP(D4092,Товар!A:E,5,0)</f>
        <v>1</v>
      </c>
    </row>
    <row r="4093" spans="1:9" hidden="1" x14ac:dyDescent="0.25">
      <c r="A4093">
        <v>4092</v>
      </c>
      <c r="B4093" s="1">
        <v>45121</v>
      </c>
      <c r="C4093" s="3" t="s">
        <v>9</v>
      </c>
      <c r="D4093" s="3">
        <v>48</v>
      </c>
      <c r="E4093" s="3">
        <v>301</v>
      </c>
      <c r="F4093" t="s">
        <v>37</v>
      </c>
      <c r="G4093" t="str">
        <f>VLOOKUP(D4093,Товар!A:C,3,0)</f>
        <v>Мочалка для тела массажная</v>
      </c>
      <c r="H4093" t="str">
        <f>VLOOKUP(C4093,Магазин!A:C,3,0)</f>
        <v>Заводская, 3</v>
      </c>
      <c r="I4093">
        <f>VLOOKUP(D4093,Товар!A:E,5,0)</f>
        <v>1</v>
      </c>
    </row>
    <row r="4094" spans="1:9" hidden="1" x14ac:dyDescent="0.25">
      <c r="A4094">
        <v>4093</v>
      </c>
      <c r="B4094" s="1">
        <v>45121</v>
      </c>
      <c r="C4094" s="3" t="s">
        <v>9</v>
      </c>
      <c r="D4094" s="3">
        <v>49</v>
      </c>
      <c r="E4094" s="3">
        <v>357</v>
      </c>
      <c r="F4094" t="s">
        <v>37</v>
      </c>
      <c r="G4094" t="str">
        <f>VLOOKUP(D4094,Товар!A:C,3,0)</f>
        <v>Расческа</v>
      </c>
      <c r="H4094" t="str">
        <f>VLOOKUP(C4094,Магазин!A:C,3,0)</f>
        <v>Заводская, 3</v>
      </c>
      <c r="I4094">
        <f>VLOOKUP(D4094,Товар!A:E,5,0)</f>
        <v>1</v>
      </c>
    </row>
    <row r="4095" spans="1:9" hidden="1" x14ac:dyDescent="0.25">
      <c r="A4095">
        <v>4094</v>
      </c>
      <c r="B4095" s="1">
        <v>45121</v>
      </c>
      <c r="C4095" s="3" t="s">
        <v>9</v>
      </c>
      <c r="D4095" s="3">
        <v>50</v>
      </c>
      <c r="E4095" s="3">
        <v>268</v>
      </c>
      <c r="F4095" t="s">
        <v>37</v>
      </c>
      <c r="G4095" t="str">
        <f>VLOOKUP(D4095,Товар!A:C,3,0)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VLOOKUP(D4095,Товар!A:E,5,0)</f>
        <v>1</v>
      </c>
    </row>
    <row r="4096" spans="1:9" hidden="1" x14ac:dyDescent="0.25">
      <c r="A4096">
        <v>4095</v>
      </c>
      <c r="B4096" s="1">
        <v>45121</v>
      </c>
      <c r="C4096" s="3" t="s">
        <v>9</v>
      </c>
      <c r="D4096" s="3">
        <v>51</v>
      </c>
      <c r="E4096" s="3">
        <v>279</v>
      </c>
      <c r="F4096" t="s">
        <v>37</v>
      </c>
      <c r="G4096" t="str">
        <f>VLOOKUP(D4096,Товар!A:C,3,0)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VLOOKUP(D4096,Товар!A:E,5,0)</f>
        <v>1</v>
      </c>
    </row>
    <row r="4097" spans="1:9" hidden="1" x14ac:dyDescent="0.25">
      <c r="A4097">
        <v>4096</v>
      </c>
      <c r="B4097" s="1">
        <v>45121</v>
      </c>
      <c r="C4097" s="3" t="s">
        <v>9</v>
      </c>
      <c r="D4097" s="3">
        <v>52</v>
      </c>
      <c r="E4097" s="3">
        <v>281</v>
      </c>
      <c r="F4097" t="s">
        <v>37</v>
      </c>
      <c r="G4097" t="str">
        <f>VLOOKUP(D4097,Товар!A:C,3,0)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VLOOKUP(D4097,Товар!A:E,5,0)</f>
        <v>1</v>
      </c>
    </row>
    <row r="4098" spans="1:9" hidden="1" x14ac:dyDescent="0.25">
      <c r="A4098">
        <v>4097</v>
      </c>
      <c r="B4098" s="1">
        <v>45121</v>
      </c>
      <c r="C4098" s="3" t="s">
        <v>9</v>
      </c>
      <c r="D4098" s="3">
        <v>53</v>
      </c>
      <c r="E4098" s="3">
        <v>292</v>
      </c>
      <c r="F4098" t="s">
        <v>37</v>
      </c>
      <c r="G4098" t="str">
        <f>VLOOKUP(D4098,Товар!A:C,3,0)</f>
        <v xml:space="preserve">Тряпка для пола </v>
      </c>
      <c r="H4098" t="str">
        <f>VLOOKUP(C4098,Магазин!A:C,3,0)</f>
        <v>Заводская, 3</v>
      </c>
      <c r="I4098">
        <f>VLOOKUP(D4098,Товар!A:E,5,0)</f>
        <v>2</v>
      </c>
    </row>
    <row r="4099" spans="1:9" hidden="1" x14ac:dyDescent="0.25">
      <c r="A4099">
        <v>4098</v>
      </c>
      <c r="B4099" s="1">
        <v>45121</v>
      </c>
      <c r="C4099" s="3" t="s">
        <v>9</v>
      </c>
      <c r="D4099" s="3">
        <v>54</v>
      </c>
      <c r="E4099" s="3">
        <v>203</v>
      </c>
      <c r="F4099" t="s">
        <v>37</v>
      </c>
      <c r="G4099" t="str">
        <f>VLOOKUP(D4099,Товар!A:C,3,0)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VLOOKUP(D4099,Товар!A:E,5,0)</f>
        <v>1</v>
      </c>
    </row>
    <row r="4100" spans="1:9" hidden="1" x14ac:dyDescent="0.25">
      <c r="A4100">
        <v>4099</v>
      </c>
      <c r="B4100" s="1">
        <v>45121</v>
      </c>
      <c r="C4100" s="3" t="s">
        <v>9</v>
      </c>
      <c r="D4100" s="3">
        <v>55</v>
      </c>
      <c r="E4100" s="3">
        <v>214</v>
      </c>
      <c r="F4100" t="s">
        <v>37</v>
      </c>
      <c r="G4100" t="str">
        <f>VLOOKUP(D4100,Товар!A:C,3,0)</f>
        <v>Тряпки из микрофибры</v>
      </c>
      <c r="H4100" t="str">
        <f>VLOOKUP(C4100,Магазин!A:C,3,0)</f>
        <v>Заводская, 3</v>
      </c>
      <c r="I4100">
        <f>VLOOKUP(D4100,Товар!A:E,5,0)</f>
        <v>2</v>
      </c>
    </row>
    <row r="4101" spans="1:9" hidden="1" x14ac:dyDescent="0.25">
      <c r="A4101">
        <v>4100</v>
      </c>
      <c r="B4101" s="1">
        <v>45121</v>
      </c>
      <c r="C4101" s="3" t="s">
        <v>9</v>
      </c>
      <c r="D4101" s="3">
        <v>56</v>
      </c>
      <c r="E4101" s="3">
        <v>225</v>
      </c>
      <c r="F4101" t="s">
        <v>37</v>
      </c>
      <c r="G4101" t="str">
        <f>VLOOKUP(D4101,Товар!A:C,3,0)</f>
        <v>Швабра для мытья полов</v>
      </c>
      <c r="H4101" t="str">
        <f>VLOOKUP(C4101,Магазин!A:C,3,0)</f>
        <v>Заводская, 3</v>
      </c>
      <c r="I4101">
        <f>VLOOKUP(D4101,Товар!A:E,5,0)</f>
        <v>1</v>
      </c>
    </row>
    <row r="4102" spans="1:9" hidden="1" x14ac:dyDescent="0.25">
      <c r="A4102">
        <v>4101</v>
      </c>
      <c r="B4102" s="1">
        <v>45121</v>
      </c>
      <c r="C4102" s="3" t="s">
        <v>9</v>
      </c>
      <c r="D4102" s="3">
        <v>57</v>
      </c>
      <c r="E4102" s="3">
        <v>357</v>
      </c>
      <c r="F4102" t="s">
        <v>37</v>
      </c>
      <c r="G4102" t="str">
        <f>VLOOKUP(D4102,Товар!A:C,3,0)</f>
        <v>Щетка - сметка с совочком</v>
      </c>
      <c r="H4102" t="str">
        <f>VLOOKUP(C4102,Магазин!A:C,3,0)</f>
        <v>Заводская, 3</v>
      </c>
      <c r="I4102">
        <f>VLOOKUP(D4102,Товар!A:E,5,0)</f>
        <v>1</v>
      </c>
    </row>
    <row r="4103" spans="1:9" hidden="1" x14ac:dyDescent="0.25">
      <c r="A4103">
        <v>4102</v>
      </c>
      <c r="B4103" s="1">
        <v>45121</v>
      </c>
      <c r="C4103" s="3" t="s">
        <v>9</v>
      </c>
      <c r="D4103" s="3">
        <v>58</v>
      </c>
      <c r="E4103" s="3">
        <v>355</v>
      </c>
      <c r="F4103" t="s">
        <v>37</v>
      </c>
      <c r="G4103" t="str">
        <f>VLOOKUP(D4103,Товар!A:C,3,0)</f>
        <v>Щетка для волос массажная</v>
      </c>
      <c r="H4103" t="str">
        <f>VLOOKUP(C4103,Магазин!A:C,3,0)</f>
        <v>Заводская, 3</v>
      </c>
      <c r="I4103">
        <f>VLOOKUP(D4103,Товар!A:E,5,0)</f>
        <v>1</v>
      </c>
    </row>
    <row r="4104" spans="1:9" hidden="1" x14ac:dyDescent="0.25">
      <c r="A4104">
        <v>4103</v>
      </c>
      <c r="B4104" s="1">
        <v>45121</v>
      </c>
      <c r="C4104" s="3" t="s">
        <v>9</v>
      </c>
      <c r="D4104" s="3">
        <v>59</v>
      </c>
      <c r="E4104" s="3">
        <v>343</v>
      </c>
      <c r="F4104" t="s">
        <v>37</v>
      </c>
      <c r="G4104" t="str">
        <f>VLOOKUP(D4104,Товар!A:C,3,0)</f>
        <v>Щетка для обуви</v>
      </c>
      <c r="H4104" t="str">
        <f>VLOOKUP(C4104,Магазин!A:C,3,0)</f>
        <v>Заводская, 3</v>
      </c>
      <c r="I4104">
        <f>VLOOKUP(D4104,Товар!A:E,5,0)</f>
        <v>1</v>
      </c>
    </row>
    <row r="4105" spans="1:9" hidden="1" x14ac:dyDescent="0.25">
      <c r="A4105">
        <v>4104</v>
      </c>
      <c r="B4105" s="1">
        <v>45121</v>
      </c>
      <c r="C4105" s="3" t="s">
        <v>9</v>
      </c>
      <c r="D4105" s="3">
        <v>60</v>
      </c>
      <c r="E4105" s="3">
        <v>322</v>
      </c>
      <c r="F4105" t="s">
        <v>37</v>
      </c>
      <c r="G4105" t="str">
        <f>VLOOKUP(D4105,Товар!A:C,3,0)</f>
        <v>Щетка для одежды</v>
      </c>
      <c r="H4105" t="str">
        <f>VLOOKUP(C4105,Магазин!A:C,3,0)</f>
        <v>Заводская, 3</v>
      </c>
      <c r="I4105">
        <f>VLOOKUP(D4105,Товар!A:E,5,0)</f>
        <v>1</v>
      </c>
    </row>
    <row r="4106" spans="1:9" hidden="1" x14ac:dyDescent="0.25">
      <c r="A4106">
        <v>4105</v>
      </c>
      <c r="B4106" s="1">
        <v>45121</v>
      </c>
      <c r="C4106" s="3" t="s">
        <v>10</v>
      </c>
      <c r="D4106" s="3">
        <v>37</v>
      </c>
      <c r="E4106" s="3">
        <v>369</v>
      </c>
      <c r="F4106" t="s">
        <v>37</v>
      </c>
      <c r="G4106" t="str">
        <f>VLOOKUP(D4106,Товар!A:C,3,0)</f>
        <v xml:space="preserve">Пена для ванн </v>
      </c>
      <c r="H4106" t="str">
        <f>VLOOKUP(C4106,Магазин!A:C,3,0)</f>
        <v>ул. Сталеваров, 14</v>
      </c>
      <c r="I4106">
        <f>VLOOKUP(D4106,Товар!A:E,5,0)</f>
        <v>500</v>
      </c>
    </row>
    <row r="4107" spans="1:9" hidden="1" x14ac:dyDescent="0.25">
      <c r="A4107">
        <v>4106</v>
      </c>
      <c r="B4107" s="1">
        <v>45121</v>
      </c>
      <c r="C4107" s="3" t="s">
        <v>10</v>
      </c>
      <c r="D4107" s="3">
        <v>38</v>
      </c>
      <c r="E4107" s="3">
        <v>399</v>
      </c>
      <c r="F4107" t="s">
        <v>37</v>
      </c>
      <c r="G4107" t="str">
        <f>VLOOKUP(D4107,Товар!A:C,3,0)</f>
        <v>Шампунь для жирных волос</v>
      </c>
      <c r="H4107" t="str">
        <f>VLOOKUP(C4107,Магазин!A:C,3,0)</f>
        <v>ул. Сталеваров, 14</v>
      </c>
      <c r="I4107">
        <f>VLOOKUP(D4107,Товар!A:E,5,0)</f>
        <v>300</v>
      </c>
    </row>
    <row r="4108" spans="1:9" hidden="1" x14ac:dyDescent="0.25">
      <c r="A4108">
        <v>4107</v>
      </c>
      <c r="B4108" s="1">
        <v>45121</v>
      </c>
      <c r="C4108" s="3" t="s">
        <v>10</v>
      </c>
      <c r="D4108" s="3">
        <v>39</v>
      </c>
      <c r="E4108" s="3">
        <v>307</v>
      </c>
      <c r="F4108" t="s">
        <v>37</v>
      </c>
      <c r="G4108" t="str">
        <f>VLOOKUP(D4108,Товар!A:C,3,0)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VLOOKUP(D4108,Товар!A:E,5,0)</f>
        <v>300</v>
      </c>
    </row>
    <row r="4109" spans="1:9" hidden="1" x14ac:dyDescent="0.25">
      <c r="A4109">
        <v>4108</v>
      </c>
      <c r="B4109" s="1">
        <v>45121</v>
      </c>
      <c r="C4109" s="3" t="s">
        <v>10</v>
      </c>
      <c r="D4109" s="3">
        <v>40</v>
      </c>
      <c r="E4109" s="3">
        <v>302</v>
      </c>
      <c r="F4109" t="s">
        <v>37</v>
      </c>
      <c r="G4109" t="str">
        <f>VLOOKUP(D4109,Товар!A:C,3,0)</f>
        <v>Шампунь для сухих волос</v>
      </c>
      <c r="H4109" t="str">
        <f>VLOOKUP(C4109,Магазин!A:C,3,0)</f>
        <v>ул. Сталеваров, 14</v>
      </c>
      <c r="I4109">
        <f>VLOOKUP(D4109,Товар!A:E,5,0)</f>
        <v>300</v>
      </c>
    </row>
    <row r="4110" spans="1:9" hidden="1" x14ac:dyDescent="0.25">
      <c r="A4110">
        <v>4109</v>
      </c>
      <c r="B4110" s="1">
        <v>45121</v>
      </c>
      <c r="C4110" s="3" t="s">
        <v>10</v>
      </c>
      <c r="D4110" s="3">
        <v>41</v>
      </c>
      <c r="E4110" s="3">
        <v>301</v>
      </c>
      <c r="F4110" t="s">
        <v>37</v>
      </c>
      <c r="G4110" t="str">
        <f>VLOOKUP(D4110,Товар!A:C,3,0)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VLOOKUP(D4110,Товар!A:E,5,0)</f>
        <v>4</v>
      </c>
    </row>
    <row r="4111" spans="1:9" hidden="1" x14ac:dyDescent="0.25">
      <c r="A4111">
        <v>4110</v>
      </c>
      <c r="B4111" s="1">
        <v>45121</v>
      </c>
      <c r="C4111" s="3" t="s">
        <v>10</v>
      </c>
      <c r="D4111" s="3">
        <v>42</v>
      </c>
      <c r="E4111" s="3">
        <v>357</v>
      </c>
      <c r="F4111" t="s">
        <v>37</v>
      </c>
      <c r="G4111" t="str">
        <f>VLOOKUP(D4111,Товар!A:C,3,0)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VLOOKUP(D4111,Товар!A:E,5,0)</f>
        <v>1</v>
      </c>
    </row>
    <row r="4112" spans="1:9" hidden="1" x14ac:dyDescent="0.25">
      <c r="A4112">
        <v>4111</v>
      </c>
      <c r="B4112" s="1">
        <v>45121</v>
      </c>
      <c r="C4112" s="3" t="s">
        <v>10</v>
      </c>
      <c r="D4112" s="3">
        <v>43</v>
      </c>
      <c r="E4112" s="3">
        <v>268</v>
      </c>
      <c r="F4112" t="s">
        <v>37</v>
      </c>
      <c r="G4112" t="str">
        <f>VLOOKUP(D4112,Товар!A:C,3,0)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VLOOKUP(D4112,Товар!A:E,5,0)</f>
        <v>2</v>
      </c>
    </row>
    <row r="4113" spans="1:9" hidden="1" x14ac:dyDescent="0.25">
      <c r="A4113">
        <v>4112</v>
      </c>
      <c r="B4113" s="1">
        <v>45121</v>
      </c>
      <c r="C4113" s="3" t="s">
        <v>10</v>
      </c>
      <c r="D4113" s="3">
        <v>44</v>
      </c>
      <c r="E4113" s="3">
        <v>279</v>
      </c>
      <c r="F4113" t="s">
        <v>37</v>
      </c>
      <c r="G4113" t="str">
        <f>VLOOKUP(D4113,Товар!A:C,3,0)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VLOOKUP(D4113,Товар!A:E,5,0)</f>
        <v>1</v>
      </c>
    </row>
    <row r="4114" spans="1:9" hidden="1" x14ac:dyDescent="0.25">
      <c r="A4114">
        <v>4113</v>
      </c>
      <c r="B4114" s="1">
        <v>45121</v>
      </c>
      <c r="C4114" s="3" t="s">
        <v>10</v>
      </c>
      <c r="D4114" s="3">
        <v>45</v>
      </c>
      <c r="E4114" s="3">
        <v>281</v>
      </c>
      <c r="F4114" t="s">
        <v>37</v>
      </c>
      <c r="G4114" t="str">
        <f>VLOOKUP(D4114,Товар!A:C,3,0)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VLOOKUP(D4114,Товар!A:E,5,0)</f>
        <v>1</v>
      </c>
    </row>
    <row r="4115" spans="1:9" hidden="1" x14ac:dyDescent="0.25">
      <c r="A4115">
        <v>4114</v>
      </c>
      <c r="B4115" s="1">
        <v>45121</v>
      </c>
      <c r="C4115" s="3" t="s">
        <v>10</v>
      </c>
      <c r="D4115" s="3">
        <v>46</v>
      </c>
      <c r="E4115" s="3">
        <v>292</v>
      </c>
      <c r="F4115" t="s">
        <v>37</v>
      </c>
      <c r="G4115" t="str">
        <f>VLOOKUP(D4115,Товар!A:C,3,0)</f>
        <v>Губка банная для тела</v>
      </c>
      <c r="H4115" t="str">
        <f>VLOOKUP(C4115,Магазин!A:C,3,0)</f>
        <v>ул. Сталеваров, 14</v>
      </c>
      <c r="I4115">
        <f>VLOOKUP(D4115,Товар!A:E,5,0)</f>
        <v>1</v>
      </c>
    </row>
    <row r="4116" spans="1:9" hidden="1" x14ac:dyDescent="0.25">
      <c r="A4116">
        <v>4115</v>
      </c>
      <c r="B4116" s="1">
        <v>45121</v>
      </c>
      <c r="C4116" s="3" t="s">
        <v>10</v>
      </c>
      <c r="D4116" s="3">
        <v>47</v>
      </c>
      <c r="E4116" s="3">
        <v>203</v>
      </c>
      <c r="F4116" t="s">
        <v>37</v>
      </c>
      <c r="G4116" t="str">
        <f>VLOOKUP(D4116,Товар!A:C,3,0)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VLOOKUP(D4116,Товар!A:E,5,0)</f>
        <v>1</v>
      </c>
    </row>
    <row r="4117" spans="1:9" hidden="1" x14ac:dyDescent="0.25">
      <c r="A4117">
        <v>4116</v>
      </c>
      <c r="B4117" s="1">
        <v>45121</v>
      </c>
      <c r="C4117" s="3" t="s">
        <v>10</v>
      </c>
      <c r="D4117" s="3">
        <v>48</v>
      </c>
      <c r="E4117" s="3">
        <v>214</v>
      </c>
      <c r="F4117" t="s">
        <v>37</v>
      </c>
      <c r="G4117" t="str">
        <f>VLOOKUP(D4117,Товар!A:C,3,0)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VLOOKUP(D4117,Товар!A:E,5,0)</f>
        <v>1</v>
      </c>
    </row>
    <row r="4118" spans="1:9" hidden="1" x14ac:dyDescent="0.25">
      <c r="A4118">
        <v>4117</v>
      </c>
      <c r="B4118" s="1">
        <v>45121</v>
      </c>
      <c r="C4118" s="3" t="s">
        <v>10</v>
      </c>
      <c r="D4118" s="3">
        <v>49</v>
      </c>
      <c r="E4118" s="3">
        <v>225</v>
      </c>
      <c r="F4118" t="s">
        <v>37</v>
      </c>
      <c r="G4118" t="str">
        <f>VLOOKUP(D4118,Товар!A:C,3,0)</f>
        <v>Расческа</v>
      </c>
      <c r="H4118" t="str">
        <f>VLOOKUP(C4118,Магазин!A:C,3,0)</f>
        <v>ул. Сталеваров, 14</v>
      </c>
      <c r="I4118">
        <f>VLOOKUP(D4118,Товар!A:E,5,0)</f>
        <v>1</v>
      </c>
    </row>
    <row r="4119" spans="1:9" hidden="1" x14ac:dyDescent="0.25">
      <c r="A4119">
        <v>4118</v>
      </c>
      <c r="B4119" s="1">
        <v>45121</v>
      </c>
      <c r="C4119" s="3" t="s">
        <v>10</v>
      </c>
      <c r="D4119" s="3">
        <v>50</v>
      </c>
      <c r="E4119" s="3">
        <v>357</v>
      </c>
      <c r="F4119" t="s">
        <v>37</v>
      </c>
      <c r="G4119" t="str">
        <f>VLOOKUP(D4119,Товар!A:C,3,0)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VLOOKUP(D4119,Товар!A:E,5,0)</f>
        <v>1</v>
      </c>
    </row>
    <row r="4120" spans="1:9" hidden="1" x14ac:dyDescent="0.25">
      <c r="A4120">
        <v>4119</v>
      </c>
      <c r="B4120" s="1">
        <v>45121</v>
      </c>
      <c r="C4120" s="3" t="s">
        <v>10</v>
      </c>
      <c r="D4120" s="3">
        <v>51</v>
      </c>
      <c r="E4120" s="3">
        <v>355</v>
      </c>
      <c r="F4120" t="s">
        <v>37</v>
      </c>
      <c r="G4120" t="str">
        <f>VLOOKUP(D4120,Товар!A:C,3,0)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VLOOKUP(D4120,Товар!A:E,5,0)</f>
        <v>1</v>
      </c>
    </row>
    <row r="4121" spans="1:9" hidden="1" x14ac:dyDescent="0.25">
      <c r="A4121">
        <v>4120</v>
      </c>
      <c r="B4121" s="1">
        <v>45121</v>
      </c>
      <c r="C4121" s="3" t="s">
        <v>10</v>
      </c>
      <c r="D4121" s="3">
        <v>52</v>
      </c>
      <c r="E4121" s="3">
        <v>343</v>
      </c>
      <c r="F4121" t="s">
        <v>37</v>
      </c>
      <c r="G4121" t="str">
        <f>VLOOKUP(D4121,Товар!A:C,3,0)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VLOOKUP(D4121,Товар!A:E,5,0)</f>
        <v>1</v>
      </c>
    </row>
    <row r="4122" spans="1:9" hidden="1" x14ac:dyDescent="0.25">
      <c r="A4122">
        <v>4121</v>
      </c>
      <c r="B4122" s="1">
        <v>45121</v>
      </c>
      <c r="C4122" s="3" t="s">
        <v>10</v>
      </c>
      <c r="D4122" s="3">
        <v>53</v>
      </c>
      <c r="E4122" s="3">
        <v>322</v>
      </c>
      <c r="F4122" t="s">
        <v>37</v>
      </c>
      <c r="G4122" t="str">
        <f>VLOOKUP(D4122,Товар!A:C,3,0)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VLOOKUP(D4122,Товар!A:E,5,0)</f>
        <v>2</v>
      </c>
    </row>
    <row r="4123" spans="1:9" hidden="1" x14ac:dyDescent="0.25">
      <c r="A4123">
        <v>4122</v>
      </c>
      <c r="B4123" s="1">
        <v>45121</v>
      </c>
      <c r="C4123" s="3" t="s">
        <v>10</v>
      </c>
      <c r="D4123" s="3">
        <v>54</v>
      </c>
      <c r="E4123" s="3">
        <v>369</v>
      </c>
      <c r="F4123" t="s">
        <v>37</v>
      </c>
      <c r="G4123" t="str">
        <f>VLOOKUP(D4123,Товар!A:C,3,0)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VLOOKUP(D4123,Товар!A:E,5,0)</f>
        <v>1</v>
      </c>
    </row>
    <row r="4124" spans="1:9" hidden="1" x14ac:dyDescent="0.25">
      <c r="A4124">
        <v>4123</v>
      </c>
      <c r="B4124" s="1">
        <v>45121</v>
      </c>
      <c r="C4124" s="3" t="s">
        <v>10</v>
      </c>
      <c r="D4124" s="3">
        <v>55</v>
      </c>
      <c r="E4124" s="3">
        <v>399</v>
      </c>
      <c r="F4124" t="s">
        <v>37</v>
      </c>
      <c r="G4124" t="str">
        <f>VLOOKUP(D4124,Товар!A:C,3,0)</f>
        <v>Тряпки из микрофибры</v>
      </c>
      <c r="H4124" t="str">
        <f>VLOOKUP(C4124,Магазин!A:C,3,0)</f>
        <v>ул. Сталеваров, 14</v>
      </c>
      <c r="I4124">
        <f>VLOOKUP(D4124,Товар!A:E,5,0)</f>
        <v>2</v>
      </c>
    </row>
    <row r="4125" spans="1:9" hidden="1" x14ac:dyDescent="0.25">
      <c r="A4125">
        <v>4124</v>
      </c>
      <c r="B4125" s="1">
        <v>45121</v>
      </c>
      <c r="C4125" s="3" t="s">
        <v>10</v>
      </c>
      <c r="D4125" s="3">
        <v>56</v>
      </c>
      <c r="E4125" s="3">
        <v>307</v>
      </c>
      <c r="F4125" t="s">
        <v>37</v>
      </c>
      <c r="G4125" t="str">
        <f>VLOOKUP(D4125,Товар!A:C,3,0)</f>
        <v>Швабра для мытья полов</v>
      </c>
      <c r="H4125" t="str">
        <f>VLOOKUP(C4125,Магазин!A:C,3,0)</f>
        <v>ул. Сталеваров, 14</v>
      </c>
      <c r="I4125">
        <f>VLOOKUP(D4125,Товар!A:E,5,0)</f>
        <v>1</v>
      </c>
    </row>
    <row r="4126" spans="1:9" hidden="1" x14ac:dyDescent="0.25">
      <c r="A4126">
        <v>4125</v>
      </c>
      <c r="B4126" s="1">
        <v>45121</v>
      </c>
      <c r="C4126" s="3" t="s">
        <v>10</v>
      </c>
      <c r="D4126" s="3">
        <v>57</v>
      </c>
      <c r="E4126" s="3">
        <v>302</v>
      </c>
      <c r="F4126" t="s">
        <v>37</v>
      </c>
      <c r="G4126" t="str">
        <f>VLOOKUP(D4126,Товар!A:C,3,0)</f>
        <v>Щетка - сметка с совочком</v>
      </c>
      <c r="H4126" t="str">
        <f>VLOOKUP(C4126,Магазин!A:C,3,0)</f>
        <v>ул. Сталеваров, 14</v>
      </c>
      <c r="I4126">
        <f>VLOOKUP(D4126,Товар!A:E,5,0)</f>
        <v>1</v>
      </c>
    </row>
    <row r="4127" spans="1:9" hidden="1" x14ac:dyDescent="0.25">
      <c r="A4127">
        <v>4126</v>
      </c>
      <c r="B4127" s="1">
        <v>45121</v>
      </c>
      <c r="C4127" s="3" t="s">
        <v>10</v>
      </c>
      <c r="D4127" s="3">
        <v>58</v>
      </c>
      <c r="E4127" s="3">
        <v>301</v>
      </c>
      <c r="F4127" t="s">
        <v>37</v>
      </c>
      <c r="G4127" t="str">
        <f>VLOOKUP(D4127,Товар!A:C,3,0)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VLOOKUP(D4127,Товар!A:E,5,0)</f>
        <v>1</v>
      </c>
    </row>
    <row r="4128" spans="1:9" hidden="1" x14ac:dyDescent="0.25">
      <c r="A4128">
        <v>4127</v>
      </c>
      <c r="B4128" s="1">
        <v>45121</v>
      </c>
      <c r="C4128" s="3" t="s">
        <v>10</v>
      </c>
      <c r="D4128" s="3">
        <v>59</v>
      </c>
      <c r="E4128" s="3">
        <v>357</v>
      </c>
      <c r="F4128" t="s">
        <v>37</v>
      </c>
      <c r="G4128" t="str">
        <f>VLOOKUP(D4128,Товар!A:C,3,0)</f>
        <v>Щетка для обуви</v>
      </c>
      <c r="H4128" t="str">
        <f>VLOOKUP(C4128,Магазин!A:C,3,0)</f>
        <v>ул. Сталеваров, 14</v>
      </c>
      <c r="I4128">
        <f>VLOOKUP(D4128,Товар!A:E,5,0)</f>
        <v>1</v>
      </c>
    </row>
    <row r="4129" spans="1:9" hidden="1" x14ac:dyDescent="0.25">
      <c r="A4129">
        <v>4128</v>
      </c>
      <c r="B4129" s="1">
        <v>45121</v>
      </c>
      <c r="C4129" s="3" t="s">
        <v>10</v>
      </c>
      <c r="D4129" s="3">
        <v>60</v>
      </c>
      <c r="E4129" s="3">
        <v>268</v>
      </c>
      <c r="F4129" t="s">
        <v>37</v>
      </c>
      <c r="G4129" t="str">
        <f>VLOOKUP(D4129,Товар!A:C,3,0)</f>
        <v>Щетка для одежды</v>
      </c>
      <c r="H4129" t="str">
        <f>VLOOKUP(C4129,Магазин!A:C,3,0)</f>
        <v>ул. Сталеваров, 14</v>
      </c>
      <c r="I4129">
        <f>VLOOKUP(D4129,Товар!A:E,5,0)</f>
        <v>1</v>
      </c>
    </row>
    <row r="4130" spans="1:9" hidden="1" x14ac:dyDescent="0.25">
      <c r="A4130">
        <v>4129</v>
      </c>
      <c r="B4130" s="1">
        <v>45121</v>
      </c>
      <c r="C4130" s="3" t="s">
        <v>14</v>
      </c>
      <c r="D4130" s="3">
        <v>37</v>
      </c>
      <c r="E4130" s="3">
        <v>279</v>
      </c>
      <c r="F4130" t="s">
        <v>37</v>
      </c>
      <c r="G4130" t="str">
        <f>VLOOKUP(D4130,Товар!A:C,3,0)</f>
        <v xml:space="preserve">Пена для ванн </v>
      </c>
      <c r="H4130" t="str">
        <f>VLOOKUP(C4130,Магазин!A:C,3,0)</f>
        <v>Мартеновская, 2</v>
      </c>
      <c r="I4130">
        <f>VLOOKUP(D4130,Товар!A:E,5,0)</f>
        <v>500</v>
      </c>
    </row>
    <row r="4131" spans="1:9" hidden="1" x14ac:dyDescent="0.25">
      <c r="A4131">
        <v>4130</v>
      </c>
      <c r="B4131" s="1">
        <v>45121</v>
      </c>
      <c r="C4131" s="3" t="s">
        <v>14</v>
      </c>
      <c r="D4131" s="3">
        <v>38</v>
      </c>
      <c r="E4131" s="3">
        <v>281</v>
      </c>
      <c r="F4131" t="s">
        <v>37</v>
      </c>
      <c r="G4131" t="str">
        <f>VLOOKUP(D4131,Товар!A:C,3,0)</f>
        <v>Шампунь для жирных волос</v>
      </c>
      <c r="H4131" t="str">
        <f>VLOOKUP(C4131,Магазин!A:C,3,0)</f>
        <v>Мартеновская, 2</v>
      </c>
      <c r="I4131">
        <f>VLOOKUP(D4131,Товар!A:E,5,0)</f>
        <v>300</v>
      </c>
    </row>
    <row r="4132" spans="1:9" hidden="1" x14ac:dyDescent="0.25">
      <c r="A4132">
        <v>4131</v>
      </c>
      <c r="B4132" s="1">
        <v>45121</v>
      </c>
      <c r="C4132" s="3" t="s">
        <v>14</v>
      </c>
      <c r="D4132" s="3">
        <v>39</v>
      </c>
      <c r="E4132" s="3">
        <v>292</v>
      </c>
      <c r="F4132" t="s">
        <v>37</v>
      </c>
      <c r="G4132" t="str">
        <f>VLOOKUP(D4132,Товар!A:C,3,0)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VLOOKUP(D4132,Товар!A:E,5,0)</f>
        <v>300</v>
      </c>
    </row>
    <row r="4133" spans="1:9" hidden="1" x14ac:dyDescent="0.25">
      <c r="A4133">
        <v>4132</v>
      </c>
      <c r="B4133" s="1">
        <v>45121</v>
      </c>
      <c r="C4133" s="3" t="s">
        <v>14</v>
      </c>
      <c r="D4133" s="3">
        <v>40</v>
      </c>
      <c r="E4133" s="3">
        <v>203</v>
      </c>
      <c r="F4133" t="s">
        <v>37</v>
      </c>
      <c r="G4133" t="str">
        <f>VLOOKUP(D4133,Товар!A:C,3,0)</f>
        <v>Шампунь для сухих волос</v>
      </c>
      <c r="H4133" t="str">
        <f>VLOOKUP(C4133,Магазин!A:C,3,0)</f>
        <v>Мартеновская, 2</v>
      </c>
      <c r="I4133">
        <f>VLOOKUP(D4133,Товар!A:E,5,0)</f>
        <v>300</v>
      </c>
    </row>
    <row r="4134" spans="1:9" hidden="1" x14ac:dyDescent="0.25">
      <c r="A4134">
        <v>4133</v>
      </c>
      <c r="B4134" s="1">
        <v>45121</v>
      </c>
      <c r="C4134" s="3" t="s">
        <v>14</v>
      </c>
      <c r="D4134" s="3">
        <v>41</v>
      </c>
      <c r="E4134" s="3">
        <v>214</v>
      </c>
      <c r="F4134" t="s">
        <v>37</v>
      </c>
      <c r="G4134" t="str">
        <f>VLOOKUP(D4134,Товар!A:C,3,0)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VLOOKUP(D4134,Товар!A:E,5,0)</f>
        <v>4</v>
      </c>
    </row>
    <row r="4135" spans="1:9" hidden="1" x14ac:dyDescent="0.25">
      <c r="A4135">
        <v>4134</v>
      </c>
      <c r="B4135" s="1">
        <v>45121</v>
      </c>
      <c r="C4135" s="3" t="s">
        <v>14</v>
      </c>
      <c r="D4135" s="3">
        <v>42</v>
      </c>
      <c r="E4135" s="3">
        <v>225</v>
      </c>
      <c r="F4135" t="s">
        <v>37</v>
      </c>
      <c r="G4135" t="str">
        <f>VLOOKUP(D4135,Товар!A:C,3,0)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VLOOKUP(D4135,Товар!A:E,5,0)</f>
        <v>1</v>
      </c>
    </row>
    <row r="4136" spans="1:9" hidden="1" x14ac:dyDescent="0.25">
      <c r="A4136">
        <v>4135</v>
      </c>
      <c r="B4136" s="1">
        <v>45121</v>
      </c>
      <c r="C4136" s="3" t="s">
        <v>14</v>
      </c>
      <c r="D4136" s="3">
        <v>43</v>
      </c>
      <c r="E4136" s="3">
        <v>357</v>
      </c>
      <c r="F4136" t="s">
        <v>37</v>
      </c>
      <c r="G4136" t="str">
        <f>VLOOKUP(D4136,Товар!A:C,3,0)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VLOOKUP(D4136,Товар!A:E,5,0)</f>
        <v>2</v>
      </c>
    </row>
    <row r="4137" spans="1:9" hidden="1" x14ac:dyDescent="0.25">
      <c r="A4137">
        <v>4136</v>
      </c>
      <c r="B4137" s="1">
        <v>45121</v>
      </c>
      <c r="C4137" s="3" t="s">
        <v>14</v>
      </c>
      <c r="D4137" s="3">
        <v>44</v>
      </c>
      <c r="E4137" s="3">
        <v>355</v>
      </c>
      <c r="F4137" t="s">
        <v>37</v>
      </c>
      <c r="G4137" t="str">
        <f>VLOOKUP(D4137,Товар!A:C,3,0)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VLOOKUP(D4137,Товар!A:E,5,0)</f>
        <v>1</v>
      </c>
    </row>
    <row r="4138" spans="1:9" hidden="1" x14ac:dyDescent="0.25">
      <c r="A4138">
        <v>4137</v>
      </c>
      <c r="B4138" s="1">
        <v>45121</v>
      </c>
      <c r="C4138" s="3" t="s">
        <v>14</v>
      </c>
      <c r="D4138" s="3">
        <v>45</v>
      </c>
      <c r="E4138" s="3">
        <v>343</v>
      </c>
      <c r="F4138" t="s">
        <v>37</v>
      </c>
      <c r="G4138" t="str">
        <f>VLOOKUP(D4138,Товар!A:C,3,0)</f>
        <v>Ватные палочки 100 шт банка</v>
      </c>
      <c r="H4138" t="str">
        <f>VLOOKUP(C4138,Магазин!A:C,3,0)</f>
        <v>Мартеновская, 2</v>
      </c>
      <c r="I4138">
        <f>VLOOKUP(D4138,Товар!A:E,5,0)</f>
        <v>1</v>
      </c>
    </row>
    <row r="4139" spans="1:9" hidden="1" x14ac:dyDescent="0.25">
      <c r="A4139">
        <v>4138</v>
      </c>
      <c r="B4139" s="1">
        <v>45121</v>
      </c>
      <c r="C4139" s="3" t="s">
        <v>14</v>
      </c>
      <c r="D4139" s="3">
        <v>46</v>
      </c>
      <c r="E4139" s="3">
        <v>322</v>
      </c>
      <c r="F4139" t="s">
        <v>37</v>
      </c>
      <c r="G4139" t="str">
        <f>VLOOKUP(D4139,Товар!A:C,3,0)</f>
        <v>Губка банная для тела</v>
      </c>
      <c r="H4139" t="str">
        <f>VLOOKUP(C4139,Магазин!A:C,3,0)</f>
        <v>Мартеновская, 2</v>
      </c>
      <c r="I4139">
        <f>VLOOKUP(D4139,Товар!A:E,5,0)</f>
        <v>1</v>
      </c>
    </row>
    <row r="4140" spans="1:9" hidden="1" x14ac:dyDescent="0.25">
      <c r="A4140">
        <v>4139</v>
      </c>
      <c r="B4140" s="1">
        <v>45121</v>
      </c>
      <c r="C4140" s="3" t="s">
        <v>14</v>
      </c>
      <c r="D4140" s="3">
        <v>47</v>
      </c>
      <c r="E4140" s="3">
        <v>369</v>
      </c>
      <c r="F4140" t="s">
        <v>37</v>
      </c>
      <c r="G4140" t="str">
        <f>VLOOKUP(D4140,Товар!A:C,3,0)</f>
        <v>Губки для мытья посуды 5 шт</v>
      </c>
      <c r="H4140" t="str">
        <f>VLOOKUP(C4140,Магазин!A:C,3,0)</f>
        <v>Мартеновская, 2</v>
      </c>
      <c r="I4140">
        <f>VLOOKUP(D4140,Товар!A:E,5,0)</f>
        <v>1</v>
      </c>
    </row>
    <row r="4141" spans="1:9" hidden="1" x14ac:dyDescent="0.25">
      <c r="A4141">
        <v>4140</v>
      </c>
      <c r="B4141" s="1">
        <v>45121</v>
      </c>
      <c r="C4141" s="3" t="s">
        <v>14</v>
      </c>
      <c r="D4141" s="3">
        <v>48</v>
      </c>
      <c r="E4141" s="3">
        <v>399</v>
      </c>
      <c r="F4141" t="s">
        <v>37</v>
      </c>
      <c r="G4141" t="str">
        <f>VLOOKUP(D4141,Товар!A:C,3,0)</f>
        <v>Мочалка для тела массажная</v>
      </c>
      <c r="H4141" t="str">
        <f>VLOOKUP(C4141,Магазин!A:C,3,0)</f>
        <v>Мартеновская, 2</v>
      </c>
      <c r="I4141">
        <f>VLOOKUP(D4141,Товар!A:E,5,0)</f>
        <v>1</v>
      </c>
    </row>
    <row r="4142" spans="1:9" hidden="1" x14ac:dyDescent="0.25">
      <c r="A4142">
        <v>4141</v>
      </c>
      <c r="B4142" s="1">
        <v>45121</v>
      </c>
      <c r="C4142" s="3" t="s">
        <v>14</v>
      </c>
      <c r="D4142" s="3">
        <v>49</v>
      </c>
      <c r="E4142" s="3">
        <v>307</v>
      </c>
      <c r="F4142" t="s">
        <v>37</v>
      </c>
      <c r="G4142" t="str">
        <f>VLOOKUP(D4142,Товар!A:C,3,0)</f>
        <v>Расческа</v>
      </c>
      <c r="H4142" t="str">
        <f>VLOOKUP(C4142,Магазин!A:C,3,0)</f>
        <v>Мартеновская, 2</v>
      </c>
      <c r="I4142">
        <f>VLOOKUP(D4142,Товар!A:E,5,0)</f>
        <v>1</v>
      </c>
    </row>
    <row r="4143" spans="1:9" hidden="1" x14ac:dyDescent="0.25">
      <c r="A4143">
        <v>4142</v>
      </c>
      <c r="B4143" s="1">
        <v>45121</v>
      </c>
      <c r="C4143" s="3" t="s">
        <v>14</v>
      </c>
      <c r="D4143" s="3">
        <v>50</v>
      </c>
      <c r="E4143" s="3">
        <v>302</v>
      </c>
      <c r="F4143" t="s">
        <v>37</v>
      </c>
      <c r="G4143" t="str">
        <f>VLOOKUP(D4143,Товар!A:C,3,0)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VLOOKUP(D4143,Товар!A:E,5,0)</f>
        <v>1</v>
      </c>
    </row>
    <row r="4144" spans="1:9" hidden="1" x14ac:dyDescent="0.25">
      <c r="A4144">
        <v>4143</v>
      </c>
      <c r="B4144" s="1">
        <v>45121</v>
      </c>
      <c r="C4144" s="3" t="s">
        <v>14</v>
      </c>
      <c r="D4144" s="3">
        <v>51</v>
      </c>
      <c r="E4144" s="3">
        <v>301</v>
      </c>
      <c r="F4144" t="s">
        <v>37</v>
      </c>
      <c r="G4144" t="str">
        <f>VLOOKUP(D4144,Товар!A:C,3,0)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VLOOKUP(D4144,Товар!A:E,5,0)</f>
        <v>1</v>
      </c>
    </row>
    <row r="4145" spans="1:9" hidden="1" x14ac:dyDescent="0.25">
      <c r="A4145">
        <v>4144</v>
      </c>
      <c r="B4145" s="1">
        <v>45121</v>
      </c>
      <c r="C4145" s="3" t="s">
        <v>14</v>
      </c>
      <c r="D4145" s="3">
        <v>52</v>
      </c>
      <c r="E4145" s="3">
        <v>357</v>
      </c>
      <c r="F4145" t="s">
        <v>37</v>
      </c>
      <c r="G4145" t="str">
        <f>VLOOKUP(D4145,Товар!A:C,3,0)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VLOOKUP(D4145,Товар!A:E,5,0)</f>
        <v>1</v>
      </c>
    </row>
    <row r="4146" spans="1:9" hidden="1" x14ac:dyDescent="0.25">
      <c r="A4146">
        <v>4145</v>
      </c>
      <c r="B4146" s="1">
        <v>45121</v>
      </c>
      <c r="C4146" s="3" t="s">
        <v>14</v>
      </c>
      <c r="D4146" s="3">
        <v>53</v>
      </c>
      <c r="E4146" s="3">
        <v>268</v>
      </c>
      <c r="F4146" t="s">
        <v>37</v>
      </c>
      <c r="G4146" t="str">
        <f>VLOOKUP(D4146,Товар!A:C,3,0)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VLOOKUP(D4146,Товар!A:E,5,0)</f>
        <v>2</v>
      </c>
    </row>
    <row r="4147" spans="1:9" hidden="1" x14ac:dyDescent="0.25">
      <c r="A4147">
        <v>4146</v>
      </c>
      <c r="B4147" s="1">
        <v>45121</v>
      </c>
      <c r="C4147" s="3" t="s">
        <v>14</v>
      </c>
      <c r="D4147" s="3">
        <v>54</v>
      </c>
      <c r="E4147" s="3">
        <v>279</v>
      </c>
      <c r="F4147" t="s">
        <v>37</v>
      </c>
      <c r="G4147" t="str">
        <f>VLOOKUP(D4147,Товар!A:C,3,0)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VLOOKUP(D4147,Товар!A:E,5,0)</f>
        <v>1</v>
      </c>
    </row>
    <row r="4148" spans="1:9" hidden="1" x14ac:dyDescent="0.25">
      <c r="A4148">
        <v>4147</v>
      </c>
      <c r="B4148" s="1">
        <v>45121</v>
      </c>
      <c r="C4148" s="3" t="s">
        <v>14</v>
      </c>
      <c r="D4148" s="3">
        <v>55</v>
      </c>
      <c r="E4148" s="3">
        <v>357</v>
      </c>
      <c r="F4148" t="s">
        <v>37</v>
      </c>
      <c r="G4148" t="str">
        <f>VLOOKUP(D4148,Товар!A:C,3,0)</f>
        <v>Тряпки из микрофибры</v>
      </c>
      <c r="H4148" t="str">
        <f>VLOOKUP(C4148,Магазин!A:C,3,0)</f>
        <v>Мартеновская, 2</v>
      </c>
      <c r="I4148">
        <f>VLOOKUP(D4148,Товар!A:E,5,0)</f>
        <v>2</v>
      </c>
    </row>
    <row r="4149" spans="1:9" hidden="1" x14ac:dyDescent="0.25">
      <c r="A4149">
        <v>4148</v>
      </c>
      <c r="B4149" s="1">
        <v>45121</v>
      </c>
      <c r="C4149" s="3" t="s">
        <v>14</v>
      </c>
      <c r="D4149" s="3">
        <v>56</v>
      </c>
      <c r="E4149" s="3">
        <v>355</v>
      </c>
      <c r="F4149" t="s">
        <v>37</v>
      </c>
      <c r="G4149" t="str">
        <f>VLOOKUP(D4149,Товар!A:C,3,0)</f>
        <v>Швабра для мытья полов</v>
      </c>
      <c r="H4149" t="str">
        <f>VLOOKUP(C4149,Магазин!A:C,3,0)</f>
        <v>Мартеновская, 2</v>
      </c>
      <c r="I4149">
        <f>VLOOKUP(D4149,Товар!A:E,5,0)</f>
        <v>1</v>
      </c>
    </row>
    <row r="4150" spans="1:9" hidden="1" x14ac:dyDescent="0.25">
      <c r="A4150">
        <v>4149</v>
      </c>
      <c r="B4150" s="1">
        <v>45121</v>
      </c>
      <c r="C4150" s="3" t="s">
        <v>14</v>
      </c>
      <c r="D4150" s="3">
        <v>57</v>
      </c>
      <c r="E4150" s="3">
        <v>343</v>
      </c>
      <c r="F4150" t="s">
        <v>37</v>
      </c>
      <c r="G4150" t="str">
        <f>VLOOKUP(D4150,Товар!A:C,3,0)</f>
        <v>Щетка - сметка с совочком</v>
      </c>
      <c r="H4150" t="str">
        <f>VLOOKUP(C4150,Магазин!A:C,3,0)</f>
        <v>Мартеновская, 2</v>
      </c>
      <c r="I4150">
        <f>VLOOKUP(D4150,Товар!A:E,5,0)</f>
        <v>1</v>
      </c>
    </row>
    <row r="4151" spans="1:9" hidden="1" x14ac:dyDescent="0.25">
      <c r="A4151">
        <v>4150</v>
      </c>
      <c r="B4151" s="1">
        <v>45121</v>
      </c>
      <c r="C4151" s="3" t="s">
        <v>14</v>
      </c>
      <c r="D4151" s="3">
        <v>58</v>
      </c>
      <c r="E4151" s="3">
        <v>322</v>
      </c>
      <c r="F4151" t="s">
        <v>37</v>
      </c>
      <c r="G4151" t="str">
        <f>VLOOKUP(D4151,Товар!A:C,3,0)</f>
        <v>Щетка для волос массажная</v>
      </c>
      <c r="H4151" t="str">
        <f>VLOOKUP(C4151,Магазин!A:C,3,0)</f>
        <v>Мартеновская, 2</v>
      </c>
      <c r="I4151">
        <f>VLOOKUP(D4151,Товар!A:E,5,0)</f>
        <v>1</v>
      </c>
    </row>
    <row r="4152" spans="1:9" hidden="1" x14ac:dyDescent="0.25">
      <c r="A4152">
        <v>4151</v>
      </c>
      <c r="B4152" s="1">
        <v>45121</v>
      </c>
      <c r="C4152" s="3" t="s">
        <v>14</v>
      </c>
      <c r="D4152" s="3">
        <v>59</v>
      </c>
      <c r="E4152" s="3">
        <v>369</v>
      </c>
      <c r="F4152" t="s">
        <v>37</v>
      </c>
      <c r="G4152" t="str">
        <f>VLOOKUP(D4152,Товар!A:C,3,0)</f>
        <v>Щетка для обуви</v>
      </c>
      <c r="H4152" t="str">
        <f>VLOOKUP(C4152,Магазин!A:C,3,0)</f>
        <v>Мартеновская, 2</v>
      </c>
      <c r="I4152">
        <f>VLOOKUP(D4152,Товар!A:E,5,0)</f>
        <v>1</v>
      </c>
    </row>
    <row r="4153" spans="1:9" hidden="1" x14ac:dyDescent="0.25">
      <c r="A4153">
        <v>4152</v>
      </c>
      <c r="B4153" s="1">
        <v>45121</v>
      </c>
      <c r="C4153" s="3" t="s">
        <v>14</v>
      </c>
      <c r="D4153" s="3">
        <v>60</v>
      </c>
      <c r="E4153" s="3">
        <v>399</v>
      </c>
      <c r="F4153" t="s">
        <v>37</v>
      </c>
      <c r="G4153" t="str">
        <f>VLOOKUP(D4153,Товар!A:C,3,0)</f>
        <v>Щетка для одежды</v>
      </c>
      <c r="H4153" t="str">
        <f>VLOOKUP(C4153,Магазин!A:C,3,0)</f>
        <v>Мартеновская, 2</v>
      </c>
      <c r="I4153">
        <f>VLOOKUP(D4153,Товар!A:E,5,0)</f>
        <v>1</v>
      </c>
    </row>
    <row r="4154" spans="1:9" hidden="1" x14ac:dyDescent="0.25">
      <c r="A4154">
        <v>4153</v>
      </c>
      <c r="B4154" s="1">
        <v>45121</v>
      </c>
      <c r="C4154" s="3" t="s">
        <v>15</v>
      </c>
      <c r="D4154" s="3">
        <v>37</v>
      </c>
      <c r="E4154" s="3">
        <v>307</v>
      </c>
      <c r="F4154" t="s">
        <v>37</v>
      </c>
      <c r="G4154" t="str">
        <f>VLOOKUP(D4154,Товар!A:C,3,0)</f>
        <v xml:space="preserve">Пена для ванн </v>
      </c>
      <c r="H4154" t="str">
        <f>VLOOKUP(C4154,Магазин!A:C,3,0)</f>
        <v>Мартеновская, 36</v>
      </c>
      <c r="I4154">
        <f>VLOOKUP(D4154,Товар!A:E,5,0)</f>
        <v>500</v>
      </c>
    </row>
    <row r="4155" spans="1:9" hidden="1" x14ac:dyDescent="0.25">
      <c r="A4155">
        <v>4154</v>
      </c>
      <c r="B4155" s="1">
        <v>45121</v>
      </c>
      <c r="C4155" s="3" t="s">
        <v>15</v>
      </c>
      <c r="D4155" s="3">
        <v>38</v>
      </c>
      <c r="E4155" s="3">
        <v>302</v>
      </c>
      <c r="F4155" t="s">
        <v>37</v>
      </c>
      <c r="G4155" t="str">
        <f>VLOOKUP(D4155,Товар!A:C,3,0)</f>
        <v>Шампунь для жирных волос</v>
      </c>
      <c r="H4155" t="str">
        <f>VLOOKUP(C4155,Магазин!A:C,3,0)</f>
        <v>Мартеновская, 36</v>
      </c>
      <c r="I4155">
        <f>VLOOKUP(D4155,Товар!A:E,5,0)</f>
        <v>300</v>
      </c>
    </row>
    <row r="4156" spans="1:9" hidden="1" x14ac:dyDescent="0.25">
      <c r="A4156">
        <v>4155</v>
      </c>
      <c r="B4156" s="1">
        <v>45121</v>
      </c>
      <c r="C4156" s="3" t="s">
        <v>15</v>
      </c>
      <c r="D4156" s="3">
        <v>39</v>
      </c>
      <c r="E4156" s="3">
        <v>301</v>
      </c>
      <c r="F4156" t="s">
        <v>37</v>
      </c>
      <c r="G4156" t="str">
        <f>VLOOKUP(D4156,Товар!A:C,3,0)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VLOOKUP(D4156,Товар!A:E,5,0)</f>
        <v>300</v>
      </c>
    </row>
    <row r="4157" spans="1:9" hidden="1" x14ac:dyDescent="0.25">
      <c r="A4157">
        <v>4156</v>
      </c>
      <c r="B4157" s="1">
        <v>45121</v>
      </c>
      <c r="C4157" s="3" t="s">
        <v>15</v>
      </c>
      <c r="D4157" s="3">
        <v>40</v>
      </c>
      <c r="E4157" s="3">
        <v>357</v>
      </c>
      <c r="F4157" t="s">
        <v>37</v>
      </c>
      <c r="G4157" t="str">
        <f>VLOOKUP(D4157,Товар!A:C,3,0)</f>
        <v>Шампунь для сухих волос</v>
      </c>
      <c r="H4157" t="str">
        <f>VLOOKUP(C4157,Магазин!A:C,3,0)</f>
        <v>Мартеновская, 36</v>
      </c>
      <c r="I4157">
        <f>VLOOKUP(D4157,Товар!A:E,5,0)</f>
        <v>300</v>
      </c>
    </row>
    <row r="4158" spans="1:9" hidden="1" x14ac:dyDescent="0.25">
      <c r="A4158">
        <v>4157</v>
      </c>
      <c r="B4158" s="1">
        <v>45121</v>
      </c>
      <c r="C4158" s="3" t="s">
        <v>15</v>
      </c>
      <c r="D4158" s="3">
        <v>41</v>
      </c>
      <c r="E4158" s="3">
        <v>268</v>
      </c>
      <c r="F4158" t="s">
        <v>37</v>
      </c>
      <c r="G4158" t="str">
        <f>VLOOKUP(D4158,Товар!A:C,3,0)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VLOOKUP(D4158,Товар!A:E,5,0)</f>
        <v>4</v>
      </c>
    </row>
    <row r="4159" spans="1:9" hidden="1" x14ac:dyDescent="0.25">
      <c r="A4159">
        <v>4158</v>
      </c>
      <c r="B4159" s="1">
        <v>45121</v>
      </c>
      <c r="C4159" s="3" t="s">
        <v>15</v>
      </c>
      <c r="D4159" s="3">
        <v>42</v>
      </c>
      <c r="E4159" s="3">
        <v>279</v>
      </c>
      <c r="F4159" t="s">
        <v>37</v>
      </c>
      <c r="G4159" t="str">
        <f>VLOOKUP(D4159,Товар!A:C,3,0)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VLOOKUP(D4159,Товар!A:E,5,0)</f>
        <v>1</v>
      </c>
    </row>
    <row r="4160" spans="1:9" hidden="1" x14ac:dyDescent="0.25">
      <c r="A4160">
        <v>4159</v>
      </c>
      <c r="B4160" s="1">
        <v>45121</v>
      </c>
      <c r="C4160" s="3" t="s">
        <v>15</v>
      </c>
      <c r="D4160" s="3">
        <v>43</v>
      </c>
      <c r="E4160" s="3">
        <v>281</v>
      </c>
      <c r="F4160" t="s">
        <v>37</v>
      </c>
      <c r="G4160" t="str">
        <f>VLOOKUP(D4160,Товар!A:C,3,0)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VLOOKUP(D4160,Товар!A:E,5,0)</f>
        <v>2</v>
      </c>
    </row>
    <row r="4161" spans="1:9" hidden="1" x14ac:dyDescent="0.25">
      <c r="A4161">
        <v>4160</v>
      </c>
      <c r="B4161" s="1">
        <v>45121</v>
      </c>
      <c r="C4161" s="3" t="s">
        <v>15</v>
      </c>
      <c r="D4161" s="3">
        <v>44</v>
      </c>
      <c r="E4161" s="3">
        <v>292</v>
      </c>
      <c r="F4161" t="s">
        <v>37</v>
      </c>
      <c r="G4161" t="str">
        <f>VLOOKUP(D4161,Товар!A:C,3,0)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VLOOKUP(D4161,Товар!A:E,5,0)</f>
        <v>1</v>
      </c>
    </row>
    <row r="4162" spans="1:9" hidden="1" x14ac:dyDescent="0.25">
      <c r="A4162">
        <v>4161</v>
      </c>
      <c r="B4162" s="1">
        <v>45121</v>
      </c>
      <c r="C4162" s="3" t="s">
        <v>15</v>
      </c>
      <c r="D4162" s="3">
        <v>45</v>
      </c>
      <c r="E4162" s="3">
        <v>203</v>
      </c>
      <c r="F4162" t="s">
        <v>37</v>
      </c>
      <c r="G4162" t="str">
        <f>VLOOKUP(D4162,Товар!A:C,3,0)</f>
        <v>Ватные палочки 100 шт банка</v>
      </c>
      <c r="H4162" t="str">
        <f>VLOOKUP(C4162,Магазин!A:C,3,0)</f>
        <v>Мартеновская, 36</v>
      </c>
      <c r="I4162">
        <f>VLOOKUP(D4162,Товар!A:E,5,0)</f>
        <v>1</v>
      </c>
    </row>
    <row r="4163" spans="1:9" hidden="1" x14ac:dyDescent="0.25">
      <c r="A4163">
        <v>4162</v>
      </c>
      <c r="B4163" s="1">
        <v>45121</v>
      </c>
      <c r="C4163" s="3" t="s">
        <v>15</v>
      </c>
      <c r="D4163" s="3">
        <v>46</v>
      </c>
      <c r="E4163" s="3">
        <v>214</v>
      </c>
      <c r="F4163" t="s">
        <v>37</v>
      </c>
      <c r="G4163" t="str">
        <f>VLOOKUP(D4163,Товар!A:C,3,0)</f>
        <v>Губка банная для тела</v>
      </c>
      <c r="H4163" t="str">
        <f>VLOOKUP(C4163,Магазин!A:C,3,0)</f>
        <v>Мартеновская, 36</v>
      </c>
      <c r="I4163">
        <f>VLOOKUP(D4163,Товар!A:E,5,0)</f>
        <v>1</v>
      </c>
    </row>
    <row r="4164" spans="1:9" hidden="1" x14ac:dyDescent="0.25">
      <c r="A4164">
        <v>4163</v>
      </c>
      <c r="B4164" s="1">
        <v>45121</v>
      </c>
      <c r="C4164" s="3" t="s">
        <v>15</v>
      </c>
      <c r="D4164" s="3">
        <v>47</v>
      </c>
      <c r="E4164" s="3">
        <v>225</v>
      </c>
      <c r="F4164" t="s">
        <v>37</v>
      </c>
      <c r="G4164" t="str">
        <f>VLOOKUP(D4164,Товар!A:C,3,0)</f>
        <v>Губки для мытья посуды 5 шт</v>
      </c>
      <c r="H4164" t="str">
        <f>VLOOKUP(C4164,Магазин!A:C,3,0)</f>
        <v>Мартеновская, 36</v>
      </c>
      <c r="I4164">
        <f>VLOOKUP(D4164,Товар!A:E,5,0)</f>
        <v>1</v>
      </c>
    </row>
    <row r="4165" spans="1:9" hidden="1" x14ac:dyDescent="0.25">
      <c r="A4165">
        <v>4164</v>
      </c>
      <c r="B4165" s="1">
        <v>45121</v>
      </c>
      <c r="C4165" s="3" t="s">
        <v>15</v>
      </c>
      <c r="D4165" s="3">
        <v>48</v>
      </c>
      <c r="E4165" s="3">
        <v>357</v>
      </c>
      <c r="F4165" t="s">
        <v>37</v>
      </c>
      <c r="G4165" t="str">
        <f>VLOOKUP(D4165,Товар!A:C,3,0)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VLOOKUP(D4165,Товар!A:E,5,0)</f>
        <v>1</v>
      </c>
    </row>
    <row r="4166" spans="1:9" hidden="1" x14ac:dyDescent="0.25">
      <c r="A4166">
        <v>4165</v>
      </c>
      <c r="B4166" s="1">
        <v>45121</v>
      </c>
      <c r="C4166" s="3" t="s">
        <v>15</v>
      </c>
      <c r="D4166" s="3">
        <v>49</v>
      </c>
      <c r="E4166" s="3">
        <v>355</v>
      </c>
      <c r="F4166" t="s">
        <v>37</v>
      </c>
      <c r="G4166" t="str">
        <f>VLOOKUP(D4166,Товар!A:C,3,0)</f>
        <v>Расческа</v>
      </c>
      <c r="H4166" t="str">
        <f>VLOOKUP(C4166,Магазин!A:C,3,0)</f>
        <v>Мартеновская, 36</v>
      </c>
      <c r="I4166">
        <f>VLOOKUP(D4166,Товар!A:E,5,0)</f>
        <v>1</v>
      </c>
    </row>
    <row r="4167" spans="1:9" hidden="1" x14ac:dyDescent="0.25">
      <c r="A4167">
        <v>4166</v>
      </c>
      <c r="B4167" s="1">
        <v>45121</v>
      </c>
      <c r="C4167" s="3" t="s">
        <v>15</v>
      </c>
      <c r="D4167" s="3">
        <v>50</v>
      </c>
      <c r="E4167" s="3">
        <v>343</v>
      </c>
      <c r="F4167" t="s">
        <v>37</v>
      </c>
      <c r="G4167" t="str">
        <f>VLOOKUP(D4167,Товар!A:C,3,0)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VLOOKUP(D4167,Товар!A:E,5,0)</f>
        <v>1</v>
      </c>
    </row>
    <row r="4168" spans="1:9" hidden="1" x14ac:dyDescent="0.25">
      <c r="A4168">
        <v>4167</v>
      </c>
      <c r="B4168" s="1">
        <v>45121</v>
      </c>
      <c r="C4168" s="3" t="s">
        <v>15</v>
      </c>
      <c r="D4168" s="3">
        <v>51</v>
      </c>
      <c r="E4168" s="3">
        <v>322</v>
      </c>
      <c r="F4168" t="s">
        <v>37</v>
      </c>
      <c r="G4168" t="str">
        <f>VLOOKUP(D4168,Товар!A:C,3,0)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VLOOKUP(D4168,Товар!A:E,5,0)</f>
        <v>1</v>
      </c>
    </row>
    <row r="4169" spans="1:9" hidden="1" x14ac:dyDescent="0.25">
      <c r="A4169">
        <v>4168</v>
      </c>
      <c r="B4169" s="1">
        <v>45121</v>
      </c>
      <c r="C4169" s="3" t="s">
        <v>15</v>
      </c>
      <c r="D4169" s="3">
        <v>52</v>
      </c>
      <c r="E4169" s="3">
        <v>369</v>
      </c>
      <c r="F4169" t="s">
        <v>37</v>
      </c>
      <c r="G4169" t="str">
        <f>VLOOKUP(D4169,Товар!A:C,3,0)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VLOOKUP(D4169,Товар!A:E,5,0)</f>
        <v>1</v>
      </c>
    </row>
    <row r="4170" spans="1:9" hidden="1" x14ac:dyDescent="0.25">
      <c r="A4170">
        <v>4169</v>
      </c>
      <c r="B4170" s="1">
        <v>45121</v>
      </c>
      <c r="C4170" s="3" t="s">
        <v>15</v>
      </c>
      <c r="D4170" s="3">
        <v>53</v>
      </c>
      <c r="E4170" s="3">
        <v>399</v>
      </c>
      <c r="F4170" t="s">
        <v>37</v>
      </c>
      <c r="G4170" t="str">
        <f>VLOOKUP(D4170,Товар!A:C,3,0)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VLOOKUP(D4170,Товар!A:E,5,0)</f>
        <v>2</v>
      </c>
    </row>
    <row r="4171" spans="1:9" hidden="1" x14ac:dyDescent="0.25">
      <c r="A4171">
        <v>4170</v>
      </c>
      <c r="B4171" s="1">
        <v>45121</v>
      </c>
      <c r="C4171" s="3" t="s">
        <v>15</v>
      </c>
      <c r="D4171" s="3">
        <v>54</v>
      </c>
      <c r="E4171" s="3">
        <v>307</v>
      </c>
      <c r="F4171" t="s">
        <v>37</v>
      </c>
      <c r="G4171" t="str">
        <f>VLOOKUP(D4171,Товар!A:C,3,0)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VLOOKUP(D4171,Товар!A:E,5,0)</f>
        <v>1</v>
      </c>
    </row>
    <row r="4172" spans="1:9" hidden="1" x14ac:dyDescent="0.25">
      <c r="A4172">
        <v>4171</v>
      </c>
      <c r="B4172" s="1">
        <v>45121</v>
      </c>
      <c r="C4172" s="3" t="s">
        <v>15</v>
      </c>
      <c r="D4172" s="3">
        <v>55</v>
      </c>
      <c r="E4172" s="3">
        <v>302</v>
      </c>
      <c r="F4172" t="s">
        <v>37</v>
      </c>
      <c r="G4172" t="str">
        <f>VLOOKUP(D4172,Товар!A:C,3,0)</f>
        <v>Тряпки из микрофибры</v>
      </c>
      <c r="H4172" t="str">
        <f>VLOOKUP(C4172,Магазин!A:C,3,0)</f>
        <v>Мартеновская, 36</v>
      </c>
      <c r="I4172">
        <f>VLOOKUP(D4172,Товар!A:E,5,0)</f>
        <v>2</v>
      </c>
    </row>
    <row r="4173" spans="1:9" hidden="1" x14ac:dyDescent="0.25">
      <c r="A4173">
        <v>4172</v>
      </c>
      <c r="B4173" s="1">
        <v>45121</v>
      </c>
      <c r="C4173" s="3" t="s">
        <v>15</v>
      </c>
      <c r="D4173" s="3">
        <v>56</v>
      </c>
      <c r="E4173" s="3">
        <v>301</v>
      </c>
      <c r="F4173" t="s">
        <v>37</v>
      </c>
      <c r="G4173" t="str">
        <f>VLOOKUP(D4173,Товар!A:C,3,0)</f>
        <v>Швабра для мытья полов</v>
      </c>
      <c r="H4173" t="str">
        <f>VLOOKUP(C4173,Магазин!A:C,3,0)</f>
        <v>Мартеновская, 36</v>
      </c>
      <c r="I4173">
        <f>VLOOKUP(D4173,Товар!A:E,5,0)</f>
        <v>1</v>
      </c>
    </row>
    <row r="4174" spans="1:9" hidden="1" x14ac:dyDescent="0.25">
      <c r="A4174">
        <v>4173</v>
      </c>
      <c r="B4174" s="1">
        <v>45121</v>
      </c>
      <c r="C4174" s="3" t="s">
        <v>15</v>
      </c>
      <c r="D4174" s="3">
        <v>57</v>
      </c>
      <c r="E4174" s="3">
        <v>357</v>
      </c>
      <c r="F4174" t="s">
        <v>37</v>
      </c>
      <c r="G4174" t="str">
        <f>VLOOKUP(D4174,Товар!A:C,3,0)</f>
        <v>Щетка - сметка с совочком</v>
      </c>
      <c r="H4174" t="str">
        <f>VLOOKUP(C4174,Магазин!A:C,3,0)</f>
        <v>Мартеновская, 36</v>
      </c>
      <c r="I4174">
        <f>VLOOKUP(D4174,Товар!A:E,5,0)</f>
        <v>1</v>
      </c>
    </row>
    <row r="4175" spans="1:9" hidden="1" x14ac:dyDescent="0.25">
      <c r="A4175">
        <v>4174</v>
      </c>
      <c r="B4175" s="1">
        <v>45121</v>
      </c>
      <c r="C4175" s="3" t="s">
        <v>15</v>
      </c>
      <c r="D4175" s="3">
        <v>58</v>
      </c>
      <c r="E4175" s="3">
        <v>268</v>
      </c>
      <c r="F4175" t="s">
        <v>37</v>
      </c>
      <c r="G4175" t="str">
        <f>VLOOKUP(D4175,Товар!A:C,3,0)</f>
        <v>Щетка для волос массажная</v>
      </c>
      <c r="H4175" t="str">
        <f>VLOOKUP(C4175,Магазин!A:C,3,0)</f>
        <v>Мартеновская, 36</v>
      </c>
      <c r="I4175">
        <f>VLOOKUP(D4175,Товар!A:E,5,0)</f>
        <v>1</v>
      </c>
    </row>
    <row r="4176" spans="1:9" hidden="1" x14ac:dyDescent="0.25">
      <c r="A4176">
        <v>4175</v>
      </c>
      <c r="B4176" s="1">
        <v>45121</v>
      </c>
      <c r="C4176" s="3" t="s">
        <v>15</v>
      </c>
      <c r="D4176" s="3">
        <v>59</v>
      </c>
      <c r="E4176" s="3">
        <v>279</v>
      </c>
      <c r="F4176" t="s">
        <v>37</v>
      </c>
      <c r="G4176" t="str">
        <f>VLOOKUP(D4176,Товар!A:C,3,0)</f>
        <v>Щетка для обуви</v>
      </c>
      <c r="H4176" t="str">
        <f>VLOOKUP(C4176,Магазин!A:C,3,0)</f>
        <v>Мартеновская, 36</v>
      </c>
      <c r="I4176">
        <f>VLOOKUP(D4176,Товар!A:E,5,0)</f>
        <v>1</v>
      </c>
    </row>
    <row r="4177" spans="1:9" hidden="1" x14ac:dyDescent="0.25">
      <c r="A4177">
        <v>4176</v>
      </c>
      <c r="B4177" s="1">
        <v>45121</v>
      </c>
      <c r="C4177" s="3" t="s">
        <v>15</v>
      </c>
      <c r="D4177" s="3">
        <v>60</v>
      </c>
      <c r="E4177" s="3">
        <v>281</v>
      </c>
      <c r="F4177" t="s">
        <v>37</v>
      </c>
      <c r="G4177" t="str">
        <f>VLOOKUP(D4177,Товар!A:C,3,0)</f>
        <v>Щетка для одежды</v>
      </c>
      <c r="H4177" t="str">
        <f>VLOOKUP(C4177,Магазин!A:C,3,0)</f>
        <v>Мартеновская, 36</v>
      </c>
      <c r="I4177">
        <f>VLOOKUP(D4177,Товар!A:E,5,0)</f>
        <v>1</v>
      </c>
    </row>
    <row r="4178" spans="1:9" hidden="1" x14ac:dyDescent="0.25">
      <c r="A4178">
        <v>4177</v>
      </c>
      <c r="B4178" s="1">
        <v>45121</v>
      </c>
      <c r="C4178" s="3" t="s">
        <v>18</v>
      </c>
      <c r="D4178" s="3">
        <v>37</v>
      </c>
      <c r="E4178" s="3">
        <v>292</v>
      </c>
      <c r="F4178" t="s">
        <v>37</v>
      </c>
      <c r="G4178" t="str">
        <f>VLOOKUP(D4178,Товар!A:C,3,0)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VLOOKUP(D4178,Товар!A:E,5,0)</f>
        <v>500</v>
      </c>
    </row>
    <row r="4179" spans="1:9" hidden="1" x14ac:dyDescent="0.25">
      <c r="A4179">
        <v>4178</v>
      </c>
      <c r="B4179" s="1">
        <v>45121</v>
      </c>
      <c r="C4179" s="3" t="s">
        <v>18</v>
      </c>
      <c r="D4179" s="3">
        <v>38</v>
      </c>
      <c r="E4179" s="3">
        <v>203</v>
      </c>
      <c r="F4179" t="s">
        <v>37</v>
      </c>
      <c r="G4179" t="str">
        <f>VLOOKUP(D4179,Товар!A:C,3,0)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VLOOKUP(D4179,Товар!A:E,5,0)</f>
        <v>300</v>
      </c>
    </row>
    <row r="4180" spans="1:9" hidden="1" x14ac:dyDescent="0.25">
      <c r="A4180">
        <v>4179</v>
      </c>
      <c r="B4180" s="1">
        <v>45121</v>
      </c>
      <c r="C4180" s="3" t="s">
        <v>18</v>
      </c>
      <c r="D4180" s="3">
        <v>39</v>
      </c>
      <c r="E4180" s="3">
        <v>214</v>
      </c>
      <c r="F4180" t="s">
        <v>37</v>
      </c>
      <c r="G4180" t="str">
        <f>VLOOKUP(D4180,Товар!A:C,3,0)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VLOOKUP(D4180,Товар!A:E,5,0)</f>
        <v>300</v>
      </c>
    </row>
    <row r="4181" spans="1:9" hidden="1" x14ac:dyDescent="0.25">
      <c r="A4181">
        <v>4180</v>
      </c>
      <c r="B4181" s="1">
        <v>45121</v>
      </c>
      <c r="C4181" s="3" t="s">
        <v>18</v>
      </c>
      <c r="D4181" s="3">
        <v>40</v>
      </c>
      <c r="E4181" s="3">
        <v>225</v>
      </c>
      <c r="F4181" t="s">
        <v>37</v>
      </c>
      <c r="G4181" t="str">
        <f>VLOOKUP(D4181,Товар!A:C,3,0)</f>
        <v>Шампунь для сухих волос</v>
      </c>
      <c r="H4181" t="str">
        <f>VLOOKUP(C4181,Магазин!A:C,3,0)</f>
        <v>ул. Металлургов. 29</v>
      </c>
      <c r="I4181">
        <f>VLOOKUP(D4181,Товар!A:E,5,0)</f>
        <v>300</v>
      </c>
    </row>
    <row r="4182" spans="1:9" hidden="1" x14ac:dyDescent="0.25">
      <c r="A4182">
        <v>4181</v>
      </c>
      <c r="B4182" s="1">
        <v>45121</v>
      </c>
      <c r="C4182" s="3" t="s">
        <v>18</v>
      </c>
      <c r="D4182" s="3">
        <v>41</v>
      </c>
      <c r="E4182" s="3">
        <v>357</v>
      </c>
      <c r="F4182" t="s">
        <v>37</v>
      </c>
      <c r="G4182" t="str">
        <f>VLOOKUP(D4182,Товар!A:C,3,0)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VLOOKUP(D4182,Товар!A:E,5,0)</f>
        <v>4</v>
      </c>
    </row>
    <row r="4183" spans="1:9" hidden="1" x14ac:dyDescent="0.25">
      <c r="A4183">
        <v>4182</v>
      </c>
      <c r="B4183" s="1">
        <v>45121</v>
      </c>
      <c r="C4183" s="3" t="s">
        <v>18</v>
      </c>
      <c r="D4183" s="3">
        <v>42</v>
      </c>
      <c r="E4183" s="3">
        <v>355</v>
      </c>
      <c r="F4183" t="s">
        <v>37</v>
      </c>
      <c r="G4183" t="str">
        <f>VLOOKUP(D4183,Товар!A:C,3,0)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VLOOKUP(D4183,Товар!A:E,5,0)</f>
        <v>1</v>
      </c>
    </row>
    <row r="4184" spans="1:9" hidden="1" x14ac:dyDescent="0.25">
      <c r="A4184">
        <v>4183</v>
      </c>
      <c r="B4184" s="1">
        <v>45121</v>
      </c>
      <c r="C4184" s="3" t="s">
        <v>18</v>
      </c>
      <c r="D4184" s="3">
        <v>43</v>
      </c>
      <c r="E4184" s="3">
        <v>343</v>
      </c>
      <c r="F4184" t="s">
        <v>37</v>
      </c>
      <c r="G4184" t="str">
        <f>VLOOKUP(D4184,Товар!A:C,3,0)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VLOOKUP(D4184,Товар!A:E,5,0)</f>
        <v>2</v>
      </c>
    </row>
    <row r="4185" spans="1:9" hidden="1" x14ac:dyDescent="0.25">
      <c r="A4185">
        <v>4184</v>
      </c>
      <c r="B4185" s="1">
        <v>45121</v>
      </c>
      <c r="C4185" s="3" t="s">
        <v>18</v>
      </c>
      <c r="D4185" s="3">
        <v>44</v>
      </c>
      <c r="E4185" s="3">
        <v>322</v>
      </c>
      <c r="F4185" t="s">
        <v>37</v>
      </c>
      <c r="G4185" t="str">
        <f>VLOOKUP(D4185,Товар!A:C,3,0)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VLOOKUP(D4185,Товар!A:E,5,0)</f>
        <v>1</v>
      </c>
    </row>
    <row r="4186" spans="1:9" hidden="1" x14ac:dyDescent="0.25">
      <c r="A4186">
        <v>4185</v>
      </c>
      <c r="B4186" s="1">
        <v>45121</v>
      </c>
      <c r="C4186" s="3" t="s">
        <v>18</v>
      </c>
      <c r="D4186" s="3">
        <v>45</v>
      </c>
      <c r="E4186" s="3">
        <v>369</v>
      </c>
      <c r="F4186" t="s">
        <v>37</v>
      </c>
      <c r="G4186" t="str">
        <f>VLOOKUP(D4186,Товар!A:C,3,0)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VLOOKUP(D4186,Товар!A:E,5,0)</f>
        <v>1</v>
      </c>
    </row>
    <row r="4187" spans="1:9" hidden="1" x14ac:dyDescent="0.25">
      <c r="A4187">
        <v>4186</v>
      </c>
      <c r="B4187" s="1">
        <v>45121</v>
      </c>
      <c r="C4187" s="3" t="s">
        <v>18</v>
      </c>
      <c r="D4187" s="3">
        <v>46</v>
      </c>
      <c r="E4187" s="3">
        <v>399</v>
      </c>
      <c r="F4187" t="s">
        <v>37</v>
      </c>
      <c r="G4187" t="str">
        <f>VLOOKUP(D4187,Товар!A:C,3,0)</f>
        <v>Губка банная для тела</v>
      </c>
      <c r="H4187" t="str">
        <f>VLOOKUP(C4187,Магазин!A:C,3,0)</f>
        <v>ул. Металлургов. 29</v>
      </c>
      <c r="I4187">
        <f>VLOOKUP(D4187,Товар!A:E,5,0)</f>
        <v>1</v>
      </c>
    </row>
    <row r="4188" spans="1:9" hidden="1" x14ac:dyDescent="0.25">
      <c r="A4188">
        <v>4187</v>
      </c>
      <c r="B4188" s="1">
        <v>45121</v>
      </c>
      <c r="C4188" s="3" t="s">
        <v>18</v>
      </c>
      <c r="D4188" s="3">
        <v>47</v>
      </c>
      <c r="E4188" s="3">
        <v>307</v>
      </c>
      <c r="F4188" t="s">
        <v>37</v>
      </c>
      <c r="G4188" t="str">
        <f>VLOOKUP(D4188,Товар!A:C,3,0)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VLOOKUP(D4188,Товар!A:E,5,0)</f>
        <v>1</v>
      </c>
    </row>
    <row r="4189" spans="1:9" hidden="1" x14ac:dyDescent="0.25">
      <c r="A4189">
        <v>4188</v>
      </c>
      <c r="B4189" s="1">
        <v>45121</v>
      </c>
      <c r="C4189" s="3" t="s">
        <v>18</v>
      </c>
      <c r="D4189" s="3">
        <v>48</v>
      </c>
      <c r="E4189" s="3">
        <v>302</v>
      </c>
      <c r="F4189" t="s">
        <v>37</v>
      </c>
      <c r="G4189" t="str">
        <f>VLOOKUP(D4189,Товар!A:C,3,0)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VLOOKUP(D4189,Товар!A:E,5,0)</f>
        <v>1</v>
      </c>
    </row>
    <row r="4190" spans="1:9" hidden="1" x14ac:dyDescent="0.25">
      <c r="A4190">
        <v>4189</v>
      </c>
      <c r="B4190" s="1">
        <v>45121</v>
      </c>
      <c r="C4190" s="3" t="s">
        <v>18</v>
      </c>
      <c r="D4190" s="3">
        <v>49</v>
      </c>
      <c r="E4190" s="3">
        <v>301</v>
      </c>
      <c r="F4190" t="s">
        <v>37</v>
      </c>
      <c r="G4190" t="str">
        <f>VLOOKUP(D4190,Товар!A:C,3,0)</f>
        <v>Расческа</v>
      </c>
      <c r="H4190" t="str">
        <f>VLOOKUP(C4190,Магазин!A:C,3,0)</f>
        <v>ул. Металлургов. 29</v>
      </c>
      <c r="I4190">
        <f>VLOOKUP(D4190,Товар!A:E,5,0)</f>
        <v>1</v>
      </c>
    </row>
    <row r="4191" spans="1:9" hidden="1" x14ac:dyDescent="0.25">
      <c r="A4191">
        <v>4190</v>
      </c>
      <c r="B4191" s="1">
        <v>45121</v>
      </c>
      <c r="C4191" s="3" t="s">
        <v>18</v>
      </c>
      <c r="D4191" s="3">
        <v>50</v>
      </c>
      <c r="E4191" s="3">
        <v>357</v>
      </c>
      <c r="F4191" t="s">
        <v>37</v>
      </c>
      <c r="G4191" t="str">
        <f>VLOOKUP(D4191,Товар!A:C,3,0)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VLOOKUP(D4191,Товар!A:E,5,0)</f>
        <v>1</v>
      </c>
    </row>
    <row r="4192" spans="1:9" hidden="1" x14ac:dyDescent="0.25">
      <c r="A4192">
        <v>4191</v>
      </c>
      <c r="B4192" s="1">
        <v>45121</v>
      </c>
      <c r="C4192" s="3" t="s">
        <v>18</v>
      </c>
      <c r="D4192" s="3">
        <v>51</v>
      </c>
      <c r="E4192" s="3">
        <v>268</v>
      </c>
      <c r="F4192" t="s">
        <v>37</v>
      </c>
      <c r="G4192" t="str">
        <f>VLOOKUP(D4192,Товар!A:C,3,0)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VLOOKUP(D4192,Товар!A:E,5,0)</f>
        <v>1</v>
      </c>
    </row>
    <row r="4193" spans="1:9" hidden="1" x14ac:dyDescent="0.25">
      <c r="A4193">
        <v>4192</v>
      </c>
      <c r="B4193" s="1">
        <v>45121</v>
      </c>
      <c r="C4193" s="3" t="s">
        <v>18</v>
      </c>
      <c r="D4193" s="3">
        <v>52</v>
      </c>
      <c r="E4193" s="3">
        <v>279</v>
      </c>
      <c r="F4193" t="s">
        <v>37</v>
      </c>
      <c r="G4193" t="str">
        <f>VLOOKUP(D4193,Товар!A:C,3,0)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VLOOKUP(D4193,Товар!A:E,5,0)</f>
        <v>1</v>
      </c>
    </row>
    <row r="4194" spans="1:9" hidden="1" x14ac:dyDescent="0.25">
      <c r="A4194">
        <v>4193</v>
      </c>
      <c r="B4194" s="1">
        <v>45121</v>
      </c>
      <c r="C4194" s="3" t="s">
        <v>18</v>
      </c>
      <c r="D4194" s="3">
        <v>53</v>
      </c>
      <c r="E4194" s="3">
        <v>357</v>
      </c>
      <c r="F4194" t="s">
        <v>37</v>
      </c>
      <c r="G4194" t="str">
        <f>VLOOKUP(D4194,Товар!A:C,3,0)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VLOOKUP(D4194,Товар!A:E,5,0)</f>
        <v>2</v>
      </c>
    </row>
    <row r="4195" spans="1:9" hidden="1" x14ac:dyDescent="0.25">
      <c r="A4195">
        <v>4194</v>
      </c>
      <c r="B4195" s="1">
        <v>45121</v>
      </c>
      <c r="C4195" s="3" t="s">
        <v>18</v>
      </c>
      <c r="D4195" s="3">
        <v>54</v>
      </c>
      <c r="E4195" s="3">
        <v>355</v>
      </c>
      <c r="F4195" t="s">
        <v>37</v>
      </c>
      <c r="G4195" t="str">
        <f>VLOOKUP(D4195,Товар!A:C,3,0)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VLOOKUP(D4195,Товар!A:E,5,0)</f>
        <v>1</v>
      </c>
    </row>
    <row r="4196" spans="1:9" hidden="1" x14ac:dyDescent="0.25">
      <c r="A4196">
        <v>4195</v>
      </c>
      <c r="B4196" s="1">
        <v>45121</v>
      </c>
      <c r="C4196" s="3" t="s">
        <v>18</v>
      </c>
      <c r="D4196" s="3">
        <v>55</v>
      </c>
      <c r="E4196" s="3">
        <v>343</v>
      </c>
      <c r="F4196" t="s">
        <v>37</v>
      </c>
      <c r="G4196" t="str">
        <f>VLOOKUP(D4196,Товар!A:C,3,0)</f>
        <v>Тряпки из микрофибры</v>
      </c>
      <c r="H4196" t="str">
        <f>VLOOKUP(C4196,Магазин!A:C,3,0)</f>
        <v>ул. Металлургов. 29</v>
      </c>
      <c r="I4196">
        <f>VLOOKUP(D4196,Товар!A:E,5,0)</f>
        <v>2</v>
      </c>
    </row>
    <row r="4197" spans="1:9" hidden="1" x14ac:dyDescent="0.25">
      <c r="A4197">
        <v>4196</v>
      </c>
      <c r="B4197" s="1">
        <v>45121</v>
      </c>
      <c r="C4197" s="3" t="s">
        <v>18</v>
      </c>
      <c r="D4197" s="3">
        <v>56</v>
      </c>
      <c r="E4197" s="3">
        <v>322</v>
      </c>
      <c r="F4197" t="s">
        <v>37</v>
      </c>
      <c r="G4197" t="str">
        <f>VLOOKUP(D4197,Товар!A:C,3,0)</f>
        <v>Швабра для мытья полов</v>
      </c>
      <c r="H4197" t="str">
        <f>VLOOKUP(C4197,Магазин!A:C,3,0)</f>
        <v>ул. Металлургов. 29</v>
      </c>
      <c r="I4197">
        <f>VLOOKUP(D4197,Товар!A:E,5,0)</f>
        <v>1</v>
      </c>
    </row>
    <row r="4198" spans="1:9" hidden="1" x14ac:dyDescent="0.25">
      <c r="A4198">
        <v>4197</v>
      </c>
      <c r="B4198" s="1">
        <v>45121</v>
      </c>
      <c r="C4198" s="3" t="s">
        <v>18</v>
      </c>
      <c r="D4198" s="3">
        <v>57</v>
      </c>
      <c r="E4198" s="3">
        <v>369</v>
      </c>
      <c r="F4198" t="s">
        <v>37</v>
      </c>
      <c r="G4198" t="str">
        <f>VLOOKUP(D4198,Товар!A:C,3,0)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VLOOKUP(D4198,Товар!A:E,5,0)</f>
        <v>1</v>
      </c>
    </row>
    <row r="4199" spans="1:9" hidden="1" x14ac:dyDescent="0.25">
      <c r="A4199">
        <v>4198</v>
      </c>
      <c r="B4199" s="1">
        <v>45121</v>
      </c>
      <c r="C4199" s="3" t="s">
        <v>18</v>
      </c>
      <c r="D4199" s="3">
        <v>58</v>
      </c>
      <c r="E4199" s="3">
        <v>399</v>
      </c>
      <c r="F4199" t="s">
        <v>37</v>
      </c>
      <c r="G4199" t="str">
        <f>VLOOKUP(D4199,Товар!A:C,3,0)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VLOOKUP(D4199,Товар!A:E,5,0)</f>
        <v>1</v>
      </c>
    </row>
    <row r="4200" spans="1:9" hidden="1" x14ac:dyDescent="0.25">
      <c r="A4200">
        <v>4199</v>
      </c>
      <c r="B4200" s="1">
        <v>45121</v>
      </c>
      <c r="C4200" s="3" t="s">
        <v>18</v>
      </c>
      <c r="D4200" s="3">
        <v>59</v>
      </c>
      <c r="E4200" s="3">
        <v>307</v>
      </c>
      <c r="F4200" t="s">
        <v>37</v>
      </c>
      <c r="G4200" t="str">
        <f>VLOOKUP(D4200,Товар!A:C,3,0)</f>
        <v>Щетка для обуви</v>
      </c>
      <c r="H4200" t="str">
        <f>VLOOKUP(C4200,Магазин!A:C,3,0)</f>
        <v>ул. Металлургов. 29</v>
      </c>
      <c r="I4200">
        <f>VLOOKUP(D4200,Товар!A:E,5,0)</f>
        <v>1</v>
      </c>
    </row>
    <row r="4201" spans="1:9" hidden="1" x14ac:dyDescent="0.25">
      <c r="A4201">
        <v>4200</v>
      </c>
      <c r="B4201" s="1">
        <v>45121</v>
      </c>
      <c r="C4201" s="3" t="s">
        <v>18</v>
      </c>
      <c r="D4201" s="3">
        <v>60</v>
      </c>
      <c r="E4201" s="3">
        <v>302</v>
      </c>
      <c r="F4201" t="s">
        <v>37</v>
      </c>
      <c r="G4201" t="str">
        <f>VLOOKUP(D4201,Товар!A:C,3,0)</f>
        <v>Щетка для одежды</v>
      </c>
      <c r="H4201" t="str">
        <f>VLOOKUP(C4201,Магазин!A:C,3,0)</f>
        <v>ул. Металлургов. 29</v>
      </c>
      <c r="I4201">
        <f>VLOOKUP(D4201,Товар!A:E,5,0)</f>
        <v>1</v>
      </c>
    </row>
    <row r="4202" spans="1:9" hidden="1" x14ac:dyDescent="0.25">
      <c r="A4202">
        <v>4201</v>
      </c>
      <c r="B4202" s="1">
        <v>45121</v>
      </c>
      <c r="C4202" s="3" t="s">
        <v>5</v>
      </c>
      <c r="D4202" s="3">
        <v>37</v>
      </c>
      <c r="E4202" s="3">
        <v>201</v>
      </c>
      <c r="F4202" t="s">
        <v>37</v>
      </c>
      <c r="G4202" t="str">
        <f>VLOOKUP(D4202,Товар!A:C,3,0)</f>
        <v xml:space="preserve">Пена для ванн </v>
      </c>
      <c r="H4202" t="str">
        <f>VLOOKUP(C4202,Магазин!A:C,3,0)</f>
        <v>ул. Лермонтова, 11</v>
      </c>
      <c r="I4202">
        <f>VLOOKUP(D4202,Товар!A:E,5,0)</f>
        <v>500</v>
      </c>
    </row>
    <row r="4203" spans="1:9" hidden="1" x14ac:dyDescent="0.25">
      <c r="A4203">
        <v>4202</v>
      </c>
      <c r="B4203" s="1">
        <v>45121</v>
      </c>
      <c r="C4203" s="3" t="s">
        <v>5</v>
      </c>
      <c r="D4203" s="3">
        <v>38</v>
      </c>
      <c r="E4203" s="3">
        <v>180</v>
      </c>
      <c r="F4203" t="s">
        <v>37</v>
      </c>
      <c r="G4203" t="str">
        <f>VLOOKUP(D4203,Товар!A:C,3,0)</f>
        <v>Шампунь для жирных волос</v>
      </c>
      <c r="H4203" t="str">
        <f>VLOOKUP(C4203,Магазин!A:C,3,0)</f>
        <v>ул. Лермонтова, 11</v>
      </c>
      <c r="I4203">
        <f>VLOOKUP(D4203,Товар!A:E,5,0)</f>
        <v>300</v>
      </c>
    </row>
    <row r="4204" spans="1:9" hidden="1" x14ac:dyDescent="0.25">
      <c r="A4204">
        <v>4203</v>
      </c>
      <c r="B4204" s="1">
        <v>45121</v>
      </c>
      <c r="C4204" s="3" t="s">
        <v>5</v>
      </c>
      <c r="D4204" s="3">
        <v>39</v>
      </c>
      <c r="E4204" s="3">
        <v>142</v>
      </c>
      <c r="F4204" t="s">
        <v>37</v>
      </c>
      <c r="G4204" t="str">
        <f>VLOOKUP(D4204,Товар!A:C,3,0)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VLOOKUP(D4204,Товар!A:E,5,0)</f>
        <v>300</v>
      </c>
    </row>
    <row r="4205" spans="1:9" hidden="1" x14ac:dyDescent="0.25">
      <c r="A4205">
        <v>4204</v>
      </c>
      <c r="B4205" s="1">
        <v>45121</v>
      </c>
      <c r="C4205" s="3" t="s">
        <v>5</v>
      </c>
      <c r="D4205" s="3">
        <v>40</v>
      </c>
      <c r="E4205" s="3">
        <v>156</v>
      </c>
      <c r="F4205" t="s">
        <v>37</v>
      </c>
      <c r="G4205" t="str">
        <f>VLOOKUP(D4205,Товар!A:C,3,0)</f>
        <v>Шампунь для сухих волос</v>
      </c>
      <c r="H4205" t="str">
        <f>VLOOKUP(C4205,Магазин!A:C,3,0)</f>
        <v>ул. Лермонтова, 11</v>
      </c>
      <c r="I4205">
        <f>VLOOKUP(D4205,Товар!A:E,5,0)</f>
        <v>300</v>
      </c>
    </row>
    <row r="4206" spans="1:9" hidden="1" x14ac:dyDescent="0.25">
      <c r="A4206">
        <v>4205</v>
      </c>
      <c r="B4206" s="1">
        <v>45121</v>
      </c>
      <c r="C4206" s="3" t="s">
        <v>5</v>
      </c>
      <c r="D4206" s="3">
        <v>41</v>
      </c>
      <c r="E4206" s="3">
        <v>144</v>
      </c>
      <c r="F4206" t="s">
        <v>37</v>
      </c>
      <c r="G4206" t="str">
        <f>VLOOKUP(D4206,Товар!A:C,3,0)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VLOOKUP(D4206,Товар!A:E,5,0)</f>
        <v>4</v>
      </c>
    </row>
    <row r="4207" spans="1:9" hidden="1" x14ac:dyDescent="0.25">
      <c r="A4207">
        <v>4206</v>
      </c>
      <c r="B4207" s="1">
        <v>45121</v>
      </c>
      <c r="C4207" s="3" t="s">
        <v>5</v>
      </c>
      <c r="D4207" s="3">
        <v>42</v>
      </c>
      <c r="E4207" s="3">
        <v>178</v>
      </c>
      <c r="F4207" t="s">
        <v>37</v>
      </c>
      <c r="G4207" t="str">
        <f>VLOOKUP(D4207,Товар!A:C,3,0)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VLOOKUP(D4207,Товар!A:E,5,0)</f>
        <v>1</v>
      </c>
    </row>
    <row r="4208" spans="1:9" hidden="1" x14ac:dyDescent="0.25">
      <c r="A4208">
        <v>4207</v>
      </c>
      <c r="B4208" s="1">
        <v>45121</v>
      </c>
      <c r="C4208" s="3" t="s">
        <v>5</v>
      </c>
      <c r="D4208" s="3">
        <v>43</v>
      </c>
      <c r="E4208" s="3">
        <v>169</v>
      </c>
      <c r="F4208" t="s">
        <v>37</v>
      </c>
      <c r="G4208" t="str">
        <f>VLOOKUP(D4208,Товар!A:C,3,0)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VLOOKUP(D4208,Товар!A:E,5,0)</f>
        <v>2</v>
      </c>
    </row>
    <row r="4209" spans="1:9" hidden="1" x14ac:dyDescent="0.25">
      <c r="A4209">
        <v>4208</v>
      </c>
      <c r="B4209" s="1">
        <v>45121</v>
      </c>
      <c r="C4209" s="3" t="s">
        <v>5</v>
      </c>
      <c r="D4209" s="3">
        <v>44</v>
      </c>
      <c r="E4209" s="3">
        <v>196</v>
      </c>
      <c r="F4209" t="s">
        <v>37</v>
      </c>
      <c r="G4209" t="str">
        <f>VLOOKUP(D4209,Товар!A:C,3,0)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VLOOKUP(D4209,Товар!A:E,5,0)</f>
        <v>1</v>
      </c>
    </row>
    <row r="4210" spans="1:9" hidden="1" x14ac:dyDescent="0.25">
      <c r="A4210">
        <v>4209</v>
      </c>
      <c r="B4210" s="1">
        <v>45121</v>
      </c>
      <c r="C4210" s="3" t="s">
        <v>5</v>
      </c>
      <c r="D4210" s="3">
        <v>45</v>
      </c>
      <c r="E4210" s="3">
        <v>123</v>
      </c>
      <c r="F4210" t="s">
        <v>37</v>
      </c>
      <c r="G4210" t="str">
        <f>VLOOKUP(D4210,Товар!A:C,3,0)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VLOOKUP(D4210,Товар!A:E,5,0)</f>
        <v>1</v>
      </c>
    </row>
    <row r="4211" spans="1:9" hidden="1" x14ac:dyDescent="0.25">
      <c r="A4211">
        <v>4210</v>
      </c>
      <c r="B4211" s="1">
        <v>45121</v>
      </c>
      <c r="C4211" s="3" t="s">
        <v>5</v>
      </c>
      <c r="D4211" s="3">
        <v>46</v>
      </c>
      <c r="E4211" s="3">
        <v>111</v>
      </c>
      <c r="F4211" t="s">
        <v>37</v>
      </c>
      <c r="G4211" t="str">
        <f>VLOOKUP(D4211,Товар!A:C,3,0)</f>
        <v>Губка банная для тела</v>
      </c>
      <c r="H4211" t="str">
        <f>VLOOKUP(C4211,Магазин!A:C,3,0)</f>
        <v>ул. Лермонтова, 11</v>
      </c>
      <c r="I4211">
        <f>VLOOKUP(D4211,Товар!A:E,5,0)</f>
        <v>1</v>
      </c>
    </row>
    <row r="4212" spans="1:9" hidden="1" x14ac:dyDescent="0.25">
      <c r="A4212">
        <v>4211</v>
      </c>
      <c r="B4212" s="1">
        <v>45121</v>
      </c>
      <c r="C4212" s="3" t="s">
        <v>5</v>
      </c>
      <c r="D4212" s="3">
        <v>47</v>
      </c>
      <c r="E4212" s="3">
        <v>158</v>
      </c>
      <c r="F4212" t="s">
        <v>37</v>
      </c>
      <c r="G4212" t="str">
        <f>VLOOKUP(D4212,Товар!A:C,3,0)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VLOOKUP(D4212,Товар!A:E,5,0)</f>
        <v>1</v>
      </c>
    </row>
    <row r="4213" spans="1:9" hidden="1" x14ac:dyDescent="0.25">
      <c r="A4213">
        <v>4212</v>
      </c>
      <c r="B4213" s="1">
        <v>45121</v>
      </c>
      <c r="C4213" s="3" t="s">
        <v>5</v>
      </c>
      <c r="D4213" s="3">
        <v>48</v>
      </c>
      <c r="E4213" s="3">
        <v>175</v>
      </c>
      <c r="F4213" t="s">
        <v>37</v>
      </c>
      <c r="G4213" t="str">
        <f>VLOOKUP(D4213,Товар!A:C,3,0)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VLOOKUP(D4213,Товар!A:E,5,0)</f>
        <v>1</v>
      </c>
    </row>
    <row r="4214" spans="1:9" hidden="1" x14ac:dyDescent="0.25">
      <c r="A4214">
        <v>4213</v>
      </c>
      <c r="B4214" s="1">
        <v>45121</v>
      </c>
      <c r="C4214" s="3" t="s">
        <v>5</v>
      </c>
      <c r="D4214" s="3">
        <v>49</v>
      </c>
      <c r="E4214" s="3">
        <v>114</v>
      </c>
      <c r="F4214" t="s">
        <v>37</v>
      </c>
      <c r="G4214" t="str">
        <f>VLOOKUP(D4214,Товар!A:C,3,0)</f>
        <v>Расческа</v>
      </c>
      <c r="H4214" t="str">
        <f>VLOOKUP(C4214,Магазин!A:C,3,0)</f>
        <v>ул. Лермонтова, 11</v>
      </c>
      <c r="I4214">
        <f>VLOOKUP(D4214,Товар!A:E,5,0)</f>
        <v>1</v>
      </c>
    </row>
    <row r="4215" spans="1:9" hidden="1" x14ac:dyDescent="0.25">
      <c r="A4215">
        <v>4214</v>
      </c>
      <c r="B4215" s="1">
        <v>45121</v>
      </c>
      <c r="C4215" s="3" t="s">
        <v>5</v>
      </c>
      <c r="D4215" s="3">
        <v>50</v>
      </c>
      <c r="E4215" s="3">
        <v>139</v>
      </c>
      <c r="F4215" t="s">
        <v>37</v>
      </c>
      <c r="G4215" t="str">
        <f>VLOOKUP(D4215,Товар!A:C,3,0)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VLOOKUP(D4215,Товар!A:E,5,0)</f>
        <v>1</v>
      </c>
    </row>
    <row r="4216" spans="1:9" hidden="1" x14ac:dyDescent="0.25">
      <c r="A4216">
        <v>4215</v>
      </c>
      <c r="B4216" s="1">
        <v>45121</v>
      </c>
      <c r="C4216" s="3" t="s">
        <v>5</v>
      </c>
      <c r="D4216" s="3">
        <v>51</v>
      </c>
      <c r="E4216" s="3">
        <v>141</v>
      </c>
      <c r="F4216" t="s">
        <v>37</v>
      </c>
      <c r="G4216" t="str">
        <f>VLOOKUP(D4216,Товар!A:C,3,0)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VLOOKUP(D4216,Товар!A:E,5,0)</f>
        <v>1</v>
      </c>
    </row>
    <row r="4217" spans="1:9" hidden="1" x14ac:dyDescent="0.25">
      <c r="A4217">
        <v>4216</v>
      </c>
      <c r="B4217" s="1">
        <v>45121</v>
      </c>
      <c r="C4217" s="3" t="s">
        <v>5</v>
      </c>
      <c r="D4217" s="3">
        <v>52</v>
      </c>
      <c r="E4217" s="3">
        <v>122</v>
      </c>
      <c r="F4217" t="s">
        <v>37</v>
      </c>
      <c r="G4217" t="str">
        <f>VLOOKUP(D4217,Товар!A:C,3,0)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VLOOKUP(D4217,Товар!A:E,5,0)</f>
        <v>1</v>
      </c>
    </row>
    <row r="4218" spans="1:9" hidden="1" x14ac:dyDescent="0.25">
      <c r="A4218">
        <v>4217</v>
      </c>
      <c r="B4218" s="1">
        <v>45121</v>
      </c>
      <c r="C4218" s="3" t="s">
        <v>5</v>
      </c>
      <c r="D4218" s="3">
        <v>53</v>
      </c>
      <c r="E4218" s="3">
        <v>123</v>
      </c>
      <c r="F4218" t="s">
        <v>37</v>
      </c>
      <c r="G4218" t="str">
        <f>VLOOKUP(D4218,Товар!A:C,3,0)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VLOOKUP(D4218,Товар!A:E,5,0)</f>
        <v>2</v>
      </c>
    </row>
    <row r="4219" spans="1:9" hidden="1" x14ac:dyDescent="0.25">
      <c r="A4219">
        <v>4218</v>
      </c>
      <c r="B4219" s="1">
        <v>45121</v>
      </c>
      <c r="C4219" s="3" t="s">
        <v>5</v>
      </c>
      <c r="D4219" s="3">
        <v>54</v>
      </c>
      <c r="E4219" s="3">
        <v>158</v>
      </c>
      <c r="F4219" t="s">
        <v>37</v>
      </c>
      <c r="G4219" t="str">
        <f>VLOOKUP(D4219,Товар!A:C,3,0)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VLOOKUP(D4219,Товар!A:E,5,0)</f>
        <v>1</v>
      </c>
    </row>
    <row r="4220" spans="1:9" hidden="1" x14ac:dyDescent="0.25">
      <c r="A4220">
        <v>4219</v>
      </c>
      <c r="B4220" s="1">
        <v>45121</v>
      </c>
      <c r="C4220" s="3" t="s">
        <v>5</v>
      </c>
      <c r="D4220" s="3">
        <v>55</v>
      </c>
      <c r="E4220" s="3">
        <v>146</v>
      </c>
      <c r="F4220" t="s">
        <v>37</v>
      </c>
      <c r="G4220" t="str">
        <f>VLOOKUP(D4220,Товар!A:C,3,0)</f>
        <v>Тряпки из микрофибры</v>
      </c>
      <c r="H4220" t="str">
        <f>VLOOKUP(C4220,Магазин!A:C,3,0)</f>
        <v>ул. Лермонтова, 11</v>
      </c>
      <c r="I4220">
        <f>VLOOKUP(D4220,Товар!A:E,5,0)</f>
        <v>2</v>
      </c>
    </row>
    <row r="4221" spans="1:9" hidden="1" x14ac:dyDescent="0.25">
      <c r="A4221">
        <v>4220</v>
      </c>
      <c r="B4221" s="1">
        <v>45121</v>
      </c>
      <c r="C4221" s="3" t="s">
        <v>5</v>
      </c>
      <c r="D4221" s="3">
        <v>56</v>
      </c>
      <c r="E4221" s="3">
        <v>147</v>
      </c>
      <c r="F4221" t="s">
        <v>37</v>
      </c>
      <c r="G4221" t="str">
        <f>VLOOKUP(D4221,Товар!A:C,3,0)</f>
        <v>Швабра для мытья полов</v>
      </c>
      <c r="H4221" t="str">
        <f>VLOOKUP(C4221,Магазин!A:C,3,0)</f>
        <v>ул. Лермонтова, 11</v>
      </c>
      <c r="I4221">
        <f>VLOOKUP(D4221,Товар!A:E,5,0)</f>
        <v>1</v>
      </c>
    </row>
    <row r="4222" spans="1:9" hidden="1" x14ac:dyDescent="0.25">
      <c r="A4222">
        <v>4221</v>
      </c>
      <c r="B4222" s="1">
        <v>45121</v>
      </c>
      <c r="C4222" s="3" t="s">
        <v>5</v>
      </c>
      <c r="D4222" s="3">
        <v>57</v>
      </c>
      <c r="E4222" s="3">
        <v>169</v>
      </c>
      <c r="F4222" t="s">
        <v>37</v>
      </c>
      <c r="G4222" t="str">
        <f>VLOOKUP(D4222,Товар!A:C,3,0)</f>
        <v>Щетка - сметка с совочком</v>
      </c>
      <c r="H4222" t="str">
        <f>VLOOKUP(C4222,Магазин!A:C,3,0)</f>
        <v>ул. Лермонтова, 11</v>
      </c>
      <c r="I4222">
        <f>VLOOKUP(D4222,Товар!A:E,5,0)</f>
        <v>1</v>
      </c>
    </row>
    <row r="4223" spans="1:9" hidden="1" x14ac:dyDescent="0.25">
      <c r="A4223">
        <v>4222</v>
      </c>
      <c r="B4223" s="1">
        <v>45121</v>
      </c>
      <c r="C4223" s="3" t="s">
        <v>5</v>
      </c>
      <c r="D4223" s="3">
        <v>58</v>
      </c>
      <c r="E4223" s="3">
        <v>199</v>
      </c>
      <c r="F4223" t="s">
        <v>37</v>
      </c>
      <c r="G4223" t="str">
        <f>VLOOKUP(D4223,Товар!A:C,3,0)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VLOOKUP(D4223,Товар!A:E,5,0)</f>
        <v>1</v>
      </c>
    </row>
    <row r="4224" spans="1:9" hidden="1" x14ac:dyDescent="0.25">
      <c r="A4224">
        <v>4223</v>
      </c>
      <c r="B4224" s="1">
        <v>45121</v>
      </c>
      <c r="C4224" s="3" t="s">
        <v>5</v>
      </c>
      <c r="D4224" s="3">
        <v>59</v>
      </c>
      <c r="E4224" s="3">
        <v>147</v>
      </c>
      <c r="F4224" t="s">
        <v>37</v>
      </c>
      <c r="G4224" t="str">
        <f>VLOOKUP(D4224,Товар!A:C,3,0)</f>
        <v>Щетка для обуви</v>
      </c>
      <c r="H4224" t="str">
        <f>VLOOKUP(C4224,Магазин!A:C,3,0)</f>
        <v>ул. Лермонтова, 11</v>
      </c>
      <c r="I4224">
        <f>VLOOKUP(D4224,Товар!A:E,5,0)</f>
        <v>1</v>
      </c>
    </row>
    <row r="4225" spans="1:9" hidden="1" x14ac:dyDescent="0.25">
      <c r="A4225">
        <v>4224</v>
      </c>
      <c r="B4225" s="1">
        <v>45121</v>
      </c>
      <c r="C4225" s="3" t="s">
        <v>5</v>
      </c>
      <c r="D4225" s="3">
        <v>60</v>
      </c>
      <c r="E4225" s="3">
        <v>138</v>
      </c>
      <c r="F4225" t="s">
        <v>37</v>
      </c>
      <c r="G4225" t="str">
        <f>VLOOKUP(D4225,Товар!A:C,3,0)</f>
        <v>Щетка для одежды</v>
      </c>
      <c r="H4225" t="str">
        <f>VLOOKUP(C4225,Магазин!A:C,3,0)</f>
        <v>ул. Лермонтова, 11</v>
      </c>
      <c r="I4225">
        <f>VLOOKUP(D4225,Товар!A:E,5,0)</f>
        <v>1</v>
      </c>
    </row>
    <row r="4226" spans="1:9" hidden="1" x14ac:dyDescent="0.25">
      <c r="A4226">
        <v>4225</v>
      </c>
      <c r="B4226" s="1">
        <v>45121</v>
      </c>
      <c r="C4226" s="3" t="s">
        <v>11</v>
      </c>
      <c r="D4226" s="3">
        <v>37</v>
      </c>
      <c r="E4226" s="3">
        <v>129</v>
      </c>
      <c r="F4226" t="s">
        <v>37</v>
      </c>
      <c r="G4226" t="str">
        <f>VLOOKUP(D4226,Товар!A:C,3,0)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VLOOKUP(D4226,Товар!A:E,5,0)</f>
        <v>500</v>
      </c>
    </row>
    <row r="4227" spans="1:9" hidden="1" x14ac:dyDescent="0.25">
      <c r="A4227">
        <v>4226</v>
      </c>
      <c r="B4227" s="1">
        <v>45121</v>
      </c>
      <c r="C4227" s="3" t="s">
        <v>11</v>
      </c>
      <c r="D4227" s="3">
        <v>38</v>
      </c>
      <c r="E4227" s="3">
        <v>191</v>
      </c>
      <c r="F4227" t="s">
        <v>37</v>
      </c>
      <c r="G4227" t="str">
        <f>VLOOKUP(D4227,Товар!A:C,3,0)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VLOOKUP(D4227,Товар!A:E,5,0)</f>
        <v>300</v>
      </c>
    </row>
    <row r="4228" spans="1:9" hidden="1" x14ac:dyDescent="0.25">
      <c r="A4228">
        <v>4227</v>
      </c>
      <c r="B4228" s="1">
        <v>45121</v>
      </c>
      <c r="C4228" s="3" t="s">
        <v>11</v>
      </c>
      <c r="D4228" s="3">
        <v>39</v>
      </c>
      <c r="E4228" s="3">
        <v>155</v>
      </c>
      <c r="F4228" t="s">
        <v>37</v>
      </c>
      <c r="G4228" t="str">
        <f>VLOOKUP(D4228,Товар!A:C,3,0)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VLOOKUP(D4228,Товар!A:E,5,0)</f>
        <v>300</v>
      </c>
    </row>
    <row r="4229" spans="1:9" hidden="1" x14ac:dyDescent="0.25">
      <c r="A4229">
        <v>4228</v>
      </c>
      <c r="B4229" s="1">
        <v>45121</v>
      </c>
      <c r="C4229" s="3" t="s">
        <v>11</v>
      </c>
      <c r="D4229" s="3">
        <v>40</v>
      </c>
      <c r="E4229" s="3">
        <v>143</v>
      </c>
      <c r="F4229" t="s">
        <v>37</v>
      </c>
      <c r="G4229" t="str">
        <f>VLOOKUP(D4229,Товар!A:C,3,0)</f>
        <v>Шампунь для сухих волос</v>
      </c>
      <c r="H4229" t="str">
        <f>VLOOKUP(C4229,Магазин!A:C,3,0)</f>
        <v>ул. Достоевского, 7</v>
      </c>
      <c r="I4229">
        <f>VLOOKUP(D4229,Товар!A:E,5,0)</f>
        <v>300</v>
      </c>
    </row>
    <row r="4230" spans="1:9" hidden="1" x14ac:dyDescent="0.25">
      <c r="A4230">
        <v>4229</v>
      </c>
      <c r="B4230" s="1">
        <v>45121</v>
      </c>
      <c r="C4230" s="3" t="s">
        <v>11</v>
      </c>
      <c r="D4230" s="3">
        <v>41</v>
      </c>
      <c r="E4230" s="3">
        <v>178</v>
      </c>
      <c r="F4230" t="s">
        <v>37</v>
      </c>
      <c r="G4230" t="str">
        <f>VLOOKUP(D4230,Товар!A:C,3,0)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VLOOKUP(D4230,Товар!A:E,5,0)</f>
        <v>4</v>
      </c>
    </row>
    <row r="4231" spans="1:9" hidden="1" x14ac:dyDescent="0.25">
      <c r="A4231">
        <v>4230</v>
      </c>
      <c r="B4231" s="1">
        <v>45121</v>
      </c>
      <c r="C4231" s="3" t="s">
        <v>11</v>
      </c>
      <c r="D4231" s="3">
        <v>42</v>
      </c>
      <c r="E4231" s="3">
        <v>146</v>
      </c>
      <c r="F4231" t="s">
        <v>37</v>
      </c>
      <c r="G4231" t="str">
        <f>VLOOKUP(D4231,Товар!A:C,3,0)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VLOOKUP(D4231,Товар!A:E,5,0)</f>
        <v>1</v>
      </c>
    </row>
    <row r="4232" spans="1:9" hidden="1" x14ac:dyDescent="0.25">
      <c r="A4232">
        <v>4231</v>
      </c>
      <c r="B4232" s="1">
        <v>45121</v>
      </c>
      <c r="C4232" s="3" t="s">
        <v>11</v>
      </c>
      <c r="D4232" s="3">
        <v>43</v>
      </c>
      <c r="E4232" s="3">
        <v>128</v>
      </c>
      <c r="F4232" t="s">
        <v>37</v>
      </c>
      <c r="G4232" t="str">
        <f>VLOOKUP(D4232,Товар!A:C,3,0)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VLOOKUP(D4232,Товар!A:E,5,0)</f>
        <v>2</v>
      </c>
    </row>
    <row r="4233" spans="1:9" hidden="1" x14ac:dyDescent="0.25">
      <c r="A4233">
        <v>4232</v>
      </c>
      <c r="B4233" s="1">
        <v>45121</v>
      </c>
      <c r="C4233" s="3" t="s">
        <v>11</v>
      </c>
      <c r="D4233" s="3">
        <v>44</v>
      </c>
      <c r="E4233" s="3">
        <v>191</v>
      </c>
      <c r="F4233" t="s">
        <v>37</v>
      </c>
      <c r="G4233" t="str">
        <f>VLOOKUP(D4233,Товар!A:C,3,0)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VLOOKUP(D4233,Товар!A:E,5,0)</f>
        <v>1</v>
      </c>
    </row>
    <row r="4234" spans="1:9" hidden="1" x14ac:dyDescent="0.25">
      <c r="A4234">
        <v>4233</v>
      </c>
      <c r="B4234" s="1">
        <v>45121</v>
      </c>
      <c r="C4234" s="3" t="s">
        <v>11</v>
      </c>
      <c r="D4234" s="3">
        <v>45</v>
      </c>
      <c r="E4234" s="3">
        <v>165</v>
      </c>
      <c r="F4234" t="s">
        <v>37</v>
      </c>
      <c r="G4234" t="str">
        <f>VLOOKUP(D4234,Товар!A:C,3,0)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VLOOKUP(D4234,Товар!A:E,5,0)</f>
        <v>1</v>
      </c>
    </row>
    <row r="4235" spans="1:9" hidden="1" x14ac:dyDescent="0.25">
      <c r="A4235">
        <v>4234</v>
      </c>
      <c r="B4235" s="1">
        <v>45121</v>
      </c>
      <c r="C4235" s="3" t="s">
        <v>11</v>
      </c>
      <c r="D4235" s="3">
        <v>46</v>
      </c>
      <c r="E4235" s="3">
        <v>167</v>
      </c>
      <c r="F4235" t="s">
        <v>37</v>
      </c>
      <c r="G4235" t="str">
        <f>VLOOKUP(D4235,Товар!A:C,3,0)</f>
        <v>Губка банная для тела</v>
      </c>
      <c r="H4235" t="str">
        <f>VLOOKUP(C4235,Магазин!A:C,3,0)</f>
        <v>ул. Достоевского, 7</v>
      </c>
      <c r="I4235">
        <f>VLOOKUP(D4235,Товар!A:E,5,0)</f>
        <v>1</v>
      </c>
    </row>
    <row r="4236" spans="1:9" hidden="1" x14ac:dyDescent="0.25">
      <c r="A4236">
        <v>4235</v>
      </c>
      <c r="B4236" s="1">
        <v>45121</v>
      </c>
      <c r="C4236" s="3" t="s">
        <v>11</v>
      </c>
      <c r="D4236" s="3">
        <v>47</v>
      </c>
      <c r="E4236" s="3">
        <v>132</v>
      </c>
      <c r="F4236" t="s">
        <v>37</v>
      </c>
      <c r="G4236" t="str">
        <f>VLOOKUP(D4236,Товар!A:C,3,0)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VLOOKUP(D4236,Товар!A:E,5,0)</f>
        <v>1</v>
      </c>
    </row>
    <row r="4237" spans="1:9" hidden="1" x14ac:dyDescent="0.25">
      <c r="A4237">
        <v>4236</v>
      </c>
      <c r="B4237" s="1">
        <v>45121</v>
      </c>
      <c r="C4237" s="3" t="s">
        <v>11</v>
      </c>
      <c r="D4237" s="3">
        <v>48</v>
      </c>
      <c r="E4237" s="3">
        <v>105</v>
      </c>
      <c r="F4237" t="s">
        <v>37</v>
      </c>
      <c r="G4237" t="str">
        <f>VLOOKUP(D4237,Товар!A:C,3,0)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VLOOKUP(D4237,Товар!A:E,5,0)</f>
        <v>1</v>
      </c>
    </row>
    <row r="4238" spans="1:9" hidden="1" x14ac:dyDescent="0.25">
      <c r="A4238">
        <v>4237</v>
      </c>
      <c r="B4238" s="1">
        <v>45121</v>
      </c>
      <c r="C4238" s="3" t="s">
        <v>11</v>
      </c>
      <c r="D4238" s="3">
        <v>49</v>
      </c>
      <c r="E4238" s="3">
        <v>114</v>
      </c>
      <c r="F4238" t="s">
        <v>37</v>
      </c>
      <c r="G4238" t="str">
        <f>VLOOKUP(D4238,Товар!A:C,3,0)</f>
        <v>Расческа</v>
      </c>
      <c r="H4238" t="str">
        <f>VLOOKUP(C4238,Магазин!A:C,3,0)</f>
        <v>ул. Достоевского, 7</v>
      </c>
      <c r="I4238">
        <f>VLOOKUP(D4238,Товар!A:E,5,0)</f>
        <v>1</v>
      </c>
    </row>
    <row r="4239" spans="1:9" hidden="1" x14ac:dyDescent="0.25">
      <c r="A4239">
        <v>4238</v>
      </c>
      <c r="B4239" s="1">
        <v>45121</v>
      </c>
      <c r="C4239" s="3" t="s">
        <v>11</v>
      </c>
      <c r="D4239" s="3">
        <v>50</v>
      </c>
      <c r="E4239" s="3">
        <v>192</v>
      </c>
      <c r="F4239" t="s">
        <v>37</v>
      </c>
      <c r="G4239" t="str">
        <f>VLOOKUP(D4239,Товар!A:C,3,0)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VLOOKUP(D4239,Товар!A:E,5,0)</f>
        <v>1</v>
      </c>
    </row>
    <row r="4240" spans="1:9" hidden="1" x14ac:dyDescent="0.25">
      <c r="A4240">
        <v>4239</v>
      </c>
      <c r="B4240" s="1">
        <v>45121</v>
      </c>
      <c r="C4240" s="3" t="s">
        <v>11</v>
      </c>
      <c r="D4240" s="3">
        <v>51</v>
      </c>
      <c r="E4240" s="3">
        <v>145</v>
      </c>
      <c r="F4240" t="s">
        <v>37</v>
      </c>
      <c r="G4240" t="str">
        <f>VLOOKUP(D4240,Товар!A:C,3,0)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VLOOKUP(D4240,Товар!A:E,5,0)</f>
        <v>1</v>
      </c>
    </row>
    <row r="4241" spans="1:9" hidden="1" x14ac:dyDescent="0.25">
      <c r="A4241">
        <v>4240</v>
      </c>
      <c r="B4241" s="1">
        <v>45121</v>
      </c>
      <c r="C4241" s="3" t="s">
        <v>11</v>
      </c>
      <c r="D4241" s="3">
        <v>52</v>
      </c>
      <c r="E4241" s="3">
        <v>163</v>
      </c>
      <c r="F4241" t="s">
        <v>37</v>
      </c>
      <c r="G4241" t="str">
        <f>VLOOKUP(D4241,Товар!A:C,3,0)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VLOOKUP(D4241,Товар!A:E,5,0)</f>
        <v>1</v>
      </c>
    </row>
    <row r="4242" spans="1:9" hidden="1" x14ac:dyDescent="0.25">
      <c r="A4242">
        <v>4241</v>
      </c>
      <c r="B4242" s="1">
        <v>45121</v>
      </c>
      <c r="C4242" s="3" t="s">
        <v>11</v>
      </c>
      <c r="D4242" s="3">
        <v>53</v>
      </c>
      <c r="E4242" s="3">
        <v>128</v>
      </c>
      <c r="F4242" t="s">
        <v>37</v>
      </c>
      <c r="G4242" t="str">
        <f>VLOOKUP(D4242,Товар!A:C,3,0)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VLOOKUP(D4242,Товар!A:E,5,0)</f>
        <v>2</v>
      </c>
    </row>
    <row r="4243" spans="1:9" hidden="1" x14ac:dyDescent="0.25">
      <c r="A4243">
        <v>4242</v>
      </c>
      <c r="B4243" s="1">
        <v>45121</v>
      </c>
      <c r="C4243" s="3" t="s">
        <v>11</v>
      </c>
      <c r="D4243" s="3">
        <v>54</v>
      </c>
      <c r="E4243" s="3">
        <v>145</v>
      </c>
      <c r="F4243" t="s">
        <v>37</v>
      </c>
      <c r="G4243" t="str">
        <f>VLOOKUP(D4243,Товар!A:C,3,0)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VLOOKUP(D4243,Товар!A:E,5,0)</f>
        <v>1</v>
      </c>
    </row>
    <row r="4244" spans="1:9" hidden="1" x14ac:dyDescent="0.25">
      <c r="A4244">
        <v>4243</v>
      </c>
      <c r="B4244" s="1">
        <v>45121</v>
      </c>
      <c r="C4244" s="3" t="s">
        <v>11</v>
      </c>
      <c r="D4244" s="3">
        <v>55</v>
      </c>
      <c r="E4244" s="3">
        <v>138</v>
      </c>
      <c r="F4244" t="s">
        <v>37</v>
      </c>
      <c r="G4244" t="str">
        <f>VLOOKUP(D4244,Товар!A:C,3,0)</f>
        <v>Тряпки из микрофибры</v>
      </c>
      <c r="H4244" t="str">
        <f>VLOOKUP(C4244,Магазин!A:C,3,0)</f>
        <v>ул. Достоевского, 7</v>
      </c>
      <c r="I4244">
        <f>VLOOKUP(D4244,Товар!A:E,5,0)</f>
        <v>2</v>
      </c>
    </row>
    <row r="4245" spans="1:9" hidden="1" x14ac:dyDescent="0.25">
      <c r="A4245">
        <v>4244</v>
      </c>
      <c r="B4245" s="1">
        <v>45121</v>
      </c>
      <c r="C4245" s="3" t="s">
        <v>11</v>
      </c>
      <c r="D4245" s="3">
        <v>56</v>
      </c>
      <c r="E4245" s="3">
        <v>164</v>
      </c>
      <c r="F4245" t="s">
        <v>37</v>
      </c>
      <c r="G4245" t="str">
        <f>VLOOKUP(D4245,Товар!A:C,3,0)</f>
        <v>Швабра для мытья полов</v>
      </c>
      <c r="H4245" t="str">
        <f>VLOOKUP(C4245,Магазин!A:C,3,0)</f>
        <v>ул. Достоевского, 7</v>
      </c>
      <c r="I4245">
        <f>VLOOKUP(D4245,Товар!A:E,5,0)</f>
        <v>1</v>
      </c>
    </row>
    <row r="4246" spans="1:9" hidden="1" x14ac:dyDescent="0.25">
      <c r="A4246">
        <v>4245</v>
      </c>
      <c r="B4246" s="1">
        <v>45121</v>
      </c>
      <c r="C4246" s="3" t="s">
        <v>11</v>
      </c>
      <c r="D4246" s="3">
        <v>57</v>
      </c>
      <c r="E4246" s="3">
        <v>176</v>
      </c>
      <c r="F4246" t="s">
        <v>37</v>
      </c>
      <c r="G4246" t="str">
        <f>VLOOKUP(D4246,Товар!A:C,3,0)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VLOOKUP(D4246,Товар!A:E,5,0)</f>
        <v>1</v>
      </c>
    </row>
    <row r="4247" spans="1:9" hidden="1" x14ac:dyDescent="0.25">
      <c r="A4247">
        <v>4246</v>
      </c>
      <c r="B4247" s="1">
        <v>45121</v>
      </c>
      <c r="C4247" s="3" t="s">
        <v>11</v>
      </c>
      <c r="D4247" s="3">
        <v>58</v>
      </c>
      <c r="E4247" s="3">
        <v>128</v>
      </c>
      <c r="F4247" t="s">
        <v>37</v>
      </c>
      <c r="G4247" t="str">
        <f>VLOOKUP(D4247,Товар!A:C,3,0)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VLOOKUP(D4247,Товар!A:E,5,0)</f>
        <v>1</v>
      </c>
    </row>
    <row r="4248" spans="1:9" hidden="1" x14ac:dyDescent="0.25">
      <c r="A4248">
        <v>4247</v>
      </c>
      <c r="B4248" s="1">
        <v>45121</v>
      </c>
      <c r="C4248" s="3" t="s">
        <v>11</v>
      </c>
      <c r="D4248" s="3">
        <v>59</v>
      </c>
      <c r="E4248" s="3">
        <v>146</v>
      </c>
      <c r="F4248" t="s">
        <v>37</v>
      </c>
      <c r="G4248" t="str">
        <f>VLOOKUP(D4248,Товар!A:C,3,0)</f>
        <v>Щетка для обуви</v>
      </c>
      <c r="H4248" t="str">
        <f>VLOOKUP(C4248,Магазин!A:C,3,0)</f>
        <v>ул. Достоевского, 7</v>
      </c>
      <c r="I4248">
        <f>VLOOKUP(D4248,Товар!A:E,5,0)</f>
        <v>1</v>
      </c>
    </row>
    <row r="4249" spans="1:9" hidden="1" x14ac:dyDescent="0.25">
      <c r="A4249">
        <v>4248</v>
      </c>
      <c r="B4249" s="1">
        <v>45121</v>
      </c>
      <c r="C4249" s="3" t="s">
        <v>11</v>
      </c>
      <c r="D4249" s="3">
        <v>60</v>
      </c>
      <c r="E4249" s="3">
        <v>173</v>
      </c>
      <c r="F4249" t="s">
        <v>37</v>
      </c>
      <c r="G4249" t="str">
        <f>VLOOKUP(D4249,Товар!A:C,3,0)</f>
        <v>Щетка для одежды</v>
      </c>
      <c r="H4249" t="str">
        <f>VLOOKUP(C4249,Магазин!A:C,3,0)</f>
        <v>ул. Достоевского, 7</v>
      </c>
      <c r="I4249">
        <f>VLOOKUP(D4249,Товар!A:E,5,0)</f>
        <v>1</v>
      </c>
    </row>
    <row r="4250" spans="1:9" hidden="1" x14ac:dyDescent="0.25">
      <c r="A4250">
        <v>4249</v>
      </c>
      <c r="B4250" s="1">
        <v>45121</v>
      </c>
      <c r="C4250" s="3" t="s">
        <v>13</v>
      </c>
      <c r="D4250" s="3">
        <v>37</v>
      </c>
      <c r="E4250" s="3">
        <v>180</v>
      </c>
      <c r="F4250" t="s">
        <v>37</v>
      </c>
      <c r="G4250" t="str">
        <f>VLOOKUP(D4250,Товар!A:C,3,0)</f>
        <v xml:space="preserve">Пена для ванн </v>
      </c>
      <c r="H4250" t="str">
        <f>VLOOKUP(C4250,Магазин!A:C,3,0)</f>
        <v>ул. Лермонтова, 21</v>
      </c>
      <c r="I4250">
        <f>VLOOKUP(D4250,Товар!A:E,5,0)</f>
        <v>500</v>
      </c>
    </row>
    <row r="4251" spans="1:9" hidden="1" x14ac:dyDescent="0.25">
      <c r="A4251">
        <v>4250</v>
      </c>
      <c r="B4251" s="1">
        <v>45121</v>
      </c>
      <c r="C4251" s="3" t="s">
        <v>13</v>
      </c>
      <c r="D4251" s="3">
        <v>38</v>
      </c>
      <c r="E4251" s="3">
        <v>142</v>
      </c>
      <c r="F4251" t="s">
        <v>37</v>
      </c>
      <c r="G4251" t="str">
        <f>VLOOKUP(D4251,Товар!A:C,3,0)</f>
        <v>Шампунь для жирных волос</v>
      </c>
      <c r="H4251" t="str">
        <f>VLOOKUP(C4251,Магазин!A:C,3,0)</f>
        <v>ул. Лермонтова, 21</v>
      </c>
      <c r="I4251">
        <f>VLOOKUP(D4251,Товар!A:E,5,0)</f>
        <v>300</v>
      </c>
    </row>
    <row r="4252" spans="1:9" hidden="1" x14ac:dyDescent="0.25">
      <c r="A4252">
        <v>4251</v>
      </c>
      <c r="B4252" s="1">
        <v>45121</v>
      </c>
      <c r="C4252" s="3" t="s">
        <v>13</v>
      </c>
      <c r="D4252" s="3">
        <v>39</v>
      </c>
      <c r="E4252" s="3">
        <v>156</v>
      </c>
      <c r="F4252" t="s">
        <v>37</v>
      </c>
      <c r="G4252" t="str">
        <f>VLOOKUP(D4252,Товар!A:C,3,0)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VLOOKUP(D4252,Товар!A:E,5,0)</f>
        <v>300</v>
      </c>
    </row>
    <row r="4253" spans="1:9" hidden="1" x14ac:dyDescent="0.25">
      <c r="A4253">
        <v>4252</v>
      </c>
      <c r="B4253" s="1">
        <v>45121</v>
      </c>
      <c r="C4253" s="3" t="s">
        <v>13</v>
      </c>
      <c r="D4253" s="3">
        <v>40</v>
      </c>
      <c r="E4253" s="3">
        <v>144</v>
      </c>
      <c r="F4253" t="s">
        <v>37</v>
      </c>
      <c r="G4253" t="str">
        <f>VLOOKUP(D4253,Товар!A:C,3,0)</f>
        <v>Шампунь для сухих волос</v>
      </c>
      <c r="H4253" t="str">
        <f>VLOOKUP(C4253,Магазин!A:C,3,0)</f>
        <v>ул. Лермонтова, 21</v>
      </c>
      <c r="I4253">
        <f>VLOOKUP(D4253,Товар!A:E,5,0)</f>
        <v>300</v>
      </c>
    </row>
    <row r="4254" spans="1:9" hidden="1" x14ac:dyDescent="0.25">
      <c r="A4254">
        <v>4253</v>
      </c>
      <c r="B4254" s="1">
        <v>45121</v>
      </c>
      <c r="C4254" s="3" t="s">
        <v>13</v>
      </c>
      <c r="D4254" s="3">
        <v>41</v>
      </c>
      <c r="E4254" s="3">
        <v>178</v>
      </c>
      <c r="F4254" t="s">
        <v>37</v>
      </c>
      <c r="G4254" t="str">
        <f>VLOOKUP(D4254,Товар!A:C,3,0)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VLOOKUP(D4254,Товар!A:E,5,0)</f>
        <v>4</v>
      </c>
    </row>
    <row r="4255" spans="1:9" hidden="1" x14ac:dyDescent="0.25">
      <c r="A4255">
        <v>4254</v>
      </c>
      <c r="B4255" s="1">
        <v>45121</v>
      </c>
      <c r="C4255" s="3" t="s">
        <v>13</v>
      </c>
      <c r="D4255" s="3">
        <v>42</v>
      </c>
      <c r="E4255" s="3">
        <v>180</v>
      </c>
      <c r="F4255" t="s">
        <v>37</v>
      </c>
      <c r="G4255" t="str">
        <f>VLOOKUP(D4255,Товар!A:C,3,0)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VLOOKUP(D4255,Товар!A:E,5,0)</f>
        <v>1</v>
      </c>
    </row>
    <row r="4256" spans="1:9" hidden="1" x14ac:dyDescent="0.25">
      <c r="A4256">
        <v>4255</v>
      </c>
      <c r="B4256" s="1">
        <v>45121</v>
      </c>
      <c r="C4256" s="3" t="s">
        <v>13</v>
      </c>
      <c r="D4256" s="3">
        <v>43</v>
      </c>
      <c r="E4256" s="3">
        <v>142</v>
      </c>
      <c r="F4256" t="s">
        <v>37</v>
      </c>
      <c r="G4256" t="str">
        <f>VLOOKUP(D4256,Товар!A:C,3,0)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VLOOKUP(D4256,Товар!A:E,5,0)</f>
        <v>2</v>
      </c>
    </row>
    <row r="4257" spans="1:9" hidden="1" x14ac:dyDescent="0.25">
      <c r="A4257">
        <v>4256</v>
      </c>
      <c r="B4257" s="1">
        <v>45121</v>
      </c>
      <c r="C4257" s="3" t="s">
        <v>13</v>
      </c>
      <c r="D4257" s="3">
        <v>44</v>
      </c>
      <c r="E4257" s="3">
        <v>156</v>
      </c>
      <c r="F4257" t="s">
        <v>37</v>
      </c>
      <c r="G4257" t="str">
        <f>VLOOKUP(D4257,Товар!A:C,3,0)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VLOOKUP(D4257,Товар!A:E,5,0)</f>
        <v>1</v>
      </c>
    </row>
    <row r="4258" spans="1:9" hidden="1" x14ac:dyDescent="0.25">
      <c r="A4258">
        <v>4257</v>
      </c>
      <c r="B4258" s="1">
        <v>45121</v>
      </c>
      <c r="C4258" s="3" t="s">
        <v>13</v>
      </c>
      <c r="D4258" s="3">
        <v>45</v>
      </c>
      <c r="E4258" s="3">
        <v>144</v>
      </c>
      <c r="F4258" t="s">
        <v>37</v>
      </c>
      <c r="G4258" t="str">
        <f>VLOOKUP(D4258,Товар!A:C,3,0)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VLOOKUP(D4258,Товар!A:E,5,0)</f>
        <v>1</v>
      </c>
    </row>
    <row r="4259" spans="1:9" hidden="1" x14ac:dyDescent="0.25">
      <c r="A4259">
        <v>4258</v>
      </c>
      <c r="B4259" s="1">
        <v>45121</v>
      </c>
      <c r="C4259" s="3" t="s">
        <v>13</v>
      </c>
      <c r="D4259" s="3">
        <v>46</v>
      </c>
      <c r="E4259" s="3">
        <v>178</v>
      </c>
      <c r="F4259" t="s">
        <v>37</v>
      </c>
      <c r="G4259" t="str">
        <f>VLOOKUP(D4259,Товар!A:C,3,0)</f>
        <v>Губка банная для тела</v>
      </c>
      <c r="H4259" t="str">
        <f>VLOOKUP(C4259,Магазин!A:C,3,0)</f>
        <v>ул. Лермонтова, 21</v>
      </c>
      <c r="I4259">
        <f>VLOOKUP(D4259,Товар!A:E,5,0)</f>
        <v>1</v>
      </c>
    </row>
    <row r="4260" spans="1:9" hidden="1" x14ac:dyDescent="0.25">
      <c r="A4260">
        <v>4259</v>
      </c>
      <c r="B4260" s="1">
        <v>45121</v>
      </c>
      <c r="C4260" s="3" t="s">
        <v>13</v>
      </c>
      <c r="D4260" s="3">
        <v>47</v>
      </c>
      <c r="E4260" s="3">
        <v>169</v>
      </c>
      <c r="F4260" t="s">
        <v>37</v>
      </c>
      <c r="G4260" t="str">
        <f>VLOOKUP(D4260,Товар!A:C,3,0)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VLOOKUP(D4260,Товар!A:E,5,0)</f>
        <v>1</v>
      </c>
    </row>
    <row r="4261" spans="1:9" hidden="1" x14ac:dyDescent="0.25">
      <c r="A4261">
        <v>4260</v>
      </c>
      <c r="B4261" s="1">
        <v>45121</v>
      </c>
      <c r="C4261" s="3" t="s">
        <v>13</v>
      </c>
      <c r="D4261" s="3">
        <v>48</v>
      </c>
      <c r="E4261" s="3">
        <v>196</v>
      </c>
      <c r="F4261" t="s">
        <v>37</v>
      </c>
      <c r="G4261" t="str">
        <f>VLOOKUP(D4261,Товар!A:C,3,0)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VLOOKUP(D4261,Товар!A:E,5,0)</f>
        <v>1</v>
      </c>
    </row>
    <row r="4262" spans="1:9" hidden="1" x14ac:dyDescent="0.25">
      <c r="A4262">
        <v>4261</v>
      </c>
      <c r="B4262" s="1">
        <v>45121</v>
      </c>
      <c r="C4262" s="3" t="s">
        <v>13</v>
      </c>
      <c r="D4262" s="3">
        <v>49</v>
      </c>
      <c r="E4262" s="3">
        <v>123</v>
      </c>
      <c r="F4262" t="s">
        <v>37</v>
      </c>
      <c r="G4262" t="str">
        <f>VLOOKUP(D4262,Товар!A:C,3,0)</f>
        <v>Расческа</v>
      </c>
      <c r="H4262" t="str">
        <f>VLOOKUP(C4262,Магазин!A:C,3,0)</f>
        <v>ул. Лермонтова, 21</v>
      </c>
      <c r="I4262">
        <f>VLOOKUP(D4262,Товар!A:E,5,0)</f>
        <v>1</v>
      </c>
    </row>
    <row r="4263" spans="1:9" hidden="1" x14ac:dyDescent="0.25">
      <c r="A4263">
        <v>4262</v>
      </c>
      <c r="B4263" s="1">
        <v>45121</v>
      </c>
      <c r="C4263" s="3" t="s">
        <v>13</v>
      </c>
      <c r="D4263" s="3">
        <v>50</v>
      </c>
      <c r="E4263" s="3">
        <v>111</v>
      </c>
      <c r="F4263" t="s">
        <v>37</v>
      </c>
      <c r="G4263" t="str">
        <f>VLOOKUP(D4263,Товар!A:C,3,0)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VLOOKUP(D4263,Товар!A:E,5,0)</f>
        <v>1</v>
      </c>
    </row>
    <row r="4264" spans="1:9" hidden="1" x14ac:dyDescent="0.25">
      <c r="A4264">
        <v>4263</v>
      </c>
      <c r="B4264" s="1">
        <v>45121</v>
      </c>
      <c r="C4264" s="3" t="s">
        <v>13</v>
      </c>
      <c r="D4264" s="3">
        <v>51</v>
      </c>
      <c r="E4264" s="3">
        <v>158</v>
      </c>
      <c r="F4264" t="s">
        <v>37</v>
      </c>
      <c r="G4264" t="str">
        <f>VLOOKUP(D4264,Товар!A:C,3,0)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VLOOKUP(D4264,Товар!A:E,5,0)</f>
        <v>1</v>
      </c>
    </row>
    <row r="4265" spans="1:9" hidden="1" x14ac:dyDescent="0.25">
      <c r="A4265">
        <v>4264</v>
      </c>
      <c r="B4265" s="1">
        <v>45121</v>
      </c>
      <c r="C4265" s="3" t="s">
        <v>13</v>
      </c>
      <c r="D4265" s="3">
        <v>52</v>
      </c>
      <c r="E4265" s="3">
        <v>175</v>
      </c>
      <c r="F4265" t="s">
        <v>37</v>
      </c>
      <c r="G4265" t="str">
        <f>VLOOKUP(D4265,Товар!A:C,3,0)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VLOOKUP(D4265,Товар!A:E,5,0)</f>
        <v>1</v>
      </c>
    </row>
    <row r="4266" spans="1:9" hidden="1" x14ac:dyDescent="0.25">
      <c r="A4266">
        <v>4265</v>
      </c>
      <c r="B4266" s="1">
        <v>45121</v>
      </c>
      <c r="C4266" s="3" t="s">
        <v>13</v>
      </c>
      <c r="D4266" s="3">
        <v>53</v>
      </c>
      <c r="E4266" s="3">
        <v>114</v>
      </c>
      <c r="F4266" t="s">
        <v>37</v>
      </c>
      <c r="G4266" t="str">
        <f>VLOOKUP(D4266,Товар!A:C,3,0)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VLOOKUP(D4266,Товар!A:E,5,0)</f>
        <v>2</v>
      </c>
    </row>
    <row r="4267" spans="1:9" hidden="1" x14ac:dyDescent="0.25">
      <c r="A4267">
        <v>4266</v>
      </c>
      <c r="B4267" s="1">
        <v>45121</v>
      </c>
      <c r="C4267" s="3" t="s">
        <v>13</v>
      </c>
      <c r="D4267" s="3">
        <v>54</v>
      </c>
      <c r="E4267" s="3">
        <v>139</v>
      </c>
      <c r="F4267" t="s">
        <v>37</v>
      </c>
      <c r="G4267" t="str">
        <f>VLOOKUP(D4267,Товар!A:C,3,0)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VLOOKUP(D4267,Товар!A:E,5,0)</f>
        <v>1</v>
      </c>
    </row>
    <row r="4268" spans="1:9" hidden="1" x14ac:dyDescent="0.25">
      <c r="A4268">
        <v>4267</v>
      </c>
      <c r="B4268" s="1">
        <v>45121</v>
      </c>
      <c r="C4268" s="3" t="s">
        <v>13</v>
      </c>
      <c r="D4268" s="3">
        <v>55</v>
      </c>
      <c r="E4268" s="3">
        <v>141</v>
      </c>
      <c r="F4268" t="s">
        <v>37</v>
      </c>
      <c r="G4268" t="str">
        <f>VLOOKUP(D4268,Товар!A:C,3,0)</f>
        <v>Тряпки из микрофибры</v>
      </c>
      <c r="H4268" t="str">
        <f>VLOOKUP(C4268,Магазин!A:C,3,0)</f>
        <v>ул. Лермонтова, 21</v>
      </c>
      <c r="I4268">
        <f>VLOOKUP(D4268,Товар!A:E,5,0)</f>
        <v>2</v>
      </c>
    </row>
    <row r="4269" spans="1:9" hidden="1" x14ac:dyDescent="0.25">
      <c r="A4269">
        <v>4268</v>
      </c>
      <c r="B4269" s="1">
        <v>45121</v>
      </c>
      <c r="C4269" s="3" t="s">
        <v>13</v>
      </c>
      <c r="D4269" s="3">
        <v>56</v>
      </c>
      <c r="E4269" s="3">
        <v>122</v>
      </c>
      <c r="F4269" t="s">
        <v>37</v>
      </c>
      <c r="G4269" t="str">
        <f>VLOOKUP(D4269,Товар!A:C,3,0)</f>
        <v>Швабра для мытья полов</v>
      </c>
      <c r="H4269" t="str">
        <f>VLOOKUP(C4269,Магазин!A:C,3,0)</f>
        <v>ул. Лермонтова, 21</v>
      </c>
      <c r="I4269">
        <f>VLOOKUP(D4269,Товар!A:E,5,0)</f>
        <v>1</v>
      </c>
    </row>
    <row r="4270" spans="1:9" hidden="1" x14ac:dyDescent="0.25">
      <c r="A4270">
        <v>4269</v>
      </c>
      <c r="B4270" s="1">
        <v>45121</v>
      </c>
      <c r="C4270" s="3" t="s">
        <v>13</v>
      </c>
      <c r="D4270" s="3">
        <v>57</v>
      </c>
      <c r="E4270" s="3">
        <v>123</v>
      </c>
      <c r="F4270" t="s">
        <v>37</v>
      </c>
      <c r="G4270" t="str">
        <f>VLOOKUP(D4270,Товар!A:C,3,0)</f>
        <v>Щетка - сметка с совочком</v>
      </c>
      <c r="H4270" t="str">
        <f>VLOOKUP(C4270,Магазин!A:C,3,0)</f>
        <v>ул. Лермонтова, 21</v>
      </c>
      <c r="I4270">
        <f>VLOOKUP(D4270,Товар!A:E,5,0)</f>
        <v>1</v>
      </c>
    </row>
    <row r="4271" spans="1:9" hidden="1" x14ac:dyDescent="0.25">
      <c r="A4271">
        <v>4270</v>
      </c>
      <c r="B4271" s="1">
        <v>45121</v>
      </c>
      <c r="C4271" s="3" t="s">
        <v>13</v>
      </c>
      <c r="D4271" s="3">
        <v>58</v>
      </c>
      <c r="E4271" s="3">
        <v>158</v>
      </c>
      <c r="F4271" t="s">
        <v>37</v>
      </c>
      <c r="G4271" t="str">
        <f>VLOOKUP(D4271,Товар!A:C,3,0)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VLOOKUP(D4271,Товар!A:E,5,0)</f>
        <v>1</v>
      </c>
    </row>
    <row r="4272" spans="1:9" hidden="1" x14ac:dyDescent="0.25">
      <c r="A4272">
        <v>4271</v>
      </c>
      <c r="B4272" s="1">
        <v>45121</v>
      </c>
      <c r="C4272" s="3" t="s">
        <v>13</v>
      </c>
      <c r="D4272" s="3">
        <v>59</v>
      </c>
      <c r="E4272" s="3">
        <v>146</v>
      </c>
      <c r="F4272" t="s">
        <v>37</v>
      </c>
      <c r="G4272" t="str">
        <f>VLOOKUP(D4272,Товар!A:C,3,0)</f>
        <v>Щетка для обуви</v>
      </c>
      <c r="H4272" t="str">
        <f>VLOOKUP(C4272,Магазин!A:C,3,0)</f>
        <v>ул. Лермонтова, 21</v>
      </c>
      <c r="I4272">
        <f>VLOOKUP(D4272,Товар!A:E,5,0)</f>
        <v>1</v>
      </c>
    </row>
    <row r="4273" spans="1:9" hidden="1" x14ac:dyDescent="0.25">
      <c r="A4273">
        <v>4272</v>
      </c>
      <c r="B4273" s="1">
        <v>45121</v>
      </c>
      <c r="C4273" s="3" t="s">
        <v>13</v>
      </c>
      <c r="D4273" s="3">
        <v>60</v>
      </c>
      <c r="E4273" s="3">
        <v>147</v>
      </c>
      <c r="F4273" t="s">
        <v>37</v>
      </c>
      <c r="G4273" t="str">
        <f>VLOOKUP(D4273,Товар!A:C,3,0)</f>
        <v>Щетка для одежды</v>
      </c>
      <c r="H4273" t="str">
        <f>VLOOKUP(C4273,Магазин!A:C,3,0)</f>
        <v>ул. Лермонтова, 21</v>
      </c>
      <c r="I4273">
        <f>VLOOKUP(D4273,Товар!A:E,5,0)</f>
        <v>1</v>
      </c>
    </row>
    <row r="4274" spans="1:9" hidden="1" x14ac:dyDescent="0.25">
      <c r="A4274">
        <v>4273</v>
      </c>
      <c r="B4274" s="1">
        <v>45121</v>
      </c>
      <c r="C4274" s="3" t="s">
        <v>16</v>
      </c>
      <c r="D4274" s="3">
        <v>37</v>
      </c>
      <c r="E4274" s="3">
        <v>169</v>
      </c>
      <c r="F4274" t="s">
        <v>37</v>
      </c>
      <c r="G4274" t="str">
        <f>VLOOKUP(D4274,Товар!A:C,3,0)</f>
        <v xml:space="preserve">Пена для ванн </v>
      </c>
      <c r="H4274" t="str">
        <f>VLOOKUP(C4274,Магазин!A:C,3,0)</f>
        <v>Тургеневская, 15</v>
      </c>
      <c r="I4274">
        <f>VLOOKUP(D4274,Товар!A:E,5,0)</f>
        <v>500</v>
      </c>
    </row>
    <row r="4275" spans="1:9" hidden="1" x14ac:dyDescent="0.25">
      <c r="A4275">
        <v>4274</v>
      </c>
      <c r="B4275" s="1">
        <v>45121</v>
      </c>
      <c r="C4275" s="3" t="s">
        <v>16</v>
      </c>
      <c r="D4275" s="3">
        <v>38</v>
      </c>
      <c r="E4275" s="3">
        <v>199</v>
      </c>
      <c r="F4275" t="s">
        <v>37</v>
      </c>
      <c r="G4275" t="str">
        <f>VLOOKUP(D4275,Товар!A:C,3,0)</f>
        <v>Шампунь для жирных волос</v>
      </c>
      <c r="H4275" t="str">
        <f>VLOOKUP(C4275,Магазин!A:C,3,0)</f>
        <v>Тургеневская, 15</v>
      </c>
      <c r="I4275">
        <f>VLOOKUP(D4275,Товар!A:E,5,0)</f>
        <v>300</v>
      </c>
    </row>
    <row r="4276" spans="1:9" hidden="1" x14ac:dyDescent="0.25">
      <c r="A4276">
        <v>4275</v>
      </c>
      <c r="B4276" s="1">
        <v>45121</v>
      </c>
      <c r="C4276" s="3" t="s">
        <v>16</v>
      </c>
      <c r="D4276" s="3">
        <v>39</v>
      </c>
      <c r="E4276" s="3">
        <v>147</v>
      </c>
      <c r="F4276" t="s">
        <v>37</v>
      </c>
      <c r="G4276" t="str">
        <f>VLOOKUP(D4276,Товар!A:C,3,0)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VLOOKUP(D4276,Товар!A:E,5,0)</f>
        <v>300</v>
      </c>
    </row>
    <row r="4277" spans="1:9" hidden="1" x14ac:dyDescent="0.25">
      <c r="A4277">
        <v>4276</v>
      </c>
      <c r="B4277" s="1">
        <v>45121</v>
      </c>
      <c r="C4277" s="3" t="s">
        <v>16</v>
      </c>
      <c r="D4277" s="3">
        <v>40</v>
      </c>
      <c r="E4277" s="3">
        <v>138</v>
      </c>
      <c r="F4277" t="s">
        <v>37</v>
      </c>
      <c r="G4277" t="str">
        <f>VLOOKUP(D4277,Товар!A:C,3,0)</f>
        <v>Шампунь для сухих волос</v>
      </c>
      <c r="H4277" t="str">
        <f>VLOOKUP(C4277,Магазин!A:C,3,0)</f>
        <v>Тургеневская, 15</v>
      </c>
      <c r="I4277">
        <f>VLOOKUP(D4277,Товар!A:E,5,0)</f>
        <v>300</v>
      </c>
    </row>
    <row r="4278" spans="1:9" hidden="1" x14ac:dyDescent="0.25">
      <c r="A4278">
        <v>4277</v>
      </c>
      <c r="B4278" s="1">
        <v>45121</v>
      </c>
      <c r="C4278" s="3" t="s">
        <v>16</v>
      </c>
      <c r="D4278" s="3">
        <v>41</v>
      </c>
      <c r="E4278" s="3">
        <v>129</v>
      </c>
      <c r="F4278" t="s">
        <v>37</v>
      </c>
      <c r="G4278" t="str">
        <f>VLOOKUP(D4278,Товар!A:C,3,0)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VLOOKUP(D4278,Товар!A:E,5,0)</f>
        <v>4</v>
      </c>
    </row>
    <row r="4279" spans="1:9" hidden="1" x14ac:dyDescent="0.25">
      <c r="A4279">
        <v>4278</v>
      </c>
      <c r="B4279" s="1">
        <v>45121</v>
      </c>
      <c r="C4279" s="3" t="s">
        <v>16</v>
      </c>
      <c r="D4279" s="3">
        <v>42</v>
      </c>
      <c r="E4279" s="3">
        <v>191</v>
      </c>
      <c r="F4279" t="s">
        <v>37</v>
      </c>
      <c r="G4279" t="str">
        <f>VLOOKUP(D4279,Товар!A:C,3,0)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VLOOKUP(D4279,Товар!A:E,5,0)</f>
        <v>1</v>
      </c>
    </row>
    <row r="4280" spans="1:9" hidden="1" x14ac:dyDescent="0.25">
      <c r="A4280">
        <v>4279</v>
      </c>
      <c r="B4280" s="1">
        <v>45121</v>
      </c>
      <c r="C4280" s="3" t="s">
        <v>16</v>
      </c>
      <c r="D4280" s="3">
        <v>43</v>
      </c>
      <c r="E4280" s="3">
        <v>155</v>
      </c>
      <c r="F4280" t="s">
        <v>37</v>
      </c>
      <c r="G4280" t="str">
        <f>VLOOKUP(D4280,Товар!A:C,3,0)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VLOOKUP(D4280,Товар!A:E,5,0)</f>
        <v>2</v>
      </c>
    </row>
    <row r="4281" spans="1:9" hidden="1" x14ac:dyDescent="0.25">
      <c r="A4281">
        <v>4280</v>
      </c>
      <c r="B4281" s="1">
        <v>45121</v>
      </c>
      <c r="C4281" s="3" t="s">
        <v>16</v>
      </c>
      <c r="D4281" s="3">
        <v>44</v>
      </c>
      <c r="E4281" s="3">
        <v>143</v>
      </c>
      <c r="F4281" t="s">
        <v>37</v>
      </c>
      <c r="G4281" t="str">
        <f>VLOOKUP(D4281,Товар!A:C,3,0)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VLOOKUP(D4281,Товар!A:E,5,0)</f>
        <v>1</v>
      </c>
    </row>
    <row r="4282" spans="1:9" hidden="1" x14ac:dyDescent="0.25">
      <c r="A4282">
        <v>4281</v>
      </c>
      <c r="B4282" s="1">
        <v>45121</v>
      </c>
      <c r="C4282" s="3" t="s">
        <v>16</v>
      </c>
      <c r="D4282" s="3">
        <v>45</v>
      </c>
      <c r="E4282" s="3">
        <v>178</v>
      </c>
      <c r="F4282" t="s">
        <v>37</v>
      </c>
      <c r="G4282" t="str">
        <f>VLOOKUP(D4282,Товар!A:C,3,0)</f>
        <v>Ватные палочки 100 шт банка</v>
      </c>
      <c r="H4282" t="str">
        <f>VLOOKUP(C4282,Магазин!A:C,3,0)</f>
        <v>Тургеневская, 15</v>
      </c>
      <c r="I4282">
        <f>VLOOKUP(D4282,Товар!A:E,5,0)</f>
        <v>1</v>
      </c>
    </row>
    <row r="4283" spans="1:9" hidden="1" x14ac:dyDescent="0.25">
      <c r="A4283">
        <v>4282</v>
      </c>
      <c r="B4283" s="1">
        <v>45121</v>
      </c>
      <c r="C4283" s="3" t="s">
        <v>16</v>
      </c>
      <c r="D4283" s="3">
        <v>46</v>
      </c>
      <c r="E4283" s="3">
        <v>146</v>
      </c>
      <c r="F4283" t="s">
        <v>37</v>
      </c>
      <c r="G4283" t="str">
        <f>VLOOKUP(D4283,Товар!A:C,3,0)</f>
        <v>Губка банная для тела</v>
      </c>
      <c r="H4283" t="str">
        <f>VLOOKUP(C4283,Магазин!A:C,3,0)</f>
        <v>Тургеневская, 15</v>
      </c>
      <c r="I4283">
        <f>VLOOKUP(D4283,Товар!A:E,5,0)</f>
        <v>1</v>
      </c>
    </row>
    <row r="4284" spans="1:9" hidden="1" x14ac:dyDescent="0.25">
      <c r="A4284">
        <v>4283</v>
      </c>
      <c r="B4284" s="1">
        <v>45121</v>
      </c>
      <c r="C4284" s="3" t="s">
        <v>16</v>
      </c>
      <c r="D4284" s="3">
        <v>47</v>
      </c>
      <c r="E4284" s="3">
        <v>128</v>
      </c>
      <c r="F4284" t="s">
        <v>37</v>
      </c>
      <c r="G4284" t="str">
        <f>VLOOKUP(D4284,Товар!A:C,3,0)</f>
        <v>Губки для мытья посуды 5 шт</v>
      </c>
      <c r="H4284" t="str">
        <f>VLOOKUP(C4284,Магазин!A:C,3,0)</f>
        <v>Тургеневская, 15</v>
      </c>
      <c r="I4284">
        <f>VLOOKUP(D4284,Товар!A:E,5,0)</f>
        <v>1</v>
      </c>
    </row>
    <row r="4285" spans="1:9" hidden="1" x14ac:dyDescent="0.25">
      <c r="A4285">
        <v>4284</v>
      </c>
      <c r="B4285" s="1">
        <v>45121</v>
      </c>
      <c r="C4285" s="3" t="s">
        <v>16</v>
      </c>
      <c r="D4285" s="3">
        <v>48</v>
      </c>
      <c r="E4285" s="3">
        <v>191</v>
      </c>
      <c r="F4285" t="s">
        <v>37</v>
      </c>
      <c r="G4285" t="str">
        <f>VLOOKUP(D4285,Товар!A:C,3,0)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VLOOKUP(D4285,Товар!A:E,5,0)</f>
        <v>1</v>
      </c>
    </row>
    <row r="4286" spans="1:9" hidden="1" x14ac:dyDescent="0.25">
      <c r="A4286">
        <v>4285</v>
      </c>
      <c r="B4286" s="1">
        <v>45121</v>
      </c>
      <c r="C4286" s="3" t="s">
        <v>16</v>
      </c>
      <c r="D4286" s="3">
        <v>49</v>
      </c>
      <c r="E4286" s="3">
        <v>165</v>
      </c>
      <c r="F4286" t="s">
        <v>37</v>
      </c>
      <c r="G4286" t="str">
        <f>VLOOKUP(D4286,Товар!A:C,3,0)</f>
        <v>Расческа</v>
      </c>
      <c r="H4286" t="str">
        <f>VLOOKUP(C4286,Магазин!A:C,3,0)</f>
        <v>Тургеневская, 15</v>
      </c>
      <c r="I4286">
        <f>VLOOKUP(D4286,Товар!A:E,5,0)</f>
        <v>1</v>
      </c>
    </row>
    <row r="4287" spans="1:9" hidden="1" x14ac:dyDescent="0.25">
      <c r="A4287">
        <v>4286</v>
      </c>
      <c r="B4287" s="1">
        <v>45121</v>
      </c>
      <c r="C4287" s="3" t="s">
        <v>16</v>
      </c>
      <c r="D4287" s="3">
        <v>50</v>
      </c>
      <c r="E4287" s="3">
        <v>167</v>
      </c>
      <c r="F4287" t="s">
        <v>37</v>
      </c>
      <c r="G4287" t="str">
        <f>VLOOKUP(D4287,Товар!A:C,3,0)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VLOOKUP(D4287,Товар!A:E,5,0)</f>
        <v>1</v>
      </c>
    </row>
    <row r="4288" spans="1:9" hidden="1" x14ac:dyDescent="0.25">
      <c r="A4288">
        <v>4287</v>
      </c>
      <c r="B4288" s="1">
        <v>45121</v>
      </c>
      <c r="C4288" s="3" t="s">
        <v>16</v>
      </c>
      <c r="D4288" s="3">
        <v>51</v>
      </c>
      <c r="E4288" s="3">
        <v>132</v>
      </c>
      <c r="F4288" t="s">
        <v>37</v>
      </c>
      <c r="G4288" t="str">
        <f>VLOOKUP(D4288,Товар!A:C,3,0)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VLOOKUP(D4288,Товар!A:E,5,0)</f>
        <v>1</v>
      </c>
    </row>
    <row r="4289" spans="1:9" hidden="1" x14ac:dyDescent="0.25">
      <c r="A4289">
        <v>4288</v>
      </c>
      <c r="B4289" s="1">
        <v>45121</v>
      </c>
      <c r="C4289" s="3" t="s">
        <v>16</v>
      </c>
      <c r="D4289" s="3">
        <v>52</v>
      </c>
      <c r="E4289" s="3">
        <v>105</v>
      </c>
      <c r="F4289" t="s">
        <v>37</v>
      </c>
      <c r="G4289" t="str">
        <f>VLOOKUP(D4289,Товар!A:C,3,0)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VLOOKUP(D4289,Товар!A:E,5,0)</f>
        <v>1</v>
      </c>
    </row>
    <row r="4290" spans="1:9" hidden="1" x14ac:dyDescent="0.25">
      <c r="A4290">
        <v>4289</v>
      </c>
      <c r="B4290" s="1">
        <v>45121</v>
      </c>
      <c r="C4290" s="3" t="s">
        <v>16</v>
      </c>
      <c r="D4290" s="3">
        <v>53</v>
      </c>
      <c r="E4290" s="3">
        <v>114</v>
      </c>
      <c r="F4290" t="s">
        <v>37</v>
      </c>
      <c r="G4290" t="str">
        <f>VLOOKUP(D4290,Товар!A:C,3,0)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VLOOKUP(D4290,Товар!A:E,5,0)</f>
        <v>2</v>
      </c>
    </row>
    <row r="4291" spans="1:9" hidden="1" x14ac:dyDescent="0.25">
      <c r="A4291">
        <v>4290</v>
      </c>
      <c r="B4291" s="1">
        <v>45121</v>
      </c>
      <c r="C4291" s="3" t="s">
        <v>16</v>
      </c>
      <c r="D4291" s="3">
        <v>54</v>
      </c>
      <c r="E4291" s="3">
        <v>192</v>
      </c>
      <c r="F4291" t="s">
        <v>37</v>
      </c>
      <c r="G4291" t="str">
        <f>VLOOKUP(D4291,Товар!A:C,3,0)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VLOOKUP(D4291,Товар!A:E,5,0)</f>
        <v>1</v>
      </c>
    </row>
    <row r="4292" spans="1:9" hidden="1" x14ac:dyDescent="0.25">
      <c r="A4292">
        <v>4291</v>
      </c>
      <c r="B4292" s="1">
        <v>45121</v>
      </c>
      <c r="C4292" s="3" t="s">
        <v>16</v>
      </c>
      <c r="D4292" s="3">
        <v>55</v>
      </c>
      <c r="E4292" s="3">
        <v>145</v>
      </c>
      <c r="F4292" t="s">
        <v>37</v>
      </c>
      <c r="G4292" t="str">
        <f>VLOOKUP(D4292,Товар!A:C,3,0)</f>
        <v>Тряпки из микрофибры</v>
      </c>
      <c r="H4292" t="str">
        <f>VLOOKUP(C4292,Магазин!A:C,3,0)</f>
        <v>Тургеневская, 15</v>
      </c>
      <c r="I4292">
        <f>VLOOKUP(D4292,Товар!A:E,5,0)</f>
        <v>2</v>
      </c>
    </row>
    <row r="4293" spans="1:9" hidden="1" x14ac:dyDescent="0.25">
      <c r="A4293">
        <v>4292</v>
      </c>
      <c r="B4293" s="1">
        <v>45121</v>
      </c>
      <c r="C4293" s="3" t="s">
        <v>16</v>
      </c>
      <c r="D4293" s="3">
        <v>56</v>
      </c>
      <c r="E4293" s="3">
        <v>163</v>
      </c>
      <c r="F4293" t="s">
        <v>37</v>
      </c>
      <c r="G4293" t="str">
        <f>VLOOKUP(D4293,Товар!A:C,3,0)</f>
        <v>Швабра для мытья полов</v>
      </c>
      <c r="H4293" t="str">
        <f>VLOOKUP(C4293,Магазин!A:C,3,0)</f>
        <v>Тургеневская, 15</v>
      </c>
      <c r="I4293">
        <f>VLOOKUP(D4293,Товар!A:E,5,0)</f>
        <v>1</v>
      </c>
    </row>
    <row r="4294" spans="1:9" hidden="1" x14ac:dyDescent="0.25">
      <c r="A4294">
        <v>4293</v>
      </c>
      <c r="B4294" s="1">
        <v>45121</v>
      </c>
      <c r="C4294" s="3" t="s">
        <v>16</v>
      </c>
      <c r="D4294" s="3">
        <v>57</v>
      </c>
      <c r="E4294" s="3">
        <v>128</v>
      </c>
      <c r="F4294" t="s">
        <v>37</v>
      </c>
      <c r="G4294" t="str">
        <f>VLOOKUP(D4294,Товар!A:C,3,0)</f>
        <v>Щетка - сметка с совочком</v>
      </c>
      <c r="H4294" t="str">
        <f>VLOOKUP(C4294,Магазин!A:C,3,0)</f>
        <v>Тургеневская, 15</v>
      </c>
      <c r="I4294">
        <f>VLOOKUP(D4294,Товар!A:E,5,0)</f>
        <v>1</v>
      </c>
    </row>
    <row r="4295" spans="1:9" hidden="1" x14ac:dyDescent="0.25">
      <c r="A4295">
        <v>4294</v>
      </c>
      <c r="B4295" s="1">
        <v>45121</v>
      </c>
      <c r="C4295" s="3" t="s">
        <v>16</v>
      </c>
      <c r="D4295" s="3">
        <v>58</v>
      </c>
      <c r="E4295" s="3">
        <v>145</v>
      </c>
      <c r="F4295" t="s">
        <v>37</v>
      </c>
      <c r="G4295" t="str">
        <f>VLOOKUP(D4295,Товар!A:C,3,0)</f>
        <v>Щетка для волос массажная</v>
      </c>
      <c r="H4295" t="str">
        <f>VLOOKUP(C4295,Магазин!A:C,3,0)</f>
        <v>Тургеневская, 15</v>
      </c>
      <c r="I4295">
        <f>VLOOKUP(D4295,Товар!A:E,5,0)</f>
        <v>1</v>
      </c>
    </row>
    <row r="4296" spans="1:9" hidden="1" x14ac:dyDescent="0.25">
      <c r="A4296">
        <v>4295</v>
      </c>
      <c r="B4296" s="1">
        <v>45121</v>
      </c>
      <c r="C4296" s="3" t="s">
        <v>16</v>
      </c>
      <c r="D4296" s="3">
        <v>59</v>
      </c>
      <c r="E4296" s="3">
        <v>138</v>
      </c>
      <c r="F4296" t="s">
        <v>37</v>
      </c>
      <c r="G4296" t="str">
        <f>VLOOKUP(D4296,Товар!A:C,3,0)</f>
        <v>Щетка для обуви</v>
      </c>
      <c r="H4296" t="str">
        <f>VLOOKUP(C4296,Магазин!A:C,3,0)</f>
        <v>Тургеневская, 15</v>
      </c>
      <c r="I4296">
        <f>VLOOKUP(D4296,Товар!A:E,5,0)</f>
        <v>1</v>
      </c>
    </row>
    <row r="4297" spans="1:9" hidden="1" x14ac:dyDescent="0.25">
      <c r="A4297">
        <v>4296</v>
      </c>
      <c r="B4297" s="1">
        <v>45121</v>
      </c>
      <c r="C4297" s="3" t="s">
        <v>16</v>
      </c>
      <c r="D4297" s="3">
        <v>60</v>
      </c>
      <c r="E4297" s="3">
        <v>164</v>
      </c>
      <c r="F4297" t="s">
        <v>37</v>
      </c>
      <c r="G4297" t="str">
        <f>VLOOKUP(D4297,Товар!A:C,3,0)</f>
        <v>Щетка для одежды</v>
      </c>
      <c r="H4297" t="str">
        <f>VLOOKUP(C4297,Магазин!A:C,3,0)</f>
        <v>Тургеневская, 15</v>
      </c>
      <c r="I4297">
        <f>VLOOKUP(D4297,Товар!A:E,5,0)</f>
        <v>1</v>
      </c>
    </row>
    <row r="4298" spans="1:9" hidden="1" x14ac:dyDescent="0.25">
      <c r="A4298">
        <v>4297</v>
      </c>
      <c r="B4298" s="1">
        <v>45121</v>
      </c>
      <c r="C4298" s="3" t="s">
        <v>41</v>
      </c>
      <c r="D4298" s="3">
        <v>37</v>
      </c>
      <c r="E4298" s="3">
        <v>176</v>
      </c>
      <c r="F4298" t="s">
        <v>37</v>
      </c>
      <c r="G4298" t="str">
        <f>VLOOKUP(D4298,Товар!A:C,3,0)</f>
        <v xml:space="preserve">Пена для ванн </v>
      </c>
      <c r="H4298" t="str">
        <f>VLOOKUP(C4298,Магазин!A:C,3,0)</f>
        <v>Тургеневская, 37</v>
      </c>
      <c r="I4298">
        <f>VLOOKUP(D4298,Товар!A:E,5,0)</f>
        <v>500</v>
      </c>
    </row>
    <row r="4299" spans="1:9" hidden="1" x14ac:dyDescent="0.25">
      <c r="A4299">
        <v>4298</v>
      </c>
      <c r="B4299" s="1">
        <v>45121</v>
      </c>
      <c r="C4299" s="3" t="s">
        <v>41</v>
      </c>
      <c r="D4299" s="3">
        <v>38</v>
      </c>
      <c r="E4299" s="3">
        <v>128</v>
      </c>
      <c r="F4299" t="s">
        <v>37</v>
      </c>
      <c r="G4299" t="str">
        <f>VLOOKUP(D4299,Товар!A:C,3,0)</f>
        <v>Шампунь для жирных волос</v>
      </c>
      <c r="H4299" t="str">
        <f>VLOOKUP(C4299,Магазин!A:C,3,0)</f>
        <v>Тургеневская, 37</v>
      </c>
      <c r="I4299">
        <f>VLOOKUP(D4299,Товар!A:E,5,0)</f>
        <v>300</v>
      </c>
    </row>
    <row r="4300" spans="1:9" hidden="1" x14ac:dyDescent="0.25">
      <c r="A4300">
        <v>4299</v>
      </c>
      <c r="B4300" s="1">
        <v>45121</v>
      </c>
      <c r="C4300" s="3" t="s">
        <v>41</v>
      </c>
      <c r="D4300" s="3">
        <v>39</v>
      </c>
      <c r="E4300" s="3">
        <v>146</v>
      </c>
      <c r="F4300" t="s">
        <v>37</v>
      </c>
      <c r="G4300" t="str">
        <f>VLOOKUP(D4300,Товар!A:C,3,0)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VLOOKUP(D4300,Товар!A:E,5,0)</f>
        <v>300</v>
      </c>
    </row>
    <row r="4301" spans="1:9" hidden="1" x14ac:dyDescent="0.25">
      <c r="A4301">
        <v>4300</v>
      </c>
      <c r="B4301" s="1">
        <v>45121</v>
      </c>
      <c r="C4301" s="3" t="s">
        <v>41</v>
      </c>
      <c r="D4301" s="3">
        <v>40</v>
      </c>
      <c r="E4301" s="3">
        <v>173</v>
      </c>
      <c r="F4301" t="s">
        <v>37</v>
      </c>
      <c r="G4301" t="str">
        <f>VLOOKUP(D4301,Товар!A:C,3,0)</f>
        <v>Шампунь для сухих волос</v>
      </c>
      <c r="H4301" t="str">
        <f>VLOOKUP(C4301,Магазин!A:C,3,0)</f>
        <v>Тургеневская, 37</v>
      </c>
      <c r="I4301">
        <f>VLOOKUP(D4301,Товар!A:E,5,0)</f>
        <v>300</v>
      </c>
    </row>
    <row r="4302" spans="1:9" hidden="1" x14ac:dyDescent="0.25">
      <c r="A4302">
        <v>4301</v>
      </c>
      <c r="B4302" s="1">
        <v>45121</v>
      </c>
      <c r="C4302" s="3" t="s">
        <v>41</v>
      </c>
      <c r="D4302" s="3">
        <v>41</v>
      </c>
      <c r="E4302" s="3">
        <v>180</v>
      </c>
      <c r="F4302" t="s">
        <v>37</v>
      </c>
      <c r="G4302" t="str">
        <f>VLOOKUP(D4302,Товар!A:C,3,0)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VLOOKUP(D4302,Товар!A:E,5,0)</f>
        <v>4</v>
      </c>
    </row>
    <row r="4303" spans="1:9" hidden="1" x14ac:dyDescent="0.25">
      <c r="A4303">
        <v>4302</v>
      </c>
      <c r="B4303" s="1">
        <v>45121</v>
      </c>
      <c r="C4303" s="3" t="s">
        <v>41</v>
      </c>
      <c r="D4303" s="3">
        <v>42</v>
      </c>
      <c r="E4303" s="3">
        <v>142</v>
      </c>
      <c r="F4303" t="s">
        <v>37</v>
      </c>
      <c r="G4303" t="str">
        <f>VLOOKUP(D4303,Товар!A:C,3,0)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VLOOKUP(D4303,Товар!A:E,5,0)</f>
        <v>1</v>
      </c>
    </row>
    <row r="4304" spans="1:9" hidden="1" x14ac:dyDescent="0.25">
      <c r="A4304">
        <v>4303</v>
      </c>
      <c r="B4304" s="1">
        <v>45121</v>
      </c>
      <c r="C4304" s="3" t="s">
        <v>41</v>
      </c>
      <c r="D4304" s="3">
        <v>43</v>
      </c>
      <c r="E4304" s="3">
        <v>156</v>
      </c>
      <c r="F4304" t="s">
        <v>37</v>
      </c>
      <c r="G4304" t="str">
        <f>VLOOKUP(D4304,Товар!A:C,3,0)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VLOOKUP(D4304,Товар!A:E,5,0)</f>
        <v>2</v>
      </c>
    </row>
    <row r="4305" spans="1:9" hidden="1" x14ac:dyDescent="0.25">
      <c r="A4305">
        <v>4304</v>
      </c>
      <c r="B4305" s="1">
        <v>45121</v>
      </c>
      <c r="C4305" s="3" t="s">
        <v>41</v>
      </c>
      <c r="D4305" s="3">
        <v>44</v>
      </c>
      <c r="E4305" s="3">
        <v>144</v>
      </c>
      <c r="F4305" t="s">
        <v>37</v>
      </c>
      <c r="G4305" t="str">
        <f>VLOOKUP(D4305,Товар!A:C,3,0)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VLOOKUP(D4305,Товар!A:E,5,0)</f>
        <v>1</v>
      </c>
    </row>
    <row r="4306" spans="1:9" hidden="1" x14ac:dyDescent="0.25">
      <c r="A4306">
        <v>4305</v>
      </c>
      <c r="B4306" s="1">
        <v>45121</v>
      </c>
      <c r="C4306" s="3" t="s">
        <v>41</v>
      </c>
      <c r="D4306" s="3">
        <v>45</v>
      </c>
      <c r="E4306" s="3">
        <v>178</v>
      </c>
      <c r="F4306" t="s">
        <v>37</v>
      </c>
      <c r="G4306" t="str">
        <f>VLOOKUP(D4306,Товар!A:C,3,0)</f>
        <v>Ватные палочки 100 шт банка</v>
      </c>
      <c r="H4306" t="str">
        <f>VLOOKUP(C4306,Магазин!A:C,3,0)</f>
        <v>Тургеневская, 37</v>
      </c>
      <c r="I4306">
        <f>VLOOKUP(D4306,Товар!A:E,5,0)</f>
        <v>1</v>
      </c>
    </row>
    <row r="4307" spans="1:9" hidden="1" x14ac:dyDescent="0.25">
      <c r="A4307">
        <v>4306</v>
      </c>
      <c r="B4307" s="1">
        <v>45121</v>
      </c>
      <c r="C4307" s="3" t="s">
        <v>41</v>
      </c>
      <c r="D4307" s="3">
        <v>46</v>
      </c>
      <c r="E4307" s="3">
        <v>105</v>
      </c>
      <c r="F4307" t="s">
        <v>37</v>
      </c>
      <c r="G4307" t="str">
        <f>VLOOKUP(D4307,Товар!A:C,3,0)</f>
        <v>Губка банная для тела</v>
      </c>
      <c r="H4307" t="str">
        <f>VLOOKUP(C4307,Магазин!A:C,3,0)</f>
        <v>Тургеневская, 37</v>
      </c>
      <c r="I4307">
        <f>VLOOKUP(D4307,Товар!A:E,5,0)</f>
        <v>1</v>
      </c>
    </row>
    <row r="4308" spans="1:9" hidden="1" x14ac:dyDescent="0.25">
      <c r="A4308">
        <v>4307</v>
      </c>
      <c r="B4308" s="1">
        <v>45121</v>
      </c>
      <c r="C4308" s="3" t="s">
        <v>41</v>
      </c>
      <c r="D4308" s="3">
        <v>47</v>
      </c>
      <c r="E4308" s="3">
        <v>114</v>
      </c>
      <c r="F4308" t="s">
        <v>37</v>
      </c>
      <c r="G4308" t="str">
        <f>VLOOKUP(D4308,Товар!A:C,3,0)</f>
        <v>Губки для мытья посуды 5 шт</v>
      </c>
      <c r="H4308" t="str">
        <f>VLOOKUP(C4308,Магазин!A:C,3,0)</f>
        <v>Тургеневская, 37</v>
      </c>
      <c r="I4308">
        <f>VLOOKUP(D4308,Товар!A:E,5,0)</f>
        <v>1</v>
      </c>
    </row>
    <row r="4309" spans="1:9" hidden="1" x14ac:dyDescent="0.25">
      <c r="A4309">
        <v>4308</v>
      </c>
      <c r="B4309" s="1">
        <v>45121</v>
      </c>
      <c r="C4309" s="3" t="s">
        <v>41</v>
      </c>
      <c r="D4309" s="3">
        <v>48</v>
      </c>
      <c r="E4309" s="3">
        <v>192</v>
      </c>
      <c r="F4309" t="s">
        <v>37</v>
      </c>
      <c r="G4309" t="str">
        <f>VLOOKUP(D4309,Товар!A:C,3,0)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VLOOKUP(D4309,Товар!A:E,5,0)</f>
        <v>1</v>
      </c>
    </row>
    <row r="4310" spans="1:9" hidden="1" x14ac:dyDescent="0.25">
      <c r="A4310">
        <v>4309</v>
      </c>
      <c r="B4310" s="1">
        <v>45121</v>
      </c>
      <c r="C4310" s="3" t="s">
        <v>41</v>
      </c>
      <c r="D4310" s="3">
        <v>49</v>
      </c>
      <c r="E4310" s="3">
        <v>145</v>
      </c>
      <c r="F4310" t="s">
        <v>37</v>
      </c>
      <c r="G4310" t="str">
        <f>VLOOKUP(D4310,Товар!A:C,3,0)</f>
        <v>Расческа</v>
      </c>
      <c r="H4310" t="str">
        <f>VLOOKUP(C4310,Магазин!A:C,3,0)</f>
        <v>Тургеневская, 37</v>
      </c>
      <c r="I4310">
        <f>VLOOKUP(D4310,Товар!A:E,5,0)</f>
        <v>1</v>
      </c>
    </row>
    <row r="4311" spans="1:9" hidden="1" x14ac:dyDescent="0.25">
      <c r="A4311">
        <v>4310</v>
      </c>
      <c r="B4311" s="1">
        <v>45121</v>
      </c>
      <c r="C4311" s="3" t="s">
        <v>41</v>
      </c>
      <c r="D4311" s="3">
        <v>50</v>
      </c>
      <c r="E4311" s="3">
        <v>163</v>
      </c>
      <c r="F4311" t="s">
        <v>37</v>
      </c>
      <c r="G4311" t="str">
        <f>VLOOKUP(D4311,Товар!A:C,3,0)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VLOOKUP(D4311,Товар!A:E,5,0)</f>
        <v>1</v>
      </c>
    </row>
    <row r="4312" spans="1:9" hidden="1" x14ac:dyDescent="0.25">
      <c r="A4312">
        <v>4311</v>
      </c>
      <c r="B4312" s="1">
        <v>45121</v>
      </c>
      <c r="C4312" s="3" t="s">
        <v>41</v>
      </c>
      <c r="D4312" s="3">
        <v>51</v>
      </c>
      <c r="E4312" s="3">
        <v>128</v>
      </c>
      <c r="F4312" t="s">
        <v>37</v>
      </c>
      <c r="G4312" t="str">
        <f>VLOOKUP(D4312,Товар!A:C,3,0)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VLOOKUP(D4312,Товар!A:E,5,0)</f>
        <v>1</v>
      </c>
    </row>
    <row r="4313" spans="1:9" hidden="1" x14ac:dyDescent="0.25">
      <c r="A4313">
        <v>4312</v>
      </c>
      <c r="B4313" s="1">
        <v>45121</v>
      </c>
      <c r="C4313" s="3" t="s">
        <v>41</v>
      </c>
      <c r="D4313" s="3">
        <v>52</v>
      </c>
      <c r="E4313" s="3">
        <v>145</v>
      </c>
      <c r="F4313" t="s">
        <v>37</v>
      </c>
      <c r="G4313" t="str">
        <f>VLOOKUP(D4313,Товар!A:C,3,0)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VLOOKUP(D4313,Товар!A:E,5,0)</f>
        <v>1</v>
      </c>
    </row>
    <row r="4314" spans="1:9" hidden="1" x14ac:dyDescent="0.25">
      <c r="A4314">
        <v>4313</v>
      </c>
      <c r="B4314" s="1">
        <v>45121</v>
      </c>
      <c r="C4314" s="3" t="s">
        <v>41</v>
      </c>
      <c r="D4314" s="3">
        <v>53</v>
      </c>
      <c r="E4314" s="3">
        <v>138</v>
      </c>
      <c r="F4314" t="s">
        <v>37</v>
      </c>
      <c r="G4314" t="str">
        <f>VLOOKUP(D4314,Товар!A:C,3,0)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VLOOKUP(D4314,Товар!A:E,5,0)</f>
        <v>2</v>
      </c>
    </row>
    <row r="4315" spans="1:9" hidden="1" x14ac:dyDescent="0.25">
      <c r="A4315">
        <v>4314</v>
      </c>
      <c r="B4315" s="1">
        <v>45121</v>
      </c>
      <c r="C4315" s="3" t="s">
        <v>41</v>
      </c>
      <c r="D4315" s="3">
        <v>54</v>
      </c>
      <c r="E4315" s="3">
        <v>164</v>
      </c>
      <c r="F4315" t="s">
        <v>37</v>
      </c>
      <c r="G4315" t="str">
        <f>VLOOKUP(D4315,Товар!A:C,3,0)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VLOOKUP(D4315,Товар!A:E,5,0)</f>
        <v>1</v>
      </c>
    </row>
    <row r="4316" spans="1:9" hidden="1" x14ac:dyDescent="0.25">
      <c r="A4316">
        <v>4315</v>
      </c>
      <c r="B4316" s="1">
        <v>45121</v>
      </c>
      <c r="C4316" s="3" t="s">
        <v>41</v>
      </c>
      <c r="D4316" s="3">
        <v>55</v>
      </c>
      <c r="E4316" s="3">
        <v>176</v>
      </c>
      <c r="F4316" t="s">
        <v>37</v>
      </c>
      <c r="G4316" t="str">
        <f>VLOOKUP(D4316,Товар!A:C,3,0)</f>
        <v>Тряпки из микрофибры</v>
      </c>
      <c r="H4316" t="str">
        <f>VLOOKUP(C4316,Магазин!A:C,3,0)</f>
        <v>Тургеневская, 37</v>
      </c>
      <c r="I4316">
        <f>VLOOKUP(D4316,Товар!A:E,5,0)</f>
        <v>2</v>
      </c>
    </row>
    <row r="4317" spans="1:9" hidden="1" x14ac:dyDescent="0.25">
      <c r="A4317">
        <v>4316</v>
      </c>
      <c r="B4317" s="1">
        <v>45121</v>
      </c>
      <c r="C4317" s="3" t="s">
        <v>41</v>
      </c>
      <c r="D4317" s="3">
        <v>56</v>
      </c>
      <c r="E4317" s="3">
        <v>128</v>
      </c>
      <c r="F4317" t="s">
        <v>37</v>
      </c>
      <c r="G4317" t="str">
        <f>VLOOKUP(D4317,Товар!A:C,3,0)</f>
        <v>Швабра для мытья полов</v>
      </c>
      <c r="H4317" t="str">
        <f>VLOOKUP(C4317,Магазин!A:C,3,0)</f>
        <v>Тургеневская, 37</v>
      </c>
      <c r="I4317">
        <f>VLOOKUP(D4317,Товар!A:E,5,0)</f>
        <v>1</v>
      </c>
    </row>
    <row r="4318" spans="1:9" hidden="1" x14ac:dyDescent="0.25">
      <c r="A4318">
        <v>4317</v>
      </c>
      <c r="B4318" s="1">
        <v>45121</v>
      </c>
      <c r="C4318" s="3" t="s">
        <v>41</v>
      </c>
      <c r="D4318" s="3">
        <v>57</v>
      </c>
      <c r="E4318" s="3">
        <v>146</v>
      </c>
      <c r="F4318" t="s">
        <v>37</v>
      </c>
      <c r="G4318" t="str">
        <f>VLOOKUP(D4318,Товар!A:C,3,0)</f>
        <v>Щетка - сметка с совочком</v>
      </c>
      <c r="H4318" t="str">
        <f>VLOOKUP(C4318,Магазин!A:C,3,0)</f>
        <v>Тургеневская, 37</v>
      </c>
      <c r="I4318">
        <f>VLOOKUP(D4318,Товар!A:E,5,0)</f>
        <v>1</v>
      </c>
    </row>
    <row r="4319" spans="1:9" hidden="1" x14ac:dyDescent="0.25">
      <c r="A4319">
        <v>4318</v>
      </c>
      <c r="B4319" s="1">
        <v>45121</v>
      </c>
      <c r="C4319" s="3" t="s">
        <v>41</v>
      </c>
      <c r="D4319" s="3">
        <v>58</v>
      </c>
      <c r="E4319" s="3">
        <v>173</v>
      </c>
      <c r="F4319" t="s">
        <v>37</v>
      </c>
      <c r="G4319" t="str">
        <f>VLOOKUP(D4319,Товар!A:C,3,0)</f>
        <v>Щетка для волос массажная</v>
      </c>
      <c r="H4319" t="str">
        <f>VLOOKUP(C4319,Магазин!A:C,3,0)</f>
        <v>Тургеневская, 37</v>
      </c>
      <c r="I4319">
        <f>VLOOKUP(D4319,Товар!A:E,5,0)</f>
        <v>1</v>
      </c>
    </row>
    <row r="4320" spans="1:9" hidden="1" x14ac:dyDescent="0.25">
      <c r="A4320">
        <v>4319</v>
      </c>
      <c r="B4320" s="1">
        <v>45121</v>
      </c>
      <c r="C4320" s="3" t="s">
        <v>41</v>
      </c>
      <c r="D4320" s="3">
        <v>59</v>
      </c>
      <c r="E4320" s="3">
        <v>180</v>
      </c>
      <c r="F4320" t="s">
        <v>37</v>
      </c>
      <c r="G4320" t="str">
        <f>VLOOKUP(D4320,Товар!A:C,3,0)</f>
        <v>Щетка для обуви</v>
      </c>
      <c r="H4320" t="str">
        <f>VLOOKUP(C4320,Магазин!A:C,3,0)</f>
        <v>Тургеневская, 37</v>
      </c>
      <c r="I4320">
        <f>VLOOKUP(D4320,Товар!A:E,5,0)</f>
        <v>1</v>
      </c>
    </row>
    <row r="4321" spans="1:9" hidden="1" x14ac:dyDescent="0.25">
      <c r="A4321">
        <v>4320</v>
      </c>
      <c r="B4321" s="1">
        <v>45121</v>
      </c>
      <c r="C4321" s="3" t="s">
        <v>41</v>
      </c>
      <c r="D4321" s="3">
        <v>60</v>
      </c>
      <c r="E4321" s="3">
        <v>147</v>
      </c>
      <c r="F4321" t="s">
        <v>37</v>
      </c>
      <c r="G4321" t="str">
        <f>VLOOKUP(D4321,Товар!A:C,3,0)</f>
        <v>Щетка для одежды</v>
      </c>
      <c r="H4321" t="str">
        <f>VLOOKUP(C4321,Магазин!A:C,3,0)</f>
        <v>Тургеневская, 37</v>
      </c>
      <c r="I4321">
        <f>VLOOKUP(D4321,Товар!A:E,5,0)</f>
        <v>1</v>
      </c>
    </row>
    <row r="4322" spans="1:9" hidden="1" x14ac:dyDescent="0.25">
      <c r="A4322">
        <v>4321</v>
      </c>
      <c r="B4322" s="1">
        <v>45122</v>
      </c>
      <c r="C4322" s="3" t="s">
        <v>3</v>
      </c>
      <c r="D4322" s="3">
        <v>1</v>
      </c>
      <c r="E4322" s="3">
        <v>250</v>
      </c>
      <c r="F4322" t="s">
        <v>36</v>
      </c>
      <c r="G4322" t="str">
        <f>VLOOKUP(D4322,Товар!A:C,3,0)</f>
        <v>Гель для деликатной стирки</v>
      </c>
      <c r="H4322" t="str">
        <f>VLOOKUP(C4322,Магазин!A:C,3,0)</f>
        <v>просп. Мира, 45</v>
      </c>
      <c r="I4322">
        <f>VLOOKUP(D4322,Товар!A:E,5,0)</f>
        <v>1000</v>
      </c>
    </row>
    <row r="4323" spans="1:9" hidden="1" x14ac:dyDescent="0.25">
      <c r="A4323">
        <v>4322</v>
      </c>
      <c r="B4323" s="1">
        <v>45122</v>
      </c>
      <c r="C4323" s="3" t="s">
        <v>3</v>
      </c>
      <c r="D4323" s="3">
        <v>2</v>
      </c>
      <c r="E4323" s="3">
        <v>250</v>
      </c>
      <c r="F4323" t="s">
        <v>36</v>
      </c>
      <c r="G4323" t="str">
        <f>VLOOKUP(D4323,Товар!A:C,3,0)</f>
        <v>Гель для удаления засоров</v>
      </c>
      <c r="H4323" t="str">
        <f>VLOOKUP(C4323,Магазин!A:C,3,0)</f>
        <v>просп. Мира, 45</v>
      </c>
      <c r="I4323">
        <f>VLOOKUP(D4323,Товар!A:E,5,0)</f>
        <v>500</v>
      </c>
    </row>
    <row r="4324" spans="1:9" hidden="1" x14ac:dyDescent="0.25">
      <c r="A4324">
        <v>4323</v>
      </c>
      <c r="B4324" s="1">
        <v>45122</v>
      </c>
      <c r="C4324" s="3" t="s">
        <v>3</v>
      </c>
      <c r="D4324" s="3">
        <v>3</v>
      </c>
      <c r="E4324" s="3">
        <v>250</v>
      </c>
      <c r="F4324" t="s">
        <v>36</v>
      </c>
      <c r="G4324" t="str">
        <f>VLOOKUP(D4324,Товар!A:C,3,0)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VLOOKUP(D4324,Товар!A:E,5,0)</f>
        <v>750</v>
      </c>
    </row>
    <row r="4325" spans="1:9" hidden="1" x14ac:dyDescent="0.25">
      <c r="A4325">
        <v>4324</v>
      </c>
      <c r="B4325" s="1">
        <v>45122</v>
      </c>
      <c r="C4325" s="3" t="s">
        <v>3</v>
      </c>
      <c r="D4325" s="3">
        <v>4</v>
      </c>
      <c r="E4325" s="3">
        <v>250</v>
      </c>
      <c r="F4325" t="s">
        <v>36</v>
      </c>
      <c r="G4325" t="str">
        <f>VLOOKUP(D4325,Товар!A:C,3,0)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VLOOKUP(D4325,Товар!A:E,5,0)</f>
        <v>2000</v>
      </c>
    </row>
    <row r="4326" spans="1:9" hidden="1" x14ac:dyDescent="0.25">
      <c r="A4326">
        <v>4325</v>
      </c>
      <c r="B4326" s="1">
        <v>45122</v>
      </c>
      <c r="C4326" s="3" t="s">
        <v>3</v>
      </c>
      <c r="D4326" s="3">
        <v>5</v>
      </c>
      <c r="E4326" s="3">
        <v>250</v>
      </c>
      <c r="F4326" t="s">
        <v>36</v>
      </c>
      <c r="G4326" t="str">
        <f>VLOOKUP(D4326,Товар!A:C,3,0)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VLOOKUP(D4326,Товар!A:E,5,0)</f>
        <v>1000</v>
      </c>
    </row>
    <row r="4327" spans="1:9" hidden="1" x14ac:dyDescent="0.25">
      <c r="A4327">
        <v>4326</v>
      </c>
      <c r="B4327" s="1">
        <v>45122</v>
      </c>
      <c r="C4327" s="3" t="s">
        <v>3</v>
      </c>
      <c r="D4327" s="3">
        <v>6</v>
      </c>
      <c r="E4327" s="3">
        <v>250</v>
      </c>
      <c r="F4327" t="s">
        <v>36</v>
      </c>
      <c r="G4327" t="str">
        <f>VLOOKUP(D4327,Товар!A:C,3,0)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VLOOKUP(D4327,Товар!A:E,5,0)</f>
        <v>250</v>
      </c>
    </row>
    <row r="4328" spans="1:9" hidden="1" x14ac:dyDescent="0.25">
      <c r="A4328">
        <v>4327</v>
      </c>
      <c r="B4328" s="1">
        <v>45122</v>
      </c>
      <c r="C4328" s="3" t="s">
        <v>3</v>
      </c>
      <c r="D4328" s="3">
        <v>7</v>
      </c>
      <c r="E4328" s="3">
        <v>250</v>
      </c>
      <c r="F4328" t="s">
        <v>36</v>
      </c>
      <c r="G4328" t="str">
        <f>VLOOKUP(D4328,Товар!A:C,3,0)</f>
        <v>Отбеливатель</v>
      </c>
      <c r="H4328" t="str">
        <f>VLOOKUP(C4328,Магазин!A:C,3,0)</f>
        <v>просп. Мира, 45</v>
      </c>
      <c r="I4328">
        <f>VLOOKUP(D4328,Товар!A:E,5,0)</f>
        <v>1000</v>
      </c>
    </row>
    <row r="4329" spans="1:9" hidden="1" x14ac:dyDescent="0.25">
      <c r="A4329">
        <v>4328</v>
      </c>
      <c r="B4329" s="1">
        <v>45122</v>
      </c>
      <c r="C4329" s="3" t="s">
        <v>3</v>
      </c>
      <c r="D4329" s="3">
        <v>8</v>
      </c>
      <c r="E4329" s="3">
        <v>250</v>
      </c>
      <c r="F4329" t="s">
        <v>36</v>
      </c>
      <c r="G4329" t="str">
        <f>VLOOKUP(D4329,Товар!A:C,3,0)</f>
        <v>Порошок стиральный детский</v>
      </c>
      <c r="H4329" t="str">
        <f>VLOOKUP(C4329,Магазин!A:C,3,0)</f>
        <v>просп. Мира, 45</v>
      </c>
      <c r="I4329">
        <f>VLOOKUP(D4329,Товар!A:E,5,0)</f>
        <v>900</v>
      </c>
    </row>
    <row r="4330" spans="1:9" hidden="1" x14ac:dyDescent="0.25">
      <c r="A4330">
        <v>4329</v>
      </c>
      <c r="B4330" s="1">
        <v>45122</v>
      </c>
      <c r="C4330" s="3" t="s">
        <v>3</v>
      </c>
      <c r="D4330" s="3">
        <v>9</v>
      </c>
      <c r="E4330" s="3">
        <v>250</v>
      </c>
      <c r="F4330" t="s">
        <v>36</v>
      </c>
      <c r="G4330" t="str">
        <f>VLOOKUP(D4330,Товар!A:C,3,0)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VLOOKUP(D4330,Товар!A:E,5,0)</f>
        <v>3000</v>
      </c>
    </row>
    <row r="4331" spans="1:9" hidden="1" x14ac:dyDescent="0.25">
      <c r="A4331">
        <v>4330</v>
      </c>
      <c r="B4331" s="1">
        <v>45122</v>
      </c>
      <c r="C4331" s="3" t="s">
        <v>3</v>
      </c>
      <c r="D4331" s="3">
        <v>10</v>
      </c>
      <c r="E4331" s="3">
        <v>250</v>
      </c>
      <c r="F4331" t="s">
        <v>36</v>
      </c>
      <c r="G4331" t="str">
        <f>VLOOKUP(D4331,Товар!A:C,3,0)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VLOOKUP(D4331,Товар!A:E,5,0)</f>
        <v>3000</v>
      </c>
    </row>
    <row r="4332" spans="1:9" hidden="1" x14ac:dyDescent="0.25">
      <c r="A4332">
        <v>4331</v>
      </c>
      <c r="B4332" s="1">
        <v>45122</v>
      </c>
      <c r="C4332" s="3" t="s">
        <v>3</v>
      </c>
      <c r="D4332" s="3">
        <v>11</v>
      </c>
      <c r="E4332" s="3">
        <v>250</v>
      </c>
      <c r="F4332" t="s">
        <v>36</v>
      </c>
      <c r="G4332" t="str">
        <f>VLOOKUP(D4332,Товар!A:C,3,0)</f>
        <v>Пятновыводитель для ковров</v>
      </c>
      <c r="H4332" t="str">
        <f>VLOOKUP(C4332,Магазин!A:C,3,0)</f>
        <v>просп. Мира, 45</v>
      </c>
      <c r="I4332">
        <f>VLOOKUP(D4332,Товар!A:E,5,0)</f>
        <v>1000</v>
      </c>
    </row>
    <row r="4333" spans="1:9" hidden="1" x14ac:dyDescent="0.25">
      <c r="A4333">
        <v>4332</v>
      </c>
      <c r="B4333" s="1">
        <v>45122</v>
      </c>
      <c r="C4333" s="3" t="s">
        <v>3</v>
      </c>
      <c r="D4333" s="3">
        <v>12</v>
      </c>
      <c r="E4333" s="3">
        <v>250</v>
      </c>
      <c r="F4333" t="s">
        <v>36</v>
      </c>
      <c r="G4333" t="str">
        <f>VLOOKUP(D4333,Товар!A:C,3,0)</f>
        <v>Пятновыводитель для мебели</v>
      </c>
      <c r="H4333" t="str">
        <f>VLOOKUP(C4333,Магазин!A:C,3,0)</f>
        <v>просп. Мира, 45</v>
      </c>
      <c r="I4333">
        <f>VLOOKUP(D4333,Товар!A:E,5,0)</f>
        <v>750</v>
      </c>
    </row>
    <row r="4334" spans="1:9" hidden="1" x14ac:dyDescent="0.25">
      <c r="A4334">
        <v>4333</v>
      </c>
      <c r="B4334" s="1">
        <v>45122</v>
      </c>
      <c r="C4334" s="3" t="s">
        <v>3</v>
      </c>
      <c r="D4334" s="3">
        <v>13</v>
      </c>
      <c r="E4334" s="3">
        <v>250</v>
      </c>
      <c r="F4334" t="s">
        <v>36</v>
      </c>
      <c r="G4334" t="str">
        <f>VLOOKUP(D4334,Товар!A:C,3,0)</f>
        <v>Пятновыводитель для стирки</v>
      </c>
      <c r="H4334" t="str">
        <f>VLOOKUP(C4334,Магазин!A:C,3,0)</f>
        <v>просп. Мира, 45</v>
      </c>
      <c r="I4334">
        <f>VLOOKUP(D4334,Товар!A:E,5,0)</f>
        <v>1000</v>
      </c>
    </row>
    <row r="4335" spans="1:9" hidden="1" x14ac:dyDescent="0.25">
      <c r="A4335">
        <v>4334</v>
      </c>
      <c r="B4335" s="1">
        <v>45122</v>
      </c>
      <c r="C4335" s="3" t="s">
        <v>3</v>
      </c>
      <c r="D4335" s="3">
        <v>14</v>
      </c>
      <c r="E4335" s="3">
        <v>250</v>
      </c>
      <c r="F4335" t="s">
        <v>36</v>
      </c>
      <c r="G4335" t="str">
        <f>VLOOKUP(D4335,Товар!A:C,3,0)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VLOOKUP(D4335,Товар!A:E,5,0)</f>
        <v>500</v>
      </c>
    </row>
    <row r="4336" spans="1:9" hidden="1" x14ac:dyDescent="0.25">
      <c r="A4336">
        <v>4335</v>
      </c>
      <c r="B4336" s="1">
        <v>45122</v>
      </c>
      <c r="C4336" s="3" t="s">
        <v>3</v>
      </c>
      <c r="D4336" s="3">
        <v>15</v>
      </c>
      <c r="E4336" s="3">
        <v>250</v>
      </c>
      <c r="F4336" t="s">
        <v>36</v>
      </c>
      <c r="G4336" t="str">
        <f>VLOOKUP(D4336,Товар!A:C,3,0)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VLOOKUP(D4336,Товар!A:E,5,0)</f>
        <v>500</v>
      </c>
    </row>
    <row r="4337" spans="1:9" hidden="1" x14ac:dyDescent="0.25">
      <c r="A4337">
        <v>4336</v>
      </c>
      <c r="B4337" s="1">
        <v>45122</v>
      </c>
      <c r="C4337" s="3" t="s">
        <v>3</v>
      </c>
      <c r="D4337" s="3">
        <v>16</v>
      </c>
      <c r="E4337" s="3">
        <v>250</v>
      </c>
      <c r="F4337" t="s">
        <v>36</v>
      </c>
      <c r="G4337" t="str">
        <f>VLOOKUP(D4337,Товар!A:C,3,0)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VLOOKUP(D4337,Товар!A:E,5,0)</f>
        <v>900</v>
      </c>
    </row>
    <row r="4338" spans="1:9" hidden="1" x14ac:dyDescent="0.25">
      <c r="A4338">
        <v>4337</v>
      </c>
      <c r="B4338" s="1">
        <v>45122</v>
      </c>
      <c r="C4338" s="3" t="s">
        <v>3</v>
      </c>
      <c r="D4338" s="3">
        <v>17</v>
      </c>
      <c r="E4338" s="3">
        <v>250</v>
      </c>
      <c r="F4338" t="s">
        <v>36</v>
      </c>
      <c r="G4338" t="str">
        <f>VLOOKUP(D4338,Товар!A:C,3,0)</f>
        <v>Средство для мытья полов</v>
      </c>
      <c r="H4338" t="str">
        <f>VLOOKUP(C4338,Магазин!A:C,3,0)</f>
        <v>просп. Мира, 45</v>
      </c>
      <c r="I4338">
        <f>VLOOKUP(D4338,Товар!A:E,5,0)</f>
        <v>750</v>
      </c>
    </row>
    <row r="4339" spans="1:9" hidden="1" x14ac:dyDescent="0.25">
      <c r="A4339">
        <v>4338</v>
      </c>
      <c r="B4339" s="1">
        <v>45122</v>
      </c>
      <c r="C4339" s="3" t="s">
        <v>3</v>
      </c>
      <c r="D4339" s="3">
        <v>18</v>
      </c>
      <c r="E4339" s="3">
        <v>250</v>
      </c>
      <c r="F4339" t="s">
        <v>36</v>
      </c>
      <c r="G4339" t="str">
        <f>VLOOKUP(D4339,Товар!A:C,3,0)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VLOOKUP(D4339,Товар!A:E,5,0)</f>
        <v>750</v>
      </c>
    </row>
    <row r="4340" spans="1:9" hidden="1" x14ac:dyDescent="0.25">
      <c r="A4340">
        <v>4339</v>
      </c>
      <c r="B4340" s="1">
        <v>45122</v>
      </c>
      <c r="C4340" s="3" t="s">
        <v>3</v>
      </c>
      <c r="D4340" s="3">
        <v>19</v>
      </c>
      <c r="E4340" s="3">
        <v>250</v>
      </c>
      <c r="F4340" t="s">
        <v>36</v>
      </c>
      <c r="G4340" t="str">
        <f>VLOOKUP(D4340,Товар!A:C,3,0)</f>
        <v>Средство для чистки металла</v>
      </c>
      <c r="H4340" t="str">
        <f>VLOOKUP(C4340,Магазин!A:C,3,0)</f>
        <v>просп. Мира, 45</v>
      </c>
      <c r="I4340">
        <f>VLOOKUP(D4340,Товар!A:E,5,0)</f>
        <v>250</v>
      </c>
    </row>
    <row r="4341" spans="1:9" hidden="1" x14ac:dyDescent="0.25">
      <c r="A4341">
        <v>4340</v>
      </c>
      <c r="B4341" s="1">
        <v>45122</v>
      </c>
      <c r="C4341" s="3" t="s">
        <v>3</v>
      </c>
      <c r="D4341" s="3">
        <v>20</v>
      </c>
      <c r="E4341" s="3">
        <v>250</v>
      </c>
      <c r="F4341" t="s">
        <v>36</v>
      </c>
      <c r="G4341" t="str">
        <f>VLOOKUP(D4341,Товар!A:C,3,0)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VLOOKUP(D4341,Товар!A:E,5,0)</f>
        <v>60</v>
      </c>
    </row>
    <row r="4342" spans="1:9" hidden="1" x14ac:dyDescent="0.25">
      <c r="A4342">
        <v>4341</v>
      </c>
      <c r="B4342" s="1">
        <v>45122</v>
      </c>
      <c r="C4342" s="3" t="s">
        <v>3</v>
      </c>
      <c r="D4342" s="3">
        <v>21</v>
      </c>
      <c r="E4342" s="3">
        <v>250</v>
      </c>
      <c r="F4342" t="s">
        <v>36</v>
      </c>
      <c r="G4342" t="str">
        <f>VLOOKUP(D4342,Товар!A:C,3,0)</f>
        <v>Антиперспирант шариковый</v>
      </c>
      <c r="H4342" t="str">
        <f>VLOOKUP(C4342,Магазин!A:C,3,0)</f>
        <v>просп. Мира, 45</v>
      </c>
      <c r="I4342">
        <f>VLOOKUP(D4342,Товар!A:E,5,0)</f>
        <v>50</v>
      </c>
    </row>
    <row r="4343" spans="1:9" hidden="1" x14ac:dyDescent="0.25">
      <c r="A4343">
        <v>4342</v>
      </c>
      <c r="B4343" s="1">
        <v>45122</v>
      </c>
      <c r="C4343" s="3" t="s">
        <v>3</v>
      </c>
      <c r="D4343" s="3">
        <v>22</v>
      </c>
      <c r="E4343" s="3">
        <v>250</v>
      </c>
      <c r="F4343" t="s">
        <v>36</v>
      </c>
      <c r="G4343" t="str">
        <f>VLOOKUP(D4343,Товар!A:C,3,0)</f>
        <v>Антисептик для рук гель</v>
      </c>
      <c r="H4343" t="str">
        <f>VLOOKUP(C4343,Магазин!A:C,3,0)</f>
        <v>просп. Мира, 45</v>
      </c>
      <c r="I4343">
        <f>VLOOKUP(D4343,Товар!A:E,5,0)</f>
        <v>500</v>
      </c>
    </row>
    <row r="4344" spans="1:9" hidden="1" x14ac:dyDescent="0.25">
      <c r="A4344">
        <v>4343</v>
      </c>
      <c r="B4344" s="1">
        <v>45122</v>
      </c>
      <c r="C4344" s="3" t="s">
        <v>3</v>
      </c>
      <c r="D4344" s="3">
        <v>23</v>
      </c>
      <c r="E4344" s="3">
        <v>250</v>
      </c>
      <c r="F4344" t="s">
        <v>36</v>
      </c>
      <c r="G4344" t="str">
        <f>VLOOKUP(D4344,Товар!A:C,3,0)</f>
        <v>Гель для бритья</v>
      </c>
      <c r="H4344" t="str">
        <f>VLOOKUP(C4344,Магазин!A:C,3,0)</f>
        <v>просп. Мира, 45</v>
      </c>
      <c r="I4344">
        <f>VLOOKUP(D4344,Товар!A:E,5,0)</f>
        <v>200</v>
      </c>
    </row>
    <row r="4345" spans="1:9" hidden="1" x14ac:dyDescent="0.25">
      <c r="A4345">
        <v>4344</v>
      </c>
      <c r="B4345" s="1">
        <v>45122</v>
      </c>
      <c r="C4345" s="3" t="s">
        <v>3</v>
      </c>
      <c r="D4345" s="3">
        <v>24</v>
      </c>
      <c r="E4345" s="3">
        <v>250</v>
      </c>
      <c r="F4345" t="s">
        <v>36</v>
      </c>
      <c r="G4345" t="str">
        <f>VLOOKUP(D4345,Товар!A:C,3,0)</f>
        <v>Гель для душа тонизирующий</v>
      </c>
      <c r="H4345" t="str">
        <f>VLOOKUP(C4345,Магазин!A:C,3,0)</f>
        <v>просп. Мира, 45</v>
      </c>
      <c r="I4345">
        <f>VLOOKUP(D4345,Товар!A:E,5,0)</f>
        <v>350</v>
      </c>
    </row>
    <row r="4346" spans="1:9" hidden="1" x14ac:dyDescent="0.25">
      <c r="A4346">
        <v>4345</v>
      </c>
      <c r="B4346" s="1">
        <v>45122</v>
      </c>
      <c r="C4346" s="3" t="s">
        <v>3</v>
      </c>
      <c r="D4346" s="3">
        <v>25</v>
      </c>
      <c r="E4346" s="3">
        <v>250</v>
      </c>
      <c r="F4346" t="s">
        <v>36</v>
      </c>
      <c r="G4346" t="str">
        <f>VLOOKUP(D4346,Товар!A:C,3,0)</f>
        <v>Гель для душа успокаивающий</v>
      </c>
      <c r="H4346" t="str">
        <f>VLOOKUP(C4346,Магазин!A:C,3,0)</f>
        <v>просп. Мира, 45</v>
      </c>
      <c r="I4346">
        <f>VLOOKUP(D4346,Товар!A:E,5,0)</f>
        <v>350</v>
      </c>
    </row>
    <row r="4347" spans="1:9" hidden="1" x14ac:dyDescent="0.25">
      <c r="A4347">
        <v>4346</v>
      </c>
      <c r="B4347" s="1">
        <v>45122</v>
      </c>
      <c r="C4347" s="3" t="s">
        <v>3</v>
      </c>
      <c r="D4347" s="3">
        <v>26</v>
      </c>
      <c r="E4347" s="3">
        <v>250</v>
      </c>
      <c r="F4347" t="s">
        <v>36</v>
      </c>
      <c r="G4347" t="str">
        <f>VLOOKUP(D4347,Товар!A:C,3,0)</f>
        <v>Дезодорант  спрей</v>
      </c>
      <c r="H4347" t="str">
        <f>VLOOKUP(C4347,Магазин!A:C,3,0)</f>
        <v>просп. Мира, 45</v>
      </c>
      <c r="I4347">
        <f>VLOOKUP(D4347,Товар!A:E,5,0)</f>
        <v>150</v>
      </c>
    </row>
    <row r="4348" spans="1:9" hidden="1" x14ac:dyDescent="0.25">
      <c r="A4348">
        <v>4347</v>
      </c>
      <c r="B4348" s="1">
        <v>45122</v>
      </c>
      <c r="C4348" s="3" t="s">
        <v>3</v>
      </c>
      <c r="D4348" s="3">
        <v>27</v>
      </c>
      <c r="E4348" s="3">
        <v>250</v>
      </c>
      <c r="F4348" t="s">
        <v>36</v>
      </c>
      <c r="G4348" t="str">
        <f>VLOOKUP(D4348,Товар!A:C,3,0)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VLOOKUP(D4348,Товар!A:E,5,0)</f>
        <v>250</v>
      </c>
    </row>
    <row r="4349" spans="1:9" hidden="1" x14ac:dyDescent="0.25">
      <c r="A4349">
        <v>4348</v>
      </c>
      <c r="B4349" s="1">
        <v>45122</v>
      </c>
      <c r="C4349" s="3" t="s">
        <v>3</v>
      </c>
      <c r="D4349" s="3">
        <v>28</v>
      </c>
      <c r="E4349" s="3">
        <v>250</v>
      </c>
      <c r="F4349" t="s">
        <v>36</v>
      </c>
      <c r="G4349" t="str">
        <f>VLOOKUP(D4349,Товар!A:C,3,0)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VLOOKUP(D4349,Товар!A:E,5,0)</f>
        <v>300</v>
      </c>
    </row>
    <row r="4350" spans="1:9" hidden="1" x14ac:dyDescent="0.25">
      <c r="A4350">
        <v>4349</v>
      </c>
      <c r="B4350" s="1">
        <v>45122</v>
      </c>
      <c r="C4350" s="3" t="s">
        <v>3</v>
      </c>
      <c r="D4350" s="3">
        <v>29</v>
      </c>
      <c r="E4350" s="3">
        <v>250</v>
      </c>
      <c r="F4350" t="s">
        <v>36</v>
      </c>
      <c r="G4350" t="str">
        <f>VLOOKUP(D4350,Товар!A:C,3,0)</f>
        <v>Крем для лица увлажняющий</v>
      </c>
      <c r="H4350" t="str">
        <f>VLOOKUP(C4350,Магазин!A:C,3,0)</f>
        <v>просп. Мира, 45</v>
      </c>
      <c r="I4350">
        <f>VLOOKUP(D4350,Товар!A:E,5,0)</f>
        <v>75</v>
      </c>
    </row>
    <row r="4351" spans="1:9" hidden="1" x14ac:dyDescent="0.25">
      <c r="A4351">
        <v>4350</v>
      </c>
      <c r="B4351" s="1">
        <v>45122</v>
      </c>
      <c r="C4351" s="3" t="s">
        <v>3</v>
      </c>
      <c r="D4351" s="3">
        <v>30</v>
      </c>
      <c r="E4351" s="3">
        <v>250</v>
      </c>
      <c r="F4351" t="s">
        <v>36</v>
      </c>
      <c r="G4351" t="str">
        <f>VLOOKUP(D4351,Товар!A:C,3,0)</f>
        <v>Крем-масло для рук и тела</v>
      </c>
      <c r="H4351" t="str">
        <f>VLOOKUP(C4351,Магазин!A:C,3,0)</f>
        <v>просп. Мира, 45</v>
      </c>
      <c r="I4351">
        <f>VLOOKUP(D4351,Товар!A:E,5,0)</f>
        <v>75</v>
      </c>
    </row>
    <row r="4352" spans="1:9" hidden="1" x14ac:dyDescent="0.25">
      <c r="A4352">
        <v>4351</v>
      </c>
      <c r="B4352" s="1">
        <v>45122</v>
      </c>
      <c r="C4352" s="3" t="s">
        <v>3</v>
      </c>
      <c r="D4352" s="3">
        <v>31</v>
      </c>
      <c r="E4352" s="3">
        <v>250</v>
      </c>
      <c r="F4352" t="s">
        <v>36</v>
      </c>
      <c r="G4352" t="str">
        <f>VLOOKUP(D4352,Товар!A:C,3,0)</f>
        <v>Крем-мыло для лица и тела</v>
      </c>
      <c r="H4352" t="str">
        <f>VLOOKUP(C4352,Магазин!A:C,3,0)</f>
        <v>просп. Мира, 45</v>
      </c>
      <c r="I4352">
        <f>VLOOKUP(D4352,Товар!A:E,5,0)</f>
        <v>150</v>
      </c>
    </row>
    <row r="4353" spans="1:9" hidden="1" x14ac:dyDescent="0.25">
      <c r="A4353">
        <v>4352</v>
      </c>
      <c r="B4353" s="1">
        <v>45122</v>
      </c>
      <c r="C4353" s="3" t="s">
        <v>3</v>
      </c>
      <c r="D4353" s="3">
        <v>32</v>
      </c>
      <c r="E4353" s="3">
        <v>250</v>
      </c>
      <c r="F4353" t="s">
        <v>36</v>
      </c>
      <c r="G4353" t="str">
        <f>VLOOKUP(D4353,Товар!A:C,3,0)</f>
        <v>Лосьон для лица после бритья</v>
      </c>
      <c r="H4353" t="str">
        <f>VLOOKUP(C4353,Магазин!A:C,3,0)</f>
        <v>просп. Мира, 45</v>
      </c>
      <c r="I4353">
        <f>VLOOKUP(D4353,Товар!A:E,5,0)</f>
        <v>100</v>
      </c>
    </row>
    <row r="4354" spans="1:9" hidden="1" x14ac:dyDescent="0.25">
      <c r="A4354">
        <v>4353</v>
      </c>
      <c r="B4354" s="1">
        <v>45122</v>
      </c>
      <c r="C4354" s="3" t="s">
        <v>3</v>
      </c>
      <c r="D4354" s="3">
        <v>33</v>
      </c>
      <c r="E4354" s="3">
        <v>250</v>
      </c>
      <c r="F4354" t="s">
        <v>36</v>
      </c>
      <c r="G4354" t="str">
        <f>VLOOKUP(D4354,Товар!A:C,3,0)</f>
        <v>Мусс для умывания</v>
      </c>
      <c r="H4354" t="str">
        <f>VLOOKUP(C4354,Магазин!A:C,3,0)</f>
        <v>просп. Мира, 45</v>
      </c>
      <c r="I4354">
        <f>VLOOKUP(D4354,Товар!A:E,5,0)</f>
        <v>150</v>
      </c>
    </row>
    <row r="4355" spans="1:9" hidden="1" x14ac:dyDescent="0.25">
      <c r="A4355">
        <v>4354</v>
      </c>
      <c r="B4355" s="1">
        <v>45122</v>
      </c>
      <c r="C4355" s="3" t="s">
        <v>3</v>
      </c>
      <c r="D4355" s="3">
        <v>34</v>
      </c>
      <c r="E4355" s="3">
        <v>250</v>
      </c>
      <c r="F4355" t="s">
        <v>36</v>
      </c>
      <c r="G4355" t="str">
        <f>VLOOKUP(D4355,Товар!A:C,3,0)</f>
        <v>Мыло детское</v>
      </c>
      <c r="H4355" t="str">
        <f>VLOOKUP(C4355,Магазин!A:C,3,0)</f>
        <v>просп. Мира, 45</v>
      </c>
      <c r="I4355">
        <f>VLOOKUP(D4355,Товар!A:E,5,0)</f>
        <v>100</v>
      </c>
    </row>
    <row r="4356" spans="1:9" hidden="1" x14ac:dyDescent="0.25">
      <c r="A4356">
        <v>4355</v>
      </c>
      <c r="B4356" s="1">
        <v>45122</v>
      </c>
      <c r="C4356" s="3" t="s">
        <v>3</v>
      </c>
      <c r="D4356" s="3">
        <v>35</v>
      </c>
      <c r="E4356" s="3">
        <v>250</v>
      </c>
      <c r="F4356" t="s">
        <v>36</v>
      </c>
      <c r="G4356" t="str">
        <f>VLOOKUP(D4356,Товар!A:C,3,0)</f>
        <v>Мыло туалетное земляничное</v>
      </c>
      <c r="H4356" t="str">
        <f>VLOOKUP(C4356,Магазин!A:C,3,0)</f>
        <v>просп. Мира, 45</v>
      </c>
      <c r="I4356">
        <f>VLOOKUP(D4356,Товар!A:E,5,0)</f>
        <v>150</v>
      </c>
    </row>
    <row r="4357" spans="1:9" hidden="1" x14ac:dyDescent="0.25">
      <c r="A4357">
        <v>4356</v>
      </c>
      <c r="B4357" s="1">
        <v>45122</v>
      </c>
      <c r="C4357" s="3" t="s">
        <v>3</v>
      </c>
      <c r="D4357" s="3">
        <v>36</v>
      </c>
      <c r="E4357" s="3">
        <v>250</v>
      </c>
      <c r="F4357" t="s">
        <v>36</v>
      </c>
      <c r="G4357" t="str">
        <f>VLOOKUP(D4357,Товар!A:C,3,0)</f>
        <v>Пена для бритья</v>
      </c>
      <c r="H4357" t="str">
        <f>VLOOKUP(C4357,Магазин!A:C,3,0)</f>
        <v>просп. Мира, 45</v>
      </c>
      <c r="I4357">
        <f>VLOOKUP(D4357,Товар!A:E,5,0)</f>
        <v>200</v>
      </c>
    </row>
    <row r="4358" spans="1:9" hidden="1" x14ac:dyDescent="0.25">
      <c r="A4358">
        <v>4357</v>
      </c>
      <c r="B4358" s="1">
        <v>45122</v>
      </c>
      <c r="C4358" s="3" t="s">
        <v>7</v>
      </c>
      <c r="D4358" s="3">
        <v>1</v>
      </c>
      <c r="E4358" s="3">
        <v>250</v>
      </c>
      <c r="F4358" t="s">
        <v>36</v>
      </c>
      <c r="G4358" t="str">
        <f>VLOOKUP(D4358,Товар!A:C,3,0)</f>
        <v>Гель для деликатной стирки</v>
      </c>
      <c r="H4358" t="str">
        <f>VLOOKUP(C4358,Магазин!A:C,3,0)</f>
        <v>ул. Гагарина, 17</v>
      </c>
      <c r="I4358">
        <f>VLOOKUP(D4358,Товар!A:E,5,0)</f>
        <v>1000</v>
      </c>
    </row>
    <row r="4359" spans="1:9" hidden="1" x14ac:dyDescent="0.25">
      <c r="A4359">
        <v>4358</v>
      </c>
      <c r="B4359" s="1">
        <v>45122</v>
      </c>
      <c r="C4359" s="3" t="s">
        <v>7</v>
      </c>
      <c r="D4359" s="3">
        <v>2</v>
      </c>
      <c r="E4359" s="3">
        <v>250</v>
      </c>
      <c r="F4359" t="s">
        <v>36</v>
      </c>
      <c r="G4359" t="str">
        <f>VLOOKUP(D4359,Товар!A:C,3,0)</f>
        <v>Гель для удаления засоров</v>
      </c>
      <c r="H4359" t="str">
        <f>VLOOKUP(C4359,Магазин!A:C,3,0)</f>
        <v>ул. Гагарина, 17</v>
      </c>
      <c r="I4359">
        <f>VLOOKUP(D4359,Товар!A:E,5,0)</f>
        <v>500</v>
      </c>
    </row>
    <row r="4360" spans="1:9" hidden="1" x14ac:dyDescent="0.25">
      <c r="A4360">
        <v>4359</v>
      </c>
      <c r="B4360" s="1">
        <v>45122</v>
      </c>
      <c r="C4360" s="3" t="s">
        <v>7</v>
      </c>
      <c r="D4360" s="3">
        <v>3</v>
      </c>
      <c r="E4360" s="3">
        <v>250</v>
      </c>
      <c r="F4360" t="s">
        <v>36</v>
      </c>
      <c r="G4360" t="str">
        <f>VLOOKUP(D4360,Товар!A:C,3,0)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VLOOKUP(D4360,Товар!A:E,5,0)</f>
        <v>750</v>
      </c>
    </row>
    <row r="4361" spans="1:9" hidden="1" x14ac:dyDescent="0.25">
      <c r="A4361">
        <v>4360</v>
      </c>
      <c r="B4361" s="1">
        <v>45122</v>
      </c>
      <c r="C4361" s="3" t="s">
        <v>7</v>
      </c>
      <c r="D4361" s="3">
        <v>4</v>
      </c>
      <c r="E4361" s="3">
        <v>250</v>
      </c>
      <c r="F4361" t="s">
        <v>36</v>
      </c>
      <c r="G4361" t="str">
        <f>VLOOKUP(D4361,Товар!A:C,3,0)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VLOOKUP(D4361,Товар!A:E,5,0)</f>
        <v>2000</v>
      </c>
    </row>
    <row r="4362" spans="1:9" hidden="1" x14ac:dyDescent="0.25">
      <c r="A4362">
        <v>4361</v>
      </c>
      <c r="B4362" s="1">
        <v>45122</v>
      </c>
      <c r="C4362" s="3" t="s">
        <v>7</v>
      </c>
      <c r="D4362" s="3">
        <v>5</v>
      </c>
      <c r="E4362" s="3">
        <v>250</v>
      </c>
      <c r="F4362" t="s">
        <v>36</v>
      </c>
      <c r="G4362" t="str">
        <f>VLOOKUP(D4362,Товар!A:C,3,0)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VLOOKUP(D4362,Товар!A:E,5,0)</f>
        <v>1000</v>
      </c>
    </row>
    <row r="4363" spans="1:9" hidden="1" x14ac:dyDescent="0.25">
      <c r="A4363">
        <v>4362</v>
      </c>
      <c r="B4363" s="1">
        <v>45122</v>
      </c>
      <c r="C4363" s="3" t="s">
        <v>7</v>
      </c>
      <c r="D4363" s="3">
        <v>6</v>
      </c>
      <c r="E4363" s="3">
        <v>250</v>
      </c>
      <c r="F4363" t="s">
        <v>36</v>
      </c>
      <c r="G4363" t="str">
        <f>VLOOKUP(D4363,Товар!A:C,3,0)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VLOOKUP(D4363,Товар!A:E,5,0)</f>
        <v>250</v>
      </c>
    </row>
    <row r="4364" spans="1:9" hidden="1" x14ac:dyDescent="0.25">
      <c r="A4364">
        <v>4363</v>
      </c>
      <c r="B4364" s="1">
        <v>45122</v>
      </c>
      <c r="C4364" s="3" t="s">
        <v>7</v>
      </c>
      <c r="D4364" s="3">
        <v>7</v>
      </c>
      <c r="E4364" s="3">
        <v>250</v>
      </c>
      <c r="F4364" t="s">
        <v>36</v>
      </c>
      <c r="G4364" t="str">
        <f>VLOOKUP(D4364,Товар!A:C,3,0)</f>
        <v>Отбеливатель</v>
      </c>
      <c r="H4364" t="str">
        <f>VLOOKUP(C4364,Магазин!A:C,3,0)</f>
        <v>ул. Гагарина, 17</v>
      </c>
      <c r="I4364">
        <f>VLOOKUP(D4364,Товар!A:E,5,0)</f>
        <v>1000</v>
      </c>
    </row>
    <row r="4365" spans="1:9" hidden="1" x14ac:dyDescent="0.25">
      <c r="A4365">
        <v>4364</v>
      </c>
      <c r="B4365" s="1">
        <v>45122</v>
      </c>
      <c r="C4365" s="3" t="s">
        <v>7</v>
      </c>
      <c r="D4365" s="3">
        <v>8</v>
      </c>
      <c r="E4365" s="3">
        <v>250</v>
      </c>
      <c r="F4365" t="s">
        <v>36</v>
      </c>
      <c r="G4365" t="str">
        <f>VLOOKUP(D4365,Товар!A:C,3,0)</f>
        <v>Порошок стиральный детский</v>
      </c>
      <c r="H4365" t="str">
        <f>VLOOKUP(C4365,Магазин!A:C,3,0)</f>
        <v>ул. Гагарина, 17</v>
      </c>
      <c r="I4365">
        <f>VLOOKUP(D4365,Товар!A:E,5,0)</f>
        <v>900</v>
      </c>
    </row>
    <row r="4366" spans="1:9" hidden="1" x14ac:dyDescent="0.25">
      <c r="A4366">
        <v>4365</v>
      </c>
      <c r="B4366" s="1">
        <v>45122</v>
      </c>
      <c r="C4366" s="3" t="s">
        <v>7</v>
      </c>
      <c r="D4366" s="3">
        <v>9</v>
      </c>
      <c r="E4366" s="3">
        <v>250</v>
      </c>
      <c r="F4366" t="s">
        <v>36</v>
      </c>
      <c r="G4366" t="str">
        <f>VLOOKUP(D4366,Товар!A:C,3,0)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VLOOKUP(D4366,Товар!A:E,5,0)</f>
        <v>3000</v>
      </c>
    </row>
    <row r="4367" spans="1:9" hidden="1" x14ac:dyDescent="0.25">
      <c r="A4367">
        <v>4366</v>
      </c>
      <c r="B4367" s="1">
        <v>45122</v>
      </c>
      <c r="C4367" s="3" t="s">
        <v>7</v>
      </c>
      <c r="D4367" s="3">
        <v>10</v>
      </c>
      <c r="E4367" s="3">
        <v>250</v>
      </c>
      <c r="F4367" t="s">
        <v>36</v>
      </c>
      <c r="G4367" t="str">
        <f>VLOOKUP(D4367,Товар!A:C,3,0)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VLOOKUP(D4367,Товар!A:E,5,0)</f>
        <v>3000</v>
      </c>
    </row>
    <row r="4368" spans="1:9" hidden="1" x14ac:dyDescent="0.25">
      <c r="A4368">
        <v>4367</v>
      </c>
      <c r="B4368" s="1">
        <v>45122</v>
      </c>
      <c r="C4368" s="3" t="s">
        <v>7</v>
      </c>
      <c r="D4368" s="3">
        <v>11</v>
      </c>
      <c r="E4368" s="3">
        <v>250</v>
      </c>
      <c r="F4368" t="s">
        <v>36</v>
      </c>
      <c r="G4368" t="str">
        <f>VLOOKUP(D4368,Товар!A:C,3,0)</f>
        <v>Пятновыводитель для ковров</v>
      </c>
      <c r="H4368" t="str">
        <f>VLOOKUP(C4368,Магазин!A:C,3,0)</f>
        <v>ул. Гагарина, 17</v>
      </c>
      <c r="I4368">
        <f>VLOOKUP(D4368,Товар!A:E,5,0)</f>
        <v>1000</v>
      </c>
    </row>
    <row r="4369" spans="1:9" hidden="1" x14ac:dyDescent="0.25">
      <c r="A4369">
        <v>4368</v>
      </c>
      <c r="B4369" s="1">
        <v>45122</v>
      </c>
      <c r="C4369" s="3" t="s">
        <v>7</v>
      </c>
      <c r="D4369" s="3">
        <v>12</v>
      </c>
      <c r="E4369" s="3">
        <v>250</v>
      </c>
      <c r="F4369" t="s">
        <v>36</v>
      </c>
      <c r="G4369" t="str">
        <f>VLOOKUP(D4369,Товар!A:C,3,0)</f>
        <v>Пятновыводитель для мебели</v>
      </c>
      <c r="H4369" t="str">
        <f>VLOOKUP(C4369,Магазин!A:C,3,0)</f>
        <v>ул. Гагарина, 17</v>
      </c>
      <c r="I4369">
        <f>VLOOKUP(D4369,Товар!A:E,5,0)</f>
        <v>750</v>
      </c>
    </row>
    <row r="4370" spans="1:9" hidden="1" x14ac:dyDescent="0.25">
      <c r="A4370">
        <v>4369</v>
      </c>
      <c r="B4370" s="1">
        <v>45122</v>
      </c>
      <c r="C4370" s="3" t="s">
        <v>7</v>
      </c>
      <c r="D4370" s="3">
        <v>13</v>
      </c>
      <c r="E4370" s="3">
        <v>250</v>
      </c>
      <c r="F4370" t="s">
        <v>36</v>
      </c>
      <c r="G4370" t="str">
        <f>VLOOKUP(D4370,Товар!A:C,3,0)</f>
        <v>Пятновыводитель для стирки</v>
      </c>
      <c r="H4370" t="str">
        <f>VLOOKUP(C4370,Магазин!A:C,3,0)</f>
        <v>ул. Гагарина, 17</v>
      </c>
      <c r="I4370">
        <f>VLOOKUP(D4370,Товар!A:E,5,0)</f>
        <v>1000</v>
      </c>
    </row>
    <row r="4371" spans="1:9" hidden="1" x14ac:dyDescent="0.25">
      <c r="A4371">
        <v>4370</v>
      </c>
      <c r="B4371" s="1">
        <v>45122</v>
      </c>
      <c r="C4371" s="3" t="s">
        <v>7</v>
      </c>
      <c r="D4371" s="3">
        <v>14</v>
      </c>
      <c r="E4371" s="3">
        <v>250</v>
      </c>
      <c r="F4371" t="s">
        <v>36</v>
      </c>
      <c r="G4371" t="str">
        <f>VLOOKUP(D4371,Товар!A:C,3,0)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VLOOKUP(D4371,Товар!A:E,5,0)</f>
        <v>500</v>
      </c>
    </row>
    <row r="4372" spans="1:9" hidden="1" x14ac:dyDescent="0.25">
      <c r="A4372">
        <v>4371</v>
      </c>
      <c r="B4372" s="1">
        <v>45122</v>
      </c>
      <c r="C4372" s="3" t="s">
        <v>7</v>
      </c>
      <c r="D4372" s="3">
        <v>15</v>
      </c>
      <c r="E4372" s="3">
        <v>250</v>
      </c>
      <c r="F4372" t="s">
        <v>36</v>
      </c>
      <c r="G4372" t="str">
        <f>VLOOKUP(D4372,Товар!A:C,3,0)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VLOOKUP(D4372,Товар!A:E,5,0)</f>
        <v>500</v>
      </c>
    </row>
    <row r="4373" spans="1:9" hidden="1" x14ac:dyDescent="0.25">
      <c r="A4373">
        <v>4372</v>
      </c>
      <c r="B4373" s="1">
        <v>45122</v>
      </c>
      <c r="C4373" s="3" t="s">
        <v>7</v>
      </c>
      <c r="D4373" s="3">
        <v>16</v>
      </c>
      <c r="E4373" s="3">
        <v>250</v>
      </c>
      <c r="F4373" t="s">
        <v>36</v>
      </c>
      <c r="G4373" t="str">
        <f>VLOOKUP(D4373,Товар!A:C,3,0)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VLOOKUP(D4373,Товар!A:E,5,0)</f>
        <v>900</v>
      </c>
    </row>
    <row r="4374" spans="1:9" hidden="1" x14ac:dyDescent="0.25">
      <c r="A4374">
        <v>4373</v>
      </c>
      <c r="B4374" s="1">
        <v>45122</v>
      </c>
      <c r="C4374" s="3" t="s">
        <v>7</v>
      </c>
      <c r="D4374" s="3">
        <v>17</v>
      </c>
      <c r="E4374" s="3">
        <v>250</v>
      </c>
      <c r="F4374" t="s">
        <v>36</v>
      </c>
      <c r="G4374" t="str">
        <f>VLOOKUP(D4374,Товар!A:C,3,0)</f>
        <v>Средство для мытья полов</v>
      </c>
      <c r="H4374" t="str">
        <f>VLOOKUP(C4374,Магазин!A:C,3,0)</f>
        <v>ул. Гагарина, 17</v>
      </c>
      <c r="I4374">
        <f>VLOOKUP(D4374,Товар!A:E,5,0)</f>
        <v>750</v>
      </c>
    </row>
    <row r="4375" spans="1:9" hidden="1" x14ac:dyDescent="0.25">
      <c r="A4375">
        <v>4374</v>
      </c>
      <c r="B4375" s="1">
        <v>45122</v>
      </c>
      <c r="C4375" s="3" t="s">
        <v>7</v>
      </c>
      <c r="D4375" s="3">
        <v>18</v>
      </c>
      <c r="E4375" s="3">
        <v>250</v>
      </c>
      <c r="F4375" t="s">
        <v>36</v>
      </c>
      <c r="G4375" t="str">
        <f>VLOOKUP(D4375,Товар!A:C,3,0)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VLOOKUP(D4375,Товар!A:E,5,0)</f>
        <v>750</v>
      </c>
    </row>
    <row r="4376" spans="1:9" hidden="1" x14ac:dyDescent="0.25">
      <c r="A4376">
        <v>4375</v>
      </c>
      <c r="B4376" s="1">
        <v>45122</v>
      </c>
      <c r="C4376" s="3" t="s">
        <v>7</v>
      </c>
      <c r="D4376" s="3">
        <v>19</v>
      </c>
      <c r="E4376" s="3">
        <v>250</v>
      </c>
      <c r="F4376" t="s">
        <v>36</v>
      </c>
      <c r="G4376" t="str">
        <f>VLOOKUP(D4376,Товар!A:C,3,0)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VLOOKUP(D4376,Товар!A:E,5,0)</f>
        <v>250</v>
      </c>
    </row>
    <row r="4377" spans="1:9" hidden="1" x14ac:dyDescent="0.25">
      <c r="A4377">
        <v>4376</v>
      </c>
      <c r="B4377" s="1">
        <v>45122</v>
      </c>
      <c r="C4377" s="3" t="s">
        <v>7</v>
      </c>
      <c r="D4377" s="3">
        <v>20</v>
      </c>
      <c r="E4377" s="3">
        <v>250</v>
      </c>
      <c r="F4377" t="s">
        <v>36</v>
      </c>
      <c r="G4377" t="str">
        <f>VLOOKUP(D4377,Товар!A:C,3,0)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VLOOKUP(D4377,Товар!A:E,5,0)</f>
        <v>60</v>
      </c>
    </row>
    <row r="4378" spans="1:9" hidden="1" x14ac:dyDescent="0.25">
      <c r="A4378">
        <v>4377</v>
      </c>
      <c r="B4378" s="1">
        <v>45122</v>
      </c>
      <c r="C4378" s="3" t="s">
        <v>7</v>
      </c>
      <c r="D4378" s="3">
        <v>21</v>
      </c>
      <c r="E4378" s="3">
        <v>250</v>
      </c>
      <c r="F4378" t="s">
        <v>36</v>
      </c>
      <c r="G4378" t="str">
        <f>VLOOKUP(D4378,Товар!A:C,3,0)</f>
        <v>Антиперспирант шариковый</v>
      </c>
      <c r="H4378" t="str">
        <f>VLOOKUP(C4378,Магазин!A:C,3,0)</f>
        <v>ул. Гагарина, 17</v>
      </c>
      <c r="I4378">
        <f>VLOOKUP(D4378,Товар!A:E,5,0)</f>
        <v>50</v>
      </c>
    </row>
    <row r="4379" spans="1:9" hidden="1" x14ac:dyDescent="0.25">
      <c r="A4379">
        <v>4378</v>
      </c>
      <c r="B4379" s="1">
        <v>45122</v>
      </c>
      <c r="C4379" s="3" t="s">
        <v>7</v>
      </c>
      <c r="D4379" s="3">
        <v>22</v>
      </c>
      <c r="E4379" s="3">
        <v>250</v>
      </c>
      <c r="F4379" t="s">
        <v>36</v>
      </c>
      <c r="G4379" t="str">
        <f>VLOOKUP(D4379,Товар!A:C,3,0)</f>
        <v>Антисептик для рук гель</v>
      </c>
      <c r="H4379" t="str">
        <f>VLOOKUP(C4379,Магазин!A:C,3,0)</f>
        <v>ул. Гагарина, 17</v>
      </c>
      <c r="I4379">
        <f>VLOOKUP(D4379,Товар!A:E,5,0)</f>
        <v>500</v>
      </c>
    </row>
    <row r="4380" spans="1:9" hidden="1" x14ac:dyDescent="0.25">
      <c r="A4380">
        <v>4379</v>
      </c>
      <c r="B4380" s="1">
        <v>45122</v>
      </c>
      <c r="C4380" s="3" t="s">
        <v>7</v>
      </c>
      <c r="D4380" s="3">
        <v>23</v>
      </c>
      <c r="E4380" s="3">
        <v>250</v>
      </c>
      <c r="F4380" t="s">
        <v>36</v>
      </c>
      <c r="G4380" t="str">
        <f>VLOOKUP(D4380,Товар!A:C,3,0)</f>
        <v>Гель для бритья</v>
      </c>
      <c r="H4380" t="str">
        <f>VLOOKUP(C4380,Магазин!A:C,3,0)</f>
        <v>ул. Гагарина, 17</v>
      </c>
      <c r="I4380">
        <f>VLOOKUP(D4380,Товар!A:E,5,0)</f>
        <v>200</v>
      </c>
    </row>
    <row r="4381" spans="1:9" hidden="1" x14ac:dyDescent="0.25">
      <c r="A4381">
        <v>4380</v>
      </c>
      <c r="B4381" s="1">
        <v>45122</v>
      </c>
      <c r="C4381" s="3" t="s">
        <v>7</v>
      </c>
      <c r="D4381" s="3">
        <v>24</v>
      </c>
      <c r="E4381" s="3">
        <v>250</v>
      </c>
      <c r="F4381" t="s">
        <v>36</v>
      </c>
      <c r="G4381" t="str">
        <f>VLOOKUP(D4381,Товар!A:C,3,0)</f>
        <v>Гель для душа тонизирующий</v>
      </c>
      <c r="H4381" t="str">
        <f>VLOOKUP(C4381,Магазин!A:C,3,0)</f>
        <v>ул. Гагарина, 17</v>
      </c>
      <c r="I4381">
        <f>VLOOKUP(D4381,Товар!A:E,5,0)</f>
        <v>350</v>
      </c>
    </row>
    <row r="4382" spans="1:9" hidden="1" x14ac:dyDescent="0.25">
      <c r="A4382">
        <v>4381</v>
      </c>
      <c r="B4382" s="1">
        <v>45122</v>
      </c>
      <c r="C4382" s="3" t="s">
        <v>7</v>
      </c>
      <c r="D4382" s="3">
        <v>25</v>
      </c>
      <c r="E4382" s="3">
        <v>250</v>
      </c>
      <c r="F4382" t="s">
        <v>36</v>
      </c>
      <c r="G4382" t="str">
        <f>VLOOKUP(D4382,Товар!A:C,3,0)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VLOOKUP(D4382,Товар!A:E,5,0)</f>
        <v>350</v>
      </c>
    </row>
    <row r="4383" spans="1:9" hidden="1" x14ac:dyDescent="0.25">
      <c r="A4383">
        <v>4382</v>
      </c>
      <c r="B4383" s="1">
        <v>45122</v>
      </c>
      <c r="C4383" s="3" t="s">
        <v>7</v>
      </c>
      <c r="D4383" s="3">
        <v>26</v>
      </c>
      <c r="E4383" s="3">
        <v>250</v>
      </c>
      <c r="F4383" t="s">
        <v>36</v>
      </c>
      <c r="G4383" t="str">
        <f>VLOOKUP(D4383,Товар!A:C,3,0)</f>
        <v>Дезодорант  спрей</v>
      </c>
      <c r="H4383" t="str">
        <f>VLOOKUP(C4383,Магазин!A:C,3,0)</f>
        <v>ул. Гагарина, 17</v>
      </c>
      <c r="I4383">
        <f>VLOOKUP(D4383,Товар!A:E,5,0)</f>
        <v>150</v>
      </c>
    </row>
    <row r="4384" spans="1:9" hidden="1" x14ac:dyDescent="0.25">
      <c r="A4384">
        <v>4383</v>
      </c>
      <c r="B4384" s="1">
        <v>45122</v>
      </c>
      <c r="C4384" s="3" t="s">
        <v>7</v>
      </c>
      <c r="D4384" s="3">
        <v>27</v>
      </c>
      <c r="E4384" s="3">
        <v>250</v>
      </c>
      <c r="F4384" t="s">
        <v>36</v>
      </c>
      <c r="G4384" t="str">
        <f>VLOOKUP(D4384,Товар!A:C,3,0)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VLOOKUP(D4384,Товар!A:E,5,0)</f>
        <v>250</v>
      </c>
    </row>
    <row r="4385" spans="1:9" hidden="1" x14ac:dyDescent="0.25">
      <c r="A4385">
        <v>4384</v>
      </c>
      <c r="B4385" s="1">
        <v>45122</v>
      </c>
      <c r="C4385" s="3" t="s">
        <v>7</v>
      </c>
      <c r="D4385" s="3">
        <v>28</v>
      </c>
      <c r="E4385" s="3">
        <v>250</v>
      </c>
      <c r="F4385" t="s">
        <v>36</v>
      </c>
      <c r="G4385" t="str">
        <f>VLOOKUP(D4385,Товар!A:C,3,0)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VLOOKUP(D4385,Товар!A:E,5,0)</f>
        <v>300</v>
      </c>
    </row>
    <row r="4386" spans="1:9" hidden="1" x14ac:dyDescent="0.25">
      <c r="A4386">
        <v>4385</v>
      </c>
      <c r="B4386" s="1">
        <v>45122</v>
      </c>
      <c r="C4386" s="3" t="s">
        <v>7</v>
      </c>
      <c r="D4386" s="3">
        <v>29</v>
      </c>
      <c r="E4386" s="3">
        <v>250</v>
      </c>
      <c r="F4386" t="s">
        <v>36</v>
      </c>
      <c r="G4386" t="str">
        <f>VLOOKUP(D4386,Товар!A:C,3,0)</f>
        <v>Крем для лица увлажняющий</v>
      </c>
      <c r="H4386" t="str">
        <f>VLOOKUP(C4386,Магазин!A:C,3,0)</f>
        <v>ул. Гагарина, 17</v>
      </c>
      <c r="I4386">
        <f>VLOOKUP(D4386,Товар!A:E,5,0)</f>
        <v>75</v>
      </c>
    </row>
    <row r="4387" spans="1:9" hidden="1" x14ac:dyDescent="0.25">
      <c r="A4387">
        <v>4386</v>
      </c>
      <c r="B4387" s="1">
        <v>45122</v>
      </c>
      <c r="C4387" s="3" t="s">
        <v>7</v>
      </c>
      <c r="D4387" s="3">
        <v>30</v>
      </c>
      <c r="E4387" s="3">
        <v>250</v>
      </c>
      <c r="F4387" t="s">
        <v>36</v>
      </c>
      <c r="G4387" t="str">
        <f>VLOOKUP(D4387,Товар!A:C,3,0)</f>
        <v>Крем-масло для рук и тела</v>
      </c>
      <c r="H4387" t="str">
        <f>VLOOKUP(C4387,Магазин!A:C,3,0)</f>
        <v>ул. Гагарина, 17</v>
      </c>
      <c r="I4387">
        <f>VLOOKUP(D4387,Товар!A:E,5,0)</f>
        <v>75</v>
      </c>
    </row>
    <row r="4388" spans="1:9" hidden="1" x14ac:dyDescent="0.25">
      <c r="A4388">
        <v>4387</v>
      </c>
      <c r="B4388" s="1">
        <v>45122</v>
      </c>
      <c r="C4388" s="3" t="s">
        <v>7</v>
      </c>
      <c r="D4388" s="3">
        <v>31</v>
      </c>
      <c r="E4388" s="3">
        <v>250</v>
      </c>
      <c r="F4388" t="s">
        <v>36</v>
      </c>
      <c r="G4388" t="str">
        <f>VLOOKUP(D4388,Товар!A:C,3,0)</f>
        <v>Крем-мыло для лица и тела</v>
      </c>
      <c r="H4388" t="str">
        <f>VLOOKUP(C4388,Магазин!A:C,3,0)</f>
        <v>ул. Гагарина, 17</v>
      </c>
      <c r="I4388">
        <f>VLOOKUP(D4388,Товар!A:E,5,0)</f>
        <v>150</v>
      </c>
    </row>
    <row r="4389" spans="1:9" hidden="1" x14ac:dyDescent="0.25">
      <c r="A4389">
        <v>4388</v>
      </c>
      <c r="B4389" s="1">
        <v>45122</v>
      </c>
      <c r="C4389" s="3" t="s">
        <v>7</v>
      </c>
      <c r="D4389" s="3">
        <v>32</v>
      </c>
      <c r="E4389" s="3">
        <v>250</v>
      </c>
      <c r="F4389" t="s">
        <v>36</v>
      </c>
      <c r="G4389" t="str">
        <f>VLOOKUP(D4389,Товар!A:C,3,0)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VLOOKUP(D4389,Товар!A:E,5,0)</f>
        <v>100</v>
      </c>
    </row>
    <row r="4390" spans="1:9" hidden="1" x14ac:dyDescent="0.25">
      <c r="A4390">
        <v>4389</v>
      </c>
      <c r="B4390" s="1">
        <v>45122</v>
      </c>
      <c r="C4390" s="3" t="s">
        <v>7</v>
      </c>
      <c r="D4390" s="3">
        <v>33</v>
      </c>
      <c r="E4390" s="3">
        <v>250</v>
      </c>
      <c r="F4390" t="s">
        <v>36</v>
      </c>
      <c r="G4390" t="str">
        <f>VLOOKUP(D4390,Товар!A:C,3,0)</f>
        <v>Мусс для умывания</v>
      </c>
      <c r="H4390" t="str">
        <f>VLOOKUP(C4390,Магазин!A:C,3,0)</f>
        <v>ул. Гагарина, 17</v>
      </c>
      <c r="I4390">
        <f>VLOOKUP(D4390,Товар!A:E,5,0)</f>
        <v>150</v>
      </c>
    </row>
    <row r="4391" spans="1:9" hidden="1" x14ac:dyDescent="0.25">
      <c r="A4391">
        <v>4390</v>
      </c>
      <c r="B4391" s="1">
        <v>45122</v>
      </c>
      <c r="C4391" s="3" t="s">
        <v>7</v>
      </c>
      <c r="D4391" s="3">
        <v>34</v>
      </c>
      <c r="E4391" s="3">
        <v>250</v>
      </c>
      <c r="F4391" t="s">
        <v>36</v>
      </c>
      <c r="G4391" t="str">
        <f>VLOOKUP(D4391,Товар!A:C,3,0)</f>
        <v>Мыло детское</v>
      </c>
      <c r="H4391" t="str">
        <f>VLOOKUP(C4391,Магазин!A:C,3,0)</f>
        <v>ул. Гагарина, 17</v>
      </c>
      <c r="I4391">
        <f>VLOOKUP(D4391,Товар!A:E,5,0)</f>
        <v>100</v>
      </c>
    </row>
    <row r="4392" spans="1:9" hidden="1" x14ac:dyDescent="0.25">
      <c r="A4392">
        <v>4391</v>
      </c>
      <c r="B4392" s="1">
        <v>45122</v>
      </c>
      <c r="C4392" s="3" t="s">
        <v>7</v>
      </c>
      <c r="D4392" s="3">
        <v>35</v>
      </c>
      <c r="E4392" s="3">
        <v>250</v>
      </c>
      <c r="F4392" t="s">
        <v>36</v>
      </c>
      <c r="G4392" t="str">
        <f>VLOOKUP(D4392,Товар!A:C,3,0)</f>
        <v>Мыло туалетное земляничное</v>
      </c>
      <c r="H4392" t="str">
        <f>VLOOKUP(C4392,Магазин!A:C,3,0)</f>
        <v>ул. Гагарина, 17</v>
      </c>
      <c r="I4392">
        <f>VLOOKUP(D4392,Товар!A:E,5,0)</f>
        <v>150</v>
      </c>
    </row>
    <row r="4393" spans="1:9" hidden="1" x14ac:dyDescent="0.25">
      <c r="A4393">
        <v>4392</v>
      </c>
      <c r="B4393" s="1">
        <v>45122</v>
      </c>
      <c r="C4393" s="3" t="s">
        <v>7</v>
      </c>
      <c r="D4393" s="3">
        <v>36</v>
      </c>
      <c r="E4393" s="3">
        <v>250</v>
      </c>
      <c r="F4393" t="s">
        <v>36</v>
      </c>
      <c r="G4393" t="str">
        <f>VLOOKUP(D4393,Товар!A:C,3,0)</f>
        <v>Пена для бритья</v>
      </c>
      <c r="H4393" t="str">
        <f>VLOOKUP(C4393,Магазин!A:C,3,0)</f>
        <v>ул. Гагарина, 17</v>
      </c>
      <c r="I4393">
        <f>VLOOKUP(D4393,Товар!A:E,5,0)</f>
        <v>200</v>
      </c>
    </row>
    <row r="4394" spans="1:9" hidden="1" x14ac:dyDescent="0.25">
      <c r="A4394">
        <v>4393</v>
      </c>
      <c r="B4394" s="1">
        <v>45122</v>
      </c>
      <c r="C4394" s="3" t="s">
        <v>8</v>
      </c>
      <c r="D4394" s="3">
        <v>1</v>
      </c>
      <c r="E4394" s="3">
        <v>250</v>
      </c>
      <c r="F4394" t="s">
        <v>36</v>
      </c>
      <c r="G4394" t="str">
        <f>VLOOKUP(D4394,Товар!A:C,3,0)</f>
        <v>Гель для деликатной стирки</v>
      </c>
      <c r="H4394" t="str">
        <f>VLOOKUP(C4394,Магазин!A:C,3,0)</f>
        <v>просп. Мира, 10</v>
      </c>
      <c r="I4394">
        <f>VLOOKUP(D4394,Товар!A:E,5,0)</f>
        <v>1000</v>
      </c>
    </row>
    <row r="4395" spans="1:9" hidden="1" x14ac:dyDescent="0.25">
      <c r="A4395">
        <v>4394</v>
      </c>
      <c r="B4395" s="1">
        <v>45122</v>
      </c>
      <c r="C4395" s="3" t="s">
        <v>8</v>
      </c>
      <c r="D4395" s="3">
        <v>2</v>
      </c>
      <c r="E4395" s="3">
        <v>250</v>
      </c>
      <c r="F4395" t="s">
        <v>36</v>
      </c>
      <c r="G4395" t="str">
        <f>VLOOKUP(D4395,Товар!A:C,3,0)</f>
        <v>Гель для удаления засоров</v>
      </c>
      <c r="H4395" t="str">
        <f>VLOOKUP(C4395,Магазин!A:C,3,0)</f>
        <v>просп. Мира, 10</v>
      </c>
      <c r="I4395">
        <f>VLOOKUP(D4395,Товар!A:E,5,0)</f>
        <v>500</v>
      </c>
    </row>
    <row r="4396" spans="1:9" hidden="1" x14ac:dyDescent="0.25">
      <c r="A4396">
        <v>4395</v>
      </c>
      <c r="B4396" s="1">
        <v>45122</v>
      </c>
      <c r="C4396" s="3" t="s">
        <v>8</v>
      </c>
      <c r="D4396" s="3">
        <v>3</v>
      </c>
      <c r="E4396" s="3">
        <v>250</v>
      </c>
      <c r="F4396" t="s">
        <v>36</v>
      </c>
      <c r="G4396" t="str">
        <f>VLOOKUP(D4396,Товар!A:C,3,0)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VLOOKUP(D4396,Товар!A:E,5,0)</f>
        <v>750</v>
      </c>
    </row>
    <row r="4397" spans="1:9" hidden="1" x14ac:dyDescent="0.25">
      <c r="A4397">
        <v>4396</v>
      </c>
      <c r="B4397" s="1">
        <v>45122</v>
      </c>
      <c r="C4397" s="3" t="s">
        <v>8</v>
      </c>
      <c r="D4397" s="3">
        <v>4</v>
      </c>
      <c r="E4397" s="3">
        <v>250</v>
      </c>
      <c r="F4397" t="s">
        <v>36</v>
      </c>
      <c r="G4397" t="str">
        <f>VLOOKUP(D4397,Товар!A:C,3,0)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VLOOKUP(D4397,Товар!A:E,5,0)</f>
        <v>2000</v>
      </c>
    </row>
    <row r="4398" spans="1:9" hidden="1" x14ac:dyDescent="0.25">
      <c r="A4398">
        <v>4397</v>
      </c>
      <c r="B4398" s="1">
        <v>45122</v>
      </c>
      <c r="C4398" s="3" t="s">
        <v>8</v>
      </c>
      <c r="D4398" s="3">
        <v>5</v>
      </c>
      <c r="E4398" s="3">
        <v>250</v>
      </c>
      <c r="F4398" t="s">
        <v>36</v>
      </c>
      <c r="G4398" t="str">
        <f>VLOOKUP(D4398,Товар!A:C,3,0)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VLOOKUP(D4398,Товар!A:E,5,0)</f>
        <v>1000</v>
      </c>
    </row>
    <row r="4399" spans="1:9" hidden="1" x14ac:dyDescent="0.25">
      <c r="A4399">
        <v>4398</v>
      </c>
      <c r="B4399" s="1">
        <v>45122</v>
      </c>
      <c r="C4399" s="3" t="s">
        <v>8</v>
      </c>
      <c r="D4399" s="3">
        <v>6</v>
      </c>
      <c r="E4399" s="3">
        <v>250</v>
      </c>
      <c r="F4399" t="s">
        <v>36</v>
      </c>
      <c r="G4399" t="str">
        <f>VLOOKUP(D4399,Товар!A:C,3,0)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VLOOKUP(D4399,Товар!A:E,5,0)</f>
        <v>250</v>
      </c>
    </row>
    <row r="4400" spans="1:9" hidden="1" x14ac:dyDescent="0.25">
      <c r="A4400">
        <v>4399</v>
      </c>
      <c r="B4400" s="1">
        <v>45122</v>
      </c>
      <c r="C4400" s="3" t="s">
        <v>8</v>
      </c>
      <c r="D4400" s="3">
        <v>7</v>
      </c>
      <c r="E4400" s="3">
        <v>250</v>
      </c>
      <c r="F4400" t="s">
        <v>36</v>
      </c>
      <c r="G4400" t="str">
        <f>VLOOKUP(D4400,Товар!A:C,3,0)</f>
        <v>Отбеливатель</v>
      </c>
      <c r="H4400" t="str">
        <f>VLOOKUP(C4400,Магазин!A:C,3,0)</f>
        <v>просп. Мира, 10</v>
      </c>
      <c r="I4400">
        <f>VLOOKUP(D4400,Товар!A:E,5,0)</f>
        <v>1000</v>
      </c>
    </row>
    <row r="4401" spans="1:9" hidden="1" x14ac:dyDescent="0.25">
      <c r="A4401">
        <v>4400</v>
      </c>
      <c r="B4401" s="1">
        <v>45122</v>
      </c>
      <c r="C4401" s="3" t="s">
        <v>8</v>
      </c>
      <c r="D4401" s="3">
        <v>8</v>
      </c>
      <c r="E4401" s="3">
        <v>250</v>
      </c>
      <c r="F4401" t="s">
        <v>36</v>
      </c>
      <c r="G4401" t="str">
        <f>VLOOKUP(D4401,Товар!A:C,3,0)</f>
        <v>Порошок стиральный детский</v>
      </c>
      <c r="H4401" t="str">
        <f>VLOOKUP(C4401,Магазин!A:C,3,0)</f>
        <v>просп. Мира, 10</v>
      </c>
      <c r="I4401">
        <f>VLOOKUP(D4401,Товар!A:E,5,0)</f>
        <v>900</v>
      </c>
    </row>
    <row r="4402" spans="1:9" hidden="1" x14ac:dyDescent="0.25">
      <c r="A4402">
        <v>4401</v>
      </c>
      <c r="B4402" s="1">
        <v>45122</v>
      </c>
      <c r="C4402" s="3" t="s">
        <v>8</v>
      </c>
      <c r="D4402" s="3">
        <v>9</v>
      </c>
      <c r="E4402" s="3">
        <v>250</v>
      </c>
      <c r="F4402" t="s">
        <v>36</v>
      </c>
      <c r="G4402" t="str">
        <f>VLOOKUP(D4402,Товар!A:C,3,0)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VLOOKUP(D4402,Товар!A:E,5,0)</f>
        <v>3000</v>
      </c>
    </row>
    <row r="4403" spans="1:9" hidden="1" x14ac:dyDescent="0.25">
      <c r="A4403">
        <v>4402</v>
      </c>
      <c r="B4403" s="1">
        <v>45122</v>
      </c>
      <c r="C4403" s="3" t="s">
        <v>8</v>
      </c>
      <c r="D4403" s="3">
        <v>10</v>
      </c>
      <c r="E4403" s="3">
        <v>250</v>
      </c>
      <c r="F4403" t="s">
        <v>36</v>
      </c>
      <c r="G4403" t="str">
        <f>VLOOKUP(D4403,Товар!A:C,3,0)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VLOOKUP(D4403,Товар!A:E,5,0)</f>
        <v>3000</v>
      </c>
    </row>
    <row r="4404" spans="1:9" hidden="1" x14ac:dyDescent="0.25">
      <c r="A4404">
        <v>4403</v>
      </c>
      <c r="B4404" s="1">
        <v>45122</v>
      </c>
      <c r="C4404" s="3" t="s">
        <v>8</v>
      </c>
      <c r="D4404" s="3">
        <v>11</v>
      </c>
      <c r="E4404" s="3">
        <v>250</v>
      </c>
      <c r="F4404" t="s">
        <v>36</v>
      </c>
      <c r="G4404" t="str">
        <f>VLOOKUP(D4404,Товар!A:C,3,0)</f>
        <v>Пятновыводитель для ковров</v>
      </c>
      <c r="H4404" t="str">
        <f>VLOOKUP(C4404,Магазин!A:C,3,0)</f>
        <v>просп. Мира, 10</v>
      </c>
      <c r="I4404">
        <f>VLOOKUP(D4404,Товар!A:E,5,0)</f>
        <v>1000</v>
      </c>
    </row>
    <row r="4405" spans="1:9" hidden="1" x14ac:dyDescent="0.25">
      <c r="A4405">
        <v>4404</v>
      </c>
      <c r="B4405" s="1">
        <v>45122</v>
      </c>
      <c r="C4405" s="3" t="s">
        <v>8</v>
      </c>
      <c r="D4405" s="3">
        <v>12</v>
      </c>
      <c r="E4405" s="3">
        <v>250</v>
      </c>
      <c r="F4405" t="s">
        <v>36</v>
      </c>
      <c r="G4405" t="str">
        <f>VLOOKUP(D4405,Товар!A:C,3,0)</f>
        <v>Пятновыводитель для мебели</v>
      </c>
      <c r="H4405" t="str">
        <f>VLOOKUP(C4405,Магазин!A:C,3,0)</f>
        <v>просп. Мира, 10</v>
      </c>
      <c r="I4405">
        <f>VLOOKUP(D4405,Товар!A:E,5,0)</f>
        <v>750</v>
      </c>
    </row>
    <row r="4406" spans="1:9" hidden="1" x14ac:dyDescent="0.25">
      <c r="A4406">
        <v>4405</v>
      </c>
      <c r="B4406" s="1">
        <v>45122</v>
      </c>
      <c r="C4406" s="3" t="s">
        <v>8</v>
      </c>
      <c r="D4406" s="3">
        <v>13</v>
      </c>
      <c r="E4406" s="3">
        <v>250</v>
      </c>
      <c r="F4406" t="s">
        <v>36</v>
      </c>
      <c r="G4406" t="str">
        <f>VLOOKUP(D4406,Товар!A:C,3,0)</f>
        <v>Пятновыводитель для стирки</v>
      </c>
      <c r="H4406" t="str">
        <f>VLOOKUP(C4406,Магазин!A:C,3,0)</f>
        <v>просп. Мира, 10</v>
      </c>
      <c r="I4406">
        <f>VLOOKUP(D4406,Товар!A:E,5,0)</f>
        <v>1000</v>
      </c>
    </row>
    <row r="4407" spans="1:9" hidden="1" x14ac:dyDescent="0.25">
      <c r="A4407">
        <v>4406</v>
      </c>
      <c r="B4407" s="1">
        <v>45122</v>
      </c>
      <c r="C4407" s="3" t="s">
        <v>8</v>
      </c>
      <c r="D4407" s="3">
        <v>14</v>
      </c>
      <c r="E4407" s="3">
        <v>250</v>
      </c>
      <c r="F4407" t="s">
        <v>36</v>
      </c>
      <c r="G4407" t="str">
        <f>VLOOKUP(D4407,Товар!A:C,3,0)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VLOOKUP(D4407,Товар!A:E,5,0)</f>
        <v>500</v>
      </c>
    </row>
    <row r="4408" spans="1:9" hidden="1" x14ac:dyDescent="0.25">
      <c r="A4408">
        <v>4407</v>
      </c>
      <c r="B4408" s="1">
        <v>45122</v>
      </c>
      <c r="C4408" s="3" t="s">
        <v>8</v>
      </c>
      <c r="D4408" s="3">
        <v>15</v>
      </c>
      <c r="E4408" s="3">
        <v>250</v>
      </c>
      <c r="F4408" t="s">
        <v>36</v>
      </c>
      <c r="G4408" t="str">
        <f>VLOOKUP(D4408,Товар!A:C,3,0)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VLOOKUP(D4408,Товар!A:E,5,0)</f>
        <v>500</v>
      </c>
    </row>
    <row r="4409" spans="1:9" hidden="1" x14ac:dyDescent="0.25">
      <c r="A4409">
        <v>4408</v>
      </c>
      <c r="B4409" s="1">
        <v>45122</v>
      </c>
      <c r="C4409" s="3" t="s">
        <v>8</v>
      </c>
      <c r="D4409" s="3">
        <v>16</v>
      </c>
      <c r="E4409" s="3">
        <v>250</v>
      </c>
      <c r="F4409" t="s">
        <v>36</v>
      </c>
      <c r="G4409" t="str">
        <f>VLOOKUP(D4409,Товар!A:C,3,0)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VLOOKUP(D4409,Товар!A:E,5,0)</f>
        <v>900</v>
      </c>
    </row>
    <row r="4410" spans="1:9" hidden="1" x14ac:dyDescent="0.25">
      <c r="A4410">
        <v>4409</v>
      </c>
      <c r="B4410" s="1">
        <v>45122</v>
      </c>
      <c r="C4410" s="3" t="s">
        <v>8</v>
      </c>
      <c r="D4410" s="3">
        <v>17</v>
      </c>
      <c r="E4410" s="3">
        <v>250</v>
      </c>
      <c r="F4410" t="s">
        <v>36</v>
      </c>
      <c r="G4410" t="str">
        <f>VLOOKUP(D4410,Товар!A:C,3,0)</f>
        <v>Средство для мытья полов</v>
      </c>
      <c r="H4410" t="str">
        <f>VLOOKUP(C4410,Магазин!A:C,3,0)</f>
        <v>просп. Мира, 10</v>
      </c>
      <c r="I4410">
        <f>VLOOKUP(D4410,Товар!A:E,5,0)</f>
        <v>750</v>
      </c>
    </row>
    <row r="4411" spans="1:9" hidden="1" x14ac:dyDescent="0.25">
      <c r="A4411">
        <v>4410</v>
      </c>
      <c r="B4411" s="1">
        <v>45122</v>
      </c>
      <c r="C4411" s="3" t="s">
        <v>8</v>
      </c>
      <c r="D4411" s="3">
        <v>18</v>
      </c>
      <c r="E4411" s="3">
        <v>250</v>
      </c>
      <c r="F4411" t="s">
        <v>36</v>
      </c>
      <c r="G4411" t="str">
        <f>VLOOKUP(D4411,Товар!A:C,3,0)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VLOOKUP(D4411,Товар!A:E,5,0)</f>
        <v>750</v>
      </c>
    </row>
    <row r="4412" spans="1:9" hidden="1" x14ac:dyDescent="0.25">
      <c r="A4412">
        <v>4411</v>
      </c>
      <c r="B4412" s="1">
        <v>45122</v>
      </c>
      <c r="C4412" s="3" t="s">
        <v>8</v>
      </c>
      <c r="D4412" s="3">
        <v>19</v>
      </c>
      <c r="E4412" s="3">
        <v>250</v>
      </c>
      <c r="F4412" t="s">
        <v>36</v>
      </c>
      <c r="G4412" t="str">
        <f>VLOOKUP(D4412,Товар!A:C,3,0)</f>
        <v>Средство для чистки металла</v>
      </c>
      <c r="H4412" t="str">
        <f>VLOOKUP(C4412,Магазин!A:C,3,0)</f>
        <v>просп. Мира, 10</v>
      </c>
      <c r="I4412">
        <f>VLOOKUP(D4412,Товар!A:E,5,0)</f>
        <v>250</v>
      </c>
    </row>
    <row r="4413" spans="1:9" hidden="1" x14ac:dyDescent="0.25">
      <c r="A4413">
        <v>4412</v>
      </c>
      <c r="B4413" s="1">
        <v>45122</v>
      </c>
      <c r="C4413" s="3" t="s">
        <v>8</v>
      </c>
      <c r="D4413" s="3">
        <v>20</v>
      </c>
      <c r="E4413" s="3">
        <v>250</v>
      </c>
      <c r="F4413" t="s">
        <v>36</v>
      </c>
      <c r="G4413" t="str">
        <f>VLOOKUP(D4413,Товар!A:C,3,0)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VLOOKUP(D4413,Товар!A:E,5,0)</f>
        <v>60</v>
      </c>
    </row>
    <row r="4414" spans="1:9" hidden="1" x14ac:dyDescent="0.25">
      <c r="A4414">
        <v>4413</v>
      </c>
      <c r="B4414" s="1">
        <v>45122</v>
      </c>
      <c r="C4414" s="3" t="s">
        <v>8</v>
      </c>
      <c r="D4414" s="3">
        <v>21</v>
      </c>
      <c r="E4414" s="3">
        <v>250</v>
      </c>
      <c r="F4414" t="s">
        <v>36</v>
      </c>
      <c r="G4414" t="str">
        <f>VLOOKUP(D4414,Товар!A:C,3,0)</f>
        <v>Антиперспирант шариковый</v>
      </c>
      <c r="H4414" t="str">
        <f>VLOOKUP(C4414,Магазин!A:C,3,0)</f>
        <v>просп. Мира, 10</v>
      </c>
      <c r="I4414">
        <f>VLOOKUP(D4414,Товар!A:E,5,0)</f>
        <v>50</v>
      </c>
    </row>
    <row r="4415" spans="1:9" hidden="1" x14ac:dyDescent="0.25">
      <c r="A4415">
        <v>4414</v>
      </c>
      <c r="B4415" s="1">
        <v>45122</v>
      </c>
      <c r="C4415" s="3" t="s">
        <v>8</v>
      </c>
      <c r="D4415" s="3">
        <v>22</v>
      </c>
      <c r="E4415" s="3">
        <v>250</v>
      </c>
      <c r="F4415" t="s">
        <v>36</v>
      </c>
      <c r="G4415" t="str">
        <f>VLOOKUP(D4415,Товар!A:C,3,0)</f>
        <v>Антисептик для рук гель</v>
      </c>
      <c r="H4415" t="str">
        <f>VLOOKUP(C4415,Магазин!A:C,3,0)</f>
        <v>просп. Мира, 10</v>
      </c>
      <c r="I4415">
        <f>VLOOKUP(D4415,Товар!A:E,5,0)</f>
        <v>500</v>
      </c>
    </row>
    <row r="4416" spans="1:9" hidden="1" x14ac:dyDescent="0.25">
      <c r="A4416">
        <v>4415</v>
      </c>
      <c r="B4416" s="1">
        <v>45122</v>
      </c>
      <c r="C4416" s="3" t="s">
        <v>8</v>
      </c>
      <c r="D4416" s="3">
        <v>23</v>
      </c>
      <c r="E4416" s="3">
        <v>250</v>
      </c>
      <c r="F4416" t="s">
        <v>36</v>
      </c>
      <c r="G4416" t="str">
        <f>VLOOKUP(D4416,Товар!A:C,3,0)</f>
        <v>Гель для бритья</v>
      </c>
      <c r="H4416" t="str">
        <f>VLOOKUP(C4416,Магазин!A:C,3,0)</f>
        <v>просп. Мира, 10</v>
      </c>
      <c r="I4416">
        <f>VLOOKUP(D4416,Товар!A:E,5,0)</f>
        <v>200</v>
      </c>
    </row>
    <row r="4417" spans="1:9" hidden="1" x14ac:dyDescent="0.25">
      <c r="A4417">
        <v>4416</v>
      </c>
      <c r="B4417" s="1">
        <v>45122</v>
      </c>
      <c r="C4417" s="3" t="s">
        <v>8</v>
      </c>
      <c r="D4417" s="3">
        <v>24</v>
      </c>
      <c r="E4417" s="3">
        <v>250</v>
      </c>
      <c r="F4417" t="s">
        <v>36</v>
      </c>
      <c r="G4417" t="str">
        <f>VLOOKUP(D4417,Товар!A:C,3,0)</f>
        <v>Гель для душа тонизирующий</v>
      </c>
      <c r="H4417" t="str">
        <f>VLOOKUP(C4417,Магазин!A:C,3,0)</f>
        <v>просп. Мира, 10</v>
      </c>
      <c r="I4417">
        <f>VLOOKUP(D4417,Товар!A:E,5,0)</f>
        <v>350</v>
      </c>
    </row>
    <row r="4418" spans="1:9" hidden="1" x14ac:dyDescent="0.25">
      <c r="A4418">
        <v>4417</v>
      </c>
      <c r="B4418" s="1">
        <v>45122</v>
      </c>
      <c r="C4418" s="3" t="s">
        <v>8</v>
      </c>
      <c r="D4418" s="3">
        <v>25</v>
      </c>
      <c r="E4418" s="3">
        <v>250</v>
      </c>
      <c r="F4418" t="s">
        <v>36</v>
      </c>
      <c r="G4418" t="str">
        <f>VLOOKUP(D4418,Товар!A:C,3,0)</f>
        <v>Гель для душа успокаивающий</v>
      </c>
      <c r="H4418" t="str">
        <f>VLOOKUP(C4418,Магазин!A:C,3,0)</f>
        <v>просп. Мира, 10</v>
      </c>
      <c r="I4418">
        <f>VLOOKUP(D4418,Товар!A:E,5,0)</f>
        <v>350</v>
      </c>
    </row>
    <row r="4419" spans="1:9" hidden="1" x14ac:dyDescent="0.25">
      <c r="A4419">
        <v>4418</v>
      </c>
      <c r="B4419" s="1">
        <v>45122</v>
      </c>
      <c r="C4419" s="3" t="s">
        <v>8</v>
      </c>
      <c r="D4419" s="3">
        <v>26</v>
      </c>
      <c r="E4419" s="3">
        <v>250</v>
      </c>
      <c r="F4419" t="s">
        <v>36</v>
      </c>
      <c r="G4419" t="str">
        <f>VLOOKUP(D4419,Товар!A:C,3,0)</f>
        <v>Дезодорант  спрей</v>
      </c>
      <c r="H4419" t="str">
        <f>VLOOKUP(C4419,Магазин!A:C,3,0)</f>
        <v>просп. Мира, 10</v>
      </c>
      <c r="I4419">
        <f>VLOOKUP(D4419,Товар!A:E,5,0)</f>
        <v>150</v>
      </c>
    </row>
    <row r="4420" spans="1:9" hidden="1" x14ac:dyDescent="0.25">
      <c r="A4420">
        <v>4419</v>
      </c>
      <c r="B4420" s="1">
        <v>45122</v>
      </c>
      <c r="C4420" s="3" t="s">
        <v>8</v>
      </c>
      <c r="D4420" s="3">
        <v>27</v>
      </c>
      <c r="E4420" s="3">
        <v>250</v>
      </c>
      <c r="F4420" t="s">
        <v>36</v>
      </c>
      <c r="G4420" t="str">
        <f>VLOOKUP(D4420,Товар!A:C,3,0)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VLOOKUP(D4420,Товар!A:E,5,0)</f>
        <v>250</v>
      </c>
    </row>
    <row r="4421" spans="1:9" hidden="1" x14ac:dyDescent="0.25">
      <c r="A4421">
        <v>4420</v>
      </c>
      <c r="B4421" s="1">
        <v>45122</v>
      </c>
      <c r="C4421" s="3" t="s">
        <v>8</v>
      </c>
      <c r="D4421" s="3">
        <v>28</v>
      </c>
      <c r="E4421" s="3">
        <v>250</v>
      </c>
      <c r="F4421" t="s">
        <v>36</v>
      </c>
      <c r="G4421" t="str">
        <f>VLOOKUP(D4421,Товар!A:C,3,0)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VLOOKUP(D4421,Товар!A:E,5,0)</f>
        <v>300</v>
      </c>
    </row>
    <row r="4422" spans="1:9" hidden="1" x14ac:dyDescent="0.25">
      <c r="A4422">
        <v>4421</v>
      </c>
      <c r="B4422" s="1">
        <v>45122</v>
      </c>
      <c r="C4422" s="3" t="s">
        <v>8</v>
      </c>
      <c r="D4422" s="3">
        <v>29</v>
      </c>
      <c r="E4422" s="3">
        <v>250</v>
      </c>
      <c r="F4422" t="s">
        <v>36</v>
      </c>
      <c r="G4422" t="str">
        <f>VLOOKUP(D4422,Товар!A:C,3,0)</f>
        <v>Крем для лица увлажняющий</v>
      </c>
      <c r="H4422" t="str">
        <f>VLOOKUP(C4422,Магазин!A:C,3,0)</f>
        <v>просп. Мира, 10</v>
      </c>
      <c r="I4422">
        <f>VLOOKUP(D4422,Товар!A:E,5,0)</f>
        <v>75</v>
      </c>
    </row>
    <row r="4423" spans="1:9" hidden="1" x14ac:dyDescent="0.25">
      <c r="A4423">
        <v>4422</v>
      </c>
      <c r="B4423" s="1">
        <v>45122</v>
      </c>
      <c r="C4423" s="3" t="s">
        <v>8</v>
      </c>
      <c r="D4423" s="3">
        <v>30</v>
      </c>
      <c r="E4423" s="3">
        <v>250</v>
      </c>
      <c r="F4423" t="s">
        <v>36</v>
      </c>
      <c r="G4423" t="str">
        <f>VLOOKUP(D4423,Товар!A:C,3,0)</f>
        <v>Крем-масло для рук и тела</v>
      </c>
      <c r="H4423" t="str">
        <f>VLOOKUP(C4423,Магазин!A:C,3,0)</f>
        <v>просп. Мира, 10</v>
      </c>
      <c r="I4423">
        <f>VLOOKUP(D4423,Товар!A:E,5,0)</f>
        <v>75</v>
      </c>
    </row>
    <row r="4424" spans="1:9" hidden="1" x14ac:dyDescent="0.25">
      <c r="A4424">
        <v>4423</v>
      </c>
      <c r="B4424" s="1">
        <v>45122</v>
      </c>
      <c r="C4424" s="3" t="s">
        <v>8</v>
      </c>
      <c r="D4424" s="3">
        <v>31</v>
      </c>
      <c r="E4424" s="3">
        <v>250</v>
      </c>
      <c r="F4424" t="s">
        <v>36</v>
      </c>
      <c r="G4424" t="str">
        <f>VLOOKUP(D4424,Товар!A:C,3,0)</f>
        <v>Крем-мыло для лица и тела</v>
      </c>
      <c r="H4424" t="str">
        <f>VLOOKUP(C4424,Магазин!A:C,3,0)</f>
        <v>просп. Мира, 10</v>
      </c>
      <c r="I4424">
        <f>VLOOKUP(D4424,Товар!A:E,5,0)</f>
        <v>150</v>
      </c>
    </row>
    <row r="4425" spans="1:9" hidden="1" x14ac:dyDescent="0.25">
      <c r="A4425">
        <v>4424</v>
      </c>
      <c r="B4425" s="1">
        <v>45122</v>
      </c>
      <c r="C4425" s="3" t="s">
        <v>8</v>
      </c>
      <c r="D4425" s="3">
        <v>32</v>
      </c>
      <c r="E4425" s="3">
        <v>250</v>
      </c>
      <c r="F4425" t="s">
        <v>36</v>
      </c>
      <c r="G4425" t="str">
        <f>VLOOKUP(D4425,Товар!A:C,3,0)</f>
        <v>Лосьон для лица после бритья</v>
      </c>
      <c r="H4425" t="str">
        <f>VLOOKUP(C4425,Магазин!A:C,3,0)</f>
        <v>просп. Мира, 10</v>
      </c>
      <c r="I4425">
        <f>VLOOKUP(D4425,Товар!A:E,5,0)</f>
        <v>100</v>
      </c>
    </row>
    <row r="4426" spans="1:9" hidden="1" x14ac:dyDescent="0.25">
      <c r="A4426">
        <v>4425</v>
      </c>
      <c r="B4426" s="1">
        <v>45122</v>
      </c>
      <c r="C4426" s="3" t="s">
        <v>8</v>
      </c>
      <c r="D4426" s="3">
        <v>33</v>
      </c>
      <c r="E4426" s="3">
        <v>250</v>
      </c>
      <c r="F4426" t="s">
        <v>36</v>
      </c>
      <c r="G4426" t="str">
        <f>VLOOKUP(D4426,Товар!A:C,3,0)</f>
        <v>Мусс для умывания</v>
      </c>
      <c r="H4426" t="str">
        <f>VLOOKUP(C4426,Магазин!A:C,3,0)</f>
        <v>просп. Мира, 10</v>
      </c>
      <c r="I4426">
        <f>VLOOKUP(D4426,Товар!A:E,5,0)</f>
        <v>150</v>
      </c>
    </row>
    <row r="4427" spans="1:9" hidden="1" x14ac:dyDescent="0.25">
      <c r="A4427">
        <v>4426</v>
      </c>
      <c r="B4427" s="1">
        <v>45122</v>
      </c>
      <c r="C4427" s="3" t="s">
        <v>8</v>
      </c>
      <c r="D4427" s="3">
        <v>34</v>
      </c>
      <c r="E4427" s="3">
        <v>250</v>
      </c>
      <c r="F4427" t="s">
        <v>36</v>
      </c>
      <c r="G4427" t="str">
        <f>VLOOKUP(D4427,Товар!A:C,3,0)</f>
        <v>Мыло детское</v>
      </c>
      <c r="H4427" t="str">
        <f>VLOOKUP(C4427,Магазин!A:C,3,0)</f>
        <v>просп. Мира, 10</v>
      </c>
      <c r="I4427">
        <f>VLOOKUP(D4427,Товар!A:E,5,0)</f>
        <v>100</v>
      </c>
    </row>
    <row r="4428" spans="1:9" hidden="1" x14ac:dyDescent="0.25">
      <c r="A4428">
        <v>4427</v>
      </c>
      <c r="B4428" s="1">
        <v>45122</v>
      </c>
      <c r="C4428" s="3" t="s">
        <v>8</v>
      </c>
      <c r="D4428" s="3">
        <v>35</v>
      </c>
      <c r="E4428" s="3">
        <v>250</v>
      </c>
      <c r="F4428" t="s">
        <v>36</v>
      </c>
      <c r="G4428" t="str">
        <f>VLOOKUP(D4428,Товар!A:C,3,0)</f>
        <v>Мыло туалетное земляничное</v>
      </c>
      <c r="H4428" t="str">
        <f>VLOOKUP(C4428,Магазин!A:C,3,0)</f>
        <v>просп. Мира, 10</v>
      </c>
      <c r="I4428">
        <f>VLOOKUP(D4428,Товар!A:E,5,0)</f>
        <v>150</v>
      </c>
    </row>
    <row r="4429" spans="1:9" hidden="1" x14ac:dyDescent="0.25">
      <c r="A4429">
        <v>4428</v>
      </c>
      <c r="B4429" s="1">
        <v>45122</v>
      </c>
      <c r="C4429" s="3" t="s">
        <v>8</v>
      </c>
      <c r="D4429" s="3">
        <v>36</v>
      </c>
      <c r="E4429" s="3">
        <v>250</v>
      </c>
      <c r="F4429" t="s">
        <v>36</v>
      </c>
      <c r="G4429" t="str">
        <f>VLOOKUP(D4429,Товар!A:C,3,0)</f>
        <v>Пена для бритья</v>
      </c>
      <c r="H4429" t="str">
        <f>VLOOKUP(C4429,Магазин!A:C,3,0)</f>
        <v>просп. Мира, 10</v>
      </c>
      <c r="I4429">
        <f>VLOOKUP(D4429,Товар!A:E,5,0)</f>
        <v>200</v>
      </c>
    </row>
    <row r="4430" spans="1:9" hidden="1" x14ac:dyDescent="0.25">
      <c r="A4430">
        <v>4429</v>
      </c>
      <c r="B4430" s="1">
        <v>45122</v>
      </c>
      <c r="C4430" s="3" t="s">
        <v>12</v>
      </c>
      <c r="D4430" s="3">
        <v>1</v>
      </c>
      <c r="E4430" s="3">
        <v>250</v>
      </c>
      <c r="F4430" t="s">
        <v>36</v>
      </c>
      <c r="G4430" t="str">
        <f>VLOOKUP(D4430,Товар!A:C,3,0)</f>
        <v>Гель для деликатной стирки</v>
      </c>
      <c r="H4430" t="str">
        <f>VLOOKUP(C4430,Магазин!A:C,3,0)</f>
        <v>пл. Победы, 3</v>
      </c>
      <c r="I4430">
        <f>VLOOKUP(D4430,Товар!A:E,5,0)</f>
        <v>1000</v>
      </c>
    </row>
    <row r="4431" spans="1:9" hidden="1" x14ac:dyDescent="0.25">
      <c r="A4431">
        <v>4430</v>
      </c>
      <c r="B4431" s="1">
        <v>45122</v>
      </c>
      <c r="C4431" s="3" t="s">
        <v>12</v>
      </c>
      <c r="D4431" s="3">
        <v>2</v>
      </c>
      <c r="E4431" s="3">
        <v>250</v>
      </c>
      <c r="F4431" t="s">
        <v>36</v>
      </c>
      <c r="G4431" t="str">
        <f>VLOOKUP(D4431,Товар!A:C,3,0)</f>
        <v>Гель для удаления засоров</v>
      </c>
      <c r="H4431" t="str">
        <f>VLOOKUP(C4431,Магазин!A:C,3,0)</f>
        <v>пл. Победы, 3</v>
      </c>
      <c r="I4431">
        <f>VLOOKUP(D4431,Товар!A:E,5,0)</f>
        <v>500</v>
      </c>
    </row>
    <row r="4432" spans="1:9" hidden="1" x14ac:dyDescent="0.25">
      <c r="A4432">
        <v>4431</v>
      </c>
      <c r="B4432" s="1">
        <v>45122</v>
      </c>
      <c r="C4432" s="3" t="s">
        <v>12</v>
      </c>
      <c r="D4432" s="3">
        <v>3</v>
      </c>
      <c r="E4432" s="3">
        <v>250</v>
      </c>
      <c r="F4432" t="s">
        <v>36</v>
      </c>
      <c r="G4432" t="str">
        <f>VLOOKUP(D4432,Товар!A:C,3,0)</f>
        <v>Гель для чистки и дезинфекции</v>
      </c>
      <c r="H4432" t="str">
        <f>VLOOKUP(C4432,Магазин!A:C,3,0)</f>
        <v>пл. Победы, 3</v>
      </c>
      <c r="I4432">
        <f>VLOOKUP(D4432,Товар!A:E,5,0)</f>
        <v>750</v>
      </c>
    </row>
    <row r="4433" spans="1:9" hidden="1" x14ac:dyDescent="0.25">
      <c r="A4433">
        <v>4432</v>
      </c>
      <c r="B4433" s="1">
        <v>45122</v>
      </c>
      <c r="C4433" s="3" t="s">
        <v>12</v>
      </c>
      <c r="D4433" s="3">
        <v>4</v>
      </c>
      <c r="E4433" s="3">
        <v>250</v>
      </c>
      <c r="F4433" t="s">
        <v>36</v>
      </c>
      <c r="G4433" t="str">
        <f>VLOOKUP(D4433,Товар!A:C,3,0)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VLOOKUP(D4433,Товар!A:E,5,0)</f>
        <v>2000</v>
      </c>
    </row>
    <row r="4434" spans="1:9" hidden="1" x14ac:dyDescent="0.25">
      <c r="A4434">
        <v>4433</v>
      </c>
      <c r="B4434" s="1">
        <v>45122</v>
      </c>
      <c r="C4434" s="3" t="s">
        <v>12</v>
      </c>
      <c r="D4434" s="3">
        <v>5</v>
      </c>
      <c r="E4434" s="3">
        <v>250</v>
      </c>
      <c r="F4434" t="s">
        <v>36</v>
      </c>
      <c r="G4434" t="str">
        <f>VLOOKUP(D4434,Товар!A:C,3,0)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VLOOKUP(D4434,Товар!A:E,5,0)</f>
        <v>1000</v>
      </c>
    </row>
    <row r="4435" spans="1:9" hidden="1" x14ac:dyDescent="0.25">
      <c r="A4435">
        <v>4434</v>
      </c>
      <c r="B4435" s="1">
        <v>45122</v>
      </c>
      <c r="C4435" s="3" t="s">
        <v>12</v>
      </c>
      <c r="D4435" s="3">
        <v>6</v>
      </c>
      <c r="E4435" s="3">
        <v>250</v>
      </c>
      <c r="F4435" t="s">
        <v>36</v>
      </c>
      <c r="G4435" t="str">
        <f>VLOOKUP(D4435,Товар!A:C,3,0)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VLOOKUP(D4435,Товар!A:E,5,0)</f>
        <v>250</v>
      </c>
    </row>
    <row r="4436" spans="1:9" hidden="1" x14ac:dyDescent="0.25">
      <c r="A4436">
        <v>4435</v>
      </c>
      <c r="B4436" s="1">
        <v>45122</v>
      </c>
      <c r="C4436" s="3" t="s">
        <v>12</v>
      </c>
      <c r="D4436" s="3">
        <v>7</v>
      </c>
      <c r="E4436" s="3">
        <v>250</v>
      </c>
      <c r="F4436" t="s">
        <v>36</v>
      </c>
      <c r="G4436" t="str">
        <f>VLOOKUP(D4436,Товар!A:C,3,0)</f>
        <v>Отбеливатель</v>
      </c>
      <c r="H4436" t="str">
        <f>VLOOKUP(C4436,Магазин!A:C,3,0)</f>
        <v>пл. Победы, 3</v>
      </c>
      <c r="I4436">
        <f>VLOOKUP(D4436,Товар!A:E,5,0)</f>
        <v>1000</v>
      </c>
    </row>
    <row r="4437" spans="1:9" hidden="1" x14ac:dyDescent="0.25">
      <c r="A4437">
        <v>4436</v>
      </c>
      <c r="B4437" s="1">
        <v>45122</v>
      </c>
      <c r="C4437" s="3" t="s">
        <v>12</v>
      </c>
      <c r="D4437" s="3">
        <v>8</v>
      </c>
      <c r="E4437" s="3">
        <v>250</v>
      </c>
      <c r="F4437" t="s">
        <v>36</v>
      </c>
      <c r="G4437" t="str">
        <f>VLOOKUP(D4437,Товар!A:C,3,0)</f>
        <v>Порошок стиральный детский</v>
      </c>
      <c r="H4437" t="str">
        <f>VLOOKUP(C4437,Магазин!A:C,3,0)</f>
        <v>пл. Победы, 3</v>
      </c>
      <c r="I4437">
        <f>VLOOKUP(D4437,Товар!A:E,5,0)</f>
        <v>900</v>
      </c>
    </row>
    <row r="4438" spans="1:9" hidden="1" x14ac:dyDescent="0.25">
      <c r="A4438">
        <v>4437</v>
      </c>
      <c r="B4438" s="1">
        <v>45122</v>
      </c>
      <c r="C4438" s="3" t="s">
        <v>12</v>
      </c>
      <c r="D4438" s="3">
        <v>9</v>
      </c>
      <c r="E4438" s="3">
        <v>250</v>
      </c>
      <c r="F4438" t="s">
        <v>36</v>
      </c>
      <c r="G4438" t="str">
        <f>VLOOKUP(D4438,Товар!A:C,3,0)</f>
        <v>Порошок стиральный для белого</v>
      </c>
      <c r="H4438" t="str">
        <f>VLOOKUP(C4438,Магазин!A:C,3,0)</f>
        <v>пл. Победы, 3</v>
      </c>
      <c r="I4438">
        <f>VLOOKUP(D4438,Товар!A:E,5,0)</f>
        <v>3000</v>
      </c>
    </row>
    <row r="4439" spans="1:9" hidden="1" x14ac:dyDescent="0.25">
      <c r="A4439">
        <v>4438</v>
      </c>
      <c r="B4439" s="1">
        <v>45122</v>
      </c>
      <c r="C4439" s="3" t="s">
        <v>12</v>
      </c>
      <c r="D4439" s="3">
        <v>10</v>
      </c>
      <c r="E4439" s="3">
        <v>250</v>
      </c>
      <c r="F4439" t="s">
        <v>36</v>
      </c>
      <c r="G4439" t="str">
        <f>VLOOKUP(D4439,Товар!A:C,3,0)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VLOOKUP(D4439,Товар!A:E,5,0)</f>
        <v>3000</v>
      </c>
    </row>
    <row r="4440" spans="1:9" hidden="1" x14ac:dyDescent="0.25">
      <c r="A4440">
        <v>4439</v>
      </c>
      <c r="B4440" s="1">
        <v>45122</v>
      </c>
      <c r="C4440" s="3" t="s">
        <v>12</v>
      </c>
      <c r="D4440" s="3">
        <v>11</v>
      </c>
      <c r="E4440" s="3">
        <v>250</v>
      </c>
      <c r="F4440" t="s">
        <v>36</v>
      </c>
      <c r="G4440" t="str">
        <f>VLOOKUP(D4440,Товар!A:C,3,0)</f>
        <v>Пятновыводитель для ковров</v>
      </c>
      <c r="H4440" t="str">
        <f>VLOOKUP(C4440,Магазин!A:C,3,0)</f>
        <v>пл. Победы, 3</v>
      </c>
      <c r="I4440">
        <f>VLOOKUP(D4440,Товар!A:E,5,0)</f>
        <v>1000</v>
      </c>
    </row>
    <row r="4441" spans="1:9" hidden="1" x14ac:dyDescent="0.25">
      <c r="A4441">
        <v>4440</v>
      </c>
      <c r="B4441" s="1">
        <v>45122</v>
      </c>
      <c r="C4441" s="3" t="s">
        <v>12</v>
      </c>
      <c r="D4441" s="3">
        <v>12</v>
      </c>
      <c r="E4441" s="3">
        <v>250</v>
      </c>
      <c r="F4441" t="s">
        <v>36</v>
      </c>
      <c r="G4441" t="str">
        <f>VLOOKUP(D4441,Товар!A:C,3,0)</f>
        <v>Пятновыводитель для мебели</v>
      </c>
      <c r="H4441" t="str">
        <f>VLOOKUP(C4441,Магазин!A:C,3,0)</f>
        <v>пл. Победы, 3</v>
      </c>
      <c r="I4441">
        <f>VLOOKUP(D4441,Товар!A:E,5,0)</f>
        <v>750</v>
      </c>
    </row>
    <row r="4442" spans="1:9" hidden="1" x14ac:dyDescent="0.25">
      <c r="A4442">
        <v>4441</v>
      </c>
      <c r="B4442" s="1">
        <v>45122</v>
      </c>
      <c r="C4442" s="3" t="s">
        <v>12</v>
      </c>
      <c r="D4442" s="3">
        <v>13</v>
      </c>
      <c r="E4442" s="3">
        <v>250</v>
      </c>
      <c r="F4442" t="s">
        <v>36</v>
      </c>
      <c r="G4442" t="str">
        <f>VLOOKUP(D4442,Товар!A:C,3,0)</f>
        <v>Пятновыводитель для стирки</v>
      </c>
      <c r="H4442" t="str">
        <f>VLOOKUP(C4442,Магазин!A:C,3,0)</f>
        <v>пл. Победы, 3</v>
      </c>
      <c r="I4442">
        <f>VLOOKUP(D4442,Товар!A:E,5,0)</f>
        <v>1000</v>
      </c>
    </row>
    <row r="4443" spans="1:9" hidden="1" x14ac:dyDescent="0.25">
      <c r="A4443">
        <v>4442</v>
      </c>
      <c r="B4443" s="1">
        <v>45122</v>
      </c>
      <c r="C4443" s="3" t="s">
        <v>12</v>
      </c>
      <c r="D4443" s="3">
        <v>14</v>
      </c>
      <c r="E4443" s="3">
        <v>250</v>
      </c>
      <c r="F4443" t="s">
        <v>36</v>
      </c>
      <c r="G4443" t="str">
        <f>VLOOKUP(D4443,Товар!A:C,3,0)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VLOOKUP(D4443,Товар!A:E,5,0)</f>
        <v>500</v>
      </c>
    </row>
    <row r="4444" spans="1:9" hidden="1" x14ac:dyDescent="0.25">
      <c r="A4444">
        <v>4443</v>
      </c>
      <c r="B4444" s="1">
        <v>45122</v>
      </c>
      <c r="C4444" s="3" t="s">
        <v>12</v>
      </c>
      <c r="D4444" s="3">
        <v>15</v>
      </c>
      <c r="E4444" s="3">
        <v>250</v>
      </c>
      <c r="F4444" t="s">
        <v>36</v>
      </c>
      <c r="G4444" t="str">
        <f>VLOOKUP(D4444,Товар!A:C,3,0)</f>
        <v>Спрей для мытья окон и зеркал</v>
      </c>
      <c r="H4444" t="str">
        <f>VLOOKUP(C4444,Магазин!A:C,3,0)</f>
        <v>пл. Победы, 3</v>
      </c>
      <c r="I4444">
        <f>VLOOKUP(D4444,Товар!A:E,5,0)</f>
        <v>500</v>
      </c>
    </row>
    <row r="4445" spans="1:9" hidden="1" x14ac:dyDescent="0.25">
      <c r="A4445">
        <v>4444</v>
      </c>
      <c r="B4445" s="1">
        <v>45122</v>
      </c>
      <c r="C4445" s="3" t="s">
        <v>12</v>
      </c>
      <c r="D4445" s="3">
        <v>16</v>
      </c>
      <c r="E4445" s="3">
        <v>250</v>
      </c>
      <c r="F4445" t="s">
        <v>36</v>
      </c>
      <c r="G4445" t="str">
        <f>VLOOKUP(D4445,Товар!A:C,3,0)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VLOOKUP(D4445,Товар!A:E,5,0)</f>
        <v>900</v>
      </c>
    </row>
    <row r="4446" spans="1:9" hidden="1" x14ac:dyDescent="0.25">
      <c r="A4446">
        <v>4445</v>
      </c>
      <c r="B4446" s="1">
        <v>45122</v>
      </c>
      <c r="C4446" s="3" t="s">
        <v>12</v>
      </c>
      <c r="D4446" s="3">
        <v>17</v>
      </c>
      <c r="E4446" s="3">
        <v>250</v>
      </c>
      <c r="F4446" t="s">
        <v>36</v>
      </c>
      <c r="G4446" t="str">
        <f>VLOOKUP(D4446,Товар!A:C,3,0)</f>
        <v>Средство для мытья полов</v>
      </c>
      <c r="H4446" t="str">
        <f>VLOOKUP(C4446,Магазин!A:C,3,0)</f>
        <v>пл. Победы, 3</v>
      </c>
      <c r="I4446">
        <f>VLOOKUP(D4446,Товар!A:E,5,0)</f>
        <v>750</v>
      </c>
    </row>
    <row r="4447" spans="1:9" hidden="1" x14ac:dyDescent="0.25">
      <c r="A4447">
        <v>4446</v>
      </c>
      <c r="B4447" s="1">
        <v>45122</v>
      </c>
      <c r="C4447" s="3" t="s">
        <v>12</v>
      </c>
      <c r="D4447" s="3">
        <v>18</v>
      </c>
      <c r="E4447" s="3">
        <v>250</v>
      </c>
      <c r="F4447" t="s">
        <v>36</v>
      </c>
      <c r="G4447" t="str">
        <f>VLOOKUP(D4447,Товар!A:C,3,0)</f>
        <v>Средство для мытья сантехники</v>
      </c>
      <c r="H4447" t="str">
        <f>VLOOKUP(C4447,Магазин!A:C,3,0)</f>
        <v>пл. Победы, 3</v>
      </c>
      <c r="I4447">
        <f>VLOOKUP(D4447,Товар!A:E,5,0)</f>
        <v>750</v>
      </c>
    </row>
    <row r="4448" spans="1:9" hidden="1" x14ac:dyDescent="0.25">
      <c r="A4448">
        <v>4447</v>
      </c>
      <c r="B4448" s="1">
        <v>45122</v>
      </c>
      <c r="C4448" s="3" t="s">
        <v>12</v>
      </c>
      <c r="D4448" s="3">
        <v>19</v>
      </c>
      <c r="E4448" s="3">
        <v>250</v>
      </c>
      <c r="F4448" t="s">
        <v>36</v>
      </c>
      <c r="G4448" t="str">
        <f>VLOOKUP(D4448,Товар!A:C,3,0)</f>
        <v>Средство для чистки металла</v>
      </c>
      <c r="H4448" t="str">
        <f>VLOOKUP(C4448,Магазин!A:C,3,0)</f>
        <v>пл. Победы, 3</v>
      </c>
      <c r="I4448">
        <f>VLOOKUP(D4448,Товар!A:E,5,0)</f>
        <v>250</v>
      </c>
    </row>
    <row r="4449" spans="1:9" hidden="1" x14ac:dyDescent="0.25">
      <c r="A4449">
        <v>4448</v>
      </c>
      <c r="B4449" s="1">
        <v>45122</v>
      </c>
      <c r="C4449" s="3" t="s">
        <v>12</v>
      </c>
      <c r="D4449" s="3">
        <v>20</v>
      </c>
      <c r="E4449" s="3">
        <v>250</v>
      </c>
      <c r="F4449" t="s">
        <v>36</v>
      </c>
      <c r="G4449" t="str">
        <f>VLOOKUP(D4449,Товар!A:C,3,0)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VLOOKUP(D4449,Товар!A:E,5,0)</f>
        <v>60</v>
      </c>
    </row>
    <row r="4450" spans="1:9" hidden="1" x14ac:dyDescent="0.25">
      <c r="A4450">
        <v>4449</v>
      </c>
      <c r="B4450" s="1">
        <v>45122</v>
      </c>
      <c r="C4450" s="3" t="s">
        <v>12</v>
      </c>
      <c r="D4450" s="3">
        <v>21</v>
      </c>
      <c r="E4450" s="3">
        <v>250</v>
      </c>
      <c r="F4450" t="s">
        <v>36</v>
      </c>
      <c r="G4450" t="str">
        <f>VLOOKUP(D4450,Товар!A:C,3,0)</f>
        <v>Антиперспирант шариковый</v>
      </c>
      <c r="H4450" t="str">
        <f>VLOOKUP(C4450,Магазин!A:C,3,0)</f>
        <v>пл. Победы, 3</v>
      </c>
      <c r="I4450">
        <f>VLOOKUP(D4450,Товар!A:E,5,0)</f>
        <v>50</v>
      </c>
    </row>
    <row r="4451" spans="1:9" hidden="1" x14ac:dyDescent="0.25">
      <c r="A4451">
        <v>4450</v>
      </c>
      <c r="B4451" s="1">
        <v>45122</v>
      </c>
      <c r="C4451" s="3" t="s">
        <v>12</v>
      </c>
      <c r="D4451" s="3">
        <v>22</v>
      </c>
      <c r="E4451" s="3">
        <v>250</v>
      </c>
      <c r="F4451" t="s">
        <v>36</v>
      </c>
      <c r="G4451" t="str">
        <f>VLOOKUP(D4451,Товар!A:C,3,0)</f>
        <v>Антисептик для рук гель</v>
      </c>
      <c r="H4451" t="str">
        <f>VLOOKUP(C4451,Магазин!A:C,3,0)</f>
        <v>пл. Победы, 3</v>
      </c>
      <c r="I4451">
        <f>VLOOKUP(D4451,Товар!A:E,5,0)</f>
        <v>500</v>
      </c>
    </row>
    <row r="4452" spans="1:9" hidden="1" x14ac:dyDescent="0.25">
      <c r="A4452">
        <v>4451</v>
      </c>
      <c r="B4452" s="1">
        <v>45122</v>
      </c>
      <c r="C4452" s="3" t="s">
        <v>12</v>
      </c>
      <c r="D4452" s="3">
        <v>23</v>
      </c>
      <c r="E4452" s="3">
        <v>250</v>
      </c>
      <c r="F4452" t="s">
        <v>36</v>
      </c>
      <c r="G4452" t="str">
        <f>VLOOKUP(D4452,Товар!A:C,3,0)</f>
        <v>Гель для бритья</v>
      </c>
      <c r="H4452" t="str">
        <f>VLOOKUP(C4452,Магазин!A:C,3,0)</f>
        <v>пл. Победы, 3</v>
      </c>
      <c r="I4452">
        <f>VLOOKUP(D4452,Товар!A:E,5,0)</f>
        <v>200</v>
      </c>
    </row>
    <row r="4453" spans="1:9" hidden="1" x14ac:dyDescent="0.25">
      <c r="A4453">
        <v>4452</v>
      </c>
      <c r="B4453" s="1">
        <v>45122</v>
      </c>
      <c r="C4453" s="3" t="s">
        <v>12</v>
      </c>
      <c r="D4453" s="3">
        <v>24</v>
      </c>
      <c r="E4453" s="3">
        <v>250</v>
      </c>
      <c r="F4453" t="s">
        <v>36</v>
      </c>
      <c r="G4453" t="str">
        <f>VLOOKUP(D4453,Товар!A:C,3,0)</f>
        <v>Гель для душа тонизирующий</v>
      </c>
      <c r="H4453" t="str">
        <f>VLOOKUP(C4453,Магазин!A:C,3,0)</f>
        <v>пл. Победы, 3</v>
      </c>
      <c r="I4453">
        <f>VLOOKUP(D4453,Товар!A:E,5,0)</f>
        <v>350</v>
      </c>
    </row>
    <row r="4454" spans="1:9" hidden="1" x14ac:dyDescent="0.25">
      <c r="A4454">
        <v>4453</v>
      </c>
      <c r="B4454" s="1">
        <v>45122</v>
      </c>
      <c r="C4454" s="3" t="s">
        <v>12</v>
      </c>
      <c r="D4454" s="3">
        <v>25</v>
      </c>
      <c r="E4454" s="3">
        <v>250</v>
      </c>
      <c r="F4454" t="s">
        <v>36</v>
      </c>
      <c r="G4454" t="str">
        <f>VLOOKUP(D4454,Товар!A:C,3,0)</f>
        <v>Гель для душа успокаивающий</v>
      </c>
      <c r="H4454" t="str">
        <f>VLOOKUP(C4454,Магазин!A:C,3,0)</f>
        <v>пл. Победы, 3</v>
      </c>
      <c r="I4454">
        <f>VLOOKUP(D4454,Товар!A:E,5,0)</f>
        <v>350</v>
      </c>
    </row>
    <row r="4455" spans="1:9" hidden="1" x14ac:dyDescent="0.25">
      <c r="A4455">
        <v>4454</v>
      </c>
      <c r="B4455" s="1">
        <v>45122</v>
      </c>
      <c r="C4455" s="3" t="s">
        <v>12</v>
      </c>
      <c r="D4455" s="3">
        <v>26</v>
      </c>
      <c r="E4455" s="3">
        <v>250</v>
      </c>
      <c r="F4455" t="s">
        <v>36</v>
      </c>
      <c r="G4455" t="str">
        <f>VLOOKUP(D4455,Товар!A:C,3,0)</f>
        <v>Дезодорант  спрей</v>
      </c>
      <c r="H4455" t="str">
        <f>VLOOKUP(C4455,Магазин!A:C,3,0)</f>
        <v>пл. Победы, 3</v>
      </c>
      <c r="I4455">
        <f>VLOOKUP(D4455,Товар!A:E,5,0)</f>
        <v>150</v>
      </c>
    </row>
    <row r="4456" spans="1:9" hidden="1" x14ac:dyDescent="0.25">
      <c r="A4456">
        <v>4455</v>
      </c>
      <c r="B4456" s="1">
        <v>45122</v>
      </c>
      <c r="C4456" s="3" t="s">
        <v>12</v>
      </c>
      <c r="D4456" s="3">
        <v>27</v>
      </c>
      <c r="E4456" s="3">
        <v>250</v>
      </c>
      <c r="F4456" t="s">
        <v>36</v>
      </c>
      <c r="G4456" t="str">
        <f>VLOOKUP(D4456,Товар!A:C,3,0)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VLOOKUP(D4456,Товар!A:E,5,0)</f>
        <v>250</v>
      </c>
    </row>
    <row r="4457" spans="1:9" hidden="1" x14ac:dyDescent="0.25">
      <c r="A4457">
        <v>4456</v>
      </c>
      <c r="B4457" s="1">
        <v>45122</v>
      </c>
      <c r="C4457" s="3" t="s">
        <v>12</v>
      </c>
      <c r="D4457" s="3">
        <v>28</v>
      </c>
      <c r="E4457" s="3">
        <v>250</v>
      </c>
      <c r="F4457" t="s">
        <v>36</v>
      </c>
      <c r="G4457" t="str">
        <f>VLOOKUP(D4457,Товар!A:C,3,0)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VLOOKUP(D4457,Товар!A:E,5,0)</f>
        <v>300</v>
      </c>
    </row>
    <row r="4458" spans="1:9" hidden="1" x14ac:dyDescent="0.25">
      <c r="A4458">
        <v>4457</v>
      </c>
      <c r="B4458" s="1">
        <v>45122</v>
      </c>
      <c r="C4458" s="3" t="s">
        <v>12</v>
      </c>
      <c r="D4458" s="3">
        <v>29</v>
      </c>
      <c r="E4458" s="3">
        <v>250</v>
      </c>
      <c r="F4458" t="s">
        <v>36</v>
      </c>
      <c r="G4458" t="str">
        <f>VLOOKUP(D4458,Товар!A:C,3,0)</f>
        <v>Крем для лица увлажняющий</v>
      </c>
      <c r="H4458" t="str">
        <f>VLOOKUP(C4458,Магазин!A:C,3,0)</f>
        <v>пл. Победы, 3</v>
      </c>
      <c r="I4458">
        <f>VLOOKUP(D4458,Товар!A:E,5,0)</f>
        <v>75</v>
      </c>
    </row>
    <row r="4459" spans="1:9" hidden="1" x14ac:dyDescent="0.25">
      <c r="A4459">
        <v>4458</v>
      </c>
      <c r="B4459" s="1">
        <v>45122</v>
      </c>
      <c r="C4459" s="3" t="s">
        <v>12</v>
      </c>
      <c r="D4459" s="3">
        <v>30</v>
      </c>
      <c r="E4459" s="3">
        <v>250</v>
      </c>
      <c r="F4459" t="s">
        <v>36</v>
      </c>
      <c r="G4459" t="str">
        <f>VLOOKUP(D4459,Товар!A:C,3,0)</f>
        <v>Крем-масло для рук и тела</v>
      </c>
      <c r="H4459" t="str">
        <f>VLOOKUP(C4459,Магазин!A:C,3,0)</f>
        <v>пл. Победы, 3</v>
      </c>
      <c r="I4459">
        <f>VLOOKUP(D4459,Товар!A:E,5,0)</f>
        <v>75</v>
      </c>
    </row>
    <row r="4460" spans="1:9" hidden="1" x14ac:dyDescent="0.25">
      <c r="A4460">
        <v>4459</v>
      </c>
      <c r="B4460" s="1">
        <v>45122</v>
      </c>
      <c r="C4460" s="3" t="s">
        <v>12</v>
      </c>
      <c r="D4460" s="3">
        <v>31</v>
      </c>
      <c r="E4460" s="3">
        <v>250</v>
      </c>
      <c r="F4460" t="s">
        <v>36</v>
      </c>
      <c r="G4460" t="str">
        <f>VLOOKUP(D4460,Товар!A:C,3,0)</f>
        <v>Крем-мыло для лица и тела</v>
      </c>
      <c r="H4460" t="str">
        <f>VLOOKUP(C4460,Магазин!A:C,3,0)</f>
        <v>пл. Победы, 3</v>
      </c>
      <c r="I4460">
        <f>VLOOKUP(D4460,Товар!A:E,5,0)</f>
        <v>150</v>
      </c>
    </row>
    <row r="4461" spans="1:9" hidden="1" x14ac:dyDescent="0.25">
      <c r="A4461">
        <v>4460</v>
      </c>
      <c r="B4461" s="1">
        <v>45122</v>
      </c>
      <c r="C4461" s="3" t="s">
        <v>12</v>
      </c>
      <c r="D4461" s="3">
        <v>32</v>
      </c>
      <c r="E4461" s="3">
        <v>250</v>
      </c>
      <c r="F4461" t="s">
        <v>36</v>
      </c>
      <c r="G4461" t="str">
        <f>VLOOKUP(D4461,Товар!A:C,3,0)</f>
        <v>Лосьон для лица после бритья</v>
      </c>
      <c r="H4461" t="str">
        <f>VLOOKUP(C4461,Магазин!A:C,3,0)</f>
        <v>пл. Победы, 3</v>
      </c>
      <c r="I4461">
        <f>VLOOKUP(D4461,Товар!A:E,5,0)</f>
        <v>100</v>
      </c>
    </row>
    <row r="4462" spans="1:9" hidden="1" x14ac:dyDescent="0.25">
      <c r="A4462">
        <v>4461</v>
      </c>
      <c r="B4462" s="1">
        <v>45122</v>
      </c>
      <c r="C4462" s="3" t="s">
        <v>12</v>
      </c>
      <c r="D4462" s="3">
        <v>33</v>
      </c>
      <c r="E4462" s="3">
        <v>250</v>
      </c>
      <c r="F4462" t="s">
        <v>36</v>
      </c>
      <c r="G4462" t="str">
        <f>VLOOKUP(D4462,Товар!A:C,3,0)</f>
        <v>Мусс для умывания</v>
      </c>
      <c r="H4462" t="str">
        <f>VLOOKUP(C4462,Магазин!A:C,3,0)</f>
        <v>пл. Победы, 3</v>
      </c>
      <c r="I4462">
        <f>VLOOKUP(D4462,Товар!A:E,5,0)</f>
        <v>150</v>
      </c>
    </row>
    <row r="4463" spans="1:9" hidden="1" x14ac:dyDescent="0.25">
      <c r="A4463">
        <v>4462</v>
      </c>
      <c r="B4463" s="1">
        <v>45122</v>
      </c>
      <c r="C4463" s="3" t="s">
        <v>12</v>
      </c>
      <c r="D4463" s="3">
        <v>34</v>
      </c>
      <c r="E4463" s="3">
        <v>250</v>
      </c>
      <c r="F4463" t="s">
        <v>36</v>
      </c>
      <c r="G4463" t="str">
        <f>VLOOKUP(D4463,Товар!A:C,3,0)</f>
        <v>Мыло детское</v>
      </c>
      <c r="H4463" t="str">
        <f>VLOOKUP(C4463,Магазин!A:C,3,0)</f>
        <v>пл. Победы, 3</v>
      </c>
      <c r="I4463">
        <f>VLOOKUP(D4463,Товар!A:E,5,0)</f>
        <v>100</v>
      </c>
    </row>
    <row r="4464" spans="1:9" hidden="1" x14ac:dyDescent="0.25">
      <c r="A4464">
        <v>4463</v>
      </c>
      <c r="B4464" s="1">
        <v>45122</v>
      </c>
      <c r="C4464" s="3" t="s">
        <v>12</v>
      </c>
      <c r="D4464" s="3">
        <v>35</v>
      </c>
      <c r="E4464" s="3">
        <v>250</v>
      </c>
      <c r="F4464" t="s">
        <v>36</v>
      </c>
      <c r="G4464" t="str">
        <f>VLOOKUP(D4464,Товар!A:C,3,0)</f>
        <v>Мыло туалетное земляничное</v>
      </c>
      <c r="H4464" t="str">
        <f>VLOOKUP(C4464,Магазин!A:C,3,0)</f>
        <v>пл. Победы, 3</v>
      </c>
      <c r="I4464">
        <f>VLOOKUP(D4464,Товар!A:E,5,0)</f>
        <v>150</v>
      </c>
    </row>
    <row r="4465" spans="1:9" hidden="1" x14ac:dyDescent="0.25">
      <c r="A4465">
        <v>4464</v>
      </c>
      <c r="B4465" s="1">
        <v>45122</v>
      </c>
      <c r="C4465" s="3" t="s">
        <v>12</v>
      </c>
      <c r="D4465" s="3">
        <v>36</v>
      </c>
      <c r="E4465" s="3">
        <v>250</v>
      </c>
      <c r="F4465" t="s">
        <v>36</v>
      </c>
      <c r="G4465" t="str">
        <f>VLOOKUP(D4465,Товар!A:C,3,0)</f>
        <v>Пена для бритья</v>
      </c>
      <c r="H4465" t="str">
        <f>VLOOKUP(C4465,Магазин!A:C,3,0)</f>
        <v>пл. Победы, 3</v>
      </c>
      <c r="I4465">
        <f>VLOOKUP(D4465,Товар!A:E,5,0)</f>
        <v>200</v>
      </c>
    </row>
    <row r="4466" spans="1:9" hidden="1" x14ac:dyDescent="0.25">
      <c r="A4466">
        <v>4465</v>
      </c>
      <c r="B4466" s="1">
        <v>45122</v>
      </c>
      <c r="C4466" s="3" t="s">
        <v>17</v>
      </c>
      <c r="D4466" s="3">
        <v>1</v>
      </c>
      <c r="E4466" s="3">
        <v>250</v>
      </c>
      <c r="F4466" t="s">
        <v>36</v>
      </c>
      <c r="G4466" t="str">
        <f>VLOOKUP(D4466,Товар!A:C,3,0)</f>
        <v>Гель для деликатной стирки</v>
      </c>
      <c r="H4466" t="str">
        <f>VLOOKUP(C4466,Магазин!A:C,3,0)</f>
        <v>Пушкинская, 8</v>
      </c>
      <c r="I4466">
        <f>VLOOKUP(D4466,Товар!A:E,5,0)</f>
        <v>1000</v>
      </c>
    </row>
    <row r="4467" spans="1:9" hidden="1" x14ac:dyDescent="0.25">
      <c r="A4467">
        <v>4466</v>
      </c>
      <c r="B4467" s="1">
        <v>45122</v>
      </c>
      <c r="C4467" s="3" t="s">
        <v>17</v>
      </c>
      <c r="D4467" s="3">
        <v>2</v>
      </c>
      <c r="E4467" s="3">
        <v>250</v>
      </c>
      <c r="F4467" t="s">
        <v>36</v>
      </c>
      <c r="G4467" t="str">
        <f>VLOOKUP(D4467,Товар!A:C,3,0)</f>
        <v>Гель для удаления засоров</v>
      </c>
      <c r="H4467" t="str">
        <f>VLOOKUP(C4467,Магазин!A:C,3,0)</f>
        <v>Пушкинская, 8</v>
      </c>
      <c r="I4467">
        <f>VLOOKUP(D4467,Товар!A:E,5,0)</f>
        <v>500</v>
      </c>
    </row>
    <row r="4468" spans="1:9" hidden="1" x14ac:dyDescent="0.25">
      <c r="A4468">
        <v>4467</v>
      </c>
      <c r="B4468" s="1">
        <v>45122</v>
      </c>
      <c r="C4468" s="3" t="s">
        <v>17</v>
      </c>
      <c r="D4468" s="3">
        <v>3</v>
      </c>
      <c r="E4468" s="3">
        <v>250</v>
      </c>
      <c r="F4468" t="s">
        <v>36</v>
      </c>
      <c r="G4468" t="str">
        <f>VLOOKUP(D4468,Товар!A:C,3,0)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VLOOKUP(D4468,Товар!A:E,5,0)</f>
        <v>750</v>
      </c>
    </row>
    <row r="4469" spans="1:9" hidden="1" x14ac:dyDescent="0.25">
      <c r="A4469">
        <v>4468</v>
      </c>
      <c r="B4469" s="1">
        <v>45122</v>
      </c>
      <c r="C4469" s="3" t="s">
        <v>17</v>
      </c>
      <c r="D4469" s="3">
        <v>4</v>
      </c>
      <c r="E4469" s="3">
        <v>250</v>
      </c>
      <c r="F4469" t="s">
        <v>36</v>
      </c>
      <c r="G4469" t="str">
        <f>VLOOKUP(D4469,Товар!A:C,3,0)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VLOOKUP(D4469,Товар!A:E,5,0)</f>
        <v>2000</v>
      </c>
    </row>
    <row r="4470" spans="1:9" hidden="1" x14ac:dyDescent="0.25">
      <c r="A4470">
        <v>4469</v>
      </c>
      <c r="B4470" s="1">
        <v>45122</v>
      </c>
      <c r="C4470" s="3" t="s">
        <v>17</v>
      </c>
      <c r="D4470" s="3">
        <v>5</v>
      </c>
      <c r="E4470" s="3">
        <v>250</v>
      </c>
      <c r="F4470" t="s">
        <v>36</v>
      </c>
      <c r="G4470" t="str">
        <f>VLOOKUP(D4470,Товар!A:C,3,0)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VLOOKUP(D4470,Товар!A:E,5,0)</f>
        <v>1000</v>
      </c>
    </row>
    <row r="4471" spans="1:9" hidden="1" x14ac:dyDescent="0.25">
      <c r="A4471">
        <v>4470</v>
      </c>
      <c r="B4471" s="1">
        <v>45122</v>
      </c>
      <c r="C4471" s="3" t="s">
        <v>17</v>
      </c>
      <c r="D4471" s="3">
        <v>6</v>
      </c>
      <c r="E4471" s="3">
        <v>250</v>
      </c>
      <c r="F4471" t="s">
        <v>36</v>
      </c>
      <c r="G4471" t="str">
        <f>VLOOKUP(D4471,Товар!A:C,3,0)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VLOOKUP(D4471,Товар!A:E,5,0)</f>
        <v>250</v>
      </c>
    </row>
    <row r="4472" spans="1:9" hidden="1" x14ac:dyDescent="0.25">
      <c r="A4472">
        <v>4471</v>
      </c>
      <c r="B4472" s="1">
        <v>45122</v>
      </c>
      <c r="C4472" s="3" t="s">
        <v>17</v>
      </c>
      <c r="D4472" s="3">
        <v>7</v>
      </c>
      <c r="E4472" s="3">
        <v>250</v>
      </c>
      <c r="F4472" t="s">
        <v>36</v>
      </c>
      <c r="G4472" t="str">
        <f>VLOOKUP(D4472,Товар!A:C,3,0)</f>
        <v>Отбеливатель</v>
      </c>
      <c r="H4472" t="str">
        <f>VLOOKUP(C4472,Магазин!A:C,3,0)</f>
        <v>Пушкинская, 8</v>
      </c>
      <c r="I4472">
        <f>VLOOKUP(D4472,Товар!A:E,5,0)</f>
        <v>1000</v>
      </c>
    </row>
    <row r="4473" spans="1:9" hidden="1" x14ac:dyDescent="0.25">
      <c r="A4473">
        <v>4472</v>
      </c>
      <c r="B4473" s="1">
        <v>45122</v>
      </c>
      <c r="C4473" s="3" t="s">
        <v>17</v>
      </c>
      <c r="D4473" s="3">
        <v>8</v>
      </c>
      <c r="E4473" s="3">
        <v>250</v>
      </c>
      <c r="F4473" t="s">
        <v>36</v>
      </c>
      <c r="G4473" t="str">
        <f>VLOOKUP(D4473,Товар!A:C,3,0)</f>
        <v>Порошок стиральный детский</v>
      </c>
      <c r="H4473" t="str">
        <f>VLOOKUP(C4473,Магазин!A:C,3,0)</f>
        <v>Пушкинская, 8</v>
      </c>
      <c r="I4473">
        <f>VLOOKUP(D4473,Товар!A:E,5,0)</f>
        <v>900</v>
      </c>
    </row>
    <row r="4474" spans="1:9" hidden="1" x14ac:dyDescent="0.25">
      <c r="A4474">
        <v>4473</v>
      </c>
      <c r="B4474" s="1">
        <v>45122</v>
      </c>
      <c r="C4474" s="3" t="s">
        <v>17</v>
      </c>
      <c r="D4474" s="3">
        <v>9</v>
      </c>
      <c r="E4474" s="3">
        <v>250</v>
      </c>
      <c r="F4474" t="s">
        <v>36</v>
      </c>
      <c r="G4474" t="str">
        <f>VLOOKUP(D4474,Товар!A:C,3,0)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VLOOKUP(D4474,Товар!A:E,5,0)</f>
        <v>3000</v>
      </c>
    </row>
    <row r="4475" spans="1:9" hidden="1" x14ac:dyDescent="0.25">
      <c r="A4475">
        <v>4474</v>
      </c>
      <c r="B4475" s="1">
        <v>45122</v>
      </c>
      <c r="C4475" s="3" t="s">
        <v>17</v>
      </c>
      <c r="D4475" s="3">
        <v>10</v>
      </c>
      <c r="E4475" s="3">
        <v>250</v>
      </c>
      <c r="F4475" t="s">
        <v>36</v>
      </c>
      <c r="G4475" t="str">
        <f>VLOOKUP(D4475,Товар!A:C,3,0)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VLOOKUP(D4475,Товар!A:E,5,0)</f>
        <v>3000</v>
      </c>
    </row>
    <row r="4476" spans="1:9" hidden="1" x14ac:dyDescent="0.25">
      <c r="A4476">
        <v>4475</v>
      </c>
      <c r="B4476" s="1">
        <v>45122</v>
      </c>
      <c r="C4476" s="3" t="s">
        <v>17</v>
      </c>
      <c r="D4476" s="3">
        <v>11</v>
      </c>
      <c r="E4476" s="3">
        <v>250</v>
      </c>
      <c r="F4476" t="s">
        <v>36</v>
      </c>
      <c r="G4476" t="str">
        <f>VLOOKUP(D4476,Товар!A:C,3,0)</f>
        <v>Пятновыводитель для ковров</v>
      </c>
      <c r="H4476" t="str">
        <f>VLOOKUP(C4476,Магазин!A:C,3,0)</f>
        <v>Пушкинская, 8</v>
      </c>
      <c r="I4476">
        <f>VLOOKUP(D4476,Товар!A:E,5,0)</f>
        <v>1000</v>
      </c>
    </row>
    <row r="4477" spans="1:9" hidden="1" x14ac:dyDescent="0.25">
      <c r="A4477">
        <v>4476</v>
      </c>
      <c r="B4477" s="1">
        <v>45122</v>
      </c>
      <c r="C4477" s="3" t="s">
        <v>17</v>
      </c>
      <c r="D4477" s="3">
        <v>12</v>
      </c>
      <c r="E4477" s="3">
        <v>250</v>
      </c>
      <c r="F4477" t="s">
        <v>36</v>
      </c>
      <c r="G4477" t="str">
        <f>VLOOKUP(D4477,Товар!A:C,3,0)</f>
        <v>Пятновыводитель для мебели</v>
      </c>
      <c r="H4477" t="str">
        <f>VLOOKUP(C4477,Магазин!A:C,3,0)</f>
        <v>Пушкинская, 8</v>
      </c>
      <c r="I4477">
        <f>VLOOKUP(D4477,Товар!A:E,5,0)</f>
        <v>750</v>
      </c>
    </row>
    <row r="4478" spans="1:9" hidden="1" x14ac:dyDescent="0.25">
      <c r="A4478">
        <v>4477</v>
      </c>
      <c r="B4478" s="1">
        <v>45122</v>
      </c>
      <c r="C4478" s="3" t="s">
        <v>17</v>
      </c>
      <c r="D4478" s="3">
        <v>13</v>
      </c>
      <c r="E4478" s="3">
        <v>250</v>
      </c>
      <c r="F4478" t="s">
        <v>36</v>
      </c>
      <c r="G4478" t="str">
        <f>VLOOKUP(D4478,Товар!A:C,3,0)</f>
        <v>Пятновыводитель для стирки</v>
      </c>
      <c r="H4478" t="str">
        <f>VLOOKUP(C4478,Магазин!A:C,3,0)</f>
        <v>Пушкинская, 8</v>
      </c>
      <c r="I4478">
        <f>VLOOKUP(D4478,Товар!A:E,5,0)</f>
        <v>1000</v>
      </c>
    </row>
    <row r="4479" spans="1:9" hidden="1" x14ac:dyDescent="0.25">
      <c r="A4479">
        <v>4478</v>
      </c>
      <c r="B4479" s="1">
        <v>45122</v>
      </c>
      <c r="C4479" s="3" t="s">
        <v>17</v>
      </c>
      <c r="D4479" s="3">
        <v>14</v>
      </c>
      <c r="E4479" s="3">
        <v>250</v>
      </c>
      <c r="F4479" t="s">
        <v>36</v>
      </c>
      <c r="G4479" t="str">
        <f>VLOOKUP(D4479,Товар!A:C,3,0)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VLOOKUP(D4479,Товар!A:E,5,0)</f>
        <v>500</v>
      </c>
    </row>
    <row r="4480" spans="1:9" hidden="1" x14ac:dyDescent="0.25">
      <c r="A4480">
        <v>4479</v>
      </c>
      <c r="B4480" s="1">
        <v>45122</v>
      </c>
      <c r="C4480" s="3" t="s">
        <v>17</v>
      </c>
      <c r="D4480" s="3">
        <v>15</v>
      </c>
      <c r="E4480" s="3">
        <v>250</v>
      </c>
      <c r="F4480" t="s">
        <v>36</v>
      </c>
      <c r="G4480" t="str">
        <f>VLOOKUP(D4480,Товар!A:C,3,0)</f>
        <v>Спрей для мытья окон и зеркал</v>
      </c>
      <c r="H4480" t="str">
        <f>VLOOKUP(C4480,Магазин!A:C,3,0)</f>
        <v>Пушкинская, 8</v>
      </c>
      <c r="I4480">
        <f>VLOOKUP(D4480,Товар!A:E,5,0)</f>
        <v>500</v>
      </c>
    </row>
    <row r="4481" spans="1:9" hidden="1" x14ac:dyDescent="0.25">
      <c r="A4481">
        <v>4480</v>
      </c>
      <c r="B4481" s="1">
        <v>45122</v>
      </c>
      <c r="C4481" s="3" t="s">
        <v>17</v>
      </c>
      <c r="D4481" s="3">
        <v>16</v>
      </c>
      <c r="E4481" s="3">
        <v>250</v>
      </c>
      <c r="F4481" t="s">
        <v>36</v>
      </c>
      <c r="G4481" t="str">
        <f>VLOOKUP(D4481,Товар!A:C,3,0)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VLOOKUP(D4481,Товар!A:E,5,0)</f>
        <v>900</v>
      </c>
    </row>
    <row r="4482" spans="1:9" hidden="1" x14ac:dyDescent="0.25">
      <c r="A4482">
        <v>4481</v>
      </c>
      <c r="B4482" s="1">
        <v>45122</v>
      </c>
      <c r="C4482" s="3" t="s">
        <v>17</v>
      </c>
      <c r="D4482" s="3">
        <v>17</v>
      </c>
      <c r="E4482" s="3">
        <v>250</v>
      </c>
      <c r="F4482" t="s">
        <v>36</v>
      </c>
      <c r="G4482" t="str">
        <f>VLOOKUP(D4482,Товар!A:C,3,0)</f>
        <v>Средство для мытья полов</v>
      </c>
      <c r="H4482" t="str">
        <f>VLOOKUP(C4482,Магазин!A:C,3,0)</f>
        <v>Пушкинская, 8</v>
      </c>
      <c r="I4482">
        <f>VLOOKUP(D4482,Товар!A:E,5,0)</f>
        <v>750</v>
      </c>
    </row>
    <row r="4483" spans="1:9" hidden="1" x14ac:dyDescent="0.25">
      <c r="A4483">
        <v>4482</v>
      </c>
      <c r="B4483" s="1">
        <v>45122</v>
      </c>
      <c r="C4483" s="3" t="s">
        <v>17</v>
      </c>
      <c r="D4483" s="3">
        <v>18</v>
      </c>
      <c r="E4483" s="3">
        <v>250</v>
      </c>
      <c r="F4483" t="s">
        <v>36</v>
      </c>
      <c r="G4483" t="str">
        <f>VLOOKUP(D4483,Товар!A:C,3,0)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VLOOKUP(D4483,Товар!A:E,5,0)</f>
        <v>750</v>
      </c>
    </row>
    <row r="4484" spans="1:9" hidden="1" x14ac:dyDescent="0.25">
      <c r="A4484">
        <v>4483</v>
      </c>
      <c r="B4484" s="1">
        <v>45122</v>
      </c>
      <c r="C4484" s="3" t="s">
        <v>17</v>
      </c>
      <c r="D4484" s="3">
        <v>19</v>
      </c>
      <c r="E4484" s="3">
        <v>250</v>
      </c>
      <c r="F4484" t="s">
        <v>36</v>
      </c>
      <c r="G4484" t="str">
        <f>VLOOKUP(D4484,Товар!A:C,3,0)</f>
        <v>Средство для чистки металла</v>
      </c>
      <c r="H4484" t="str">
        <f>VLOOKUP(C4484,Магазин!A:C,3,0)</f>
        <v>Пушкинская, 8</v>
      </c>
      <c r="I4484">
        <f>VLOOKUP(D4484,Товар!A:E,5,0)</f>
        <v>250</v>
      </c>
    </row>
    <row r="4485" spans="1:9" hidden="1" x14ac:dyDescent="0.25">
      <c r="A4485">
        <v>4484</v>
      </c>
      <c r="B4485" s="1">
        <v>45122</v>
      </c>
      <c r="C4485" s="3" t="s">
        <v>17</v>
      </c>
      <c r="D4485" s="3">
        <v>20</v>
      </c>
      <c r="E4485" s="3">
        <v>250</v>
      </c>
      <c r="F4485" t="s">
        <v>36</v>
      </c>
      <c r="G4485" t="str">
        <f>VLOOKUP(D4485,Товар!A:C,3,0)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VLOOKUP(D4485,Товар!A:E,5,0)</f>
        <v>60</v>
      </c>
    </row>
    <row r="4486" spans="1:9" hidden="1" x14ac:dyDescent="0.25">
      <c r="A4486">
        <v>4485</v>
      </c>
      <c r="B4486" s="1">
        <v>45122</v>
      </c>
      <c r="C4486" s="3" t="s">
        <v>17</v>
      </c>
      <c r="D4486" s="3">
        <v>21</v>
      </c>
      <c r="E4486" s="3">
        <v>250</v>
      </c>
      <c r="F4486" t="s">
        <v>36</v>
      </c>
      <c r="G4486" t="str">
        <f>VLOOKUP(D4486,Товар!A:C,3,0)</f>
        <v>Антиперспирант шариковый</v>
      </c>
      <c r="H4486" t="str">
        <f>VLOOKUP(C4486,Магазин!A:C,3,0)</f>
        <v>Пушкинская, 8</v>
      </c>
      <c r="I4486">
        <f>VLOOKUP(D4486,Товар!A:E,5,0)</f>
        <v>50</v>
      </c>
    </row>
    <row r="4487" spans="1:9" hidden="1" x14ac:dyDescent="0.25">
      <c r="A4487">
        <v>4486</v>
      </c>
      <c r="B4487" s="1">
        <v>45122</v>
      </c>
      <c r="C4487" s="3" t="s">
        <v>17</v>
      </c>
      <c r="D4487" s="3">
        <v>22</v>
      </c>
      <c r="E4487" s="3">
        <v>250</v>
      </c>
      <c r="F4487" t="s">
        <v>36</v>
      </c>
      <c r="G4487" t="str">
        <f>VLOOKUP(D4487,Товар!A:C,3,0)</f>
        <v>Антисептик для рук гель</v>
      </c>
      <c r="H4487" t="str">
        <f>VLOOKUP(C4487,Магазин!A:C,3,0)</f>
        <v>Пушкинская, 8</v>
      </c>
      <c r="I4487">
        <f>VLOOKUP(D4487,Товар!A:E,5,0)</f>
        <v>500</v>
      </c>
    </row>
    <row r="4488" spans="1:9" hidden="1" x14ac:dyDescent="0.25">
      <c r="A4488">
        <v>4487</v>
      </c>
      <c r="B4488" s="1">
        <v>45122</v>
      </c>
      <c r="C4488" s="3" t="s">
        <v>17</v>
      </c>
      <c r="D4488" s="3">
        <v>23</v>
      </c>
      <c r="E4488" s="3">
        <v>250</v>
      </c>
      <c r="F4488" t="s">
        <v>36</v>
      </c>
      <c r="G4488" t="str">
        <f>VLOOKUP(D4488,Товар!A:C,3,0)</f>
        <v>Гель для бритья</v>
      </c>
      <c r="H4488" t="str">
        <f>VLOOKUP(C4488,Магазин!A:C,3,0)</f>
        <v>Пушкинская, 8</v>
      </c>
      <c r="I4488">
        <f>VLOOKUP(D4488,Товар!A:E,5,0)</f>
        <v>200</v>
      </c>
    </row>
    <row r="4489" spans="1:9" hidden="1" x14ac:dyDescent="0.25">
      <c r="A4489">
        <v>4488</v>
      </c>
      <c r="B4489" s="1">
        <v>45122</v>
      </c>
      <c r="C4489" s="3" t="s">
        <v>17</v>
      </c>
      <c r="D4489" s="3">
        <v>24</v>
      </c>
      <c r="E4489" s="3">
        <v>250</v>
      </c>
      <c r="F4489" t="s">
        <v>36</v>
      </c>
      <c r="G4489" t="str">
        <f>VLOOKUP(D4489,Товар!A:C,3,0)</f>
        <v>Гель для душа тонизирующий</v>
      </c>
      <c r="H4489" t="str">
        <f>VLOOKUP(C4489,Магазин!A:C,3,0)</f>
        <v>Пушкинская, 8</v>
      </c>
      <c r="I4489">
        <f>VLOOKUP(D4489,Товар!A:E,5,0)</f>
        <v>350</v>
      </c>
    </row>
    <row r="4490" spans="1:9" hidden="1" x14ac:dyDescent="0.25">
      <c r="A4490">
        <v>4489</v>
      </c>
      <c r="B4490" s="1">
        <v>45122</v>
      </c>
      <c r="C4490" s="3" t="s">
        <v>17</v>
      </c>
      <c r="D4490" s="3">
        <v>25</v>
      </c>
      <c r="E4490" s="3">
        <v>250</v>
      </c>
      <c r="F4490" t="s">
        <v>36</v>
      </c>
      <c r="G4490" t="str">
        <f>VLOOKUP(D4490,Товар!A:C,3,0)</f>
        <v>Гель для душа успокаивающий</v>
      </c>
      <c r="H4490" t="str">
        <f>VLOOKUP(C4490,Магазин!A:C,3,0)</f>
        <v>Пушкинская, 8</v>
      </c>
      <c r="I4490">
        <f>VLOOKUP(D4490,Товар!A:E,5,0)</f>
        <v>350</v>
      </c>
    </row>
    <row r="4491" spans="1:9" hidden="1" x14ac:dyDescent="0.25">
      <c r="A4491">
        <v>4490</v>
      </c>
      <c r="B4491" s="1">
        <v>45122</v>
      </c>
      <c r="C4491" s="3" t="s">
        <v>17</v>
      </c>
      <c r="D4491" s="3">
        <v>26</v>
      </c>
      <c r="E4491" s="3">
        <v>250</v>
      </c>
      <c r="F4491" t="s">
        <v>36</v>
      </c>
      <c r="G4491" t="str">
        <f>VLOOKUP(D4491,Товар!A:C,3,0)</f>
        <v>Дезодорант  спрей</v>
      </c>
      <c r="H4491" t="str">
        <f>VLOOKUP(C4491,Магазин!A:C,3,0)</f>
        <v>Пушкинская, 8</v>
      </c>
      <c r="I4491">
        <f>VLOOKUP(D4491,Товар!A:E,5,0)</f>
        <v>150</v>
      </c>
    </row>
    <row r="4492" spans="1:9" hidden="1" x14ac:dyDescent="0.25">
      <c r="A4492">
        <v>4491</v>
      </c>
      <c r="B4492" s="1">
        <v>45122</v>
      </c>
      <c r="C4492" s="3" t="s">
        <v>17</v>
      </c>
      <c r="D4492" s="3">
        <v>27</v>
      </c>
      <c r="E4492" s="3">
        <v>250</v>
      </c>
      <c r="F4492" t="s">
        <v>36</v>
      </c>
      <c r="G4492" t="str">
        <f>VLOOKUP(D4492,Товар!A:C,3,0)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VLOOKUP(D4492,Товар!A:E,5,0)</f>
        <v>250</v>
      </c>
    </row>
    <row r="4493" spans="1:9" hidden="1" x14ac:dyDescent="0.25">
      <c r="A4493">
        <v>4492</v>
      </c>
      <c r="B4493" s="1">
        <v>45122</v>
      </c>
      <c r="C4493" s="3" t="s">
        <v>17</v>
      </c>
      <c r="D4493" s="3">
        <v>28</v>
      </c>
      <c r="E4493" s="3">
        <v>250</v>
      </c>
      <c r="F4493" t="s">
        <v>36</v>
      </c>
      <c r="G4493" t="str">
        <f>VLOOKUP(D4493,Товар!A:C,3,0)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VLOOKUP(D4493,Товар!A:E,5,0)</f>
        <v>300</v>
      </c>
    </row>
    <row r="4494" spans="1:9" hidden="1" x14ac:dyDescent="0.25">
      <c r="A4494">
        <v>4493</v>
      </c>
      <c r="B4494" s="1">
        <v>45122</v>
      </c>
      <c r="C4494" s="3" t="s">
        <v>17</v>
      </c>
      <c r="D4494" s="3">
        <v>29</v>
      </c>
      <c r="E4494" s="3">
        <v>250</v>
      </c>
      <c r="F4494" t="s">
        <v>36</v>
      </c>
      <c r="G4494" t="str">
        <f>VLOOKUP(D4494,Товар!A:C,3,0)</f>
        <v>Крем для лица увлажняющий</v>
      </c>
      <c r="H4494" t="str">
        <f>VLOOKUP(C4494,Магазин!A:C,3,0)</f>
        <v>Пушкинская, 8</v>
      </c>
      <c r="I4494">
        <f>VLOOKUP(D4494,Товар!A:E,5,0)</f>
        <v>75</v>
      </c>
    </row>
    <row r="4495" spans="1:9" hidden="1" x14ac:dyDescent="0.25">
      <c r="A4495">
        <v>4494</v>
      </c>
      <c r="B4495" s="1">
        <v>45122</v>
      </c>
      <c r="C4495" s="3" t="s">
        <v>17</v>
      </c>
      <c r="D4495" s="3">
        <v>30</v>
      </c>
      <c r="E4495" s="3">
        <v>250</v>
      </c>
      <c r="F4495" t="s">
        <v>36</v>
      </c>
      <c r="G4495" t="str">
        <f>VLOOKUP(D4495,Товар!A:C,3,0)</f>
        <v>Крем-масло для рук и тела</v>
      </c>
      <c r="H4495" t="str">
        <f>VLOOKUP(C4495,Магазин!A:C,3,0)</f>
        <v>Пушкинская, 8</v>
      </c>
      <c r="I4495">
        <f>VLOOKUP(D4495,Товар!A:E,5,0)</f>
        <v>75</v>
      </c>
    </row>
    <row r="4496" spans="1:9" hidden="1" x14ac:dyDescent="0.25">
      <c r="A4496">
        <v>4495</v>
      </c>
      <c r="B4496" s="1">
        <v>45122</v>
      </c>
      <c r="C4496" s="3" t="s">
        <v>17</v>
      </c>
      <c r="D4496" s="3">
        <v>31</v>
      </c>
      <c r="E4496" s="3">
        <v>250</v>
      </c>
      <c r="F4496" t="s">
        <v>36</v>
      </c>
      <c r="G4496" t="str">
        <f>VLOOKUP(D4496,Товар!A:C,3,0)</f>
        <v>Крем-мыло для лица и тела</v>
      </c>
      <c r="H4496" t="str">
        <f>VLOOKUP(C4496,Магазин!A:C,3,0)</f>
        <v>Пушкинская, 8</v>
      </c>
      <c r="I4496">
        <f>VLOOKUP(D4496,Товар!A:E,5,0)</f>
        <v>150</v>
      </c>
    </row>
    <row r="4497" spans="1:9" hidden="1" x14ac:dyDescent="0.25">
      <c r="A4497">
        <v>4496</v>
      </c>
      <c r="B4497" s="1">
        <v>45122</v>
      </c>
      <c r="C4497" s="3" t="s">
        <v>17</v>
      </c>
      <c r="D4497" s="3">
        <v>32</v>
      </c>
      <c r="E4497" s="3">
        <v>250</v>
      </c>
      <c r="F4497" t="s">
        <v>36</v>
      </c>
      <c r="G4497" t="str">
        <f>VLOOKUP(D4497,Товар!A:C,3,0)</f>
        <v>Лосьон для лица после бритья</v>
      </c>
      <c r="H4497" t="str">
        <f>VLOOKUP(C4497,Магазин!A:C,3,0)</f>
        <v>Пушкинская, 8</v>
      </c>
      <c r="I4497">
        <f>VLOOKUP(D4497,Товар!A:E,5,0)</f>
        <v>100</v>
      </c>
    </row>
    <row r="4498" spans="1:9" hidden="1" x14ac:dyDescent="0.25">
      <c r="A4498">
        <v>4497</v>
      </c>
      <c r="B4498" s="1">
        <v>45122</v>
      </c>
      <c r="C4498" s="3" t="s">
        <v>17</v>
      </c>
      <c r="D4498" s="3">
        <v>33</v>
      </c>
      <c r="E4498" s="3">
        <v>250</v>
      </c>
      <c r="F4498" t="s">
        <v>36</v>
      </c>
      <c r="G4498" t="str">
        <f>VLOOKUP(D4498,Товар!A:C,3,0)</f>
        <v>Мусс для умывания</v>
      </c>
      <c r="H4498" t="str">
        <f>VLOOKUP(C4498,Магазин!A:C,3,0)</f>
        <v>Пушкинская, 8</v>
      </c>
      <c r="I4498">
        <f>VLOOKUP(D4498,Товар!A:E,5,0)</f>
        <v>150</v>
      </c>
    </row>
    <row r="4499" spans="1:9" hidden="1" x14ac:dyDescent="0.25">
      <c r="A4499">
        <v>4498</v>
      </c>
      <c r="B4499" s="1">
        <v>45122</v>
      </c>
      <c r="C4499" s="3" t="s">
        <v>17</v>
      </c>
      <c r="D4499" s="3">
        <v>34</v>
      </c>
      <c r="E4499" s="3">
        <v>250</v>
      </c>
      <c r="F4499" t="s">
        <v>36</v>
      </c>
      <c r="G4499" t="str">
        <f>VLOOKUP(D4499,Товар!A:C,3,0)</f>
        <v>Мыло детское</v>
      </c>
      <c r="H4499" t="str">
        <f>VLOOKUP(C4499,Магазин!A:C,3,0)</f>
        <v>Пушкинская, 8</v>
      </c>
      <c r="I4499">
        <f>VLOOKUP(D4499,Товар!A:E,5,0)</f>
        <v>100</v>
      </c>
    </row>
    <row r="4500" spans="1:9" hidden="1" x14ac:dyDescent="0.25">
      <c r="A4500">
        <v>4499</v>
      </c>
      <c r="B4500" s="1">
        <v>45122</v>
      </c>
      <c r="C4500" s="3" t="s">
        <v>17</v>
      </c>
      <c r="D4500" s="3">
        <v>35</v>
      </c>
      <c r="E4500" s="3">
        <v>250</v>
      </c>
      <c r="F4500" t="s">
        <v>36</v>
      </c>
      <c r="G4500" t="str">
        <f>VLOOKUP(D4500,Товар!A:C,3,0)</f>
        <v>Мыло туалетное земляничное</v>
      </c>
      <c r="H4500" t="str">
        <f>VLOOKUP(C4500,Магазин!A:C,3,0)</f>
        <v>Пушкинская, 8</v>
      </c>
      <c r="I4500">
        <f>VLOOKUP(D4500,Товар!A:E,5,0)</f>
        <v>150</v>
      </c>
    </row>
    <row r="4501" spans="1:9" hidden="1" x14ac:dyDescent="0.25">
      <c r="A4501">
        <v>4500</v>
      </c>
      <c r="B4501" s="1">
        <v>45122</v>
      </c>
      <c r="C4501" s="3" t="s">
        <v>17</v>
      </c>
      <c r="D4501" s="3">
        <v>36</v>
      </c>
      <c r="E4501" s="3">
        <v>250</v>
      </c>
      <c r="F4501" t="s">
        <v>36</v>
      </c>
      <c r="G4501" t="str">
        <f>VLOOKUP(D4501,Товар!A:C,3,0)</f>
        <v>Пена для бритья</v>
      </c>
      <c r="H4501" t="str">
        <f>VLOOKUP(C4501,Магазин!A:C,3,0)</f>
        <v>Пушкинская, 8</v>
      </c>
      <c r="I4501">
        <f>VLOOKUP(D4501,Товар!A:E,5,0)</f>
        <v>200</v>
      </c>
    </row>
    <row r="4502" spans="1:9" hidden="1" x14ac:dyDescent="0.25">
      <c r="A4502">
        <v>4501</v>
      </c>
      <c r="B4502" s="1">
        <v>45122</v>
      </c>
      <c r="C4502" s="3" t="s">
        <v>42</v>
      </c>
      <c r="D4502" s="3">
        <v>1</v>
      </c>
      <c r="E4502" s="3">
        <v>250</v>
      </c>
      <c r="F4502" t="s">
        <v>36</v>
      </c>
      <c r="G4502" t="str">
        <f>VLOOKUP(D4502,Товар!A:C,3,0)</f>
        <v>Гель для деликатной стирки</v>
      </c>
      <c r="H4502" t="str">
        <f>VLOOKUP(C4502,Магазин!A:C,3,0)</f>
        <v>ул. Гагарина, 39</v>
      </c>
      <c r="I4502">
        <f>VLOOKUP(D4502,Товар!A:E,5,0)</f>
        <v>1000</v>
      </c>
    </row>
    <row r="4503" spans="1:9" hidden="1" x14ac:dyDescent="0.25">
      <c r="A4503">
        <v>4502</v>
      </c>
      <c r="B4503" s="1">
        <v>45122</v>
      </c>
      <c r="C4503" s="3" t="s">
        <v>42</v>
      </c>
      <c r="D4503" s="3">
        <v>2</v>
      </c>
      <c r="E4503" s="3">
        <v>250</v>
      </c>
      <c r="F4503" t="s">
        <v>36</v>
      </c>
      <c r="G4503" t="str">
        <f>VLOOKUP(D4503,Товар!A:C,3,0)</f>
        <v>Гель для удаления засоров</v>
      </c>
      <c r="H4503" t="str">
        <f>VLOOKUP(C4503,Магазин!A:C,3,0)</f>
        <v>ул. Гагарина, 39</v>
      </c>
      <c r="I4503">
        <f>VLOOKUP(D4503,Товар!A:E,5,0)</f>
        <v>500</v>
      </c>
    </row>
    <row r="4504" spans="1:9" hidden="1" x14ac:dyDescent="0.25">
      <c r="A4504">
        <v>4503</v>
      </c>
      <c r="B4504" s="1">
        <v>45122</v>
      </c>
      <c r="C4504" s="3" t="s">
        <v>42</v>
      </c>
      <c r="D4504" s="3">
        <v>3</v>
      </c>
      <c r="E4504" s="3">
        <v>250</v>
      </c>
      <c r="F4504" t="s">
        <v>36</v>
      </c>
      <c r="G4504" t="str">
        <f>VLOOKUP(D4504,Товар!A:C,3,0)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VLOOKUP(D4504,Товар!A:E,5,0)</f>
        <v>750</v>
      </c>
    </row>
    <row r="4505" spans="1:9" hidden="1" x14ac:dyDescent="0.25">
      <c r="A4505">
        <v>4504</v>
      </c>
      <c r="B4505" s="1">
        <v>45122</v>
      </c>
      <c r="C4505" s="3" t="s">
        <v>42</v>
      </c>
      <c r="D4505" s="3">
        <v>4</v>
      </c>
      <c r="E4505" s="3">
        <v>250</v>
      </c>
      <c r="F4505" t="s">
        <v>36</v>
      </c>
      <c r="G4505" t="str">
        <f>VLOOKUP(D4505,Товар!A:C,3,0)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VLOOKUP(D4505,Товар!A:E,5,0)</f>
        <v>2000</v>
      </c>
    </row>
    <row r="4506" spans="1:9" hidden="1" x14ac:dyDescent="0.25">
      <c r="A4506">
        <v>4505</v>
      </c>
      <c r="B4506" s="1">
        <v>45122</v>
      </c>
      <c r="C4506" s="3" t="s">
        <v>42</v>
      </c>
      <c r="D4506" s="3">
        <v>5</v>
      </c>
      <c r="E4506" s="3">
        <v>250</v>
      </c>
      <c r="F4506" t="s">
        <v>36</v>
      </c>
      <c r="G4506" t="str">
        <f>VLOOKUP(D4506,Товар!A:C,3,0)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VLOOKUP(D4506,Товар!A:E,5,0)</f>
        <v>1000</v>
      </c>
    </row>
    <row r="4507" spans="1:9" hidden="1" x14ac:dyDescent="0.25">
      <c r="A4507">
        <v>4506</v>
      </c>
      <c r="B4507" s="1">
        <v>45122</v>
      </c>
      <c r="C4507" s="3" t="s">
        <v>42</v>
      </c>
      <c r="D4507" s="3">
        <v>6</v>
      </c>
      <c r="E4507" s="3">
        <v>250</v>
      </c>
      <c r="F4507" t="s">
        <v>36</v>
      </c>
      <c r="G4507" t="str">
        <f>VLOOKUP(D4507,Товар!A:C,3,0)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VLOOKUP(D4507,Товар!A:E,5,0)</f>
        <v>250</v>
      </c>
    </row>
    <row r="4508" spans="1:9" hidden="1" x14ac:dyDescent="0.25">
      <c r="A4508">
        <v>4507</v>
      </c>
      <c r="B4508" s="1">
        <v>45122</v>
      </c>
      <c r="C4508" s="3" t="s">
        <v>42</v>
      </c>
      <c r="D4508" s="3">
        <v>7</v>
      </c>
      <c r="E4508" s="3">
        <v>250</v>
      </c>
      <c r="F4508" t="s">
        <v>36</v>
      </c>
      <c r="G4508" t="str">
        <f>VLOOKUP(D4508,Товар!A:C,3,0)</f>
        <v>Отбеливатель</v>
      </c>
      <c r="H4508" t="str">
        <f>VLOOKUP(C4508,Магазин!A:C,3,0)</f>
        <v>ул. Гагарина, 39</v>
      </c>
      <c r="I4508">
        <f>VLOOKUP(D4508,Товар!A:E,5,0)</f>
        <v>1000</v>
      </c>
    </row>
    <row r="4509" spans="1:9" hidden="1" x14ac:dyDescent="0.25">
      <c r="A4509">
        <v>4508</v>
      </c>
      <c r="B4509" s="1">
        <v>45122</v>
      </c>
      <c r="C4509" s="3" t="s">
        <v>42</v>
      </c>
      <c r="D4509" s="3">
        <v>8</v>
      </c>
      <c r="E4509" s="3">
        <v>250</v>
      </c>
      <c r="F4509" t="s">
        <v>36</v>
      </c>
      <c r="G4509" t="str">
        <f>VLOOKUP(D4509,Товар!A:C,3,0)</f>
        <v>Порошок стиральный детский</v>
      </c>
      <c r="H4509" t="str">
        <f>VLOOKUP(C4509,Магазин!A:C,3,0)</f>
        <v>ул. Гагарина, 39</v>
      </c>
      <c r="I4509">
        <f>VLOOKUP(D4509,Товар!A:E,5,0)</f>
        <v>900</v>
      </c>
    </row>
    <row r="4510" spans="1:9" hidden="1" x14ac:dyDescent="0.25">
      <c r="A4510">
        <v>4509</v>
      </c>
      <c r="B4510" s="1">
        <v>45122</v>
      </c>
      <c r="C4510" s="3" t="s">
        <v>42</v>
      </c>
      <c r="D4510" s="3">
        <v>9</v>
      </c>
      <c r="E4510" s="3">
        <v>250</v>
      </c>
      <c r="F4510" t="s">
        <v>36</v>
      </c>
      <c r="G4510" t="str">
        <f>VLOOKUP(D4510,Товар!A:C,3,0)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VLOOKUP(D4510,Товар!A:E,5,0)</f>
        <v>3000</v>
      </c>
    </row>
    <row r="4511" spans="1:9" hidden="1" x14ac:dyDescent="0.25">
      <c r="A4511">
        <v>4510</v>
      </c>
      <c r="B4511" s="1">
        <v>45122</v>
      </c>
      <c r="C4511" s="3" t="s">
        <v>42</v>
      </c>
      <c r="D4511" s="3">
        <v>10</v>
      </c>
      <c r="E4511" s="3">
        <v>250</v>
      </c>
      <c r="F4511" t="s">
        <v>36</v>
      </c>
      <c r="G4511" t="str">
        <f>VLOOKUP(D4511,Товар!A:C,3,0)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VLOOKUP(D4511,Товар!A:E,5,0)</f>
        <v>3000</v>
      </c>
    </row>
    <row r="4512" spans="1:9" hidden="1" x14ac:dyDescent="0.25">
      <c r="A4512">
        <v>4511</v>
      </c>
      <c r="B4512" s="1">
        <v>45122</v>
      </c>
      <c r="C4512" s="3" t="s">
        <v>42</v>
      </c>
      <c r="D4512" s="3">
        <v>11</v>
      </c>
      <c r="E4512" s="3">
        <v>250</v>
      </c>
      <c r="F4512" t="s">
        <v>36</v>
      </c>
      <c r="G4512" t="str">
        <f>VLOOKUP(D4512,Товар!A:C,3,0)</f>
        <v>Пятновыводитель для ковров</v>
      </c>
      <c r="H4512" t="str">
        <f>VLOOKUP(C4512,Магазин!A:C,3,0)</f>
        <v>ул. Гагарина, 39</v>
      </c>
      <c r="I4512">
        <f>VLOOKUP(D4512,Товар!A:E,5,0)</f>
        <v>1000</v>
      </c>
    </row>
    <row r="4513" spans="1:9" hidden="1" x14ac:dyDescent="0.25">
      <c r="A4513">
        <v>4512</v>
      </c>
      <c r="B4513" s="1">
        <v>45122</v>
      </c>
      <c r="C4513" s="3" t="s">
        <v>42</v>
      </c>
      <c r="D4513" s="3">
        <v>12</v>
      </c>
      <c r="E4513" s="3">
        <v>250</v>
      </c>
      <c r="F4513" t="s">
        <v>36</v>
      </c>
      <c r="G4513" t="str">
        <f>VLOOKUP(D4513,Товар!A:C,3,0)</f>
        <v>Пятновыводитель для мебели</v>
      </c>
      <c r="H4513" t="str">
        <f>VLOOKUP(C4513,Магазин!A:C,3,0)</f>
        <v>ул. Гагарина, 39</v>
      </c>
      <c r="I4513">
        <f>VLOOKUP(D4513,Товар!A:E,5,0)</f>
        <v>750</v>
      </c>
    </row>
    <row r="4514" spans="1:9" hidden="1" x14ac:dyDescent="0.25">
      <c r="A4514">
        <v>4513</v>
      </c>
      <c r="B4514" s="1">
        <v>45122</v>
      </c>
      <c r="C4514" s="3" t="s">
        <v>42</v>
      </c>
      <c r="D4514" s="3">
        <v>13</v>
      </c>
      <c r="E4514" s="3">
        <v>250</v>
      </c>
      <c r="F4514" t="s">
        <v>36</v>
      </c>
      <c r="G4514" t="str">
        <f>VLOOKUP(D4514,Товар!A:C,3,0)</f>
        <v>Пятновыводитель для стирки</v>
      </c>
      <c r="H4514" t="str">
        <f>VLOOKUP(C4514,Магазин!A:C,3,0)</f>
        <v>ул. Гагарина, 39</v>
      </c>
      <c r="I4514">
        <f>VLOOKUP(D4514,Товар!A:E,5,0)</f>
        <v>1000</v>
      </c>
    </row>
    <row r="4515" spans="1:9" hidden="1" x14ac:dyDescent="0.25">
      <c r="A4515">
        <v>4514</v>
      </c>
      <c r="B4515" s="1">
        <v>45122</v>
      </c>
      <c r="C4515" s="3" t="s">
        <v>42</v>
      </c>
      <c r="D4515" s="3">
        <v>14</v>
      </c>
      <c r="E4515" s="3">
        <v>250</v>
      </c>
      <c r="F4515" t="s">
        <v>36</v>
      </c>
      <c r="G4515" t="str">
        <f>VLOOKUP(D4515,Товар!A:C,3,0)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VLOOKUP(D4515,Товар!A:E,5,0)</f>
        <v>500</v>
      </c>
    </row>
    <row r="4516" spans="1:9" hidden="1" x14ac:dyDescent="0.25">
      <c r="A4516">
        <v>4515</v>
      </c>
      <c r="B4516" s="1">
        <v>45122</v>
      </c>
      <c r="C4516" s="3" t="s">
        <v>42</v>
      </c>
      <c r="D4516" s="3">
        <v>15</v>
      </c>
      <c r="E4516" s="3">
        <v>250</v>
      </c>
      <c r="F4516" t="s">
        <v>36</v>
      </c>
      <c r="G4516" t="str">
        <f>VLOOKUP(D4516,Товар!A:C,3,0)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VLOOKUP(D4516,Товар!A:E,5,0)</f>
        <v>500</v>
      </c>
    </row>
    <row r="4517" spans="1:9" hidden="1" x14ac:dyDescent="0.25">
      <c r="A4517">
        <v>4516</v>
      </c>
      <c r="B4517" s="1">
        <v>45122</v>
      </c>
      <c r="C4517" s="3" t="s">
        <v>42</v>
      </c>
      <c r="D4517" s="3">
        <v>16</v>
      </c>
      <c r="E4517" s="3">
        <v>250</v>
      </c>
      <c r="F4517" t="s">
        <v>36</v>
      </c>
      <c r="G4517" t="str">
        <f>VLOOKUP(D4517,Товар!A:C,3,0)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VLOOKUP(D4517,Товар!A:E,5,0)</f>
        <v>900</v>
      </c>
    </row>
    <row r="4518" spans="1:9" hidden="1" x14ac:dyDescent="0.25">
      <c r="A4518">
        <v>4517</v>
      </c>
      <c r="B4518" s="1">
        <v>45122</v>
      </c>
      <c r="C4518" s="3" t="s">
        <v>42</v>
      </c>
      <c r="D4518" s="3">
        <v>17</v>
      </c>
      <c r="E4518" s="3">
        <v>250</v>
      </c>
      <c r="F4518" t="s">
        <v>36</v>
      </c>
      <c r="G4518" t="str">
        <f>VLOOKUP(D4518,Товар!A:C,3,0)</f>
        <v>Средство для мытья полов</v>
      </c>
      <c r="H4518" t="str">
        <f>VLOOKUP(C4518,Магазин!A:C,3,0)</f>
        <v>ул. Гагарина, 39</v>
      </c>
      <c r="I4518">
        <f>VLOOKUP(D4518,Товар!A:E,5,0)</f>
        <v>750</v>
      </c>
    </row>
    <row r="4519" spans="1:9" hidden="1" x14ac:dyDescent="0.25">
      <c r="A4519">
        <v>4518</v>
      </c>
      <c r="B4519" s="1">
        <v>45122</v>
      </c>
      <c r="C4519" s="3" t="s">
        <v>42</v>
      </c>
      <c r="D4519" s="3">
        <v>18</v>
      </c>
      <c r="E4519" s="3">
        <v>250</v>
      </c>
      <c r="F4519" t="s">
        <v>36</v>
      </c>
      <c r="G4519" t="str">
        <f>VLOOKUP(D4519,Товар!A:C,3,0)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VLOOKUP(D4519,Товар!A:E,5,0)</f>
        <v>750</v>
      </c>
    </row>
    <row r="4520" spans="1:9" hidden="1" x14ac:dyDescent="0.25">
      <c r="A4520">
        <v>4519</v>
      </c>
      <c r="B4520" s="1">
        <v>45122</v>
      </c>
      <c r="C4520" s="3" t="s">
        <v>42</v>
      </c>
      <c r="D4520" s="3">
        <v>19</v>
      </c>
      <c r="E4520" s="3">
        <v>250</v>
      </c>
      <c r="F4520" t="s">
        <v>36</v>
      </c>
      <c r="G4520" t="str">
        <f>VLOOKUP(D4520,Товар!A:C,3,0)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VLOOKUP(D4520,Товар!A:E,5,0)</f>
        <v>250</v>
      </c>
    </row>
    <row r="4521" spans="1:9" hidden="1" x14ac:dyDescent="0.25">
      <c r="A4521">
        <v>4520</v>
      </c>
      <c r="B4521" s="1">
        <v>45122</v>
      </c>
      <c r="C4521" s="3" t="s">
        <v>42</v>
      </c>
      <c r="D4521" s="3">
        <v>20</v>
      </c>
      <c r="E4521" s="3">
        <v>250</v>
      </c>
      <c r="F4521" t="s">
        <v>36</v>
      </c>
      <c r="G4521" t="str">
        <f>VLOOKUP(D4521,Товар!A:C,3,0)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VLOOKUP(D4521,Товар!A:E,5,0)</f>
        <v>60</v>
      </c>
    </row>
    <row r="4522" spans="1:9" hidden="1" x14ac:dyDescent="0.25">
      <c r="A4522">
        <v>4521</v>
      </c>
      <c r="B4522" s="1">
        <v>45122</v>
      </c>
      <c r="C4522" s="3" t="s">
        <v>42</v>
      </c>
      <c r="D4522" s="3">
        <v>21</v>
      </c>
      <c r="E4522" s="3">
        <v>250</v>
      </c>
      <c r="F4522" t="s">
        <v>36</v>
      </c>
      <c r="G4522" t="str">
        <f>VLOOKUP(D4522,Товар!A:C,3,0)</f>
        <v>Антиперспирант шариковый</v>
      </c>
      <c r="H4522" t="str">
        <f>VLOOKUP(C4522,Магазин!A:C,3,0)</f>
        <v>ул. Гагарина, 39</v>
      </c>
      <c r="I4522">
        <f>VLOOKUP(D4522,Товар!A:E,5,0)</f>
        <v>50</v>
      </c>
    </row>
    <row r="4523" spans="1:9" hidden="1" x14ac:dyDescent="0.25">
      <c r="A4523">
        <v>4522</v>
      </c>
      <c r="B4523" s="1">
        <v>45122</v>
      </c>
      <c r="C4523" s="3" t="s">
        <v>42</v>
      </c>
      <c r="D4523" s="3">
        <v>22</v>
      </c>
      <c r="E4523" s="3">
        <v>250</v>
      </c>
      <c r="F4523" t="s">
        <v>36</v>
      </c>
      <c r="G4523" t="str">
        <f>VLOOKUP(D4523,Товар!A:C,3,0)</f>
        <v>Антисептик для рук гель</v>
      </c>
      <c r="H4523" t="str">
        <f>VLOOKUP(C4523,Магазин!A:C,3,0)</f>
        <v>ул. Гагарина, 39</v>
      </c>
      <c r="I4523">
        <f>VLOOKUP(D4523,Товар!A:E,5,0)</f>
        <v>500</v>
      </c>
    </row>
    <row r="4524" spans="1:9" hidden="1" x14ac:dyDescent="0.25">
      <c r="A4524">
        <v>4523</v>
      </c>
      <c r="B4524" s="1">
        <v>45122</v>
      </c>
      <c r="C4524" s="3" t="s">
        <v>42</v>
      </c>
      <c r="D4524" s="3">
        <v>23</v>
      </c>
      <c r="E4524" s="3">
        <v>250</v>
      </c>
      <c r="F4524" t="s">
        <v>36</v>
      </c>
      <c r="G4524" t="str">
        <f>VLOOKUP(D4524,Товар!A:C,3,0)</f>
        <v>Гель для бритья</v>
      </c>
      <c r="H4524" t="str">
        <f>VLOOKUP(C4524,Магазин!A:C,3,0)</f>
        <v>ул. Гагарина, 39</v>
      </c>
      <c r="I4524">
        <f>VLOOKUP(D4524,Товар!A:E,5,0)</f>
        <v>200</v>
      </c>
    </row>
    <row r="4525" spans="1:9" hidden="1" x14ac:dyDescent="0.25">
      <c r="A4525">
        <v>4524</v>
      </c>
      <c r="B4525" s="1">
        <v>45122</v>
      </c>
      <c r="C4525" s="3" t="s">
        <v>42</v>
      </c>
      <c r="D4525" s="3">
        <v>24</v>
      </c>
      <c r="E4525" s="3">
        <v>250</v>
      </c>
      <c r="F4525" t="s">
        <v>36</v>
      </c>
      <c r="G4525" t="str">
        <f>VLOOKUP(D4525,Товар!A:C,3,0)</f>
        <v>Гель для душа тонизирующий</v>
      </c>
      <c r="H4525" t="str">
        <f>VLOOKUP(C4525,Магазин!A:C,3,0)</f>
        <v>ул. Гагарина, 39</v>
      </c>
      <c r="I4525">
        <f>VLOOKUP(D4525,Товар!A:E,5,0)</f>
        <v>350</v>
      </c>
    </row>
    <row r="4526" spans="1:9" hidden="1" x14ac:dyDescent="0.25">
      <c r="A4526">
        <v>4525</v>
      </c>
      <c r="B4526" s="1">
        <v>45122</v>
      </c>
      <c r="C4526" s="3" t="s">
        <v>42</v>
      </c>
      <c r="D4526" s="3">
        <v>25</v>
      </c>
      <c r="E4526" s="3">
        <v>250</v>
      </c>
      <c r="F4526" t="s">
        <v>36</v>
      </c>
      <c r="G4526" t="str">
        <f>VLOOKUP(D4526,Товар!A:C,3,0)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VLOOKUP(D4526,Товар!A:E,5,0)</f>
        <v>350</v>
      </c>
    </row>
    <row r="4527" spans="1:9" hidden="1" x14ac:dyDescent="0.25">
      <c r="A4527">
        <v>4526</v>
      </c>
      <c r="B4527" s="1">
        <v>45122</v>
      </c>
      <c r="C4527" s="3" t="s">
        <v>42</v>
      </c>
      <c r="D4527" s="3">
        <v>26</v>
      </c>
      <c r="E4527" s="3">
        <v>250</v>
      </c>
      <c r="F4527" t="s">
        <v>36</v>
      </c>
      <c r="G4527" t="str">
        <f>VLOOKUP(D4527,Товар!A:C,3,0)</f>
        <v>Дезодорант  спрей</v>
      </c>
      <c r="H4527" t="str">
        <f>VLOOKUP(C4527,Магазин!A:C,3,0)</f>
        <v>ул. Гагарина, 39</v>
      </c>
      <c r="I4527">
        <f>VLOOKUP(D4527,Товар!A:E,5,0)</f>
        <v>150</v>
      </c>
    </row>
    <row r="4528" spans="1:9" hidden="1" x14ac:dyDescent="0.25">
      <c r="A4528">
        <v>4527</v>
      </c>
      <c r="B4528" s="1">
        <v>45122</v>
      </c>
      <c r="C4528" s="3" t="s">
        <v>42</v>
      </c>
      <c r="D4528" s="3">
        <v>27</v>
      </c>
      <c r="E4528" s="3">
        <v>250</v>
      </c>
      <c r="F4528" t="s">
        <v>36</v>
      </c>
      <c r="G4528" t="str">
        <f>VLOOKUP(D4528,Товар!A:C,3,0)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VLOOKUP(D4528,Товар!A:E,5,0)</f>
        <v>250</v>
      </c>
    </row>
    <row r="4529" spans="1:9" hidden="1" x14ac:dyDescent="0.25">
      <c r="A4529">
        <v>4528</v>
      </c>
      <c r="B4529" s="1">
        <v>45122</v>
      </c>
      <c r="C4529" s="3" t="s">
        <v>42</v>
      </c>
      <c r="D4529" s="3">
        <v>28</v>
      </c>
      <c r="E4529" s="3">
        <v>250</v>
      </c>
      <c r="F4529" t="s">
        <v>36</v>
      </c>
      <c r="G4529" t="str">
        <f>VLOOKUP(D4529,Товар!A:C,3,0)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VLOOKUP(D4529,Товар!A:E,5,0)</f>
        <v>300</v>
      </c>
    </row>
    <row r="4530" spans="1:9" hidden="1" x14ac:dyDescent="0.25">
      <c r="A4530">
        <v>4529</v>
      </c>
      <c r="B4530" s="1">
        <v>45122</v>
      </c>
      <c r="C4530" s="3" t="s">
        <v>42</v>
      </c>
      <c r="D4530" s="3">
        <v>29</v>
      </c>
      <c r="E4530" s="3">
        <v>250</v>
      </c>
      <c r="F4530" t="s">
        <v>36</v>
      </c>
      <c r="G4530" t="str">
        <f>VLOOKUP(D4530,Товар!A:C,3,0)</f>
        <v>Крем для лица увлажняющий</v>
      </c>
      <c r="H4530" t="str">
        <f>VLOOKUP(C4530,Магазин!A:C,3,0)</f>
        <v>ул. Гагарина, 39</v>
      </c>
      <c r="I4530">
        <f>VLOOKUP(D4530,Товар!A:E,5,0)</f>
        <v>75</v>
      </c>
    </row>
    <row r="4531" spans="1:9" hidden="1" x14ac:dyDescent="0.25">
      <c r="A4531">
        <v>4530</v>
      </c>
      <c r="B4531" s="1">
        <v>45122</v>
      </c>
      <c r="C4531" s="3" t="s">
        <v>42</v>
      </c>
      <c r="D4531" s="3">
        <v>30</v>
      </c>
      <c r="E4531" s="3">
        <v>250</v>
      </c>
      <c r="F4531" t="s">
        <v>36</v>
      </c>
      <c r="G4531" t="str">
        <f>VLOOKUP(D4531,Товар!A:C,3,0)</f>
        <v>Крем-масло для рук и тела</v>
      </c>
      <c r="H4531" t="str">
        <f>VLOOKUP(C4531,Магазин!A:C,3,0)</f>
        <v>ул. Гагарина, 39</v>
      </c>
      <c r="I4531">
        <f>VLOOKUP(D4531,Товар!A:E,5,0)</f>
        <v>75</v>
      </c>
    </row>
    <row r="4532" spans="1:9" hidden="1" x14ac:dyDescent="0.25">
      <c r="A4532">
        <v>4531</v>
      </c>
      <c r="B4532" s="1">
        <v>45122</v>
      </c>
      <c r="C4532" s="3" t="s">
        <v>42</v>
      </c>
      <c r="D4532" s="3">
        <v>31</v>
      </c>
      <c r="E4532" s="3">
        <v>250</v>
      </c>
      <c r="F4532" t="s">
        <v>36</v>
      </c>
      <c r="G4532" t="str">
        <f>VLOOKUP(D4532,Товар!A:C,3,0)</f>
        <v>Крем-мыло для лица и тела</v>
      </c>
      <c r="H4532" t="str">
        <f>VLOOKUP(C4532,Магазин!A:C,3,0)</f>
        <v>ул. Гагарина, 39</v>
      </c>
      <c r="I4532">
        <f>VLOOKUP(D4532,Товар!A:E,5,0)</f>
        <v>150</v>
      </c>
    </row>
    <row r="4533" spans="1:9" hidden="1" x14ac:dyDescent="0.25">
      <c r="A4533">
        <v>4532</v>
      </c>
      <c r="B4533" s="1">
        <v>45122</v>
      </c>
      <c r="C4533" s="3" t="s">
        <v>42</v>
      </c>
      <c r="D4533" s="3">
        <v>32</v>
      </c>
      <c r="E4533" s="3">
        <v>250</v>
      </c>
      <c r="F4533" t="s">
        <v>36</v>
      </c>
      <c r="G4533" t="str">
        <f>VLOOKUP(D4533,Товар!A:C,3,0)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VLOOKUP(D4533,Товар!A:E,5,0)</f>
        <v>100</v>
      </c>
    </row>
    <row r="4534" spans="1:9" hidden="1" x14ac:dyDescent="0.25">
      <c r="A4534">
        <v>4533</v>
      </c>
      <c r="B4534" s="1">
        <v>45122</v>
      </c>
      <c r="C4534" s="3" t="s">
        <v>42</v>
      </c>
      <c r="D4534" s="3">
        <v>33</v>
      </c>
      <c r="E4534" s="3">
        <v>250</v>
      </c>
      <c r="F4534" t="s">
        <v>36</v>
      </c>
      <c r="G4534" t="str">
        <f>VLOOKUP(D4534,Товар!A:C,3,0)</f>
        <v>Мусс для умывания</v>
      </c>
      <c r="H4534" t="str">
        <f>VLOOKUP(C4534,Магазин!A:C,3,0)</f>
        <v>ул. Гагарина, 39</v>
      </c>
      <c r="I4534">
        <f>VLOOKUP(D4534,Товар!A:E,5,0)</f>
        <v>150</v>
      </c>
    </row>
    <row r="4535" spans="1:9" hidden="1" x14ac:dyDescent="0.25">
      <c r="A4535">
        <v>4534</v>
      </c>
      <c r="B4535" s="1">
        <v>45122</v>
      </c>
      <c r="C4535" s="3" t="s">
        <v>42</v>
      </c>
      <c r="D4535" s="3">
        <v>34</v>
      </c>
      <c r="E4535" s="3">
        <v>250</v>
      </c>
      <c r="F4535" t="s">
        <v>36</v>
      </c>
      <c r="G4535" t="str">
        <f>VLOOKUP(D4535,Товар!A:C,3,0)</f>
        <v>Мыло детское</v>
      </c>
      <c r="H4535" t="str">
        <f>VLOOKUP(C4535,Магазин!A:C,3,0)</f>
        <v>ул. Гагарина, 39</v>
      </c>
      <c r="I4535">
        <f>VLOOKUP(D4535,Товар!A:E,5,0)</f>
        <v>100</v>
      </c>
    </row>
    <row r="4536" spans="1:9" hidden="1" x14ac:dyDescent="0.25">
      <c r="A4536">
        <v>4535</v>
      </c>
      <c r="B4536" s="1">
        <v>45122</v>
      </c>
      <c r="C4536" s="3" t="s">
        <v>42</v>
      </c>
      <c r="D4536" s="3">
        <v>35</v>
      </c>
      <c r="E4536" s="3">
        <v>250</v>
      </c>
      <c r="F4536" t="s">
        <v>36</v>
      </c>
      <c r="G4536" t="str">
        <f>VLOOKUP(D4536,Товар!A:C,3,0)</f>
        <v>Мыло туалетное земляничное</v>
      </c>
      <c r="H4536" t="str">
        <f>VLOOKUP(C4536,Магазин!A:C,3,0)</f>
        <v>ул. Гагарина, 39</v>
      </c>
      <c r="I4536">
        <f>VLOOKUP(D4536,Товар!A:E,5,0)</f>
        <v>150</v>
      </c>
    </row>
    <row r="4537" spans="1:9" hidden="1" x14ac:dyDescent="0.25">
      <c r="A4537">
        <v>4536</v>
      </c>
      <c r="B4537" s="1">
        <v>45122</v>
      </c>
      <c r="C4537" s="3" t="s">
        <v>42</v>
      </c>
      <c r="D4537" s="3">
        <v>36</v>
      </c>
      <c r="E4537" s="3">
        <v>250</v>
      </c>
      <c r="F4537" t="s">
        <v>36</v>
      </c>
      <c r="G4537" t="str">
        <f>VLOOKUP(D4537,Товар!A:C,3,0)</f>
        <v>Пена для бритья</v>
      </c>
      <c r="H4537" t="str">
        <f>VLOOKUP(C4537,Магазин!A:C,3,0)</f>
        <v>ул. Гагарина, 39</v>
      </c>
      <c r="I4537">
        <f>VLOOKUP(D4537,Товар!A:E,5,0)</f>
        <v>200</v>
      </c>
    </row>
    <row r="4538" spans="1:9" hidden="1" x14ac:dyDescent="0.25">
      <c r="A4538">
        <v>4537</v>
      </c>
      <c r="B4538" s="1">
        <v>45122</v>
      </c>
      <c r="C4538" s="3" t="s">
        <v>4</v>
      </c>
      <c r="D4538" s="3">
        <v>1</v>
      </c>
      <c r="E4538" s="3">
        <v>350</v>
      </c>
      <c r="F4538" t="s">
        <v>36</v>
      </c>
      <c r="G4538" t="str">
        <f>VLOOKUP(D4538,Товар!A:C,3,0)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VLOOKUP(D4538,Товар!A:E,5,0)</f>
        <v>1000</v>
      </c>
    </row>
    <row r="4539" spans="1:9" hidden="1" x14ac:dyDescent="0.25">
      <c r="A4539">
        <v>4538</v>
      </c>
      <c r="B4539" s="1">
        <v>45122</v>
      </c>
      <c r="C4539" s="3" t="s">
        <v>4</v>
      </c>
      <c r="D4539" s="3">
        <v>2</v>
      </c>
      <c r="E4539" s="3">
        <v>350</v>
      </c>
      <c r="F4539" t="s">
        <v>36</v>
      </c>
      <c r="G4539" t="str">
        <f>VLOOKUP(D4539,Товар!A:C,3,0)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VLOOKUP(D4539,Товар!A:E,5,0)</f>
        <v>500</v>
      </c>
    </row>
    <row r="4540" spans="1:9" hidden="1" x14ac:dyDescent="0.25">
      <c r="A4540">
        <v>4539</v>
      </c>
      <c r="B4540" s="1">
        <v>45122</v>
      </c>
      <c r="C4540" s="3" t="s">
        <v>4</v>
      </c>
      <c r="D4540" s="3">
        <v>3</v>
      </c>
      <c r="E4540" s="3">
        <v>350</v>
      </c>
      <c r="F4540" t="s">
        <v>36</v>
      </c>
      <c r="G4540" t="str">
        <f>VLOOKUP(D4540,Товар!A:C,3,0)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VLOOKUP(D4540,Товар!A:E,5,0)</f>
        <v>750</v>
      </c>
    </row>
    <row r="4541" spans="1:9" hidden="1" x14ac:dyDescent="0.25">
      <c r="A4541">
        <v>4540</v>
      </c>
      <c r="B4541" s="1">
        <v>45122</v>
      </c>
      <c r="C4541" s="3" t="s">
        <v>4</v>
      </c>
      <c r="D4541" s="3">
        <v>4</v>
      </c>
      <c r="E4541" s="3">
        <v>350</v>
      </c>
      <c r="F4541" t="s">
        <v>36</v>
      </c>
      <c r="G4541" t="str">
        <f>VLOOKUP(D4541,Товар!A:C,3,0)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VLOOKUP(D4541,Товар!A:E,5,0)</f>
        <v>2000</v>
      </c>
    </row>
    <row r="4542" spans="1:9" hidden="1" x14ac:dyDescent="0.25">
      <c r="A4542">
        <v>4541</v>
      </c>
      <c r="B4542" s="1">
        <v>45122</v>
      </c>
      <c r="C4542" s="3" t="s">
        <v>4</v>
      </c>
      <c r="D4542" s="3">
        <v>5</v>
      </c>
      <c r="E4542" s="3">
        <v>350</v>
      </c>
      <c r="F4542" t="s">
        <v>36</v>
      </c>
      <c r="G4542" t="str">
        <f>VLOOKUP(D4542,Товар!A:C,3,0)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VLOOKUP(D4542,Товар!A:E,5,0)</f>
        <v>1000</v>
      </c>
    </row>
    <row r="4543" spans="1:9" hidden="1" x14ac:dyDescent="0.25">
      <c r="A4543">
        <v>4542</v>
      </c>
      <c r="B4543" s="1">
        <v>45122</v>
      </c>
      <c r="C4543" s="3" t="s">
        <v>4</v>
      </c>
      <c r="D4543" s="3">
        <v>6</v>
      </c>
      <c r="E4543" s="3">
        <v>350</v>
      </c>
      <c r="F4543" t="s">
        <v>36</v>
      </c>
      <c r="G4543" t="str">
        <f>VLOOKUP(D4543,Товар!A:C,3,0)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VLOOKUP(D4543,Товар!A:E,5,0)</f>
        <v>250</v>
      </c>
    </row>
    <row r="4544" spans="1:9" hidden="1" x14ac:dyDescent="0.25">
      <c r="A4544">
        <v>4543</v>
      </c>
      <c r="B4544" s="1">
        <v>45122</v>
      </c>
      <c r="C4544" s="3" t="s">
        <v>4</v>
      </c>
      <c r="D4544" s="3">
        <v>7</v>
      </c>
      <c r="E4544" s="3">
        <v>350</v>
      </c>
      <c r="F4544" t="s">
        <v>36</v>
      </c>
      <c r="G4544" t="str">
        <f>VLOOKUP(D4544,Товар!A:C,3,0)</f>
        <v>Отбеливатель</v>
      </c>
      <c r="H4544" t="str">
        <f>VLOOKUP(C4544,Магазин!A:C,3,0)</f>
        <v>ул. Металлургов, 12</v>
      </c>
      <c r="I4544">
        <f>VLOOKUP(D4544,Товар!A:E,5,0)</f>
        <v>1000</v>
      </c>
    </row>
    <row r="4545" spans="1:9" hidden="1" x14ac:dyDescent="0.25">
      <c r="A4545">
        <v>4544</v>
      </c>
      <c r="B4545" s="1">
        <v>45122</v>
      </c>
      <c r="C4545" s="3" t="s">
        <v>4</v>
      </c>
      <c r="D4545" s="3">
        <v>8</v>
      </c>
      <c r="E4545" s="3">
        <v>350</v>
      </c>
      <c r="F4545" t="s">
        <v>36</v>
      </c>
      <c r="G4545" t="str">
        <f>VLOOKUP(D4545,Товар!A:C,3,0)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VLOOKUP(D4545,Товар!A:E,5,0)</f>
        <v>900</v>
      </c>
    </row>
    <row r="4546" spans="1:9" hidden="1" x14ac:dyDescent="0.25">
      <c r="A4546">
        <v>4545</v>
      </c>
      <c r="B4546" s="1">
        <v>45122</v>
      </c>
      <c r="C4546" s="3" t="s">
        <v>4</v>
      </c>
      <c r="D4546" s="3">
        <v>9</v>
      </c>
      <c r="E4546" s="3">
        <v>350</v>
      </c>
      <c r="F4546" t="s">
        <v>36</v>
      </c>
      <c r="G4546" t="str">
        <f>VLOOKUP(D4546,Товар!A:C,3,0)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VLOOKUP(D4546,Товар!A:E,5,0)</f>
        <v>3000</v>
      </c>
    </row>
    <row r="4547" spans="1:9" hidden="1" x14ac:dyDescent="0.25">
      <c r="A4547">
        <v>4546</v>
      </c>
      <c r="B4547" s="1">
        <v>45122</v>
      </c>
      <c r="C4547" s="3" t="s">
        <v>4</v>
      </c>
      <c r="D4547" s="3">
        <v>10</v>
      </c>
      <c r="E4547" s="3">
        <v>350</v>
      </c>
      <c r="F4547" t="s">
        <v>36</v>
      </c>
      <c r="G4547" t="str">
        <f>VLOOKUP(D4547,Товар!A:C,3,0)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VLOOKUP(D4547,Товар!A:E,5,0)</f>
        <v>3000</v>
      </c>
    </row>
    <row r="4548" spans="1:9" hidden="1" x14ac:dyDescent="0.25">
      <c r="A4548">
        <v>4547</v>
      </c>
      <c r="B4548" s="1">
        <v>45122</v>
      </c>
      <c r="C4548" s="3" t="s">
        <v>4</v>
      </c>
      <c r="D4548" s="3">
        <v>11</v>
      </c>
      <c r="E4548" s="3">
        <v>350</v>
      </c>
      <c r="F4548" t="s">
        <v>36</v>
      </c>
      <c r="G4548" t="str">
        <f>VLOOKUP(D4548,Товар!A:C,3,0)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VLOOKUP(D4548,Товар!A:E,5,0)</f>
        <v>1000</v>
      </c>
    </row>
    <row r="4549" spans="1:9" hidden="1" x14ac:dyDescent="0.25">
      <c r="A4549">
        <v>4548</v>
      </c>
      <c r="B4549" s="1">
        <v>45122</v>
      </c>
      <c r="C4549" s="3" t="s">
        <v>4</v>
      </c>
      <c r="D4549" s="3">
        <v>12</v>
      </c>
      <c r="E4549" s="3">
        <v>350</v>
      </c>
      <c r="F4549" t="s">
        <v>36</v>
      </c>
      <c r="G4549" t="str">
        <f>VLOOKUP(D4549,Товар!A:C,3,0)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VLOOKUP(D4549,Товар!A:E,5,0)</f>
        <v>750</v>
      </c>
    </row>
    <row r="4550" spans="1:9" hidden="1" x14ac:dyDescent="0.25">
      <c r="A4550">
        <v>4549</v>
      </c>
      <c r="B4550" s="1">
        <v>45122</v>
      </c>
      <c r="C4550" s="3" t="s">
        <v>4</v>
      </c>
      <c r="D4550" s="3">
        <v>13</v>
      </c>
      <c r="E4550" s="3">
        <v>350</v>
      </c>
      <c r="F4550" t="s">
        <v>36</v>
      </c>
      <c r="G4550" t="str">
        <f>VLOOKUP(D4550,Товар!A:C,3,0)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VLOOKUP(D4550,Товар!A:E,5,0)</f>
        <v>1000</v>
      </c>
    </row>
    <row r="4551" spans="1:9" hidden="1" x14ac:dyDescent="0.25">
      <c r="A4551">
        <v>4550</v>
      </c>
      <c r="B4551" s="1">
        <v>45122</v>
      </c>
      <c r="C4551" s="3" t="s">
        <v>4</v>
      </c>
      <c r="D4551" s="3">
        <v>14</v>
      </c>
      <c r="E4551" s="3">
        <v>350</v>
      </c>
      <c r="F4551" t="s">
        <v>36</v>
      </c>
      <c r="G4551" t="str">
        <f>VLOOKUP(D4551,Товар!A:C,3,0)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VLOOKUP(D4551,Товар!A:E,5,0)</f>
        <v>500</v>
      </c>
    </row>
    <row r="4552" spans="1:9" hidden="1" x14ac:dyDescent="0.25">
      <c r="A4552">
        <v>4551</v>
      </c>
      <c r="B4552" s="1">
        <v>45122</v>
      </c>
      <c r="C4552" s="3" t="s">
        <v>4</v>
      </c>
      <c r="D4552" s="3">
        <v>15</v>
      </c>
      <c r="E4552" s="3">
        <v>350</v>
      </c>
      <c r="F4552" t="s">
        <v>36</v>
      </c>
      <c r="G4552" t="str">
        <f>VLOOKUP(D4552,Товар!A:C,3,0)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VLOOKUP(D4552,Товар!A:E,5,0)</f>
        <v>500</v>
      </c>
    </row>
    <row r="4553" spans="1:9" hidden="1" x14ac:dyDescent="0.25">
      <c r="A4553">
        <v>4552</v>
      </c>
      <c r="B4553" s="1">
        <v>45122</v>
      </c>
      <c r="C4553" s="3" t="s">
        <v>4</v>
      </c>
      <c r="D4553" s="3">
        <v>16</v>
      </c>
      <c r="E4553" s="3">
        <v>350</v>
      </c>
      <c r="F4553" t="s">
        <v>36</v>
      </c>
      <c r="G4553" t="str">
        <f>VLOOKUP(D4553,Товар!A:C,3,0)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VLOOKUP(D4553,Товар!A:E,5,0)</f>
        <v>900</v>
      </c>
    </row>
    <row r="4554" spans="1:9" hidden="1" x14ac:dyDescent="0.25">
      <c r="A4554">
        <v>4553</v>
      </c>
      <c r="B4554" s="1">
        <v>45122</v>
      </c>
      <c r="C4554" s="3" t="s">
        <v>4</v>
      </c>
      <c r="D4554" s="3">
        <v>17</v>
      </c>
      <c r="E4554" s="3">
        <v>350</v>
      </c>
      <c r="F4554" t="s">
        <v>36</v>
      </c>
      <c r="G4554" t="str">
        <f>VLOOKUP(D4554,Товар!A:C,3,0)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VLOOKUP(D4554,Товар!A:E,5,0)</f>
        <v>750</v>
      </c>
    </row>
    <row r="4555" spans="1:9" hidden="1" x14ac:dyDescent="0.25">
      <c r="A4555">
        <v>4554</v>
      </c>
      <c r="B4555" s="1">
        <v>45122</v>
      </c>
      <c r="C4555" s="3" t="s">
        <v>4</v>
      </c>
      <c r="D4555" s="3">
        <v>18</v>
      </c>
      <c r="E4555" s="3">
        <v>350</v>
      </c>
      <c r="F4555" t="s">
        <v>36</v>
      </c>
      <c r="G4555" t="str">
        <f>VLOOKUP(D4555,Товар!A:C,3,0)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VLOOKUP(D4555,Товар!A:E,5,0)</f>
        <v>750</v>
      </c>
    </row>
    <row r="4556" spans="1:9" hidden="1" x14ac:dyDescent="0.25">
      <c r="A4556">
        <v>4555</v>
      </c>
      <c r="B4556" s="1">
        <v>45122</v>
      </c>
      <c r="C4556" s="3" t="s">
        <v>4</v>
      </c>
      <c r="D4556" s="3">
        <v>19</v>
      </c>
      <c r="E4556" s="3">
        <v>350</v>
      </c>
      <c r="F4556" t="s">
        <v>36</v>
      </c>
      <c r="G4556" t="str">
        <f>VLOOKUP(D4556,Товар!A:C,3,0)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VLOOKUP(D4556,Товар!A:E,5,0)</f>
        <v>250</v>
      </c>
    </row>
    <row r="4557" spans="1:9" hidden="1" x14ac:dyDescent="0.25">
      <c r="A4557">
        <v>4556</v>
      </c>
      <c r="B4557" s="1">
        <v>45122</v>
      </c>
      <c r="C4557" s="3" t="s">
        <v>4</v>
      </c>
      <c r="D4557" s="3">
        <v>20</v>
      </c>
      <c r="E4557" s="3">
        <v>350</v>
      </c>
      <c r="F4557" t="s">
        <v>36</v>
      </c>
      <c r="G4557" t="str">
        <f>VLOOKUP(D4557,Товар!A:C,3,0)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VLOOKUP(D4557,Товар!A:E,5,0)</f>
        <v>60</v>
      </c>
    </row>
    <row r="4558" spans="1:9" hidden="1" x14ac:dyDescent="0.25">
      <c r="A4558">
        <v>4557</v>
      </c>
      <c r="B4558" s="1">
        <v>45122</v>
      </c>
      <c r="C4558" s="3" t="s">
        <v>4</v>
      </c>
      <c r="D4558" s="3">
        <v>21</v>
      </c>
      <c r="E4558" s="3">
        <v>350</v>
      </c>
      <c r="F4558" t="s">
        <v>36</v>
      </c>
      <c r="G4558" t="str">
        <f>VLOOKUP(D4558,Товар!A:C,3,0)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VLOOKUP(D4558,Товар!A:E,5,0)</f>
        <v>50</v>
      </c>
    </row>
    <row r="4559" spans="1:9" hidden="1" x14ac:dyDescent="0.25">
      <c r="A4559">
        <v>4558</v>
      </c>
      <c r="B4559" s="1">
        <v>45122</v>
      </c>
      <c r="C4559" s="3" t="s">
        <v>4</v>
      </c>
      <c r="D4559" s="3">
        <v>22</v>
      </c>
      <c r="E4559" s="3">
        <v>350</v>
      </c>
      <c r="F4559" t="s">
        <v>36</v>
      </c>
      <c r="G4559" t="str">
        <f>VLOOKUP(D4559,Товар!A:C,3,0)</f>
        <v>Антисептик для рук гель</v>
      </c>
      <c r="H4559" t="str">
        <f>VLOOKUP(C4559,Магазин!A:C,3,0)</f>
        <v>ул. Металлургов, 12</v>
      </c>
      <c r="I4559">
        <f>VLOOKUP(D4559,Товар!A:E,5,0)</f>
        <v>500</v>
      </c>
    </row>
    <row r="4560" spans="1:9" hidden="1" x14ac:dyDescent="0.25">
      <c r="A4560">
        <v>4559</v>
      </c>
      <c r="B4560" s="1">
        <v>45122</v>
      </c>
      <c r="C4560" s="3" t="s">
        <v>4</v>
      </c>
      <c r="D4560" s="3">
        <v>23</v>
      </c>
      <c r="E4560" s="3">
        <v>350</v>
      </c>
      <c r="F4560" t="s">
        <v>36</v>
      </c>
      <c r="G4560" t="str">
        <f>VLOOKUP(D4560,Товар!A:C,3,0)</f>
        <v>Гель для бритья</v>
      </c>
      <c r="H4560" t="str">
        <f>VLOOKUP(C4560,Магазин!A:C,3,0)</f>
        <v>ул. Металлургов, 12</v>
      </c>
      <c r="I4560">
        <f>VLOOKUP(D4560,Товар!A:E,5,0)</f>
        <v>200</v>
      </c>
    </row>
    <row r="4561" spans="1:9" hidden="1" x14ac:dyDescent="0.25">
      <c r="A4561">
        <v>4560</v>
      </c>
      <c r="B4561" s="1">
        <v>45122</v>
      </c>
      <c r="C4561" s="3" t="s">
        <v>4</v>
      </c>
      <c r="D4561" s="3">
        <v>24</v>
      </c>
      <c r="E4561" s="3">
        <v>350</v>
      </c>
      <c r="F4561" t="s">
        <v>36</v>
      </c>
      <c r="G4561" t="str">
        <f>VLOOKUP(D4561,Товар!A:C,3,0)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VLOOKUP(D4561,Товар!A:E,5,0)</f>
        <v>350</v>
      </c>
    </row>
    <row r="4562" spans="1:9" hidden="1" x14ac:dyDescent="0.25">
      <c r="A4562">
        <v>4561</v>
      </c>
      <c r="B4562" s="1">
        <v>45122</v>
      </c>
      <c r="C4562" s="3" t="s">
        <v>4</v>
      </c>
      <c r="D4562" s="3">
        <v>25</v>
      </c>
      <c r="E4562" s="3">
        <v>350</v>
      </c>
      <c r="F4562" t="s">
        <v>36</v>
      </c>
      <c r="G4562" t="str">
        <f>VLOOKUP(D4562,Товар!A:C,3,0)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VLOOKUP(D4562,Товар!A:E,5,0)</f>
        <v>350</v>
      </c>
    </row>
    <row r="4563" spans="1:9" hidden="1" x14ac:dyDescent="0.25">
      <c r="A4563">
        <v>4562</v>
      </c>
      <c r="B4563" s="1">
        <v>45122</v>
      </c>
      <c r="C4563" s="3" t="s">
        <v>4</v>
      </c>
      <c r="D4563" s="3">
        <v>26</v>
      </c>
      <c r="E4563" s="3">
        <v>350</v>
      </c>
      <c r="F4563" t="s">
        <v>36</v>
      </c>
      <c r="G4563" t="str">
        <f>VLOOKUP(D4563,Товар!A:C,3,0)</f>
        <v>Дезодорант  спрей</v>
      </c>
      <c r="H4563" t="str">
        <f>VLOOKUP(C4563,Магазин!A:C,3,0)</f>
        <v>ул. Металлургов, 12</v>
      </c>
      <c r="I4563">
        <f>VLOOKUP(D4563,Товар!A:E,5,0)</f>
        <v>150</v>
      </c>
    </row>
    <row r="4564" spans="1:9" hidden="1" x14ac:dyDescent="0.25">
      <c r="A4564">
        <v>4563</v>
      </c>
      <c r="B4564" s="1">
        <v>45122</v>
      </c>
      <c r="C4564" s="3" t="s">
        <v>4</v>
      </c>
      <c r="D4564" s="3">
        <v>27</v>
      </c>
      <c r="E4564" s="3">
        <v>350</v>
      </c>
      <c r="F4564" t="s">
        <v>36</v>
      </c>
      <c r="G4564" t="str">
        <f>VLOOKUP(D4564,Товар!A:C,3,0)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VLOOKUP(D4564,Товар!A:E,5,0)</f>
        <v>250</v>
      </c>
    </row>
    <row r="4565" spans="1:9" hidden="1" x14ac:dyDescent="0.25">
      <c r="A4565">
        <v>4564</v>
      </c>
      <c r="B4565" s="1">
        <v>45122</v>
      </c>
      <c r="C4565" s="3" t="s">
        <v>4</v>
      </c>
      <c r="D4565" s="3">
        <v>28</v>
      </c>
      <c r="E4565" s="3">
        <v>350</v>
      </c>
      <c r="F4565" t="s">
        <v>36</v>
      </c>
      <c r="G4565" t="str">
        <f>VLOOKUP(D4565,Товар!A:C,3,0)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VLOOKUP(D4565,Товар!A:E,5,0)</f>
        <v>300</v>
      </c>
    </row>
    <row r="4566" spans="1:9" hidden="1" x14ac:dyDescent="0.25">
      <c r="A4566">
        <v>4565</v>
      </c>
      <c r="B4566" s="1">
        <v>45122</v>
      </c>
      <c r="C4566" s="3" t="s">
        <v>4</v>
      </c>
      <c r="D4566" s="3">
        <v>29</v>
      </c>
      <c r="E4566" s="3">
        <v>350</v>
      </c>
      <c r="F4566" t="s">
        <v>36</v>
      </c>
      <c r="G4566" t="str">
        <f>VLOOKUP(D4566,Товар!A:C,3,0)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VLOOKUP(D4566,Товар!A:E,5,0)</f>
        <v>75</v>
      </c>
    </row>
    <row r="4567" spans="1:9" hidden="1" x14ac:dyDescent="0.25">
      <c r="A4567">
        <v>4566</v>
      </c>
      <c r="B4567" s="1">
        <v>45122</v>
      </c>
      <c r="C4567" s="3" t="s">
        <v>4</v>
      </c>
      <c r="D4567" s="3">
        <v>30</v>
      </c>
      <c r="E4567" s="3">
        <v>350</v>
      </c>
      <c r="F4567" t="s">
        <v>36</v>
      </c>
      <c r="G4567" t="str">
        <f>VLOOKUP(D4567,Товар!A:C,3,0)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VLOOKUP(D4567,Товар!A:E,5,0)</f>
        <v>75</v>
      </c>
    </row>
    <row r="4568" spans="1:9" hidden="1" x14ac:dyDescent="0.25">
      <c r="A4568">
        <v>4567</v>
      </c>
      <c r="B4568" s="1">
        <v>45122</v>
      </c>
      <c r="C4568" s="3" t="s">
        <v>4</v>
      </c>
      <c r="D4568" s="3">
        <v>31</v>
      </c>
      <c r="E4568" s="3">
        <v>350</v>
      </c>
      <c r="F4568" t="s">
        <v>36</v>
      </c>
      <c r="G4568" t="str">
        <f>VLOOKUP(D4568,Товар!A:C,3,0)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VLOOKUP(D4568,Товар!A:E,5,0)</f>
        <v>150</v>
      </c>
    </row>
    <row r="4569" spans="1:9" hidden="1" x14ac:dyDescent="0.25">
      <c r="A4569">
        <v>4568</v>
      </c>
      <c r="B4569" s="1">
        <v>45122</v>
      </c>
      <c r="C4569" s="3" t="s">
        <v>4</v>
      </c>
      <c r="D4569" s="3">
        <v>32</v>
      </c>
      <c r="E4569" s="3">
        <v>350</v>
      </c>
      <c r="F4569" t="s">
        <v>36</v>
      </c>
      <c r="G4569" t="str">
        <f>VLOOKUP(D4569,Товар!A:C,3,0)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VLOOKUP(D4569,Товар!A:E,5,0)</f>
        <v>100</v>
      </c>
    </row>
    <row r="4570" spans="1:9" hidden="1" x14ac:dyDescent="0.25">
      <c r="A4570">
        <v>4569</v>
      </c>
      <c r="B4570" s="1">
        <v>45122</v>
      </c>
      <c r="C4570" s="3" t="s">
        <v>4</v>
      </c>
      <c r="D4570" s="3">
        <v>33</v>
      </c>
      <c r="E4570" s="3">
        <v>350</v>
      </c>
      <c r="F4570" t="s">
        <v>36</v>
      </c>
      <c r="G4570" t="str">
        <f>VLOOKUP(D4570,Товар!A:C,3,0)</f>
        <v>Мусс для умывания</v>
      </c>
      <c r="H4570" t="str">
        <f>VLOOKUP(C4570,Магазин!A:C,3,0)</f>
        <v>ул. Металлургов, 12</v>
      </c>
      <c r="I4570">
        <f>VLOOKUP(D4570,Товар!A:E,5,0)</f>
        <v>150</v>
      </c>
    </row>
    <row r="4571" spans="1:9" hidden="1" x14ac:dyDescent="0.25">
      <c r="A4571">
        <v>4570</v>
      </c>
      <c r="B4571" s="1">
        <v>45122</v>
      </c>
      <c r="C4571" s="3" t="s">
        <v>4</v>
      </c>
      <c r="D4571" s="3">
        <v>34</v>
      </c>
      <c r="E4571" s="3">
        <v>350</v>
      </c>
      <c r="F4571" t="s">
        <v>36</v>
      </c>
      <c r="G4571" t="str">
        <f>VLOOKUP(D4571,Товар!A:C,3,0)</f>
        <v>Мыло детское</v>
      </c>
      <c r="H4571" t="str">
        <f>VLOOKUP(C4571,Магазин!A:C,3,0)</f>
        <v>ул. Металлургов, 12</v>
      </c>
      <c r="I4571">
        <f>VLOOKUP(D4571,Товар!A:E,5,0)</f>
        <v>100</v>
      </c>
    </row>
    <row r="4572" spans="1:9" hidden="1" x14ac:dyDescent="0.25">
      <c r="A4572">
        <v>4571</v>
      </c>
      <c r="B4572" s="1">
        <v>45122</v>
      </c>
      <c r="C4572" s="3" t="s">
        <v>4</v>
      </c>
      <c r="D4572" s="3">
        <v>35</v>
      </c>
      <c r="E4572" s="3">
        <v>350</v>
      </c>
      <c r="F4572" t="s">
        <v>36</v>
      </c>
      <c r="G4572" t="str">
        <f>VLOOKUP(D4572,Товар!A:C,3,0)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VLOOKUP(D4572,Товар!A:E,5,0)</f>
        <v>150</v>
      </c>
    </row>
    <row r="4573" spans="1:9" hidden="1" x14ac:dyDescent="0.25">
      <c r="A4573">
        <v>4572</v>
      </c>
      <c r="B4573" s="1">
        <v>45122</v>
      </c>
      <c r="C4573" s="3" t="s">
        <v>4</v>
      </c>
      <c r="D4573" s="3">
        <v>36</v>
      </c>
      <c r="E4573" s="3">
        <v>350</v>
      </c>
      <c r="F4573" t="s">
        <v>36</v>
      </c>
      <c r="G4573" t="str">
        <f>VLOOKUP(D4573,Товар!A:C,3,0)</f>
        <v>Пена для бритья</v>
      </c>
      <c r="H4573" t="str">
        <f>VLOOKUP(C4573,Магазин!A:C,3,0)</f>
        <v>ул. Металлургов, 12</v>
      </c>
      <c r="I4573">
        <f>VLOOKUP(D4573,Товар!A:E,5,0)</f>
        <v>200</v>
      </c>
    </row>
    <row r="4574" spans="1:9" hidden="1" x14ac:dyDescent="0.25">
      <c r="A4574">
        <v>4573</v>
      </c>
      <c r="B4574" s="1">
        <v>45122</v>
      </c>
      <c r="C4574" s="3" t="s">
        <v>6</v>
      </c>
      <c r="D4574" s="3">
        <v>1</v>
      </c>
      <c r="E4574" s="3">
        <v>350</v>
      </c>
      <c r="F4574" t="s">
        <v>36</v>
      </c>
      <c r="G4574" t="str">
        <f>VLOOKUP(D4574,Товар!A:C,3,0)</f>
        <v>Гель для деликатной стирки</v>
      </c>
      <c r="H4574" t="str">
        <f>VLOOKUP(C4574,Магазин!A:C,3,0)</f>
        <v>Заводская, 22</v>
      </c>
      <c r="I4574">
        <f>VLOOKUP(D4574,Товар!A:E,5,0)</f>
        <v>1000</v>
      </c>
    </row>
    <row r="4575" spans="1:9" hidden="1" x14ac:dyDescent="0.25">
      <c r="A4575">
        <v>4574</v>
      </c>
      <c r="B4575" s="1">
        <v>45122</v>
      </c>
      <c r="C4575" s="3" t="s">
        <v>6</v>
      </c>
      <c r="D4575" s="3">
        <v>2</v>
      </c>
      <c r="E4575" s="3">
        <v>350</v>
      </c>
      <c r="F4575" t="s">
        <v>36</v>
      </c>
      <c r="G4575" t="str">
        <f>VLOOKUP(D4575,Товар!A:C,3,0)</f>
        <v>Гель для удаления засоров</v>
      </c>
      <c r="H4575" t="str">
        <f>VLOOKUP(C4575,Магазин!A:C,3,0)</f>
        <v>Заводская, 22</v>
      </c>
      <c r="I4575">
        <f>VLOOKUP(D4575,Товар!A:E,5,0)</f>
        <v>500</v>
      </c>
    </row>
    <row r="4576" spans="1:9" hidden="1" x14ac:dyDescent="0.25">
      <c r="A4576">
        <v>4575</v>
      </c>
      <c r="B4576" s="1">
        <v>45122</v>
      </c>
      <c r="C4576" s="3" t="s">
        <v>6</v>
      </c>
      <c r="D4576" s="3">
        <v>3</v>
      </c>
      <c r="E4576" s="3">
        <v>350</v>
      </c>
      <c r="F4576" t="s">
        <v>36</v>
      </c>
      <c r="G4576" t="str">
        <f>VLOOKUP(D4576,Товар!A:C,3,0)</f>
        <v>Гель для чистки и дезинфекции</v>
      </c>
      <c r="H4576" t="str">
        <f>VLOOKUP(C4576,Магазин!A:C,3,0)</f>
        <v>Заводская, 22</v>
      </c>
      <c r="I4576">
        <f>VLOOKUP(D4576,Товар!A:E,5,0)</f>
        <v>750</v>
      </c>
    </row>
    <row r="4577" spans="1:9" hidden="1" x14ac:dyDescent="0.25">
      <c r="A4577">
        <v>4576</v>
      </c>
      <c r="B4577" s="1">
        <v>45122</v>
      </c>
      <c r="C4577" s="3" t="s">
        <v>6</v>
      </c>
      <c r="D4577" s="3">
        <v>4</v>
      </c>
      <c r="E4577" s="3">
        <v>350</v>
      </c>
      <c r="F4577" t="s">
        <v>36</v>
      </c>
      <c r="G4577" t="str">
        <f>VLOOKUP(D4577,Товар!A:C,3,0)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VLOOKUP(D4577,Товар!A:E,5,0)</f>
        <v>2000</v>
      </c>
    </row>
    <row r="4578" spans="1:9" hidden="1" x14ac:dyDescent="0.25">
      <c r="A4578">
        <v>4577</v>
      </c>
      <c r="B4578" s="1">
        <v>45122</v>
      </c>
      <c r="C4578" s="3" t="s">
        <v>6</v>
      </c>
      <c r="D4578" s="3">
        <v>5</v>
      </c>
      <c r="E4578" s="3">
        <v>350</v>
      </c>
      <c r="F4578" t="s">
        <v>36</v>
      </c>
      <c r="G4578" t="str">
        <f>VLOOKUP(D4578,Товар!A:C,3,0)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VLOOKUP(D4578,Товар!A:E,5,0)</f>
        <v>1000</v>
      </c>
    </row>
    <row r="4579" spans="1:9" hidden="1" x14ac:dyDescent="0.25">
      <c r="A4579">
        <v>4578</v>
      </c>
      <c r="B4579" s="1">
        <v>45122</v>
      </c>
      <c r="C4579" s="3" t="s">
        <v>6</v>
      </c>
      <c r="D4579" s="3">
        <v>6</v>
      </c>
      <c r="E4579" s="3">
        <v>350</v>
      </c>
      <c r="F4579" t="s">
        <v>36</v>
      </c>
      <c r="G4579" t="str">
        <f>VLOOKUP(D4579,Товар!A:C,3,0)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VLOOKUP(D4579,Товар!A:E,5,0)</f>
        <v>250</v>
      </c>
    </row>
    <row r="4580" spans="1:9" hidden="1" x14ac:dyDescent="0.25">
      <c r="A4580">
        <v>4579</v>
      </c>
      <c r="B4580" s="1">
        <v>45122</v>
      </c>
      <c r="C4580" s="3" t="s">
        <v>6</v>
      </c>
      <c r="D4580" s="3">
        <v>7</v>
      </c>
      <c r="E4580" s="3">
        <v>350</v>
      </c>
      <c r="F4580" t="s">
        <v>36</v>
      </c>
      <c r="G4580" t="str">
        <f>VLOOKUP(D4580,Товар!A:C,3,0)</f>
        <v>Отбеливатель</v>
      </c>
      <c r="H4580" t="str">
        <f>VLOOKUP(C4580,Магазин!A:C,3,0)</f>
        <v>Заводская, 22</v>
      </c>
      <c r="I4580">
        <f>VLOOKUP(D4580,Товар!A:E,5,0)</f>
        <v>1000</v>
      </c>
    </row>
    <row r="4581" spans="1:9" hidden="1" x14ac:dyDescent="0.25">
      <c r="A4581">
        <v>4580</v>
      </c>
      <c r="B4581" s="1">
        <v>45122</v>
      </c>
      <c r="C4581" s="3" t="s">
        <v>6</v>
      </c>
      <c r="D4581" s="3">
        <v>8</v>
      </c>
      <c r="E4581" s="3">
        <v>350</v>
      </c>
      <c r="F4581" t="s">
        <v>36</v>
      </c>
      <c r="G4581" t="str">
        <f>VLOOKUP(D4581,Товар!A:C,3,0)</f>
        <v>Порошок стиральный детский</v>
      </c>
      <c r="H4581" t="str">
        <f>VLOOKUP(C4581,Магазин!A:C,3,0)</f>
        <v>Заводская, 22</v>
      </c>
      <c r="I4581">
        <f>VLOOKUP(D4581,Товар!A:E,5,0)</f>
        <v>900</v>
      </c>
    </row>
    <row r="4582" spans="1:9" hidden="1" x14ac:dyDescent="0.25">
      <c r="A4582">
        <v>4581</v>
      </c>
      <c r="B4582" s="1">
        <v>45122</v>
      </c>
      <c r="C4582" s="3" t="s">
        <v>6</v>
      </c>
      <c r="D4582" s="3">
        <v>9</v>
      </c>
      <c r="E4582" s="3">
        <v>350</v>
      </c>
      <c r="F4582" t="s">
        <v>36</v>
      </c>
      <c r="G4582" t="str">
        <f>VLOOKUP(D4582,Товар!A:C,3,0)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VLOOKUP(D4582,Товар!A:E,5,0)</f>
        <v>3000</v>
      </c>
    </row>
    <row r="4583" spans="1:9" hidden="1" x14ac:dyDescent="0.25">
      <c r="A4583">
        <v>4582</v>
      </c>
      <c r="B4583" s="1">
        <v>45122</v>
      </c>
      <c r="C4583" s="3" t="s">
        <v>6</v>
      </c>
      <c r="D4583" s="3">
        <v>10</v>
      </c>
      <c r="E4583" s="3">
        <v>350</v>
      </c>
      <c r="F4583" t="s">
        <v>36</v>
      </c>
      <c r="G4583" t="str">
        <f>VLOOKUP(D4583,Товар!A:C,3,0)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VLOOKUP(D4583,Товар!A:E,5,0)</f>
        <v>3000</v>
      </c>
    </row>
    <row r="4584" spans="1:9" hidden="1" x14ac:dyDescent="0.25">
      <c r="A4584">
        <v>4583</v>
      </c>
      <c r="B4584" s="1">
        <v>45122</v>
      </c>
      <c r="C4584" s="3" t="s">
        <v>6</v>
      </c>
      <c r="D4584" s="3">
        <v>11</v>
      </c>
      <c r="E4584" s="3">
        <v>350</v>
      </c>
      <c r="F4584" t="s">
        <v>36</v>
      </c>
      <c r="G4584" t="str">
        <f>VLOOKUP(D4584,Товар!A:C,3,0)</f>
        <v>Пятновыводитель для ковров</v>
      </c>
      <c r="H4584" t="str">
        <f>VLOOKUP(C4584,Магазин!A:C,3,0)</f>
        <v>Заводская, 22</v>
      </c>
      <c r="I4584">
        <f>VLOOKUP(D4584,Товар!A:E,5,0)</f>
        <v>1000</v>
      </c>
    </row>
    <row r="4585" spans="1:9" hidden="1" x14ac:dyDescent="0.25">
      <c r="A4585">
        <v>4584</v>
      </c>
      <c r="B4585" s="1">
        <v>45122</v>
      </c>
      <c r="C4585" s="3" t="s">
        <v>6</v>
      </c>
      <c r="D4585" s="3">
        <v>12</v>
      </c>
      <c r="E4585" s="3">
        <v>350</v>
      </c>
      <c r="F4585" t="s">
        <v>36</v>
      </c>
      <c r="G4585" t="str">
        <f>VLOOKUP(D4585,Товар!A:C,3,0)</f>
        <v>Пятновыводитель для мебели</v>
      </c>
      <c r="H4585" t="str">
        <f>VLOOKUP(C4585,Магазин!A:C,3,0)</f>
        <v>Заводская, 22</v>
      </c>
      <c r="I4585">
        <f>VLOOKUP(D4585,Товар!A:E,5,0)</f>
        <v>750</v>
      </c>
    </row>
    <row r="4586" spans="1:9" hidden="1" x14ac:dyDescent="0.25">
      <c r="A4586">
        <v>4585</v>
      </c>
      <c r="B4586" s="1">
        <v>45122</v>
      </c>
      <c r="C4586" s="3" t="s">
        <v>6</v>
      </c>
      <c r="D4586" s="3">
        <v>13</v>
      </c>
      <c r="E4586" s="3">
        <v>350</v>
      </c>
      <c r="F4586" t="s">
        <v>36</v>
      </c>
      <c r="G4586" t="str">
        <f>VLOOKUP(D4586,Товар!A:C,3,0)</f>
        <v>Пятновыводитель для стирки</v>
      </c>
      <c r="H4586" t="str">
        <f>VLOOKUP(C4586,Магазин!A:C,3,0)</f>
        <v>Заводская, 22</v>
      </c>
      <c r="I4586">
        <f>VLOOKUP(D4586,Товар!A:E,5,0)</f>
        <v>1000</v>
      </c>
    </row>
    <row r="4587" spans="1:9" hidden="1" x14ac:dyDescent="0.25">
      <c r="A4587">
        <v>4586</v>
      </c>
      <c r="B4587" s="1">
        <v>45122</v>
      </c>
      <c r="C4587" s="3" t="s">
        <v>6</v>
      </c>
      <c r="D4587" s="3">
        <v>14</v>
      </c>
      <c r="E4587" s="3">
        <v>350</v>
      </c>
      <c r="F4587" t="s">
        <v>36</v>
      </c>
      <c r="G4587" t="str">
        <f>VLOOKUP(D4587,Товар!A:C,3,0)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VLOOKUP(D4587,Товар!A:E,5,0)</f>
        <v>500</v>
      </c>
    </row>
    <row r="4588" spans="1:9" hidden="1" x14ac:dyDescent="0.25">
      <c r="A4588">
        <v>4587</v>
      </c>
      <c r="B4588" s="1">
        <v>45122</v>
      </c>
      <c r="C4588" s="3" t="s">
        <v>6</v>
      </c>
      <c r="D4588" s="3">
        <v>15</v>
      </c>
      <c r="E4588" s="3">
        <v>350</v>
      </c>
      <c r="F4588" t="s">
        <v>36</v>
      </c>
      <c r="G4588" t="str">
        <f>VLOOKUP(D4588,Товар!A:C,3,0)</f>
        <v>Спрей для мытья окон и зеркал</v>
      </c>
      <c r="H4588" t="str">
        <f>VLOOKUP(C4588,Магазин!A:C,3,0)</f>
        <v>Заводская, 22</v>
      </c>
      <c r="I4588">
        <f>VLOOKUP(D4588,Товар!A:E,5,0)</f>
        <v>500</v>
      </c>
    </row>
    <row r="4589" spans="1:9" hidden="1" x14ac:dyDescent="0.25">
      <c r="A4589">
        <v>4588</v>
      </c>
      <c r="B4589" s="1">
        <v>45122</v>
      </c>
      <c r="C4589" s="3" t="s">
        <v>6</v>
      </c>
      <c r="D4589" s="3">
        <v>16</v>
      </c>
      <c r="E4589" s="3">
        <v>350</v>
      </c>
      <c r="F4589" t="s">
        <v>36</v>
      </c>
      <c r="G4589" t="str">
        <f>VLOOKUP(D4589,Товар!A:C,3,0)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VLOOKUP(D4589,Товар!A:E,5,0)</f>
        <v>900</v>
      </c>
    </row>
    <row r="4590" spans="1:9" hidden="1" x14ac:dyDescent="0.25">
      <c r="A4590">
        <v>4589</v>
      </c>
      <c r="B4590" s="1">
        <v>45122</v>
      </c>
      <c r="C4590" s="3" t="s">
        <v>6</v>
      </c>
      <c r="D4590" s="3">
        <v>17</v>
      </c>
      <c r="E4590" s="3">
        <v>350</v>
      </c>
      <c r="F4590" t="s">
        <v>36</v>
      </c>
      <c r="G4590" t="str">
        <f>VLOOKUP(D4590,Товар!A:C,3,0)</f>
        <v>Средство для мытья полов</v>
      </c>
      <c r="H4590" t="str">
        <f>VLOOKUP(C4590,Магазин!A:C,3,0)</f>
        <v>Заводская, 22</v>
      </c>
      <c r="I4590">
        <f>VLOOKUP(D4590,Товар!A:E,5,0)</f>
        <v>750</v>
      </c>
    </row>
    <row r="4591" spans="1:9" hidden="1" x14ac:dyDescent="0.25">
      <c r="A4591">
        <v>4590</v>
      </c>
      <c r="B4591" s="1">
        <v>45122</v>
      </c>
      <c r="C4591" s="3" t="s">
        <v>6</v>
      </c>
      <c r="D4591" s="3">
        <v>18</v>
      </c>
      <c r="E4591" s="3">
        <v>350</v>
      </c>
      <c r="F4591" t="s">
        <v>36</v>
      </c>
      <c r="G4591" t="str">
        <f>VLOOKUP(D4591,Товар!A:C,3,0)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VLOOKUP(D4591,Товар!A:E,5,0)</f>
        <v>750</v>
      </c>
    </row>
    <row r="4592" spans="1:9" hidden="1" x14ac:dyDescent="0.25">
      <c r="A4592">
        <v>4591</v>
      </c>
      <c r="B4592" s="1">
        <v>45122</v>
      </c>
      <c r="C4592" s="3" t="s">
        <v>6</v>
      </c>
      <c r="D4592" s="3">
        <v>19</v>
      </c>
      <c r="E4592" s="3">
        <v>350</v>
      </c>
      <c r="F4592" t="s">
        <v>36</v>
      </c>
      <c r="G4592" t="str">
        <f>VLOOKUP(D4592,Товар!A:C,3,0)</f>
        <v>Средство для чистки металла</v>
      </c>
      <c r="H4592" t="str">
        <f>VLOOKUP(C4592,Магазин!A:C,3,0)</f>
        <v>Заводская, 22</v>
      </c>
      <c r="I4592">
        <f>VLOOKUP(D4592,Товар!A:E,5,0)</f>
        <v>250</v>
      </c>
    </row>
    <row r="4593" spans="1:9" hidden="1" x14ac:dyDescent="0.25">
      <c r="A4593">
        <v>4592</v>
      </c>
      <c r="B4593" s="1">
        <v>45122</v>
      </c>
      <c r="C4593" s="3" t="s">
        <v>6</v>
      </c>
      <c r="D4593" s="3">
        <v>20</v>
      </c>
      <c r="E4593" s="3">
        <v>350</v>
      </c>
      <c r="F4593" t="s">
        <v>36</v>
      </c>
      <c r="G4593" t="str">
        <f>VLOOKUP(D4593,Товар!A:C,3,0)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VLOOKUP(D4593,Товар!A:E,5,0)</f>
        <v>60</v>
      </c>
    </row>
    <row r="4594" spans="1:9" hidden="1" x14ac:dyDescent="0.25">
      <c r="A4594">
        <v>4593</v>
      </c>
      <c r="B4594" s="1">
        <v>45122</v>
      </c>
      <c r="C4594" s="3" t="s">
        <v>6</v>
      </c>
      <c r="D4594" s="3">
        <v>21</v>
      </c>
      <c r="E4594" s="3">
        <v>350</v>
      </c>
      <c r="F4594" t="s">
        <v>36</v>
      </c>
      <c r="G4594" t="str">
        <f>VLOOKUP(D4594,Товар!A:C,3,0)</f>
        <v>Антиперспирант шариковый</v>
      </c>
      <c r="H4594" t="str">
        <f>VLOOKUP(C4594,Магазин!A:C,3,0)</f>
        <v>Заводская, 22</v>
      </c>
      <c r="I4594">
        <f>VLOOKUP(D4594,Товар!A:E,5,0)</f>
        <v>50</v>
      </c>
    </row>
    <row r="4595" spans="1:9" hidden="1" x14ac:dyDescent="0.25">
      <c r="A4595">
        <v>4594</v>
      </c>
      <c r="B4595" s="1">
        <v>45122</v>
      </c>
      <c r="C4595" s="3" t="s">
        <v>6</v>
      </c>
      <c r="D4595" s="3">
        <v>22</v>
      </c>
      <c r="E4595" s="3">
        <v>350</v>
      </c>
      <c r="F4595" t="s">
        <v>36</v>
      </c>
      <c r="G4595" t="str">
        <f>VLOOKUP(D4595,Товар!A:C,3,0)</f>
        <v>Антисептик для рук гель</v>
      </c>
      <c r="H4595" t="str">
        <f>VLOOKUP(C4595,Магазин!A:C,3,0)</f>
        <v>Заводская, 22</v>
      </c>
      <c r="I4595">
        <f>VLOOKUP(D4595,Товар!A:E,5,0)</f>
        <v>500</v>
      </c>
    </row>
    <row r="4596" spans="1:9" hidden="1" x14ac:dyDescent="0.25">
      <c r="A4596">
        <v>4595</v>
      </c>
      <c r="B4596" s="1">
        <v>45122</v>
      </c>
      <c r="C4596" s="3" t="s">
        <v>6</v>
      </c>
      <c r="D4596" s="3">
        <v>23</v>
      </c>
      <c r="E4596" s="3">
        <v>350</v>
      </c>
      <c r="F4596" t="s">
        <v>36</v>
      </c>
      <c r="G4596" t="str">
        <f>VLOOKUP(D4596,Товар!A:C,3,0)</f>
        <v>Гель для бритья</v>
      </c>
      <c r="H4596" t="str">
        <f>VLOOKUP(C4596,Магазин!A:C,3,0)</f>
        <v>Заводская, 22</v>
      </c>
      <c r="I4596">
        <f>VLOOKUP(D4596,Товар!A:E,5,0)</f>
        <v>200</v>
      </c>
    </row>
    <row r="4597" spans="1:9" hidden="1" x14ac:dyDescent="0.25">
      <c r="A4597">
        <v>4596</v>
      </c>
      <c r="B4597" s="1">
        <v>45122</v>
      </c>
      <c r="C4597" s="3" t="s">
        <v>6</v>
      </c>
      <c r="D4597" s="3">
        <v>24</v>
      </c>
      <c r="E4597" s="3">
        <v>350</v>
      </c>
      <c r="F4597" t="s">
        <v>36</v>
      </c>
      <c r="G4597" t="str">
        <f>VLOOKUP(D4597,Товар!A:C,3,0)</f>
        <v>Гель для душа тонизирующий</v>
      </c>
      <c r="H4597" t="str">
        <f>VLOOKUP(C4597,Магазин!A:C,3,0)</f>
        <v>Заводская, 22</v>
      </c>
      <c r="I4597">
        <f>VLOOKUP(D4597,Товар!A:E,5,0)</f>
        <v>350</v>
      </c>
    </row>
    <row r="4598" spans="1:9" hidden="1" x14ac:dyDescent="0.25">
      <c r="A4598">
        <v>4597</v>
      </c>
      <c r="B4598" s="1">
        <v>45122</v>
      </c>
      <c r="C4598" s="3" t="s">
        <v>6</v>
      </c>
      <c r="D4598" s="3">
        <v>25</v>
      </c>
      <c r="E4598" s="3">
        <v>350</v>
      </c>
      <c r="F4598" t="s">
        <v>36</v>
      </c>
      <c r="G4598" t="str">
        <f>VLOOKUP(D4598,Товар!A:C,3,0)</f>
        <v>Гель для душа успокаивающий</v>
      </c>
      <c r="H4598" t="str">
        <f>VLOOKUP(C4598,Магазин!A:C,3,0)</f>
        <v>Заводская, 22</v>
      </c>
      <c r="I4598">
        <f>VLOOKUP(D4598,Товар!A:E,5,0)</f>
        <v>350</v>
      </c>
    </row>
    <row r="4599" spans="1:9" hidden="1" x14ac:dyDescent="0.25">
      <c r="A4599">
        <v>4598</v>
      </c>
      <c r="B4599" s="1">
        <v>45122</v>
      </c>
      <c r="C4599" s="3" t="s">
        <v>6</v>
      </c>
      <c r="D4599" s="3">
        <v>26</v>
      </c>
      <c r="E4599" s="3">
        <v>350</v>
      </c>
      <c r="F4599" t="s">
        <v>36</v>
      </c>
      <c r="G4599" t="str">
        <f>VLOOKUP(D4599,Товар!A:C,3,0)</f>
        <v>Дезодорант  спрей</v>
      </c>
      <c r="H4599" t="str">
        <f>VLOOKUP(C4599,Магазин!A:C,3,0)</f>
        <v>Заводская, 22</v>
      </c>
      <c r="I4599">
        <f>VLOOKUP(D4599,Товар!A:E,5,0)</f>
        <v>150</v>
      </c>
    </row>
    <row r="4600" spans="1:9" hidden="1" x14ac:dyDescent="0.25">
      <c r="A4600">
        <v>4599</v>
      </c>
      <c r="B4600" s="1">
        <v>45122</v>
      </c>
      <c r="C4600" s="3" t="s">
        <v>6</v>
      </c>
      <c r="D4600" s="3">
        <v>27</v>
      </c>
      <c r="E4600" s="3">
        <v>350</v>
      </c>
      <c r="F4600" t="s">
        <v>36</v>
      </c>
      <c r="G4600" t="str">
        <f>VLOOKUP(D4600,Товар!A:C,3,0)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VLOOKUP(D4600,Товар!A:E,5,0)</f>
        <v>250</v>
      </c>
    </row>
    <row r="4601" spans="1:9" hidden="1" x14ac:dyDescent="0.25">
      <c r="A4601">
        <v>4600</v>
      </c>
      <c r="B4601" s="1">
        <v>45122</v>
      </c>
      <c r="C4601" s="3" t="s">
        <v>6</v>
      </c>
      <c r="D4601" s="3">
        <v>28</v>
      </c>
      <c r="E4601" s="3">
        <v>350</v>
      </c>
      <c r="F4601" t="s">
        <v>36</v>
      </c>
      <c r="G4601" t="str">
        <f>VLOOKUP(D4601,Товар!A:C,3,0)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VLOOKUP(D4601,Товар!A:E,5,0)</f>
        <v>300</v>
      </c>
    </row>
    <row r="4602" spans="1:9" hidden="1" x14ac:dyDescent="0.25">
      <c r="A4602">
        <v>4601</v>
      </c>
      <c r="B4602" s="1">
        <v>45122</v>
      </c>
      <c r="C4602" s="3" t="s">
        <v>6</v>
      </c>
      <c r="D4602" s="3">
        <v>29</v>
      </c>
      <c r="E4602" s="3">
        <v>350</v>
      </c>
      <c r="F4602" t="s">
        <v>36</v>
      </c>
      <c r="G4602" t="str">
        <f>VLOOKUP(D4602,Товар!A:C,3,0)</f>
        <v>Крем для лица увлажняющий</v>
      </c>
      <c r="H4602" t="str">
        <f>VLOOKUP(C4602,Магазин!A:C,3,0)</f>
        <v>Заводская, 22</v>
      </c>
      <c r="I4602">
        <f>VLOOKUP(D4602,Товар!A:E,5,0)</f>
        <v>75</v>
      </c>
    </row>
    <row r="4603" spans="1:9" hidden="1" x14ac:dyDescent="0.25">
      <c r="A4603">
        <v>4602</v>
      </c>
      <c r="B4603" s="1">
        <v>45122</v>
      </c>
      <c r="C4603" s="3" t="s">
        <v>6</v>
      </c>
      <c r="D4603" s="3">
        <v>30</v>
      </c>
      <c r="E4603" s="3">
        <v>350</v>
      </c>
      <c r="F4603" t="s">
        <v>36</v>
      </c>
      <c r="G4603" t="str">
        <f>VLOOKUP(D4603,Товар!A:C,3,0)</f>
        <v>Крем-масло для рук и тела</v>
      </c>
      <c r="H4603" t="str">
        <f>VLOOKUP(C4603,Магазин!A:C,3,0)</f>
        <v>Заводская, 22</v>
      </c>
      <c r="I4603">
        <f>VLOOKUP(D4603,Товар!A:E,5,0)</f>
        <v>75</v>
      </c>
    </row>
    <row r="4604" spans="1:9" hidden="1" x14ac:dyDescent="0.25">
      <c r="A4604">
        <v>4603</v>
      </c>
      <c r="B4604" s="1">
        <v>45122</v>
      </c>
      <c r="C4604" s="3" t="s">
        <v>6</v>
      </c>
      <c r="D4604" s="3">
        <v>31</v>
      </c>
      <c r="E4604" s="3">
        <v>350</v>
      </c>
      <c r="F4604" t="s">
        <v>36</v>
      </c>
      <c r="G4604" t="str">
        <f>VLOOKUP(D4604,Товар!A:C,3,0)</f>
        <v>Крем-мыло для лица и тела</v>
      </c>
      <c r="H4604" t="str">
        <f>VLOOKUP(C4604,Магазин!A:C,3,0)</f>
        <v>Заводская, 22</v>
      </c>
      <c r="I4604">
        <f>VLOOKUP(D4604,Товар!A:E,5,0)</f>
        <v>150</v>
      </c>
    </row>
    <row r="4605" spans="1:9" hidden="1" x14ac:dyDescent="0.25">
      <c r="A4605">
        <v>4604</v>
      </c>
      <c r="B4605" s="1">
        <v>45122</v>
      </c>
      <c r="C4605" s="3" t="s">
        <v>6</v>
      </c>
      <c r="D4605" s="3">
        <v>32</v>
      </c>
      <c r="E4605" s="3">
        <v>350</v>
      </c>
      <c r="F4605" t="s">
        <v>36</v>
      </c>
      <c r="G4605" t="str">
        <f>VLOOKUP(D4605,Товар!A:C,3,0)</f>
        <v>Лосьон для лица после бритья</v>
      </c>
      <c r="H4605" t="str">
        <f>VLOOKUP(C4605,Магазин!A:C,3,0)</f>
        <v>Заводская, 22</v>
      </c>
      <c r="I4605">
        <f>VLOOKUP(D4605,Товар!A:E,5,0)</f>
        <v>100</v>
      </c>
    </row>
    <row r="4606" spans="1:9" hidden="1" x14ac:dyDescent="0.25">
      <c r="A4606">
        <v>4605</v>
      </c>
      <c r="B4606" s="1">
        <v>45122</v>
      </c>
      <c r="C4606" s="3" t="s">
        <v>6</v>
      </c>
      <c r="D4606" s="3">
        <v>33</v>
      </c>
      <c r="E4606" s="3">
        <v>350</v>
      </c>
      <c r="F4606" t="s">
        <v>36</v>
      </c>
      <c r="G4606" t="str">
        <f>VLOOKUP(D4606,Товар!A:C,3,0)</f>
        <v>Мусс для умывания</v>
      </c>
      <c r="H4606" t="str">
        <f>VLOOKUP(C4606,Магазин!A:C,3,0)</f>
        <v>Заводская, 22</v>
      </c>
      <c r="I4606">
        <f>VLOOKUP(D4606,Товар!A:E,5,0)</f>
        <v>150</v>
      </c>
    </row>
    <row r="4607" spans="1:9" hidden="1" x14ac:dyDescent="0.25">
      <c r="A4607">
        <v>4606</v>
      </c>
      <c r="B4607" s="1">
        <v>45122</v>
      </c>
      <c r="C4607" s="3" t="s">
        <v>6</v>
      </c>
      <c r="D4607" s="3">
        <v>34</v>
      </c>
      <c r="E4607" s="3">
        <v>350</v>
      </c>
      <c r="F4607" t="s">
        <v>36</v>
      </c>
      <c r="G4607" t="str">
        <f>VLOOKUP(D4607,Товар!A:C,3,0)</f>
        <v>Мыло детское</v>
      </c>
      <c r="H4607" t="str">
        <f>VLOOKUP(C4607,Магазин!A:C,3,0)</f>
        <v>Заводская, 22</v>
      </c>
      <c r="I4607">
        <f>VLOOKUP(D4607,Товар!A:E,5,0)</f>
        <v>100</v>
      </c>
    </row>
    <row r="4608" spans="1:9" hidden="1" x14ac:dyDescent="0.25">
      <c r="A4608">
        <v>4607</v>
      </c>
      <c r="B4608" s="1">
        <v>45122</v>
      </c>
      <c r="C4608" s="3" t="s">
        <v>6</v>
      </c>
      <c r="D4608" s="3">
        <v>35</v>
      </c>
      <c r="E4608" s="3">
        <v>350</v>
      </c>
      <c r="F4608" t="s">
        <v>36</v>
      </c>
      <c r="G4608" t="str">
        <f>VLOOKUP(D4608,Товар!A:C,3,0)</f>
        <v>Мыло туалетное земляничное</v>
      </c>
      <c r="H4608" t="str">
        <f>VLOOKUP(C4608,Магазин!A:C,3,0)</f>
        <v>Заводская, 22</v>
      </c>
      <c r="I4608">
        <f>VLOOKUP(D4608,Товар!A:E,5,0)</f>
        <v>150</v>
      </c>
    </row>
    <row r="4609" spans="1:9" hidden="1" x14ac:dyDescent="0.25">
      <c r="A4609">
        <v>4608</v>
      </c>
      <c r="B4609" s="1">
        <v>45122</v>
      </c>
      <c r="C4609" s="3" t="s">
        <v>6</v>
      </c>
      <c r="D4609" s="3">
        <v>36</v>
      </c>
      <c r="E4609" s="3">
        <v>350</v>
      </c>
      <c r="F4609" t="s">
        <v>36</v>
      </c>
      <c r="G4609" t="str">
        <f>VLOOKUP(D4609,Товар!A:C,3,0)</f>
        <v>Пена для бритья</v>
      </c>
      <c r="H4609" t="str">
        <f>VLOOKUP(C4609,Магазин!A:C,3,0)</f>
        <v>Заводская, 22</v>
      </c>
      <c r="I4609">
        <f>VLOOKUP(D4609,Товар!A:E,5,0)</f>
        <v>200</v>
      </c>
    </row>
    <row r="4610" spans="1:9" hidden="1" x14ac:dyDescent="0.25">
      <c r="A4610">
        <v>4609</v>
      </c>
      <c r="B4610" s="1">
        <v>45122</v>
      </c>
      <c r="C4610" s="3" t="s">
        <v>9</v>
      </c>
      <c r="D4610" s="3">
        <v>1</v>
      </c>
      <c r="E4610" s="3">
        <v>350</v>
      </c>
      <c r="F4610" t="s">
        <v>36</v>
      </c>
      <c r="G4610" t="str">
        <f>VLOOKUP(D4610,Товар!A:C,3,0)</f>
        <v>Гель для деликатной стирки</v>
      </c>
      <c r="H4610" t="str">
        <f>VLOOKUP(C4610,Магазин!A:C,3,0)</f>
        <v>Заводская, 3</v>
      </c>
      <c r="I4610">
        <f>VLOOKUP(D4610,Товар!A:E,5,0)</f>
        <v>1000</v>
      </c>
    </row>
    <row r="4611" spans="1:9" hidden="1" x14ac:dyDescent="0.25">
      <c r="A4611">
        <v>4610</v>
      </c>
      <c r="B4611" s="1">
        <v>45122</v>
      </c>
      <c r="C4611" s="3" t="s">
        <v>9</v>
      </c>
      <c r="D4611" s="3">
        <v>2</v>
      </c>
      <c r="E4611" s="3">
        <v>350</v>
      </c>
      <c r="F4611" t="s">
        <v>36</v>
      </c>
      <c r="G4611" t="str">
        <f>VLOOKUP(D4611,Товар!A:C,3,0)</f>
        <v>Гель для удаления засоров</v>
      </c>
      <c r="H4611" t="str">
        <f>VLOOKUP(C4611,Магазин!A:C,3,0)</f>
        <v>Заводская, 3</v>
      </c>
      <c r="I4611">
        <f>VLOOKUP(D4611,Товар!A:E,5,0)</f>
        <v>500</v>
      </c>
    </row>
    <row r="4612" spans="1:9" hidden="1" x14ac:dyDescent="0.25">
      <c r="A4612">
        <v>4611</v>
      </c>
      <c r="B4612" s="1">
        <v>45122</v>
      </c>
      <c r="C4612" s="3" t="s">
        <v>9</v>
      </c>
      <c r="D4612" s="3">
        <v>3</v>
      </c>
      <c r="E4612" s="3">
        <v>350</v>
      </c>
      <c r="F4612" t="s">
        <v>36</v>
      </c>
      <c r="G4612" t="str">
        <f>VLOOKUP(D4612,Товар!A:C,3,0)</f>
        <v>Гель для чистки и дезинфекции</v>
      </c>
      <c r="H4612" t="str">
        <f>VLOOKUP(C4612,Магазин!A:C,3,0)</f>
        <v>Заводская, 3</v>
      </c>
      <c r="I4612">
        <f>VLOOKUP(D4612,Товар!A:E,5,0)</f>
        <v>750</v>
      </c>
    </row>
    <row r="4613" spans="1:9" hidden="1" x14ac:dyDescent="0.25">
      <c r="A4613">
        <v>4612</v>
      </c>
      <c r="B4613" s="1">
        <v>45122</v>
      </c>
      <c r="C4613" s="3" t="s">
        <v>9</v>
      </c>
      <c r="D4613" s="3">
        <v>4</v>
      </c>
      <c r="E4613" s="3">
        <v>350</v>
      </c>
      <c r="F4613" t="s">
        <v>36</v>
      </c>
      <c r="G4613" t="str">
        <f>VLOOKUP(D4613,Товар!A:C,3,0)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VLOOKUP(D4613,Товар!A:E,5,0)</f>
        <v>2000</v>
      </c>
    </row>
    <row r="4614" spans="1:9" hidden="1" x14ac:dyDescent="0.25">
      <c r="A4614">
        <v>4613</v>
      </c>
      <c r="B4614" s="1">
        <v>45122</v>
      </c>
      <c r="C4614" s="3" t="s">
        <v>9</v>
      </c>
      <c r="D4614" s="3">
        <v>5</v>
      </c>
      <c r="E4614" s="3">
        <v>350</v>
      </c>
      <c r="F4614" t="s">
        <v>36</v>
      </c>
      <c r="G4614" t="str">
        <f>VLOOKUP(D4614,Товар!A:C,3,0)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VLOOKUP(D4614,Товар!A:E,5,0)</f>
        <v>1000</v>
      </c>
    </row>
    <row r="4615" spans="1:9" hidden="1" x14ac:dyDescent="0.25">
      <c r="A4615">
        <v>4614</v>
      </c>
      <c r="B4615" s="1">
        <v>45122</v>
      </c>
      <c r="C4615" s="3" t="s">
        <v>9</v>
      </c>
      <c r="D4615" s="3">
        <v>6</v>
      </c>
      <c r="E4615" s="3">
        <v>350</v>
      </c>
      <c r="F4615" t="s">
        <v>36</v>
      </c>
      <c r="G4615" t="str">
        <f>VLOOKUP(D4615,Товар!A:C,3,0)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VLOOKUP(D4615,Товар!A:E,5,0)</f>
        <v>250</v>
      </c>
    </row>
    <row r="4616" spans="1:9" hidden="1" x14ac:dyDescent="0.25">
      <c r="A4616">
        <v>4615</v>
      </c>
      <c r="B4616" s="1">
        <v>45122</v>
      </c>
      <c r="C4616" s="3" t="s">
        <v>9</v>
      </c>
      <c r="D4616" s="3">
        <v>7</v>
      </c>
      <c r="E4616" s="3">
        <v>350</v>
      </c>
      <c r="F4616" t="s">
        <v>36</v>
      </c>
      <c r="G4616" t="str">
        <f>VLOOKUP(D4616,Товар!A:C,3,0)</f>
        <v>Отбеливатель</v>
      </c>
      <c r="H4616" t="str">
        <f>VLOOKUP(C4616,Магазин!A:C,3,0)</f>
        <v>Заводская, 3</v>
      </c>
      <c r="I4616">
        <f>VLOOKUP(D4616,Товар!A:E,5,0)</f>
        <v>1000</v>
      </c>
    </row>
    <row r="4617" spans="1:9" hidden="1" x14ac:dyDescent="0.25">
      <c r="A4617">
        <v>4616</v>
      </c>
      <c r="B4617" s="1">
        <v>45122</v>
      </c>
      <c r="C4617" s="3" t="s">
        <v>9</v>
      </c>
      <c r="D4617" s="3">
        <v>8</v>
      </c>
      <c r="E4617" s="3">
        <v>350</v>
      </c>
      <c r="F4617" t="s">
        <v>36</v>
      </c>
      <c r="G4617" t="str">
        <f>VLOOKUP(D4617,Товар!A:C,3,0)</f>
        <v>Порошок стиральный детский</v>
      </c>
      <c r="H4617" t="str">
        <f>VLOOKUP(C4617,Магазин!A:C,3,0)</f>
        <v>Заводская, 3</v>
      </c>
      <c r="I4617">
        <f>VLOOKUP(D4617,Товар!A:E,5,0)</f>
        <v>900</v>
      </c>
    </row>
    <row r="4618" spans="1:9" hidden="1" x14ac:dyDescent="0.25">
      <c r="A4618">
        <v>4617</v>
      </c>
      <c r="B4618" s="1">
        <v>45122</v>
      </c>
      <c r="C4618" s="3" t="s">
        <v>9</v>
      </c>
      <c r="D4618" s="3">
        <v>9</v>
      </c>
      <c r="E4618" s="3">
        <v>350</v>
      </c>
      <c r="F4618" t="s">
        <v>36</v>
      </c>
      <c r="G4618" t="str">
        <f>VLOOKUP(D4618,Товар!A:C,3,0)</f>
        <v>Порошок стиральный для белого</v>
      </c>
      <c r="H4618" t="str">
        <f>VLOOKUP(C4618,Магазин!A:C,3,0)</f>
        <v>Заводская, 3</v>
      </c>
      <c r="I4618">
        <f>VLOOKUP(D4618,Товар!A:E,5,0)</f>
        <v>3000</v>
      </c>
    </row>
    <row r="4619" spans="1:9" hidden="1" x14ac:dyDescent="0.25">
      <c r="A4619">
        <v>4618</v>
      </c>
      <c r="B4619" s="1">
        <v>45122</v>
      </c>
      <c r="C4619" s="3" t="s">
        <v>9</v>
      </c>
      <c r="D4619" s="3">
        <v>10</v>
      </c>
      <c r="E4619" s="3">
        <v>350</v>
      </c>
      <c r="F4619" t="s">
        <v>36</v>
      </c>
      <c r="G4619" t="str">
        <f>VLOOKUP(D4619,Товар!A:C,3,0)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VLOOKUP(D4619,Товар!A:E,5,0)</f>
        <v>3000</v>
      </c>
    </row>
    <row r="4620" spans="1:9" hidden="1" x14ac:dyDescent="0.25">
      <c r="A4620">
        <v>4619</v>
      </c>
      <c r="B4620" s="1">
        <v>45122</v>
      </c>
      <c r="C4620" s="3" t="s">
        <v>9</v>
      </c>
      <c r="D4620" s="3">
        <v>11</v>
      </c>
      <c r="E4620" s="3">
        <v>350</v>
      </c>
      <c r="F4620" t="s">
        <v>36</v>
      </c>
      <c r="G4620" t="str">
        <f>VLOOKUP(D4620,Товар!A:C,3,0)</f>
        <v>Пятновыводитель для ковров</v>
      </c>
      <c r="H4620" t="str">
        <f>VLOOKUP(C4620,Магазин!A:C,3,0)</f>
        <v>Заводская, 3</v>
      </c>
      <c r="I4620">
        <f>VLOOKUP(D4620,Товар!A:E,5,0)</f>
        <v>1000</v>
      </c>
    </row>
    <row r="4621" spans="1:9" hidden="1" x14ac:dyDescent="0.25">
      <c r="A4621">
        <v>4620</v>
      </c>
      <c r="B4621" s="1">
        <v>45122</v>
      </c>
      <c r="C4621" s="3" t="s">
        <v>9</v>
      </c>
      <c r="D4621" s="3">
        <v>12</v>
      </c>
      <c r="E4621" s="3">
        <v>350</v>
      </c>
      <c r="F4621" t="s">
        <v>36</v>
      </c>
      <c r="G4621" t="str">
        <f>VLOOKUP(D4621,Товар!A:C,3,0)</f>
        <v>Пятновыводитель для мебели</v>
      </c>
      <c r="H4621" t="str">
        <f>VLOOKUP(C4621,Магазин!A:C,3,0)</f>
        <v>Заводская, 3</v>
      </c>
      <c r="I4621">
        <f>VLOOKUP(D4621,Товар!A:E,5,0)</f>
        <v>750</v>
      </c>
    </row>
    <row r="4622" spans="1:9" hidden="1" x14ac:dyDescent="0.25">
      <c r="A4622">
        <v>4621</v>
      </c>
      <c r="B4622" s="1">
        <v>45122</v>
      </c>
      <c r="C4622" s="3" t="s">
        <v>9</v>
      </c>
      <c r="D4622" s="3">
        <v>13</v>
      </c>
      <c r="E4622" s="3">
        <v>350</v>
      </c>
      <c r="F4622" t="s">
        <v>36</v>
      </c>
      <c r="G4622" t="str">
        <f>VLOOKUP(D4622,Товар!A:C,3,0)</f>
        <v>Пятновыводитель для стирки</v>
      </c>
      <c r="H4622" t="str">
        <f>VLOOKUP(C4622,Магазин!A:C,3,0)</f>
        <v>Заводская, 3</v>
      </c>
      <c r="I4622">
        <f>VLOOKUP(D4622,Товар!A:E,5,0)</f>
        <v>1000</v>
      </c>
    </row>
    <row r="4623" spans="1:9" hidden="1" x14ac:dyDescent="0.25">
      <c r="A4623">
        <v>4622</v>
      </c>
      <c r="B4623" s="1">
        <v>45122</v>
      </c>
      <c r="C4623" s="3" t="s">
        <v>9</v>
      </c>
      <c r="D4623" s="3">
        <v>14</v>
      </c>
      <c r="E4623" s="3">
        <v>350</v>
      </c>
      <c r="F4623" t="s">
        <v>36</v>
      </c>
      <c r="G4623" t="str">
        <f>VLOOKUP(D4623,Товар!A:C,3,0)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VLOOKUP(D4623,Товар!A:E,5,0)</f>
        <v>500</v>
      </c>
    </row>
    <row r="4624" spans="1:9" hidden="1" x14ac:dyDescent="0.25">
      <c r="A4624">
        <v>4623</v>
      </c>
      <c r="B4624" s="1">
        <v>45122</v>
      </c>
      <c r="C4624" s="3" t="s">
        <v>9</v>
      </c>
      <c r="D4624" s="3">
        <v>15</v>
      </c>
      <c r="E4624" s="3">
        <v>350</v>
      </c>
      <c r="F4624" t="s">
        <v>36</v>
      </c>
      <c r="G4624" t="str">
        <f>VLOOKUP(D4624,Товар!A:C,3,0)</f>
        <v>Спрей для мытья окон и зеркал</v>
      </c>
      <c r="H4624" t="str">
        <f>VLOOKUP(C4624,Магазин!A:C,3,0)</f>
        <v>Заводская, 3</v>
      </c>
      <c r="I4624">
        <f>VLOOKUP(D4624,Товар!A:E,5,0)</f>
        <v>500</v>
      </c>
    </row>
    <row r="4625" spans="1:9" hidden="1" x14ac:dyDescent="0.25">
      <c r="A4625">
        <v>4624</v>
      </c>
      <c r="B4625" s="1">
        <v>45122</v>
      </c>
      <c r="C4625" s="3" t="s">
        <v>9</v>
      </c>
      <c r="D4625" s="3">
        <v>16</v>
      </c>
      <c r="E4625" s="3">
        <v>350</v>
      </c>
      <c r="F4625" t="s">
        <v>36</v>
      </c>
      <c r="G4625" t="str">
        <f>VLOOKUP(D4625,Товар!A:C,3,0)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VLOOKUP(D4625,Товар!A:E,5,0)</f>
        <v>900</v>
      </c>
    </row>
    <row r="4626" spans="1:9" hidden="1" x14ac:dyDescent="0.25">
      <c r="A4626">
        <v>4625</v>
      </c>
      <c r="B4626" s="1">
        <v>45122</v>
      </c>
      <c r="C4626" s="3" t="s">
        <v>9</v>
      </c>
      <c r="D4626" s="3">
        <v>17</v>
      </c>
      <c r="E4626" s="3">
        <v>350</v>
      </c>
      <c r="F4626" t="s">
        <v>36</v>
      </c>
      <c r="G4626" t="str">
        <f>VLOOKUP(D4626,Товар!A:C,3,0)</f>
        <v>Средство для мытья полов</v>
      </c>
      <c r="H4626" t="str">
        <f>VLOOKUP(C4626,Магазин!A:C,3,0)</f>
        <v>Заводская, 3</v>
      </c>
      <c r="I4626">
        <f>VLOOKUP(D4626,Товар!A:E,5,0)</f>
        <v>750</v>
      </c>
    </row>
    <row r="4627" spans="1:9" hidden="1" x14ac:dyDescent="0.25">
      <c r="A4627">
        <v>4626</v>
      </c>
      <c r="B4627" s="1">
        <v>45122</v>
      </c>
      <c r="C4627" s="3" t="s">
        <v>9</v>
      </c>
      <c r="D4627" s="3">
        <v>18</v>
      </c>
      <c r="E4627" s="3">
        <v>350</v>
      </c>
      <c r="F4627" t="s">
        <v>36</v>
      </c>
      <c r="G4627" t="str">
        <f>VLOOKUP(D4627,Товар!A:C,3,0)</f>
        <v>Средство для мытья сантехники</v>
      </c>
      <c r="H4627" t="str">
        <f>VLOOKUP(C4627,Магазин!A:C,3,0)</f>
        <v>Заводская, 3</v>
      </c>
      <c r="I4627">
        <f>VLOOKUP(D4627,Товар!A:E,5,0)</f>
        <v>750</v>
      </c>
    </row>
    <row r="4628" spans="1:9" hidden="1" x14ac:dyDescent="0.25">
      <c r="A4628">
        <v>4627</v>
      </c>
      <c r="B4628" s="1">
        <v>45122</v>
      </c>
      <c r="C4628" s="3" t="s">
        <v>9</v>
      </c>
      <c r="D4628" s="3">
        <v>19</v>
      </c>
      <c r="E4628" s="3">
        <v>350</v>
      </c>
      <c r="F4628" t="s">
        <v>36</v>
      </c>
      <c r="G4628" t="str">
        <f>VLOOKUP(D4628,Товар!A:C,3,0)</f>
        <v>Средство для чистки металла</v>
      </c>
      <c r="H4628" t="str">
        <f>VLOOKUP(C4628,Магазин!A:C,3,0)</f>
        <v>Заводская, 3</v>
      </c>
      <c r="I4628">
        <f>VLOOKUP(D4628,Товар!A:E,5,0)</f>
        <v>250</v>
      </c>
    </row>
    <row r="4629" spans="1:9" hidden="1" x14ac:dyDescent="0.25">
      <c r="A4629">
        <v>4628</v>
      </c>
      <c r="B4629" s="1">
        <v>45122</v>
      </c>
      <c r="C4629" s="3" t="s">
        <v>9</v>
      </c>
      <c r="D4629" s="3">
        <v>20</v>
      </c>
      <c r="E4629" s="3">
        <v>350</v>
      </c>
      <c r="F4629" t="s">
        <v>36</v>
      </c>
      <c r="G4629" t="str">
        <f>VLOOKUP(D4629,Товар!A:C,3,0)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VLOOKUP(D4629,Товар!A:E,5,0)</f>
        <v>60</v>
      </c>
    </row>
    <row r="4630" spans="1:9" hidden="1" x14ac:dyDescent="0.25">
      <c r="A4630">
        <v>4629</v>
      </c>
      <c r="B4630" s="1">
        <v>45122</v>
      </c>
      <c r="C4630" s="3" t="s">
        <v>9</v>
      </c>
      <c r="D4630" s="3">
        <v>21</v>
      </c>
      <c r="E4630" s="3">
        <v>350</v>
      </c>
      <c r="F4630" t="s">
        <v>36</v>
      </c>
      <c r="G4630" t="str">
        <f>VLOOKUP(D4630,Товар!A:C,3,0)</f>
        <v>Антиперспирант шариковый</v>
      </c>
      <c r="H4630" t="str">
        <f>VLOOKUP(C4630,Магазин!A:C,3,0)</f>
        <v>Заводская, 3</v>
      </c>
      <c r="I4630">
        <f>VLOOKUP(D4630,Товар!A:E,5,0)</f>
        <v>50</v>
      </c>
    </row>
    <row r="4631" spans="1:9" hidden="1" x14ac:dyDescent="0.25">
      <c r="A4631">
        <v>4630</v>
      </c>
      <c r="B4631" s="1">
        <v>45122</v>
      </c>
      <c r="C4631" s="3" t="s">
        <v>9</v>
      </c>
      <c r="D4631" s="3">
        <v>22</v>
      </c>
      <c r="E4631" s="3">
        <v>350</v>
      </c>
      <c r="F4631" t="s">
        <v>36</v>
      </c>
      <c r="G4631" t="str">
        <f>VLOOKUP(D4631,Товар!A:C,3,0)</f>
        <v>Антисептик для рук гель</v>
      </c>
      <c r="H4631" t="str">
        <f>VLOOKUP(C4631,Магазин!A:C,3,0)</f>
        <v>Заводская, 3</v>
      </c>
      <c r="I4631">
        <f>VLOOKUP(D4631,Товар!A:E,5,0)</f>
        <v>500</v>
      </c>
    </row>
    <row r="4632" spans="1:9" hidden="1" x14ac:dyDescent="0.25">
      <c r="A4632">
        <v>4631</v>
      </c>
      <c r="B4632" s="1">
        <v>45122</v>
      </c>
      <c r="C4632" s="3" t="s">
        <v>9</v>
      </c>
      <c r="D4632" s="3">
        <v>23</v>
      </c>
      <c r="E4632" s="3">
        <v>350</v>
      </c>
      <c r="F4632" t="s">
        <v>36</v>
      </c>
      <c r="G4632" t="str">
        <f>VLOOKUP(D4632,Товар!A:C,3,0)</f>
        <v>Гель для бритья</v>
      </c>
      <c r="H4632" t="str">
        <f>VLOOKUP(C4632,Магазин!A:C,3,0)</f>
        <v>Заводская, 3</v>
      </c>
      <c r="I4632">
        <f>VLOOKUP(D4632,Товар!A:E,5,0)</f>
        <v>200</v>
      </c>
    </row>
    <row r="4633" spans="1:9" hidden="1" x14ac:dyDescent="0.25">
      <c r="A4633">
        <v>4632</v>
      </c>
      <c r="B4633" s="1">
        <v>45122</v>
      </c>
      <c r="C4633" s="3" t="s">
        <v>9</v>
      </c>
      <c r="D4633" s="3">
        <v>24</v>
      </c>
      <c r="E4633" s="3">
        <v>350</v>
      </c>
      <c r="F4633" t="s">
        <v>36</v>
      </c>
      <c r="G4633" t="str">
        <f>VLOOKUP(D4633,Товар!A:C,3,0)</f>
        <v>Гель для душа тонизирующий</v>
      </c>
      <c r="H4633" t="str">
        <f>VLOOKUP(C4633,Магазин!A:C,3,0)</f>
        <v>Заводская, 3</v>
      </c>
      <c r="I4633">
        <f>VLOOKUP(D4633,Товар!A:E,5,0)</f>
        <v>350</v>
      </c>
    </row>
    <row r="4634" spans="1:9" hidden="1" x14ac:dyDescent="0.25">
      <c r="A4634">
        <v>4633</v>
      </c>
      <c r="B4634" s="1">
        <v>45122</v>
      </c>
      <c r="C4634" s="3" t="s">
        <v>9</v>
      </c>
      <c r="D4634" s="3">
        <v>25</v>
      </c>
      <c r="E4634" s="3">
        <v>350</v>
      </c>
      <c r="F4634" t="s">
        <v>36</v>
      </c>
      <c r="G4634" t="str">
        <f>VLOOKUP(D4634,Товар!A:C,3,0)</f>
        <v>Гель для душа успокаивающий</v>
      </c>
      <c r="H4634" t="str">
        <f>VLOOKUP(C4634,Магазин!A:C,3,0)</f>
        <v>Заводская, 3</v>
      </c>
      <c r="I4634">
        <f>VLOOKUP(D4634,Товар!A:E,5,0)</f>
        <v>350</v>
      </c>
    </row>
    <row r="4635" spans="1:9" hidden="1" x14ac:dyDescent="0.25">
      <c r="A4635">
        <v>4634</v>
      </c>
      <c r="B4635" s="1">
        <v>45122</v>
      </c>
      <c r="C4635" s="3" t="s">
        <v>9</v>
      </c>
      <c r="D4635" s="3">
        <v>26</v>
      </c>
      <c r="E4635" s="3">
        <v>350</v>
      </c>
      <c r="F4635" t="s">
        <v>36</v>
      </c>
      <c r="G4635" t="str">
        <f>VLOOKUP(D4635,Товар!A:C,3,0)</f>
        <v>Дезодорант  спрей</v>
      </c>
      <c r="H4635" t="str">
        <f>VLOOKUP(C4635,Магазин!A:C,3,0)</f>
        <v>Заводская, 3</v>
      </c>
      <c r="I4635">
        <f>VLOOKUP(D4635,Товар!A:E,5,0)</f>
        <v>150</v>
      </c>
    </row>
    <row r="4636" spans="1:9" hidden="1" x14ac:dyDescent="0.25">
      <c r="A4636">
        <v>4635</v>
      </c>
      <c r="B4636" s="1">
        <v>45122</v>
      </c>
      <c r="C4636" s="3" t="s">
        <v>9</v>
      </c>
      <c r="D4636" s="3">
        <v>27</v>
      </c>
      <c r="E4636" s="3">
        <v>350</v>
      </c>
      <c r="F4636" t="s">
        <v>36</v>
      </c>
      <c r="G4636" t="str">
        <f>VLOOKUP(D4636,Товар!A:C,3,0)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VLOOKUP(D4636,Товар!A:E,5,0)</f>
        <v>250</v>
      </c>
    </row>
    <row r="4637" spans="1:9" hidden="1" x14ac:dyDescent="0.25">
      <c r="A4637">
        <v>4636</v>
      </c>
      <c r="B4637" s="1">
        <v>45122</v>
      </c>
      <c r="C4637" s="3" t="s">
        <v>9</v>
      </c>
      <c r="D4637" s="3">
        <v>28</v>
      </c>
      <c r="E4637" s="3">
        <v>350</v>
      </c>
      <c r="F4637" t="s">
        <v>36</v>
      </c>
      <c r="G4637" t="str">
        <f>VLOOKUP(D4637,Товар!A:C,3,0)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VLOOKUP(D4637,Товар!A:E,5,0)</f>
        <v>300</v>
      </c>
    </row>
    <row r="4638" spans="1:9" hidden="1" x14ac:dyDescent="0.25">
      <c r="A4638">
        <v>4637</v>
      </c>
      <c r="B4638" s="1">
        <v>45122</v>
      </c>
      <c r="C4638" s="3" t="s">
        <v>9</v>
      </c>
      <c r="D4638" s="3">
        <v>29</v>
      </c>
      <c r="E4638" s="3">
        <v>350</v>
      </c>
      <c r="F4638" t="s">
        <v>36</v>
      </c>
      <c r="G4638" t="str">
        <f>VLOOKUP(D4638,Товар!A:C,3,0)</f>
        <v>Крем для лица увлажняющий</v>
      </c>
      <c r="H4638" t="str">
        <f>VLOOKUP(C4638,Магазин!A:C,3,0)</f>
        <v>Заводская, 3</v>
      </c>
      <c r="I4638">
        <f>VLOOKUP(D4638,Товар!A:E,5,0)</f>
        <v>75</v>
      </c>
    </row>
    <row r="4639" spans="1:9" hidden="1" x14ac:dyDescent="0.25">
      <c r="A4639">
        <v>4638</v>
      </c>
      <c r="B4639" s="1">
        <v>45122</v>
      </c>
      <c r="C4639" s="3" t="s">
        <v>9</v>
      </c>
      <c r="D4639" s="3">
        <v>30</v>
      </c>
      <c r="E4639" s="3">
        <v>350</v>
      </c>
      <c r="F4639" t="s">
        <v>36</v>
      </c>
      <c r="G4639" t="str">
        <f>VLOOKUP(D4639,Товар!A:C,3,0)</f>
        <v>Крем-масло для рук и тела</v>
      </c>
      <c r="H4639" t="str">
        <f>VLOOKUP(C4639,Магазин!A:C,3,0)</f>
        <v>Заводская, 3</v>
      </c>
      <c r="I4639">
        <f>VLOOKUP(D4639,Товар!A:E,5,0)</f>
        <v>75</v>
      </c>
    </row>
    <row r="4640" spans="1:9" hidden="1" x14ac:dyDescent="0.25">
      <c r="A4640">
        <v>4639</v>
      </c>
      <c r="B4640" s="1">
        <v>45122</v>
      </c>
      <c r="C4640" s="3" t="s">
        <v>9</v>
      </c>
      <c r="D4640" s="3">
        <v>31</v>
      </c>
      <c r="E4640" s="3">
        <v>350</v>
      </c>
      <c r="F4640" t="s">
        <v>36</v>
      </c>
      <c r="G4640" t="str">
        <f>VLOOKUP(D4640,Товар!A:C,3,0)</f>
        <v>Крем-мыло для лица и тела</v>
      </c>
      <c r="H4640" t="str">
        <f>VLOOKUP(C4640,Магазин!A:C,3,0)</f>
        <v>Заводская, 3</v>
      </c>
      <c r="I4640">
        <f>VLOOKUP(D4640,Товар!A:E,5,0)</f>
        <v>150</v>
      </c>
    </row>
    <row r="4641" spans="1:9" hidden="1" x14ac:dyDescent="0.25">
      <c r="A4641">
        <v>4640</v>
      </c>
      <c r="B4641" s="1">
        <v>45122</v>
      </c>
      <c r="C4641" s="3" t="s">
        <v>9</v>
      </c>
      <c r="D4641" s="3">
        <v>32</v>
      </c>
      <c r="E4641" s="3">
        <v>350</v>
      </c>
      <c r="F4641" t="s">
        <v>36</v>
      </c>
      <c r="G4641" t="str">
        <f>VLOOKUP(D4641,Товар!A:C,3,0)</f>
        <v>Лосьон для лица после бритья</v>
      </c>
      <c r="H4641" t="str">
        <f>VLOOKUP(C4641,Магазин!A:C,3,0)</f>
        <v>Заводская, 3</v>
      </c>
      <c r="I4641">
        <f>VLOOKUP(D4641,Товар!A:E,5,0)</f>
        <v>100</v>
      </c>
    </row>
    <row r="4642" spans="1:9" hidden="1" x14ac:dyDescent="0.25">
      <c r="A4642">
        <v>4641</v>
      </c>
      <c r="B4642" s="1">
        <v>45122</v>
      </c>
      <c r="C4642" s="3" t="s">
        <v>9</v>
      </c>
      <c r="D4642" s="3">
        <v>33</v>
      </c>
      <c r="E4642" s="3">
        <v>350</v>
      </c>
      <c r="F4642" t="s">
        <v>36</v>
      </c>
      <c r="G4642" t="str">
        <f>VLOOKUP(D4642,Товар!A:C,3,0)</f>
        <v>Мусс для умывания</v>
      </c>
      <c r="H4642" t="str">
        <f>VLOOKUP(C4642,Магазин!A:C,3,0)</f>
        <v>Заводская, 3</v>
      </c>
      <c r="I4642">
        <f>VLOOKUP(D4642,Товар!A:E,5,0)</f>
        <v>150</v>
      </c>
    </row>
    <row r="4643" spans="1:9" hidden="1" x14ac:dyDescent="0.25">
      <c r="A4643">
        <v>4642</v>
      </c>
      <c r="B4643" s="1">
        <v>45122</v>
      </c>
      <c r="C4643" s="3" t="s">
        <v>9</v>
      </c>
      <c r="D4643" s="3">
        <v>34</v>
      </c>
      <c r="E4643" s="3">
        <v>350</v>
      </c>
      <c r="F4643" t="s">
        <v>36</v>
      </c>
      <c r="G4643" t="str">
        <f>VLOOKUP(D4643,Товар!A:C,3,0)</f>
        <v>Мыло детское</v>
      </c>
      <c r="H4643" t="str">
        <f>VLOOKUP(C4643,Магазин!A:C,3,0)</f>
        <v>Заводская, 3</v>
      </c>
      <c r="I4643">
        <f>VLOOKUP(D4643,Товар!A:E,5,0)</f>
        <v>100</v>
      </c>
    </row>
    <row r="4644" spans="1:9" hidden="1" x14ac:dyDescent="0.25">
      <c r="A4644">
        <v>4643</v>
      </c>
      <c r="B4644" s="1">
        <v>45122</v>
      </c>
      <c r="C4644" s="3" t="s">
        <v>9</v>
      </c>
      <c r="D4644" s="3">
        <v>35</v>
      </c>
      <c r="E4644" s="3">
        <v>350</v>
      </c>
      <c r="F4644" t="s">
        <v>36</v>
      </c>
      <c r="G4644" t="str">
        <f>VLOOKUP(D4644,Товар!A:C,3,0)</f>
        <v>Мыло туалетное земляничное</v>
      </c>
      <c r="H4644" t="str">
        <f>VLOOKUP(C4644,Магазин!A:C,3,0)</f>
        <v>Заводская, 3</v>
      </c>
      <c r="I4644">
        <f>VLOOKUP(D4644,Товар!A:E,5,0)</f>
        <v>150</v>
      </c>
    </row>
    <row r="4645" spans="1:9" hidden="1" x14ac:dyDescent="0.25">
      <c r="A4645">
        <v>4644</v>
      </c>
      <c r="B4645" s="1">
        <v>45122</v>
      </c>
      <c r="C4645" s="3" t="s">
        <v>9</v>
      </c>
      <c r="D4645" s="3">
        <v>36</v>
      </c>
      <c r="E4645" s="3">
        <v>350</v>
      </c>
      <c r="F4645" t="s">
        <v>36</v>
      </c>
      <c r="G4645" t="str">
        <f>VLOOKUP(D4645,Товар!A:C,3,0)</f>
        <v>Пена для бритья</v>
      </c>
      <c r="H4645" t="str">
        <f>VLOOKUP(C4645,Магазин!A:C,3,0)</f>
        <v>Заводская, 3</v>
      </c>
      <c r="I4645">
        <f>VLOOKUP(D4645,Товар!A:E,5,0)</f>
        <v>200</v>
      </c>
    </row>
    <row r="4646" spans="1:9" hidden="1" x14ac:dyDescent="0.25">
      <c r="A4646">
        <v>4645</v>
      </c>
      <c r="B4646" s="1">
        <v>45122</v>
      </c>
      <c r="C4646" s="3" t="s">
        <v>10</v>
      </c>
      <c r="D4646" s="3">
        <v>1</v>
      </c>
      <c r="E4646" s="3">
        <v>350</v>
      </c>
      <c r="F4646" t="s">
        <v>36</v>
      </c>
      <c r="G4646" t="str">
        <f>VLOOKUP(D4646,Товар!A:C,3,0)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VLOOKUP(D4646,Товар!A:E,5,0)</f>
        <v>1000</v>
      </c>
    </row>
    <row r="4647" spans="1:9" hidden="1" x14ac:dyDescent="0.25">
      <c r="A4647">
        <v>4646</v>
      </c>
      <c r="B4647" s="1">
        <v>45122</v>
      </c>
      <c r="C4647" s="3" t="s">
        <v>10</v>
      </c>
      <c r="D4647" s="3">
        <v>2</v>
      </c>
      <c r="E4647" s="3">
        <v>350</v>
      </c>
      <c r="F4647" t="s">
        <v>36</v>
      </c>
      <c r="G4647" t="str">
        <f>VLOOKUP(D4647,Товар!A:C,3,0)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VLOOKUP(D4647,Товар!A:E,5,0)</f>
        <v>500</v>
      </c>
    </row>
    <row r="4648" spans="1:9" hidden="1" x14ac:dyDescent="0.25">
      <c r="A4648">
        <v>4647</v>
      </c>
      <c r="B4648" s="1">
        <v>45122</v>
      </c>
      <c r="C4648" s="3" t="s">
        <v>10</v>
      </c>
      <c r="D4648" s="3">
        <v>3</v>
      </c>
      <c r="E4648" s="3">
        <v>350</v>
      </c>
      <c r="F4648" t="s">
        <v>36</v>
      </c>
      <c r="G4648" t="str">
        <f>VLOOKUP(D4648,Товар!A:C,3,0)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VLOOKUP(D4648,Товар!A:E,5,0)</f>
        <v>750</v>
      </c>
    </row>
    <row r="4649" spans="1:9" hidden="1" x14ac:dyDescent="0.25">
      <c r="A4649">
        <v>4648</v>
      </c>
      <c r="B4649" s="1">
        <v>45122</v>
      </c>
      <c r="C4649" s="3" t="s">
        <v>10</v>
      </c>
      <c r="D4649" s="3">
        <v>4</v>
      </c>
      <c r="E4649" s="3">
        <v>350</v>
      </c>
      <c r="F4649" t="s">
        <v>36</v>
      </c>
      <c r="G4649" t="str">
        <f>VLOOKUP(D4649,Товар!A:C,3,0)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VLOOKUP(D4649,Товар!A:E,5,0)</f>
        <v>2000</v>
      </c>
    </row>
    <row r="4650" spans="1:9" hidden="1" x14ac:dyDescent="0.25">
      <c r="A4650">
        <v>4649</v>
      </c>
      <c r="B4650" s="1">
        <v>45122</v>
      </c>
      <c r="C4650" s="3" t="s">
        <v>10</v>
      </c>
      <c r="D4650" s="3">
        <v>5</v>
      </c>
      <c r="E4650" s="3">
        <v>350</v>
      </c>
      <c r="F4650" t="s">
        <v>36</v>
      </c>
      <c r="G4650" t="str">
        <f>VLOOKUP(D4650,Товар!A:C,3,0)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VLOOKUP(D4650,Товар!A:E,5,0)</f>
        <v>1000</v>
      </c>
    </row>
    <row r="4651" spans="1:9" hidden="1" x14ac:dyDescent="0.25">
      <c r="A4651">
        <v>4650</v>
      </c>
      <c r="B4651" s="1">
        <v>45122</v>
      </c>
      <c r="C4651" s="3" t="s">
        <v>10</v>
      </c>
      <c r="D4651" s="3">
        <v>6</v>
      </c>
      <c r="E4651" s="3">
        <v>350</v>
      </c>
      <c r="F4651" t="s">
        <v>36</v>
      </c>
      <c r="G4651" t="str">
        <f>VLOOKUP(D4651,Товар!A:C,3,0)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VLOOKUP(D4651,Товар!A:E,5,0)</f>
        <v>250</v>
      </c>
    </row>
    <row r="4652" spans="1:9" hidden="1" x14ac:dyDescent="0.25">
      <c r="A4652">
        <v>4651</v>
      </c>
      <c r="B4652" s="1">
        <v>45122</v>
      </c>
      <c r="C4652" s="3" t="s">
        <v>10</v>
      </c>
      <c r="D4652" s="3">
        <v>7</v>
      </c>
      <c r="E4652" s="3">
        <v>350</v>
      </c>
      <c r="F4652" t="s">
        <v>36</v>
      </c>
      <c r="G4652" t="str">
        <f>VLOOKUP(D4652,Товар!A:C,3,0)</f>
        <v>Отбеливатель</v>
      </c>
      <c r="H4652" t="str">
        <f>VLOOKUP(C4652,Магазин!A:C,3,0)</f>
        <v>ул. Сталеваров, 14</v>
      </c>
      <c r="I4652">
        <f>VLOOKUP(D4652,Товар!A:E,5,0)</f>
        <v>1000</v>
      </c>
    </row>
    <row r="4653" spans="1:9" hidden="1" x14ac:dyDescent="0.25">
      <c r="A4653">
        <v>4652</v>
      </c>
      <c r="B4653" s="1">
        <v>45122</v>
      </c>
      <c r="C4653" s="3" t="s">
        <v>10</v>
      </c>
      <c r="D4653" s="3">
        <v>8</v>
      </c>
      <c r="E4653" s="3">
        <v>350</v>
      </c>
      <c r="F4653" t="s">
        <v>36</v>
      </c>
      <c r="G4653" t="str">
        <f>VLOOKUP(D4653,Товар!A:C,3,0)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VLOOKUP(D4653,Товар!A:E,5,0)</f>
        <v>900</v>
      </c>
    </row>
    <row r="4654" spans="1:9" hidden="1" x14ac:dyDescent="0.25">
      <c r="A4654">
        <v>4653</v>
      </c>
      <c r="B4654" s="1">
        <v>45122</v>
      </c>
      <c r="C4654" s="3" t="s">
        <v>10</v>
      </c>
      <c r="D4654" s="3">
        <v>9</v>
      </c>
      <c r="E4654" s="3">
        <v>350</v>
      </c>
      <c r="F4654" t="s">
        <v>36</v>
      </c>
      <c r="G4654" t="str">
        <f>VLOOKUP(D4654,Товар!A:C,3,0)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VLOOKUP(D4654,Товар!A:E,5,0)</f>
        <v>3000</v>
      </c>
    </row>
    <row r="4655" spans="1:9" hidden="1" x14ac:dyDescent="0.25">
      <c r="A4655">
        <v>4654</v>
      </c>
      <c r="B4655" s="1">
        <v>45122</v>
      </c>
      <c r="C4655" s="3" t="s">
        <v>10</v>
      </c>
      <c r="D4655" s="3">
        <v>10</v>
      </c>
      <c r="E4655" s="3">
        <v>350</v>
      </c>
      <c r="F4655" t="s">
        <v>36</v>
      </c>
      <c r="G4655" t="str">
        <f>VLOOKUP(D4655,Товар!A:C,3,0)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VLOOKUP(D4655,Товар!A:E,5,0)</f>
        <v>3000</v>
      </c>
    </row>
    <row r="4656" spans="1:9" hidden="1" x14ac:dyDescent="0.25">
      <c r="A4656">
        <v>4655</v>
      </c>
      <c r="B4656" s="1">
        <v>45122</v>
      </c>
      <c r="C4656" s="3" t="s">
        <v>10</v>
      </c>
      <c r="D4656" s="3">
        <v>11</v>
      </c>
      <c r="E4656" s="3">
        <v>350</v>
      </c>
      <c r="F4656" t="s">
        <v>36</v>
      </c>
      <c r="G4656" t="str">
        <f>VLOOKUP(D4656,Товар!A:C,3,0)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VLOOKUP(D4656,Товар!A:E,5,0)</f>
        <v>1000</v>
      </c>
    </row>
    <row r="4657" spans="1:9" hidden="1" x14ac:dyDescent="0.25">
      <c r="A4657">
        <v>4656</v>
      </c>
      <c r="B4657" s="1">
        <v>45122</v>
      </c>
      <c r="C4657" s="3" t="s">
        <v>10</v>
      </c>
      <c r="D4657" s="3">
        <v>12</v>
      </c>
      <c r="E4657" s="3">
        <v>350</v>
      </c>
      <c r="F4657" t="s">
        <v>36</v>
      </c>
      <c r="G4657" t="str">
        <f>VLOOKUP(D4657,Товар!A:C,3,0)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VLOOKUP(D4657,Товар!A:E,5,0)</f>
        <v>750</v>
      </c>
    </row>
    <row r="4658" spans="1:9" hidden="1" x14ac:dyDescent="0.25">
      <c r="A4658">
        <v>4657</v>
      </c>
      <c r="B4658" s="1">
        <v>45122</v>
      </c>
      <c r="C4658" s="3" t="s">
        <v>10</v>
      </c>
      <c r="D4658" s="3">
        <v>13</v>
      </c>
      <c r="E4658" s="3">
        <v>350</v>
      </c>
      <c r="F4658" t="s">
        <v>36</v>
      </c>
      <c r="G4658" t="str">
        <f>VLOOKUP(D4658,Товар!A:C,3,0)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VLOOKUP(D4658,Товар!A:E,5,0)</f>
        <v>1000</v>
      </c>
    </row>
    <row r="4659" spans="1:9" hidden="1" x14ac:dyDescent="0.25">
      <c r="A4659">
        <v>4658</v>
      </c>
      <c r="B4659" s="1">
        <v>45122</v>
      </c>
      <c r="C4659" s="3" t="s">
        <v>10</v>
      </c>
      <c r="D4659" s="3">
        <v>14</v>
      </c>
      <c r="E4659" s="3">
        <v>350</v>
      </c>
      <c r="F4659" t="s">
        <v>36</v>
      </c>
      <c r="G4659" t="str">
        <f>VLOOKUP(D4659,Товар!A:C,3,0)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VLOOKUP(D4659,Товар!A:E,5,0)</f>
        <v>500</v>
      </c>
    </row>
    <row r="4660" spans="1:9" hidden="1" x14ac:dyDescent="0.25">
      <c r="A4660">
        <v>4659</v>
      </c>
      <c r="B4660" s="1">
        <v>45122</v>
      </c>
      <c r="C4660" s="3" t="s">
        <v>10</v>
      </c>
      <c r="D4660" s="3">
        <v>15</v>
      </c>
      <c r="E4660" s="3">
        <v>350</v>
      </c>
      <c r="F4660" t="s">
        <v>36</v>
      </c>
      <c r="G4660" t="str">
        <f>VLOOKUP(D4660,Товар!A:C,3,0)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VLOOKUP(D4660,Товар!A:E,5,0)</f>
        <v>500</v>
      </c>
    </row>
    <row r="4661" spans="1:9" hidden="1" x14ac:dyDescent="0.25">
      <c r="A4661">
        <v>4660</v>
      </c>
      <c r="B4661" s="1">
        <v>45122</v>
      </c>
      <c r="C4661" s="3" t="s">
        <v>10</v>
      </c>
      <c r="D4661" s="3">
        <v>16</v>
      </c>
      <c r="E4661" s="3">
        <v>350</v>
      </c>
      <c r="F4661" t="s">
        <v>36</v>
      </c>
      <c r="G4661" t="str">
        <f>VLOOKUP(D4661,Товар!A:C,3,0)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VLOOKUP(D4661,Товар!A:E,5,0)</f>
        <v>900</v>
      </c>
    </row>
    <row r="4662" spans="1:9" hidden="1" x14ac:dyDescent="0.25">
      <c r="A4662">
        <v>4661</v>
      </c>
      <c r="B4662" s="1">
        <v>45122</v>
      </c>
      <c r="C4662" s="3" t="s">
        <v>10</v>
      </c>
      <c r="D4662" s="3">
        <v>17</v>
      </c>
      <c r="E4662" s="3">
        <v>350</v>
      </c>
      <c r="F4662" t="s">
        <v>36</v>
      </c>
      <c r="G4662" t="str">
        <f>VLOOKUP(D4662,Товар!A:C,3,0)</f>
        <v>Средство для мытья полов</v>
      </c>
      <c r="H4662" t="str">
        <f>VLOOKUP(C4662,Магазин!A:C,3,0)</f>
        <v>ул. Сталеваров, 14</v>
      </c>
      <c r="I4662">
        <f>VLOOKUP(D4662,Товар!A:E,5,0)</f>
        <v>750</v>
      </c>
    </row>
    <row r="4663" spans="1:9" hidden="1" x14ac:dyDescent="0.25">
      <c r="A4663">
        <v>4662</v>
      </c>
      <c r="B4663" s="1">
        <v>45122</v>
      </c>
      <c r="C4663" s="3" t="s">
        <v>10</v>
      </c>
      <c r="D4663" s="3">
        <v>18</v>
      </c>
      <c r="E4663" s="3">
        <v>350</v>
      </c>
      <c r="F4663" t="s">
        <v>36</v>
      </c>
      <c r="G4663" t="str">
        <f>VLOOKUP(D4663,Товар!A:C,3,0)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VLOOKUP(D4663,Товар!A:E,5,0)</f>
        <v>750</v>
      </c>
    </row>
    <row r="4664" spans="1:9" hidden="1" x14ac:dyDescent="0.25">
      <c r="A4664">
        <v>4663</v>
      </c>
      <c r="B4664" s="1">
        <v>45122</v>
      </c>
      <c r="C4664" s="3" t="s">
        <v>10</v>
      </c>
      <c r="D4664" s="3">
        <v>19</v>
      </c>
      <c r="E4664" s="3">
        <v>350</v>
      </c>
      <c r="F4664" t="s">
        <v>36</v>
      </c>
      <c r="G4664" t="str">
        <f>VLOOKUP(D4664,Товар!A:C,3,0)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VLOOKUP(D4664,Товар!A:E,5,0)</f>
        <v>250</v>
      </c>
    </row>
    <row r="4665" spans="1:9" hidden="1" x14ac:dyDescent="0.25">
      <c r="A4665">
        <v>4664</v>
      </c>
      <c r="B4665" s="1">
        <v>45122</v>
      </c>
      <c r="C4665" s="3" t="s">
        <v>10</v>
      </c>
      <c r="D4665" s="3">
        <v>20</v>
      </c>
      <c r="E4665" s="3">
        <v>350</v>
      </c>
      <c r="F4665" t="s">
        <v>36</v>
      </c>
      <c r="G4665" t="str">
        <f>VLOOKUP(D4665,Товар!A:C,3,0)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VLOOKUP(D4665,Товар!A:E,5,0)</f>
        <v>60</v>
      </c>
    </row>
    <row r="4666" spans="1:9" hidden="1" x14ac:dyDescent="0.25">
      <c r="A4666">
        <v>4665</v>
      </c>
      <c r="B4666" s="1">
        <v>45122</v>
      </c>
      <c r="C4666" s="3" t="s">
        <v>10</v>
      </c>
      <c r="D4666" s="3">
        <v>21</v>
      </c>
      <c r="E4666" s="3">
        <v>350</v>
      </c>
      <c r="F4666" t="s">
        <v>36</v>
      </c>
      <c r="G4666" t="str">
        <f>VLOOKUP(D4666,Товар!A:C,3,0)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VLOOKUP(D4666,Товар!A:E,5,0)</f>
        <v>50</v>
      </c>
    </row>
    <row r="4667" spans="1:9" hidden="1" x14ac:dyDescent="0.25">
      <c r="A4667">
        <v>4666</v>
      </c>
      <c r="B4667" s="1">
        <v>45122</v>
      </c>
      <c r="C4667" s="3" t="s">
        <v>10</v>
      </c>
      <c r="D4667" s="3">
        <v>22</v>
      </c>
      <c r="E4667" s="3">
        <v>350</v>
      </c>
      <c r="F4667" t="s">
        <v>36</v>
      </c>
      <c r="G4667" t="str">
        <f>VLOOKUP(D4667,Товар!A:C,3,0)</f>
        <v>Антисептик для рук гель</v>
      </c>
      <c r="H4667" t="str">
        <f>VLOOKUP(C4667,Магазин!A:C,3,0)</f>
        <v>ул. Сталеваров, 14</v>
      </c>
      <c r="I4667">
        <f>VLOOKUP(D4667,Товар!A:E,5,0)</f>
        <v>500</v>
      </c>
    </row>
    <row r="4668" spans="1:9" hidden="1" x14ac:dyDescent="0.25">
      <c r="A4668">
        <v>4667</v>
      </c>
      <c r="B4668" s="1">
        <v>45122</v>
      </c>
      <c r="C4668" s="3" t="s">
        <v>10</v>
      </c>
      <c r="D4668" s="3">
        <v>23</v>
      </c>
      <c r="E4668" s="3">
        <v>350</v>
      </c>
      <c r="F4668" t="s">
        <v>36</v>
      </c>
      <c r="G4668" t="str">
        <f>VLOOKUP(D4668,Товар!A:C,3,0)</f>
        <v>Гель для бритья</v>
      </c>
      <c r="H4668" t="str">
        <f>VLOOKUP(C4668,Магазин!A:C,3,0)</f>
        <v>ул. Сталеваров, 14</v>
      </c>
      <c r="I4668">
        <f>VLOOKUP(D4668,Товар!A:E,5,0)</f>
        <v>200</v>
      </c>
    </row>
    <row r="4669" spans="1:9" hidden="1" x14ac:dyDescent="0.25">
      <c r="A4669">
        <v>4668</v>
      </c>
      <c r="B4669" s="1">
        <v>45122</v>
      </c>
      <c r="C4669" s="3" t="s">
        <v>10</v>
      </c>
      <c r="D4669" s="3">
        <v>24</v>
      </c>
      <c r="E4669" s="3">
        <v>350</v>
      </c>
      <c r="F4669" t="s">
        <v>36</v>
      </c>
      <c r="G4669" t="str">
        <f>VLOOKUP(D4669,Товар!A:C,3,0)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VLOOKUP(D4669,Товар!A:E,5,0)</f>
        <v>350</v>
      </c>
    </row>
    <row r="4670" spans="1:9" hidden="1" x14ac:dyDescent="0.25">
      <c r="A4670">
        <v>4669</v>
      </c>
      <c r="B4670" s="1">
        <v>45122</v>
      </c>
      <c r="C4670" s="3" t="s">
        <v>10</v>
      </c>
      <c r="D4670" s="3">
        <v>25</v>
      </c>
      <c r="E4670" s="3">
        <v>350</v>
      </c>
      <c r="F4670" t="s">
        <v>36</v>
      </c>
      <c r="G4670" t="str">
        <f>VLOOKUP(D4670,Товар!A:C,3,0)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VLOOKUP(D4670,Товар!A:E,5,0)</f>
        <v>350</v>
      </c>
    </row>
    <row r="4671" spans="1:9" hidden="1" x14ac:dyDescent="0.25">
      <c r="A4671">
        <v>4670</v>
      </c>
      <c r="B4671" s="1">
        <v>45122</v>
      </c>
      <c r="C4671" s="3" t="s">
        <v>10</v>
      </c>
      <c r="D4671" s="3">
        <v>26</v>
      </c>
      <c r="E4671" s="3">
        <v>350</v>
      </c>
      <c r="F4671" t="s">
        <v>36</v>
      </c>
      <c r="G4671" t="str">
        <f>VLOOKUP(D4671,Товар!A:C,3,0)</f>
        <v>Дезодорант  спрей</v>
      </c>
      <c r="H4671" t="str">
        <f>VLOOKUP(C4671,Магазин!A:C,3,0)</f>
        <v>ул. Сталеваров, 14</v>
      </c>
      <c r="I4671">
        <f>VLOOKUP(D4671,Товар!A:E,5,0)</f>
        <v>150</v>
      </c>
    </row>
    <row r="4672" spans="1:9" hidden="1" x14ac:dyDescent="0.25">
      <c r="A4672">
        <v>4671</v>
      </c>
      <c r="B4672" s="1">
        <v>45122</v>
      </c>
      <c r="C4672" s="3" t="s">
        <v>10</v>
      </c>
      <c r="D4672" s="3">
        <v>27</v>
      </c>
      <c r="E4672" s="3">
        <v>350</v>
      </c>
      <c r="F4672" t="s">
        <v>36</v>
      </c>
      <c r="G4672" t="str">
        <f>VLOOKUP(D4672,Товар!A:C,3,0)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VLOOKUP(D4672,Товар!A:E,5,0)</f>
        <v>250</v>
      </c>
    </row>
    <row r="4673" spans="1:9" hidden="1" x14ac:dyDescent="0.25">
      <c r="A4673">
        <v>4672</v>
      </c>
      <c r="B4673" s="1">
        <v>45122</v>
      </c>
      <c r="C4673" s="3" t="s">
        <v>10</v>
      </c>
      <c r="D4673" s="3">
        <v>28</v>
      </c>
      <c r="E4673" s="3">
        <v>350</v>
      </c>
      <c r="F4673" t="s">
        <v>36</v>
      </c>
      <c r="G4673" t="str">
        <f>VLOOKUP(D4673,Товар!A:C,3,0)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VLOOKUP(D4673,Товар!A:E,5,0)</f>
        <v>300</v>
      </c>
    </row>
    <row r="4674" spans="1:9" hidden="1" x14ac:dyDescent="0.25">
      <c r="A4674">
        <v>4673</v>
      </c>
      <c r="B4674" s="1">
        <v>45122</v>
      </c>
      <c r="C4674" s="3" t="s">
        <v>10</v>
      </c>
      <c r="D4674" s="3">
        <v>29</v>
      </c>
      <c r="E4674" s="3">
        <v>350</v>
      </c>
      <c r="F4674" t="s">
        <v>36</v>
      </c>
      <c r="G4674" t="str">
        <f>VLOOKUP(D4674,Товар!A:C,3,0)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VLOOKUP(D4674,Товар!A:E,5,0)</f>
        <v>75</v>
      </c>
    </row>
    <row r="4675" spans="1:9" hidden="1" x14ac:dyDescent="0.25">
      <c r="A4675">
        <v>4674</v>
      </c>
      <c r="B4675" s="1">
        <v>45122</v>
      </c>
      <c r="C4675" s="3" t="s">
        <v>10</v>
      </c>
      <c r="D4675" s="3">
        <v>30</v>
      </c>
      <c r="E4675" s="3">
        <v>350</v>
      </c>
      <c r="F4675" t="s">
        <v>36</v>
      </c>
      <c r="G4675" t="str">
        <f>VLOOKUP(D4675,Товар!A:C,3,0)</f>
        <v>Крем-масло для рук и тела</v>
      </c>
      <c r="H4675" t="str">
        <f>VLOOKUP(C4675,Магазин!A:C,3,0)</f>
        <v>ул. Сталеваров, 14</v>
      </c>
      <c r="I4675">
        <f>VLOOKUP(D4675,Товар!A:E,5,0)</f>
        <v>75</v>
      </c>
    </row>
    <row r="4676" spans="1:9" hidden="1" x14ac:dyDescent="0.25">
      <c r="A4676">
        <v>4675</v>
      </c>
      <c r="B4676" s="1">
        <v>45122</v>
      </c>
      <c r="C4676" s="3" t="s">
        <v>10</v>
      </c>
      <c r="D4676" s="3">
        <v>31</v>
      </c>
      <c r="E4676" s="3">
        <v>350</v>
      </c>
      <c r="F4676" t="s">
        <v>36</v>
      </c>
      <c r="G4676" t="str">
        <f>VLOOKUP(D4676,Товар!A:C,3,0)</f>
        <v>Крем-мыло для лица и тела</v>
      </c>
      <c r="H4676" t="str">
        <f>VLOOKUP(C4676,Магазин!A:C,3,0)</f>
        <v>ул. Сталеваров, 14</v>
      </c>
      <c r="I4676">
        <f>VLOOKUP(D4676,Товар!A:E,5,0)</f>
        <v>150</v>
      </c>
    </row>
    <row r="4677" spans="1:9" hidden="1" x14ac:dyDescent="0.25">
      <c r="A4677">
        <v>4676</v>
      </c>
      <c r="B4677" s="1">
        <v>45122</v>
      </c>
      <c r="C4677" s="3" t="s">
        <v>10</v>
      </c>
      <c r="D4677" s="3">
        <v>32</v>
      </c>
      <c r="E4677" s="3">
        <v>350</v>
      </c>
      <c r="F4677" t="s">
        <v>36</v>
      </c>
      <c r="G4677" t="str">
        <f>VLOOKUP(D4677,Товар!A:C,3,0)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VLOOKUP(D4677,Товар!A:E,5,0)</f>
        <v>100</v>
      </c>
    </row>
    <row r="4678" spans="1:9" hidden="1" x14ac:dyDescent="0.25">
      <c r="A4678">
        <v>4677</v>
      </c>
      <c r="B4678" s="1">
        <v>45122</v>
      </c>
      <c r="C4678" s="3" t="s">
        <v>10</v>
      </c>
      <c r="D4678" s="3">
        <v>33</v>
      </c>
      <c r="E4678" s="3">
        <v>350</v>
      </c>
      <c r="F4678" t="s">
        <v>36</v>
      </c>
      <c r="G4678" t="str">
        <f>VLOOKUP(D4678,Товар!A:C,3,0)</f>
        <v>Мусс для умывания</v>
      </c>
      <c r="H4678" t="str">
        <f>VLOOKUP(C4678,Магазин!A:C,3,0)</f>
        <v>ул. Сталеваров, 14</v>
      </c>
      <c r="I4678">
        <f>VLOOKUP(D4678,Товар!A:E,5,0)</f>
        <v>150</v>
      </c>
    </row>
    <row r="4679" spans="1:9" hidden="1" x14ac:dyDescent="0.25">
      <c r="A4679">
        <v>4678</v>
      </c>
      <c r="B4679" s="1">
        <v>45122</v>
      </c>
      <c r="C4679" s="3" t="s">
        <v>10</v>
      </c>
      <c r="D4679" s="3">
        <v>34</v>
      </c>
      <c r="E4679" s="3">
        <v>350</v>
      </c>
      <c r="F4679" t="s">
        <v>36</v>
      </c>
      <c r="G4679" t="str">
        <f>VLOOKUP(D4679,Товар!A:C,3,0)</f>
        <v>Мыло детское</v>
      </c>
      <c r="H4679" t="str">
        <f>VLOOKUP(C4679,Магазин!A:C,3,0)</f>
        <v>ул. Сталеваров, 14</v>
      </c>
      <c r="I4679">
        <f>VLOOKUP(D4679,Товар!A:E,5,0)</f>
        <v>100</v>
      </c>
    </row>
    <row r="4680" spans="1:9" hidden="1" x14ac:dyDescent="0.25">
      <c r="A4680">
        <v>4679</v>
      </c>
      <c r="B4680" s="1">
        <v>45122</v>
      </c>
      <c r="C4680" s="3" t="s">
        <v>10</v>
      </c>
      <c r="D4680" s="3">
        <v>35</v>
      </c>
      <c r="E4680" s="3">
        <v>350</v>
      </c>
      <c r="F4680" t="s">
        <v>36</v>
      </c>
      <c r="G4680" t="str">
        <f>VLOOKUP(D4680,Товар!A:C,3,0)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VLOOKUP(D4680,Товар!A:E,5,0)</f>
        <v>150</v>
      </c>
    </row>
    <row r="4681" spans="1:9" hidden="1" x14ac:dyDescent="0.25">
      <c r="A4681">
        <v>4680</v>
      </c>
      <c r="B4681" s="1">
        <v>45122</v>
      </c>
      <c r="C4681" s="3" t="s">
        <v>10</v>
      </c>
      <c r="D4681" s="3">
        <v>36</v>
      </c>
      <c r="E4681" s="3">
        <v>350</v>
      </c>
      <c r="F4681" t="s">
        <v>36</v>
      </c>
      <c r="G4681" t="str">
        <f>VLOOKUP(D4681,Товар!A:C,3,0)</f>
        <v>Пена для бритья</v>
      </c>
      <c r="H4681" t="str">
        <f>VLOOKUP(C4681,Магазин!A:C,3,0)</f>
        <v>ул. Сталеваров, 14</v>
      </c>
      <c r="I4681">
        <f>VLOOKUP(D4681,Товар!A:E,5,0)</f>
        <v>200</v>
      </c>
    </row>
    <row r="4682" spans="1:9" hidden="1" x14ac:dyDescent="0.25">
      <c r="A4682">
        <v>4681</v>
      </c>
      <c r="B4682" s="1">
        <v>45122</v>
      </c>
      <c r="C4682" s="3" t="s">
        <v>14</v>
      </c>
      <c r="D4682" s="3">
        <v>1</v>
      </c>
      <c r="E4682" s="3">
        <v>350</v>
      </c>
      <c r="F4682" t="s">
        <v>36</v>
      </c>
      <c r="G4682" t="str">
        <f>VLOOKUP(D4682,Товар!A:C,3,0)</f>
        <v>Гель для деликатной стирки</v>
      </c>
      <c r="H4682" t="str">
        <f>VLOOKUP(C4682,Магазин!A:C,3,0)</f>
        <v>Мартеновская, 2</v>
      </c>
      <c r="I4682">
        <f>VLOOKUP(D4682,Товар!A:E,5,0)</f>
        <v>1000</v>
      </c>
    </row>
    <row r="4683" spans="1:9" hidden="1" x14ac:dyDescent="0.25">
      <c r="A4683">
        <v>4682</v>
      </c>
      <c r="B4683" s="1">
        <v>45122</v>
      </c>
      <c r="C4683" s="3" t="s">
        <v>14</v>
      </c>
      <c r="D4683" s="3">
        <v>2</v>
      </c>
      <c r="E4683" s="3">
        <v>350</v>
      </c>
      <c r="F4683" t="s">
        <v>36</v>
      </c>
      <c r="G4683" t="str">
        <f>VLOOKUP(D4683,Товар!A:C,3,0)</f>
        <v>Гель для удаления засоров</v>
      </c>
      <c r="H4683" t="str">
        <f>VLOOKUP(C4683,Магазин!A:C,3,0)</f>
        <v>Мартеновская, 2</v>
      </c>
      <c r="I4683">
        <f>VLOOKUP(D4683,Товар!A:E,5,0)</f>
        <v>500</v>
      </c>
    </row>
    <row r="4684" spans="1:9" hidden="1" x14ac:dyDescent="0.25">
      <c r="A4684">
        <v>4683</v>
      </c>
      <c r="B4684" s="1">
        <v>45122</v>
      </c>
      <c r="C4684" s="3" t="s">
        <v>14</v>
      </c>
      <c r="D4684" s="3">
        <v>3</v>
      </c>
      <c r="E4684" s="3">
        <v>350</v>
      </c>
      <c r="F4684" t="s">
        <v>36</v>
      </c>
      <c r="G4684" t="str">
        <f>VLOOKUP(D4684,Товар!A:C,3,0)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VLOOKUP(D4684,Товар!A:E,5,0)</f>
        <v>750</v>
      </c>
    </row>
    <row r="4685" spans="1:9" hidden="1" x14ac:dyDescent="0.25">
      <c r="A4685">
        <v>4684</v>
      </c>
      <c r="B4685" s="1">
        <v>45122</v>
      </c>
      <c r="C4685" s="3" t="s">
        <v>14</v>
      </c>
      <c r="D4685" s="3">
        <v>4</v>
      </c>
      <c r="E4685" s="3">
        <v>350</v>
      </c>
      <c r="F4685" t="s">
        <v>36</v>
      </c>
      <c r="G4685" t="str">
        <f>VLOOKUP(D4685,Товар!A:C,3,0)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VLOOKUP(D4685,Товар!A:E,5,0)</f>
        <v>2000</v>
      </c>
    </row>
    <row r="4686" spans="1:9" hidden="1" x14ac:dyDescent="0.25">
      <c r="A4686">
        <v>4685</v>
      </c>
      <c r="B4686" s="1">
        <v>45122</v>
      </c>
      <c r="C4686" s="3" t="s">
        <v>14</v>
      </c>
      <c r="D4686" s="3">
        <v>5</v>
      </c>
      <c r="E4686" s="3">
        <v>350</v>
      </c>
      <c r="F4686" t="s">
        <v>36</v>
      </c>
      <c r="G4686" t="str">
        <f>VLOOKUP(D4686,Товар!A:C,3,0)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VLOOKUP(D4686,Товар!A:E,5,0)</f>
        <v>1000</v>
      </c>
    </row>
    <row r="4687" spans="1:9" hidden="1" x14ac:dyDescent="0.25">
      <c r="A4687">
        <v>4686</v>
      </c>
      <c r="B4687" s="1">
        <v>45122</v>
      </c>
      <c r="C4687" s="3" t="s">
        <v>14</v>
      </c>
      <c r="D4687" s="3">
        <v>6</v>
      </c>
      <c r="E4687" s="3">
        <v>350</v>
      </c>
      <c r="F4687" t="s">
        <v>36</v>
      </c>
      <c r="G4687" t="str">
        <f>VLOOKUP(D4687,Товар!A:C,3,0)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VLOOKUP(D4687,Товар!A:E,5,0)</f>
        <v>250</v>
      </c>
    </row>
    <row r="4688" spans="1:9" hidden="1" x14ac:dyDescent="0.25">
      <c r="A4688">
        <v>4687</v>
      </c>
      <c r="B4688" s="1">
        <v>45122</v>
      </c>
      <c r="C4688" s="3" t="s">
        <v>14</v>
      </c>
      <c r="D4688" s="3">
        <v>7</v>
      </c>
      <c r="E4688" s="3">
        <v>350</v>
      </c>
      <c r="F4688" t="s">
        <v>36</v>
      </c>
      <c r="G4688" t="str">
        <f>VLOOKUP(D4688,Товар!A:C,3,0)</f>
        <v>Отбеливатель</v>
      </c>
      <c r="H4688" t="str">
        <f>VLOOKUP(C4688,Магазин!A:C,3,0)</f>
        <v>Мартеновская, 2</v>
      </c>
      <c r="I4688">
        <f>VLOOKUP(D4688,Товар!A:E,5,0)</f>
        <v>1000</v>
      </c>
    </row>
    <row r="4689" spans="1:9" hidden="1" x14ac:dyDescent="0.25">
      <c r="A4689">
        <v>4688</v>
      </c>
      <c r="B4689" s="1">
        <v>45122</v>
      </c>
      <c r="C4689" s="3" t="s">
        <v>14</v>
      </c>
      <c r="D4689" s="3">
        <v>8</v>
      </c>
      <c r="E4689" s="3">
        <v>350</v>
      </c>
      <c r="F4689" t="s">
        <v>36</v>
      </c>
      <c r="G4689" t="str">
        <f>VLOOKUP(D4689,Товар!A:C,3,0)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VLOOKUP(D4689,Товар!A:E,5,0)</f>
        <v>900</v>
      </c>
    </row>
    <row r="4690" spans="1:9" hidden="1" x14ac:dyDescent="0.25">
      <c r="A4690">
        <v>4689</v>
      </c>
      <c r="B4690" s="1">
        <v>45122</v>
      </c>
      <c r="C4690" s="3" t="s">
        <v>14</v>
      </c>
      <c r="D4690" s="3">
        <v>9</v>
      </c>
      <c r="E4690" s="3">
        <v>350</v>
      </c>
      <c r="F4690" t="s">
        <v>36</v>
      </c>
      <c r="G4690" t="str">
        <f>VLOOKUP(D4690,Товар!A:C,3,0)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VLOOKUP(D4690,Товар!A:E,5,0)</f>
        <v>3000</v>
      </c>
    </row>
    <row r="4691" spans="1:9" hidden="1" x14ac:dyDescent="0.25">
      <c r="A4691">
        <v>4690</v>
      </c>
      <c r="B4691" s="1">
        <v>45122</v>
      </c>
      <c r="C4691" s="3" t="s">
        <v>14</v>
      </c>
      <c r="D4691" s="3">
        <v>10</v>
      </c>
      <c r="E4691" s="3">
        <v>350</v>
      </c>
      <c r="F4691" t="s">
        <v>36</v>
      </c>
      <c r="G4691" t="str">
        <f>VLOOKUP(D4691,Товар!A:C,3,0)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VLOOKUP(D4691,Товар!A:E,5,0)</f>
        <v>3000</v>
      </c>
    </row>
    <row r="4692" spans="1:9" hidden="1" x14ac:dyDescent="0.25">
      <c r="A4692">
        <v>4691</v>
      </c>
      <c r="B4692" s="1">
        <v>45122</v>
      </c>
      <c r="C4692" s="3" t="s">
        <v>14</v>
      </c>
      <c r="D4692" s="3">
        <v>11</v>
      </c>
      <c r="E4692" s="3">
        <v>350</v>
      </c>
      <c r="F4692" t="s">
        <v>36</v>
      </c>
      <c r="G4692" t="str">
        <f>VLOOKUP(D4692,Товар!A:C,3,0)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VLOOKUP(D4692,Товар!A:E,5,0)</f>
        <v>1000</v>
      </c>
    </row>
    <row r="4693" spans="1:9" hidden="1" x14ac:dyDescent="0.25">
      <c r="A4693">
        <v>4692</v>
      </c>
      <c r="B4693" s="1">
        <v>45122</v>
      </c>
      <c r="C4693" s="3" t="s">
        <v>14</v>
      </c>
      <c r="D4693" s="3">
        <v>12</v>
      </c>
      <c r="E4693" s="3">
        <v>350</v>
      </c>
      <c r="F4693" t="s">
        <v>36</v>
      </c>
      <c r="G4693" t="str">
        <f>VLOOKUP(D4693,Товар!A:C,3,0)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VLOOKUP(D4693,Товар!A:E,5,0)</f>
        <v>750</v>
      </c>
    </row>
    <row r="4694" spans="1:9" hidden="1" x14ac:dyDescent="0.25">
      <c r="A4694">
        <v>4693</v>
      </c>
      <c r="B4694" s="1">
        <v>45122</v>
      </c>
      <c r="C4694" s="3" t="s">
        <v>14</v>
      </c>
      <c r="D4694" s="3">
        <v>13</v>
      </c>
      <c r="E4694" s="3">
        <v>350</v>
      </c>
      <c r="F4694" t="s">
        <v>36</v>
      </c>
      <c r="G4694" t="str">
        <f>VLOOKUP(D4694,Товар!A:C,3,0)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VLOOKUP(D4694,Товар!A:E,5,0)</f>
        <v>1000</v>
      </c>
    </row>
    <row r="4695" spans="1:9" hidden="1" x14ac:dyDescent="0.25">
      <c r="A4695">
        <v>4694</v>
      </c>
      <c r="B4695" s="1">
        <v>45122</v>
      </c>
      <c r="C4695" s="3" t="s">
        <v>14</v>
      </c>
      <c r="D4695" s="3">
        <v>14</v>
      </c>
      <c r="E4695" s="3">
        <v>350</v>
      </c>
      <c r="F4695" t="s">
        <v>36</v>
      </c>
      <c r="G4695" t="str">
        <f>VLOOKUP(D4695,Товар!A:C,3,0)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VLOOKUP(D4695,Товар!A:E,5,0)</f>
        <v>500</v>
      </c>
    </row>
    <row r="4696" spans="1:9" hidden="1" x14ac:dyDescent="0.25">
      <c r="A4696">
        <v>4695</v>
      </c>
      <c r="B4696" s="1">
        <v>45122</v>
      </c>
      <c r="C4696" s="3" t="s">
        <v>14</v>
      </c>
      <c r="D4696" s="3">
        <v>15</v>
      </c>
      <c r="E4696" s="3">
        <v>350</v>
      </c>
      <c r="F4696" t="s">
        <v>36</v>
      </c>
      <c r="G4696" t="str">
        <f>VLOOKUP(D4696,Товар!A:C,3,0)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VLOOKUP(D4696,Товар!A:E,5,0)</f>
        <v>500</v>
      </c>
    </row>
    <row r="4697" spans="1:9" hidden="1" x14ac:dyDescent="0.25">
      <c r="A4697">
        <v>4696</v>
      </c>
      <c r="B4697" s="1">
        <v>45122</v>
      </c>
      <c r="C4697" s="3" t="s">
        <v>14</v>
      </c>
      <c r="D4697" s="3">
        <v>16</v>
      </c>
      <c r="E4697" s="3">
        <v>350</v>
      </c>
      <c r="F4697" t="s">
        <v>36</v>
      </c>
      <c r="G4697" t="str">
        <f>VLOOKUP(D4697,Товар!A:C,3,0)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VLOOKUP(D4697,Товар!A:E,5,0)</f>
        <v>900</v>
      </c>
    </row>
    <row r="4698" spans="1:9" hidden="1" x14ac:dyDescent="0.25">
      <c r="A4698">
        <v>4697</v>
      </c>
      <c r="B4698" s="1">
        <v>45122</v>
      </c>
      <c r="C4698" s="3" t="s">
        <v>14</v>
      </c>
      <c r="D4698" s="3">
        <v>17</v>
      </c>
      <c r="E4698" s="3">
        <v>350</v>
      </c>
      <c r="F4698" t="s">
        <v>36</v>
      </c>
      <c r="G4698" t="str">
        <f>VLOOKUP(D4698,Товар!A:C,3,0)</f>
        <v>Средство для мытья полов</v>
      </c>
      <c r="H4698" t="str">
        <f>VLOOKUP(C4698,Магазин!A:C,3,0)</f>
        <v>Мартеновская, 2</v>
      </c>
      <c r="I4698">
        <f>VLOOKUP(D4698,Товар!A:E,5,0)</f>
        <v>750</v>
      </c>
    </row>
    <row r="4699" spans="1:9" hidden="1" x14ac:dyDescent="0.25">
      <c r="A4699">
        <v>4698</v>
      </c>
      <c r="B4699" s="1">
        <v>45122</v>
      </c>
      <c r="C4699" s="3" t="s">
        <v>14</v>
      </c>
      <c r="D4699" s="3">
        <v>18</v>
      </c>
      <c r="E4699" s="3">
        <v>350</v>
      </c>
      <c r="F4699" t="s">
        <v>36</v>
      </c>
      <c r="G4699" t="str">
        <f>VLOOKUP(D4699,Товар!A:C,3,0)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VLOOKUP(D4699,Товар!A:E,5,0)</f>
        <v>750</v>
      </c>
    </row>
    <row r="4700" spans="1:9" hidden="1" x14ac:dyDescent="0.25">
      <c r="A4700">
        <v>4699</v>
      </c>
      <c r="B4700" s="1">
        <v>45122</v>
      </c>
      <c r="C4700" s="3" t="s">
        <v>14</v>
      </c>
      <c r="D4700" s="3">
        <v>19</v>
      </c>
      <c r="E4700" s="3">
        <v>350</v>
      </c>
      <c r="F4700" t="s">
        <v>36</v>
      </c>
      <c r="G4700" t="str">
        <f>VLOOKUP(D4700,Товар!A:C,3,0)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VLOOKUP(D4700,Товар!A:E,5,0)</f>
        <v>250</v>
      </c>
    </row>
    <row r="4701" spans="1:9" hidden="1" x14ac:dyDescent="0.25">
      <c r="A4701">
        <v>4700</v>
      </c>
      <c r="B4701" s="1">
        <v>45122</v>
      </c>
      <c r="C4701" s="3" t="s">
        <v>14</v>
      </c>
      <c r="D4701" s="3">
        <v>20</v>
      </c>
      <c r="E4701" s="3">
        <v>350</v>
      </c>
      <c r="F4701" t="s">
        <v>36</v>
      </c>
      <c r="G4701" t="str">
        <f>VLOOKUP(D4701,Товар!A:C,3,0)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VLOOKUP(D4701,Товар!A:E,5,0)</f>
        <v>60</v>
      </c>
    </row>
    <row r="4702" spans="1:9" hidden="1" x14ac:dyDescent="0.25">
      <c r="A4702">
        <v>4701</v>
      </c>
      <c r="B4702" s="1">
        <v>45122</v>
      </c>
      <c r="C4702" s="3" t="s">
        <v>14</v>
      </c>
      <c r="D4702" s="3">
        <v>21</v>
      </c>
      <c r="E4702" s="3">
        <v>350</v>
      </c>
      <c r="F4702" t="s">
        <v>36</v>
      </c>
      <c r="G4702" t="str">
        <f>VLOOKUP(D4702,Товар!A:C,3,0)</f>
        <v>Антиперспирант шариковый</v>
      </c>
      <c r="H4702" t="str">
        <f>VLOOKUP(C4702,Магазин!A:C,3,0)</f>
        <v>Мартеновская, 2</v>
      </c>
      <c r="I4702">
        <f>VLOOKUP(D4702,Товар!A:E,5,0)</f>
        <v>50</v>
      </c>
    </row>
    <row r="4703" spans="1:9" hidden="1" x14ac:dyDescent="0.25">
      <c r="A4703">
        <v>4702</v>
      </c>
      <c r="B4703" s="1">
        <v>45122</v>
      </c>
      <c r="C4703" s="3" t="s">
        <v>14</v>
      </c>
      <c r="D4703" s="3">
        <v>22</v>
      </c>
      <c r="E4703" s="3">
        <v>350</v>
      </c>
      <c r="F4703" t="s">
        <v>36</v>
      </c>
      <c r="G4703" t="str">
        <f>VLOOKUP(D4703,Товар!A:C,3,0)</f>
        <v>Антисептик для рук гель</v>
      </c>
      <c r="H4703" t="str">
        <f>VLOOKUP(C4703,Магазин!A:C,3,0)</f>
        <v>Мартеновская, 2</v>
      </c>
      <c r="I4703">
        <f>VLOOKUP(D4703,Товар!A:E,5,0)</f>
        <v>500</v>
      </c>
    </row>
    <row r="4704" spans="1:9" hidden="1" x14ac:dyDescent="0.25">
      <c r="A4704">
        <v>4703</v>
      </c>
      <c r="B4704" s="1">
        <v>45122</v>
      </c>
      <c r="C4704" s="3" t="s">
        <v>14</v>
      </c>
      <c r="D4704" s="3">
        <v>23</v>
      </c>
      <c r="E4704" s="3">
        <v>350</v>
      </c>
      <c r="F4704" t="s">
        <v>36</v>
      </c>
      <c r="G4704" t="str">
        <f>VLOOKUP(D4704,Товар!A:C,3,0)</f>
        <v>Гель для бритья</v>
      </c>
      <c r="H4704" t="str">
        <f>VLOOKUP(C4704,Магазин!A:C,3,0)</f>
        <v>Мартеновская, 2</v>
      </c>
      <c r="I4704">
        <f>VLOOKUP(D4704,Товар!A:E,5,0)</f>
        <v>200</v>
      </c>
    </row>
    <row r="4705" spans="1:9" hidden="1" x14ac:dyDescent="0.25">
      <c r="A4705">
        <v>4704</v>
      </c>
      <c r="B4705" s="1">
        <v>45122</v>
      </c>
      <c r="C4705" s="3" t="s">
        <v>14</v>
      </c>
      <c r="D4705" s="3">
        <v>24</v>
      </c>
      <c r="E4705" s="3">
        <v>350</v>
      </c>
      <c r="F4705" t="s">
        <v>36</v>
      </c>
      <c r="G4705" t="str">
        <f>VLOOKUP(D4705,Товар!A:C,3,0)</f>
        <v>Гель для душа тонизирующий</v>
      </c>
      <c r="H4705" t="str">
        <f>VLOOKUP(C4705,Магазин!A:C,3,0)</f>
        <v>Мартеновская, 2</v>
      </c>
      <c r="I4705">
        <f>VLOOKUP(D4705,Товар!A:E,5,0)</f>
        <v>350</v>
      </c>
    </row>
    <row r="4706" spans="1:9" hidden="1" x14ac:dyDescent="0.25">
      <c r="A4706">
        <v>4705</v>
      </c>
      <c r="B4706" s="1">
        <v>45122</v>
      </c>
      <c r="C4706" s="3" t="s">
        <v>14</v>
      </c>
      <c r="D4706" s="3">
        <v>25</v>
      </c>
      <c r="E4706" s="3">
        <v>350</v>
      </c>
      <c r="F4706" t="s">
        <v>36</v>
      </c>
      <c r="G4706" t="str">
        <f>VLOOKUP(D4706,Товар!A:C,3,0)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VLOOKUP(D4706,Товар!A:E,5,0)</f>
        <v>350</v>
      </c>
    </row>
    <row r="4707" spans="1:9" hidden="1" x14ac:dyDescent="0.25">
      <c r="A4707">
        <v>4706</v>
      </c>
      <c r="B4707" s="1">
        <v>45122</v>
      </c>
      <c r="C4707" s="3" t="s">
        <v>14</v>
      </c>
      <c r="D4707" s="3">
        <v>26</v>
      </c>
      <c r="E4707" s="3">
        <v>350</v>
      </c>
      <c r="F4707" t="s">
        <v>36</v>
      </c>
      <c r="G4707" t="str">
        <f>VLOOKUP(D4707,Товар!A:C,3,0)</f>
        <v>Дезодорант  спрей</v>
      </c>
      <c r="H4707" t="str">
        <f>VLOOKUP(C4707,Магазин!A:C,3,0)</f>
        <v>Мартеновская, 2</v>
      </c>
      <c r="I4707">
        <f>VLOOKUP(D4707,Товар!A:E,5,0)</f>
        <v>150</v>
      </c>
    </row>
    <row r="4708" spans="1:9" hidden="1" x14ac:dyDescent="0.25">
      <c r="A4708">
        <v>4707</v>
      </c>
      <c r="B4708" s="1">
        <v>45122</v>
      </c>
      <c r="C4708" s="3" t="s">
        <v>14</v>
      </c>
      <c r="D4708" s="3">
        <v>27</v>
      </c>
      <c r="E4708" s="3">
        <v>350</v>
      </c>
      <c r="F4708" t="s">
        <v>36</v>
      </c>
      <c r="G4708" t="str">
        <f>VLOOKUP(D4708,Товар!A:C,3,0)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VLOOKUP(D4708,Товар!A:E,5,0)</f>
        <v>250</v>
      </c>
    </row>
    <row r="4709" spans="1:9" hidden="1" x14ac:dyDescent="0.25">
      <c r="A4709">
        <v>4708</v>
      </c>
      <c r="B4709" s="1">
        <v>45122</v>
      </c>
      <c r="C4709" s="3" t="s">
        <v>14</v>
      </c>
      <c r="D4709" s="3">
        <v>28</v>
      </c>
      <c r="E4709" s="3">
        <v>350</v>
      </c>
      <c r="F4709" t="s">
        <v>36</v>
      </c>
      <c r="G4709" t="str">
        <f>VLOOKUP(D4709,Товар!A:C,3,0)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VLOOKUP(D4709,Товар!A:E,5,0)</f>
        <v>300</v>
      </c>
    </row>
    <row r="4710" spans="1:9" hidden="1" x14ac:dyDescent="0.25">
      <c r="A4710">
        <v>4709</v>
      </c>
      <c r="B4710" s="1">
        <v>45122</v>
      </c>
      <c r="C4710" s="3" t="s">
        <v>14</v>
      </c>
      <c r="D4710" s="3">
        <v>29</v>
      </c>
      <c r="E4710" s="3">
        <v>350</v>
      </c>
      <c r="F4710" t="s">
        <v>36</v>
      </c>
      <c r="G4710" t="str">
        <f>VLOOKUP(D4710,Товар!A:C,3,0)</f>
        <v>Крем для лица увлажняющий</v>
      </c>
      <c r="H4710" t="str">
        <f>VLOOKUP(C4710,Магазин!A:C,3,0)</f>
        <v>Мартеновская, 2</v>
      </c>
      <c r="I4710">
        <f>VLOOKUP(D4710,Товар!A:E,5,0)</f>
        <v>75</v>
      </c>
    </row>
    <row r="4711" spans="1:9" hidden="1" x14ac:dyDescent="0.25">
      <c r="A4711">
        <v>4710</v>
      </c>
      <c r="B4711" s="1">
        <v>45122</v>
      </c>
      <c r="C4711" s="3" t="s">
        <v>14</v>
      </c>
      <c r="D4711" s="3">
        <v>30</v>
      </c>
      <c r="E4711" s="3">
        <v>350</v>
      </c>
      <c r="F4711" t="s">
        <v>36</v>
      </c>
      <c r="G4711" t="str">
        <f>VLOOKUP(D4711,Товар!A:C,3,0)</f>
        <v>Крем-масло для рук и тела</v>
      </c>
      <c r="H4711" t="str">
        <f>VLOOKUP(C4711,Магазин!A:C,3,0)</f>
        <v>Мартеновская, 2</v>
      </c>
      <c r="I4711">
        <f>VLOOKUP(D4711,Товар!A:E,5,0)</f>
        <v>75</v>
      </c>
    </row>
    <row r="4712" spans="1:9" hidden="1" x14ac:dyDescent="0.25">
      <c r="A4712">
        <v>4711</v>
      </c>
      <c r="B4712" s="1">
        <v>45122</v>
      </c>
      <c r="C4712" s="3" t="s">
        <v>14</v>
      </c>
      <c r="D4712" s="3">
        <v>31</v>
      </c>
      <c r="E4712" s="3">
        <v>350</v>
      </c>
      <c r="F4712" t="s">
        <v>36</v>
      </c>
      <c r="G4712" t="str">
        <f>VLOOKUP(D4712,Товар!A:C,3,0)</f>
        <v>Крем-мыло для лица и тела</v>
      </c>
      <c r="H4712" t="str">
        <f>VLOOKUP(C4712,Магазин!A:C,3,0)</f>
        <v>Мартеновская, 2</v>
      </c>
      <c r="I4712">
        <f>VLOOKUP(D4712,Товар!A:E,5,0)</f>
        <v>150</v>
      </c>
    </row>
    <row r="4713" spans="1:9" hidden="1" x14ac:dyDescent="0.25">
      <c r="A4713">
        <v>4712</v>
      </c>
      <c r="B4713" s="1">
        <v>45122</v>
      </c>
      <c r="C4713" s="3" t="s">
        <v>14</v>
      </c>
      <c r="D4713" s="3">
        <v>32</v>
      </c>
      <c r="E4713" s="3">
        <v>350</v>
      </c>
      <c r="F4713" t="s">
        <v>36</v>
      </c>
      <c r="G4713" t="str">
        <f>VLOOKUP(D4713,Товар!A:C,3,0)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VLOOKUP(D4713,Товар!A:E,5,0)</f>
        <v>100</v>
      </c>
    </row>
    <row r="4714" spans="1:9" hidden="1" x14ac:dyDescent="0.25">
      <c r="A4714">
        <v>4713</v>
      </c>
      <c r="B4714" s="1">
        <v>45122</v>
      </c>
      <c r="C4714" s="3" t="s">
        <v>14</v>
      </c>
      <c r="D4714" s="3">
        <v>33</v>
      </c>
      <c r="E4714" s="3">
        <v>350</v>
      </c>
      <c r="F4714" t="s">
        <v>36</v>
      </c>
      <c r="G4714" t="str">
        <f>VLOOKUP(D4714,Товар!A:C,3,0)</f>
        <v>Мусс для умывания</v>
      </c>
      <c r="H4714" t="str">
        <f>VLOOKUP(C4714,Магазин!A:C,3,0)</f>
        <v>Мартеновская, 2</v>
      </c>
      <c r="I4714">
        <f>VLOOKUP(D4714,Товар!A:E,5,0)</f>
        <v>150</v>
      </c>
    </row>
    <row r="4715" spans="1:9" hidden="1" x14ac:dyDescent="0.25">
      <c r="A4715">
        <v>4714</v>
      </c>
      <c r="B4715" s="1">
        <v>45122</v>
      </c>
      <c r="C4715" s="3" t="s">
        <v>14</v>
      </c>
      <c r="D4715" s="3">
        <v>34</v>
      </c>
      <c r="E4715" s="3">
        <v>350</v>
      </c>
      <c r="F4715" t="s">
        <v>36</v>
      </c>
      <c r="G4715" t="str">
        <f>VLOOKUP(D4715,Товар!A:C,3,0)</f>
        <v>Мыло детское</v>
      </c>
      <c r="H4715" t="str">
        <f>VLOOKUP(C4715,Магазин!A:C,3,0)</f>
        <v>Мартеновская, 2</v>
      </c>
      <c r="I4715">
        <f>VLOOKUP(D4715,Товар!A:E,5,0)</f>
        <v>100</v>
      </c>
    </row>
    <row r="4716" spans="1:9" hidden="1" x14ac:dyDescent="0.25">
      <c r="A4716">
        <v>4715</v>
      </c>
      <c r="B4716" s="1">
        <v>45122</v>
      </c>
      <c r="C4716" s="3" t="s">
        <v>14</v>
      </c>
      <c r="D4716" s="3">
        <v>35</v>
      </c>
      <c r="E4716" s="3">
        <v>350</v>
      </c>
      <c r="F4716" t="s">
        <v>36</v>
      </c>
      <c r="G4716" t="str">
        <f>VLOOKUP(D4716,Товар!A:C,3,0)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VLOOKUP(D4716,Товар!A:E,5,0)</f>
        <v>150</v>
      </c>
    </row>
    <row r="4717" spans="1:9" hidden="1" x14ac:dyDescent="0.25">
      <c r="A4717">
        <v>4716</v>
      </c>
      <c r="B4717" s="1">
        <v>45122</v>
      </c>
      <c r="C4717" s="3" t="s">
        <v>14</v>
      </c>
      <c r="D4717" s="3">
        <v>36</v>
      </c>
      <c r="E4717" s="3">
        <v>350</v>
      </c>
      <c r="F4717" t="s">
        <v>36</v>
      </c>
      <c r="G4717" t="str">
        <f>VLOOKUP(D4717,Товар!A:C,3,0)</f>
        <v>Пена для бритья</v>
      </c>
      <c r="H4717" t="str">
        <f>VLOOKUP(C4717,Магазин!A:C,3,0)</f>
        <v>Мартеновская, 2</v>
      </c>
      <c r="I4717">
        <f>VLOOKUP(D4717,Товар!A:E,5,0)</f>
        <v>200</v>
      </c>
    </row>
    <row r="4718" spans="1:9" hidden="1" x14ac:dyDescent="0.25">
      <c r="A4718">
        <v>4717</v>
      </c>
      <c r="B4718" s="1">
        <v>45122</v>
      </c>
      <c r="C4718" s="3" t="s">
        <v>15</v>
      </c>
      <c r="D4718" s="3">
        <v>1</v>
      </c>
      <c r="E4718" s="3">
        <v>350</v>
      </c>
      <c r="F4718" t="s">
        <v>36</v>
      </c>
      <c r="G4718" t="str">
        <f>VLOOKUP(D4718,Товар!A:C,3,0)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VLOOKUP(D4718,Товар!A:E,5,0)</f>
        <v>1000</v>
      </c>
    </row>
    <row r="4719" spans="1:9" hidden="1" x14ac:dyDescent="0.25">
      <c r="A4719">
        <v>4718</v>
      </c>
      <c r="B4719" s="1">
        <v>45122</v>
      </c>
      <c r="C4719" s="3" t="s">
        <v>15</v>
      </c>
      <c r="D4719" s="3">
        <v>2</v>
      </c>
      <c r="E4719" s="3">
        <v>350</v>
      </c>
      <c r="F4719" t="s">
        <v>36</v>
      </c>
      <c r="G4719" t="str">
        <f>VLOOKUP(D4719,Товар!A:C,3,0)</f>
        <v>Гель для удаления засоров</v>
      </c>
      <c r="H4719" t="str">
        <f>VLOOKUP(C4719,Магазин!A:C,3,0)</f>
        <v>Мартеновская, 36</v>
      </c>
      <c r="I4719">
        <f>VLOOKUP(D4719,Товар!A:E,5,0)</f>
        <v>500</v>
      </c>
    </row>
    <row r="4720" spans="1:9" hidden="1" x14ac:dyDescent="0.25">
      <c r="A4720">
        <v>4719</v>
      </c>
      <c r="B4720" s="1">
        <v>45122</v>
      </c>
      <c r="C4720" s="3" t="s">
        <v>15</v>
      </c>
      <c r="D4720" s="3">
        <v>3</v>
      </c>
      <c r="E4720" s="3">
        <v>350</v>
      </c>
      <c r="F4720" t="s">
        <v>36</v>
      </c>
      <c r="G4720" t="str">
        <f>VLOOKUP(D4720,Товар!A:C,3,0)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VLOOKUP(D4720,Товар!A:E,5,0)</f>
        <v>750</v>
      </c>
    </row>
    <row r="4721" spans="1:9" hidden="1" x14ac:dyDescent="0.25">
      <c r="A4721">
        <v>4720</v>
      </c>
      <c r="B4721" s="1">
        <v>45122</v>
      </c>
      <c r="C4721" s="3" t="s">
        <v>15</v>
      </c>
      <c r="D4721" s="3">
        <v>4</v>
      </c>
      <c r="E4721" s="3">
        <v>350</v>
      </c>
      <c r="F4721" t="s">
        <v>36</v>
      </c>
      <c r="G4721" t="str">
        <f>VLOOKUP(D4721,Товар!A:C,3,0)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VLOOKUP(D4721,Товар!A:E,5,0)</f>
        <v>2000</v>
      </c>
    </row>
    <row r="4722" spans="1:9" hidden="1" x14ac:dyDescent="0.25">
      <c r="A4722">
        <v>4721</v>
      </c>
      <c r="B4722" s="1">
        <v>45122</v>
      </c>
      <c r="C4722" s="3" t="s">
        <v>15</v>
      </c>
      <c r="D4722" s="3">
        <v>5</v>
      </c>
      <c r="E4722" s="3">
        <v>350</v>
      </c>
      <c r="F4722" t="s">
        <v>36</v>
      </c>
      <c r="G4722" t="str">
        <f>VLOOKUP(D4722,Товар!A:C,3,0)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VLOOKUP(D4722,Товар!A:E,5,0)</f>
        <v>1000</v>
      </c>
    </row>
    <row r="4723" spans="1:9" hidden="1" x14ac:dyDescent="0.25">
      <c r="A4723">
        <v>4722</v>
      </c>
      <c r="B4723" s="1">
        <v>45122</v>
      </c>
      <c r="C4723" s="3" t="s">
        <v>15</v>
      </c>
      <c r="D4723" s="3">
        <v>6</v>
      </c>
      <c r="E4723" s="3">
        <v>350</v>
      </c>
      <c r="F4723" t="s">
        <v>36</v>
      </c>
      <c r="G4723" t="str">
        <f>VLOOKUP(D4723,Товар!A:C,3,0)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VLOOKUP(D4723,Товар!A:E,5,0)</f>
        <v>250</v>
      </c>
    </row>
    <row r="4724" spans="1:9" hidden="1" x14ac:dyDescent="0.25">
      <c r="A4724">
        <v>4723</v>
      </c>
      <c r="B4724" s="1">
        <v>45122</v>
      </c>
      <c r="C4724" s="3" t="s">
        <v>15</v>
      </c>
      <c r="D4724" s="3">
        <v>7</v>
      </c>
      <c r="E4724" s="3">
        <v>350</v>
      </c>
      <c r="F4724" t="s">
        <v>36</v>
      </c>
      <c r="G4724" t="str">
        <f>VLOOKUP(D4724,Товар!A:C,3,0)</f>
        <v>Отбеливатель</v>
      </c>
      <c r="H4724" t="str">
        <f>VLOOKUP(C4724,Магазин!A:C,3,0)</f>
        <v>Мартеновская, 36</v>
      </c>
      <c r="I4724">
        <f>VLOOKUP(D4724,Товар!A:E,5,0)</f>
        <v>1000</v>
      </c>
    </row>
    <row r="4725" spans="1:9" hidden="1" x14ac:dyDescent="0.25">
      <c r="A4725">
        <v>4724</v>
      </c>
      <c r="B4725" s="1">
        <v>45122</v>
      </c>
      <c r="C4725" s="3" t="s">
        <v>15</v>
      </c>
      <c r="D4725" s="3">
        <v>8</v>
      </c>
      <c r="E4725" s="3">
        <v>350</v>
      </c>
      <c r="F4725" t="s">
        <v>36</v>
      </c>
      <c r="G4725" t="str">
        <f>VLOOKUP(D4725,Товар!A:C,3,0)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VLOOKUP(D4725,Товар!A:E,5,0)</f>
        <v>900</v>
      </c>
    </row>
    <row r="4726" spans="1:9" hidden="1" x14ac:dyDescent="0.25">
      <c r="A4726">
        <v>4725</v>
      </c>
      <c r="B4726" s="1">
        <v>45122</v>
      </c>
      <c r="C4726" s="3" t="s">
        <v>15</v>
      </c>
      <c r="D4726" s="3">
        <v>9</v>
      </c>
      <c r="E4726" s="3">
        <v>350</v>
      </c>
      <c r="F4726" t="s">
        <v>36</v>
      </c>
      <c r="G4726" t="str">
        <f>VLOOKUP(D4726,Товар!A:C,3,0)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VLOOKUP(D4726,Товар!A:E,5,0)</f>
        <v>3000</v>
      </c>
    </row>
    <row r="4727" spans="1:9" hidden="1" x14ac:dyDescent="0.25">
      <c r="A4727">
        <v>4726</v>
      </c>
      <c r="B4727" s="1">
        <v>45122</v>
      </c>
      <c r="C4727" s="3" t="s">
        <v>15</v>
      </c>
      <c r="D4727" s="3">
        <v>10</v>
      </c>
      <c r="E4727" s="3">
        <v>350</v>
      </c>
      <c r="F4727" t="s">
        <v>36</v>
      </c>
      <c r="G4727" t="str">
        <f>VLOOKUP(D4727,Товар!A:C,3,0)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VLOOKUP(D4727,Товар!A:E,5,0)</f>
        <v>3000</v>
      </c>
    </row>
    <row r="4728" spans="1:9" hidden="1" x14ac:dyDescent="0.25">
      <c r="A4728">
        <v>4727</v>
      </c>
      <c r="B4728" s="1">
        <v>45122</v>
      </c>
      <c r="C4728" s="3" t="s">
        <v>15</v>
      </c>
      <c r="D4728" s="3">
        <v>11</v>
      </c>
      <c r="E4728" s="3">
        <v>350</v>
      </c>
      <c r="F4728" t="s">
        <v>36</v>
      </c>
      <c r="G4728" t="str">
        <f>VLOOKUP(D4728,Товар!A:C,3,0)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VLOOKUP(D4728,Товар!A:E,5,0)</f>
        <v>1000</v>
      </c>
    </row>
    <row r="4729" spans="1:9" hidden="1" x14ac:dyDescent="0.25">
      <c r="A4729">
        <v>4728</v>
      </c>
      <c r="B4729" s="1">
        <v>45122</v>
      </c>
      <c r="C4729" s="3" t="s">
        <v>15</v>
      </c>
      <c r="D4729" s="3">
        <v>12</v>
      </c>
      <c r="E4729" s="3">
        <v>350</v>
      </c>
      <c r="F4729" t="s">
        <v>36</v>
      </c>
      <c r="G4729" t="str">
        <f>VLOOKUP(D4729,Товар!A:C,3,0)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VLOOKUP(D4729,Товар!A:E,5,0)</f>
        <v>750</v>
      </c>
    </row>
    <row r="4730" spans="1:9" hidden="1" x14ac:dyDescent="0.25">
      <c r="A4730">
        <v>4729</v>
      </c>
      <c r="B4730" s="1">
        <v>45122</v>
      </c>
      <c r="C4730" s="3" t="s">
        <v>15</v>
      </c>
      <c r="D4730" s="3">
        <v>13</v>
      </c>
      <c r="E4730" s="3">
        <v>350</v>
      </c>
      <c r="F4730" t="s">
        <v>36</v>
      </c>
      <c r="G4730" t="str">
        <f>VLOOKUP(D4730,Товар!A:C,3,0)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VLOOKUP(D4730,Товар!A:E,5,0)</f>
        <v>1000</v>
      </c>
    </row>
    <row r="4731" spans="1:9" hidden="1" x14ac:dyDescent="0.25">
      <c r="A4731">
        <v>4730</v>
      </c>
      <c r="B4731" s="1">
        <v>45122</v>
      </c>
      <c r="C4731" s="3" t="s">
        <v>15</v>
      </c>
      <c r="D4731" s="3">
        <v>14</v>
      </c>
      <c r="E4731" s="3">
        <v>350</v>
      </c>
      <c r="F4731" t="s">
        <v>36</v>
      </c>
      <c r="G4731" t="str">
        <f>VLOOKUP(D4731,Товар!A:C,3,0)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VLOOKUP(D4731,Товар!A:E,5,0)</f>
        <v>500</v>
      </c>
    </row>
    <row r="4732" spans="1:9" hidden="1" x14ac:dyDescent="0.25">
      <c r="A4732">
        <v>4731</v>
      </c>
      <c r="B4732" s="1">
        <v>45122</v>
      </c>
      <c r="C4732" s="3" t="s">
        <v>15</v>
      </c>
      <c r="D4732" s="3">
        <v>15</v>
      </c>
      <c r="E4732" s="3">
        <v>350</v>
      </c>
      <c r="F4732" t="s">
        <v>36</v>
      </c>
      <c r="G4732" t="str">
        <f>VLOOKUP(D4732,Товар!A:C,3,0)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VLOOKUP(D4732,Товар!A:E,5,0)</f>
        <v>500</v>
      </c>
    </row>
    <row r="4733" spans="1:9" hidden="1" x14ac:dyDescent="0.25">
      <c r="A4733">
        <v>4732</v>
      </c>
      <c r="B4733" s="1">
        <v>45122</v>
      </c>
      <c r="C4733" s="3" t="s">
        <v>15</v>
      </c>
      <c r="D4733" s="3">
        <v>16</v>
      </c>
      <c r="E4733" s="3">
        <v>350</v>
      </c>
      <c r="F4733" t="s">
        <v>36</v>
      </c>
      <c r="G4733" t="str">
        <f>VLOOKUP(D4733,Товар!A:C,3,0)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VLOOKUP(D4733,Товар!A:E,5,0)</f>
        <v>900</v>
      </c>
    </row>
    <row r="4734" spans="1:9" hidden="1" x14ac:dyDescent="0.25">
      <c r="A4734">
        <v>4733</v>
      </c>
      <c r="B4734" s="1">
        <v>45122</v>
      </c>
      <c r="C4734" s="3" t="s">
        <v>15</v>
      </c>
      <c r="D4734" s="3">
        <v>17</v>
      </c>
      <c r="E4734" s="3">
        <v>350</v>
      </c>
      <c r="F4734" t="s">
        <v>36</v>
      </c>
      <c r="G4734" t="str">
        <f>VLOOKUP(D4734,Товар!A:C,3,0)</f>
        <v>Средство для мытья полов</v>
      </c>
      <c r="H4734" t="str">
        <f>VLOOKUP(C4734,Магазин!A:C,3,0)</f>
        <v>Мартеновская, 36</v>
      </c>
      <c r="I4734">
        <f>VLOOKUP(D4734,Товар!A:E,5,0)</f>
        <v>750</v>
      </c>
    </row>
    <row r="4735" spans="1:9" hidden="1" x14ac:dyDescent="0.25">
      <c r="A4735">
        <v>4734</v>
      </c>
      <c r="B4735" s="1">
        <v>45122</v>
      </c>
      <c r="C4735" s="3" t="s">
        <v>15</v>
      </c>
      <c r="D4735" s="3">
        <v>18</v>
      </c>
      <c r="E4735" s="3">
        <v>350</v>
      </c>
      <c r="F4735" t="s">
        <v>36</v>
      </c>
      <c r="G4735" t="str">
        <f>VLOOKUP(D4735,Товар!A:C,3,0)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VLOOKUP(D4735,Товар!A:E,5,0)</f>
        <v>750</v>
      </c>
    </row>
    <row r="4736" spans="1:9" hidden="1" x14ac:dyDescent="0.25">
      <c r="A4736">
        <v>4735</v>
      </c>
      <c r="B4736" s="1">
        <v>45122</v>
      </c>
      <c r="C4736" s="3" t="s">
        <v>15</v>
      </c>
      <c r="D4736" s="3">
        <v>19</v>
      </c>
      <c r="E4736" s="3">
        <v>350</v>
      </c>
      <c r="F4736" t="s">
        <v>36</v>
      </c>
      <c r="G4736" t="str">
        <f>VLOOKUP(D4736,Товар!A:C,3,0)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VLOOKUP(D4736,Товар!A:E,5,0)</f>
        <v>250</v>
      </c>
    </row>
    <row r="4737" spans="1:9" hidden="1" x14ac:dyDescent="0.25">
      <c r="A4737">
        <v>4736</v>
      </c>
      <c r="B4737" s="1">
        <v>45122</v>
      </c>
      <c r="C4737" s="3" t="s">
        <v>15</v>
      </c>
      <c r="D4737" s="3">
        <v>20</v>
      </c>
      <c r="E4737" s="3">
        <v>350</v>
      </c>
      <c r="F4737" t="s">
        <v>36</v>
      </c>
      <c r="G4737" t="str">
        <f>VLOOKUP(D4737,Товар!A:C,3,0)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VLOOKUP(D4737,Товар!A:E,5,0)</f>
        <v>60</v>
      </c>
    </row>
    <row r="4738" spans="1:9" hidden="1" x14ac:dyDescent="0.25">
      <c r="A4738">
        <v>4737</v>
      </c>
      <c r="B4738" s="1">
        <v>45122</v>
      </c>
      <c r="C4738" s="3" t="s">
        <v>15</v>
      </c>
      <c r="D4738" s="3">
        <v>21</v>
      </c>
      <c r="E4738" s="3">
        <v>350</v>
      </c>
      <c r="F4738" t="s">
        <v>36</v>
      </c>
      <c r="G4738" t="str">
        <f>VLOOKUP(D4738,Товар!A:C,3,0)</f>
        <v>Антиперспирант шариковый</v>
      </c>
      <c r="H4738" t="str">
        <f>VLOOKUP(C4738,Магазин!A:C,3,0)</f>
        <v>Мартеновская, 36</v>
      </c>
      <c r="I4738">
        <f>VLOOKUP(D4738,Товар!A:E,5,0)</f>
        <v>50</v>
      </c>
    </row>
    <row r="4739" spans="1:9" hidden="1" x14ac:dyDescent="0.25">
      <c r="A4739">
        <v>4738</v>
      </c>
      <c r="B4739" s="1">
        <v>45122</v>
      </c>
      <c r="C4739" s="3" t="s">
        <v>15</v>
      </c>
      <c r="D4739" s="3">
        <v>22</v>
      </c>
      <c r="E4739" s="3">
        <v>350</v>
      </c>
      <c r="F4739" t="s">
        <v>36</v>
      </c>
      <c r="G4739" t="str">
        <f>VLOOKUP(D4739,Товар!A:C,3,0)</f>
        <v>Антисептик для рук гель</v>
      </c>
      <c r="H4739" t="str">
        <f>VLOOKUP(C4739,Магазин!A:C,3,0)</f>
        <v>Мартеновская, 36</v>
      </c>
      <c r="I4739">
        <f>VLOOKUP(D4739,Товар!A:E,5,0)</f>
        <v>500</v>
      </c>
    </row>
    <row r="4740" spans="1:9" hidden="1" x14ac:dyDescent="0.25">
      <c r="A4740">
        <v>4739</v>
      </c>
      <c r="B4740" s="1">
        <v>45122</v>
      </c>
      <c r="C4740" s="3" t="s">
        <v>15</v>
      </c>
      <c r="D4740" s="3">
        <v>23</v>
      </c>
      <c r="E4740" s="3">
        <v>350</v>
      </c>
      <c r="F4740" t="s">
        <v>36</v>
      </c>
      <c r="G4740" t="str">
        <f>VLOOKUP(D4740,Товар!A:C,3,0)</f>
        <v>Гель для бритья</v>
      </c>
      <c r="H4740" t="str">
        <f>VLOOKUP(C4740,Магазин!A:C,3,0)</f>
        <v>Мартеновская, 36</v>
      </c>
      <c r="I4740">
        <f>VLOOKUP(D4740,Товар!A:E,5,0)</f>
        <v>200</v>
      </c>
    </row>
    <row r="4741" spans="1:9" hidden="1" x14ac:dyDescent="0.25">
      <c r="A4741">
        <v>4740</v>
      </c>
      <c r="B4741" s="1">
        <v>45122</v>
      </c>
      <c r="C4741" s="3" t="s">
        <v>15</v>
      </c>
      <c r="D4741" s="3">
        <v>24</v>
      </c>
      <c r="E4741" s="3">
        <v>350</v>
      </c>
      <c r="F4741" t="s">
        <v>36</v>
      </c>
      <c r="G4741" t="str">
        <f>VLOOKUP(D4741,Товар!A:C,3,0)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VLOOKUP(D4741,Товар!A:E,5,0)</f>
        <v>350</v>
      </c>
    </row>
    <row r="4742" spans="1:9" hidden="1" x14ac:dyDescent="0.25">
      <c r="A4742">
        <v>4741</v>
      </c>
      <c r="B4742" s="1">
        <v>45122</v>
      </c>
      <c r="C4742" s="3" t="s">
        <v>15</v>
      </c>
      <c r="D4742" s="3">
        <v>25</v>
      </c>
      <c r="E4742" s="3">
        <v>350</v>
      </c>
      <c r="F4742" t="s">
        <v>36</v>
      </c>
      <c r="G4742" t="str">
        <f>VLOOKUP(D4742,Товар!A:C,3,0)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VLOOKUP(D4742,Товар!A:E,5,0)</f>
        <v>350</v>
      </c>
    </row>
    <row r="4743" spans="1:9" hidden="1" x14ac:dyDescent="0.25">
      <c r="A4743">
        <v>4742</v>
      </c>
      <c r="B4743" s="1">
        <v>45122</v>
      </c>
      <c r="C4743" s="3" t="s">
        <v>15</v>
      </c>
      <c r="D4743" s="3">
        <v>26</v>
      </c>
      <c r="E4743" s="3">
        <v>350</v>
      </c>
      <c r="F4743" t="s">
        <v>36</v>
      </c>
      <c r="G4743" t="str">
        <f>VLOOKUP(D4743,Товар!A:C,3,0)</f>
        <v>Дезодорант  спрей</v>
      </c>
      <c r="H4743" t="str">
        <f>VLOOKUP(C4743,Магазин!A:C,3,0)</f>
        <v>Мартеновская, 36</v>
      </c>
      <c r="I4743">
        <f>VLOOKUP(D4743,Товар!A:E,5,0)</f>
        <v>150</v>
      </c>
    </row>
    <row r="4744" spans="1:9" hidden="1" x14ac:dyDescent="0.25">
      <c r="A4744">
        <v>4743</v>
      </c>
      <c r="B4744" s="1">
        <v>45122</v>
      </c>
      <c r="C4744" s="3" t="s">
        <v>15</v>
      </c>
      <c r="D4744" s="3">
        <v>27</v>
      </c>
      <c r="E4744" s="3">
        <v>350</v>
      </c>
      <c r="F4744" t="s">
        <v>36</v>
      </c>
      <c r="G4744" t="str">
        <f>VLOOKUP(D4744,Товар!A:C,3,0)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VLOOKUP(D4744,Товар!A:E,5,0)</f>
        <v>250</v>
      </c>
    </row>
    <row r="4745" spans="1:9" hidden="1" x14ac:dyDescent="0.25">
      <c r="A4745">
        <v>4744</v>
      </c>
      <c r="B4745" s="1">
        <v>45122</v>
      </c>
      <c r="C4745" s="3" t="s">
        <v>15</v>
      </c>
      <c r="D4745" s="3">
        <v>28</v>
      </c>
      <c r="E4745" s="3">
        <v>350</v>
      </c>
      <c r="F4745" t="s">
        <v>36</v>
      </c>
      <c r="G4745" t="str">
        <f>VLOOKUP(D4745,Товар!A:C,3,0)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VLOOKUP(D4745,Товар!A:E,5,0)</f>
        <v>300</v>
      </c>
    </row>
    <row r="4746" spans="1:9" hidden="1" x14ac:dyDescent="0.25">
      <c r="A4746">
        <v>4745</v>
      </c>
      <c r="B4746" s="1">
        <v>45122</v>
      </c>
      <c r="C4746" s="3" t="s">
        <v>15</v>
      </c>
      <c r="D4746" s="3">
        <v>29</v>
      </c>
      <c r="E4746" s="3">
        <v>350</v>
      </c>
      <c r="F4746" t="s">
        <v>36</v>
      </c>
      <c r="G4746" t="str">
        <f>VLOOKUP(D4746,Товар!A:C,3,0)</f>
        <v>Крем для лица увлажняющий</v>
      </c>
      <c r="H4746" t="str">
        <f>VLOOKUP(C4746,Магазин!A:C,3,0)</f>
        <v>Мартеновская, 36</v>
      </c>
      <c r="I4746">
        <f>VLOOKUP(D4746,Товар!A:E,5,0)</f>
        <v>75</v>
      </c>
    </row>
    <row r="4747" spans="1:9" hidden="1" x14ac:dyDescent="0.25">
      <c r="A4747">
        <v>4746</v>
      </c>
      <c r="B4747" s="1">
        <v>45122</v>
      </c>
      <c r="C4747" s="3" t="s">
        <v>15</v>
      </c>
      <c r="D4747" s="3">
        <v>30</v>
      </c>
      <c r="E4747" s="3">
        <v>350</v>
      </c>
      <c r="F4747" t="s">
        <v>36</v>
      </c>
      <c r="G4747" t="str">
        <f>VLOOKUP(D4747,Товар!A:C,3,0)</f>
        <v>Крем-масло для рук и тела</v>
      </c>
      <c r="H4747" t="str">
        <f>VLOOKUP(C4747,Магазин!A:C,3,0)</f>
        <v>Мартеновская, 36</v>
      </c>
      <c r="I4747">
        <f>VLOOKUP(D4747,Товар!A:E,5,0)</f>
        <v>75</v>
      </c>
    </row>
    <row r="4748" spans="1:9" hidden="1" x14ac:dyDescent="0.25">
      <c r="A4748">
        <v>4747</v>
      </c>
      <c r="B4748" s="1">
        <v>45122</v>
      </c>
      <c r="C4748" s="3" t="s">
        <v>15</v>
      </c>
      <c r="D4748" s="3">
        <v>31</v>
      </c>
      <c r="E4748" s="3">
        <v>350</v>
      </c>
      <c r="F4748" t="s">
        <v>36</v>
      </c>
      <c r="G4748" t="str">
        <f>VLOOKUP(D4748,Товар!A:C,3,0)</f>
        <v>Крем-мыло для лица и тела</v>
      </c>
      <c r="H4748" t="str">
        <f>VLOOKUP(C4748,Магазин!A:C,3,0)</f>
        <v>Мартеновская, 36</v>
      </c>
      <c r="I4748">
        <f>VLOOKUP(D4748,Товар!A:E,5,0)</f>
        <v>150</v>
      </c>
    </row>
    <row r="4749" spans="1:9" hidden="1" x14ac:dyDescent="0.25">
      <c r="A4749">
        <v>4748</v>
      </c>
      <c r="B4749" s="1">
        <v>45122</v>
      </c>
      <c r="C4749" s="3" t="s">
        <v>15</v>
      </c>
      <c r="D4749" s="3">
        <v>32</v>
      </c>
      <c r="E4749" s="3">
        <v>350</v>
      </c>
      <c r="F4749" t="s">
        <v>36</v>
      </c>
      <c r="G4749" t="str">
        <f>VLOOKUP(D4749,Товар!A:C,3,0)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VLOOKUP(D4749,Товар!A:E,5,0)</f>
        <v>100</v>
      </c>
    </row>
    <row r="4750" spans="1:9" hidden="1" x14ac:dyDescent="0.25">
      <c r="A4750">
        <v>4749</v>
      </c>
      <c r="B4750" s="1">
        <v>45122</v>
      </c>
      <c r="C4750" s="3" t="s">
        <v>15</v>
      </c>
      <c r="D4750" s="3">
        <v>33</v>
      </c>
      <c r="E4750" s="3">
        <v>350</v>
      </c>
      <c r="F4750" t="s">
        <v>36</v>
      </c>
      <c r="G4750" t="str">
        <f>VLOOKUP(D4750,Товар!A:C,3,0)</f>
        <v>Мусс для умывания</v>
      </c>
      <c r="H4750" t="str">
        <f>VLOOKUP(C4750,Магазин!A:C,3,0)</f>
        <v>Мартеновская, 36</v>
      </c>
      <c r="I4750">
        <f>VLOOKUP(D4750,Товар!A:E,5,0)</f>
        <v>150</v>
      </c>
    </row>
    <row r="4751" spans="1:9" hidden="1" x14ac:dyDescent="0.25">
      <c r="A4751">
        <v>4750</v>
      </c>
      <c r="B4751" s="1">
        <v>45122</v>
      </c>
      <c r="C4751" s="3" t="s">
        <v>15</v>
      </c>
      <c r="D4751" s="3">
        <v>34</v>
      </c>
      <c r="E4751" s="3">
        <v>350</v>
      </c>
      <c r="F4751" t="s">
        <v>36</v>
      </c>
      <c r="G4751" t="str">
        <f>VLOOKUP(D4751,Товар!A:C,3,0)</f>
        <v>Мыло детское</v>
      </c>
      <c r="H4751" t="str">
        <f>VLOOKUP(C4751,Магазин!A:C,3,0)</f>
        <v>Мартеновская, 36</v>
      </c>
      <c r="I4751">
        <f>VLOOKUP(D4751,Товар!A:E,5,0)</f>
        <v>100</v>
      </c>
    </row>
    <row r="4752" spans="1:9" hidden="1" x14ac:dyDescent="0.25">
      <c r="A4752">
        <v>4751</v>
      </c>
      <c r="B4752" s="1">
        <v>45122</v>
      </c>
      <c r="C4752" s="3" t="s">
        <v>15</v>
      </c>
      <c r="D4752" s="3">
        <v>35</v>
      </c>
      <c r="E4752" s="3">
        <v>350</v>
      </c>
      <c r="F4752" t="s">
        <v>36</v>
      </c>
      <c r="G4752" t="str">
        <f>VLOOKUP(D4752,Товар!A:C,3,0)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VLOOKUP(D4752,Товар!A:E,5,0)</f>
        <v>150</v>
      </c>
    </row>
    <row r="4753" spans="1:9" hidden="1" x14ac:dyDescent="0.25">
      <c r="A4753">
        <v>4752</v>
      </c>
      <c r="B4753" s="1">
        <v>45122</v>
      </c>
      <c r="C4753" s="3" t="s">
        <v>15</v>
      </c>
      <c r="D4753" s="3">
        <v>36</v>
      </c>
      <c r="E4753" s="3">
        <v>350</v>
      </c>
      <c r="F4753" t="s">
        <v>36</v>
      </c>
      <c r="G4753" t="str">
        <f>VLOOKUP(D4753,Товар!A:C,3,0)</f>
        <v>Пена для бритья</v>
      </c>
      <c r="H4753" t="str">
        <f>VLOOKUP(C4753,Магазин!A:C,3,0)</f>
        <v>Мартеновская, 36</v>
      </c>
      <c r="I4753">
        <f>VLOOKUP(D4753,Товар!A:E,5,0)</f>
        <v>200</v>
      </c>
    </row>
    <row r="4754" spans="1:9" hidden="1" x14ac:dyDescent="0.25">
      <c r="A4754">
        <v>4753</v>
      </c>
      <c r="B4754" s="1">
        <v>45122</v>
      </c>
      <c r="C4754" s="3" t="s">
        <v>18</v>
      </c>
      <c r="D4754" s="3">
        <v>1</v>
      </c>
      <c r="E4754" s="3">
        <v>350</v>
      </c>
      <c r="F4754" t="s">
        <v>36</v>
      </c>
      <c r="G4754" t="str">
        <f>VLOOKUP(D4754,Товар!A:C,3,0)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VLOOKUP(D4754,Товар!A:E,5,0)</f>
        <v>1000</v>
      </c>
    </row>
    <row r="4755" spans="1:9" hidden="1" x14ac:dyDescent="0.25">
      <c r="A4755">
        <v>4754</v>
      </c>
      <c r="B4755" s="1">
        <v>45122</v>
      </c>
      <c r="C4755" s="3" t="s">
        <v>18</v>
      </c>
      <c r="D4755" s="3">
        <v>2</v>
      </c>
      <c r="E4755" s="3">
        <v>350</v>
      </c>
      <c r="F4755" t="s">
        <v>36</v>
      </c>
      <c r="G4755" t="str">
        <f>VLOOKUP(D4755,Товар!A:C,3,0)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VLOOKUP(D4755,Товар!A:E,5,0)</f>
        <v>500</v>
      </c>
    </row>
    <row r="4756" spans="1:9" hidden="1" x14ac:dyDescent="0.25">
      <c r="A4756">
        <v>4755</v>
      </c>
      <c r="B4756" s="1">
        <v>45122</v>
      </c>
      <c r="C4756" s="3" t="s">
        <v>18</v>
      </c>
      <c r="D4756" s="3">
        <v>3</v>
      </c>
      <c r="E4756" s="3">
        <v>350</v>
      </c>
      <c r="F4756" t="s">
        <v>36</v>
      </c>
      <c r="G4756" t="str">
        <f>VLOOKUP(D4756,Товар!A:C,3,0)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VLOOKUP(D4756,Товар!A:E,5,0)</f>
        <v>750</v>
      </c>
    </row>
    <row r="4757" spans="1:9" hidden="1" x14ac:dyDescent="0.25">
      <c r="A4757">
        <v>4756</v>
      </c>
      <c r="B4757" s="1">
        <v>45122</v>
      </c>
      <c r="C4757" s="3" t="s">
        <v>18</v>
      </c>
      <c r="D4757" s="3">
        <v>4</v>
      </c>
      <c r="E4757" s="3">
        <v>350</v>
      </c>
      <c r="F4757" t="s">
        <v>36</v>
      </c>
      <c r="G4757" t="str">
        <f>VLOOKUP(D4757,Товар!A:C,3,0)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VLOOKUP(D4757,Товар!A:E,5,0)</f>
        <v>2000</v>
      </c>
    </row>
    <row r="4758" spans="1:9" hidden="1" x14ac:dyDescent="0.25">
      <c r="A4758">
        <v>4757</v>
      </c>
      <c r="B4758" s="1">
        <v>45122</v>
      </c>
      <c r="C4758" s="3" t="s">
        <v>18</v>
      </c>
      <c r="D4758" s="3">
        <v>5</v>
      </c>
      <c r="E4758" s="3">
        <v>350</v>
      </c>
      <c r="F4758" t="s">
        <v>36</v>
      </c>
      <c r="G4758" t="str">
        <f>VLOOKUP(D4758,Товар!A:C,3,0)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VLOOKUP(D4758,Товар!A:E,5,0)</f>
        <v>1000</v>
      </c>
    </row>
    <row r="4759" spans="1:9" hidden="1" x14ac:dyDescent="0.25">
      <c r="A4759">
        <v>4758</v>
      </c>
      <c r="B4759" s="1">
        <v>45122</v>
      </c>
      <c r="C4759" s="3" t="s">
        <v>18</v>
      </c>
      <c r="D4759" s="3">
        <v>6</v>
      </c>
      <c r="E4759" s="3">
        <v>350</v>
      </c>
      <c r="F4759" t="s">
        <v>36</v>
      </c>
      <c r="G4759" t="str">
        <f>VLOOKUP(D4759,Товар!A:C,3,0)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VLOOKUP(D4759,Товар!A:E,5,0)</f>
        <v>250</v>
      </c>
    </row>
    <row r="4760" spans="1:9" hidden="1" x14ac:dyDescent="0.25">
      <c r="A4760">
        <v>4759</v>
      </c>
      <c r="B4760" s="1">
        <v>45122</v>
      </c>
      <c r="C4760" s="3" t="s">
        <v>18</v>
      </c>
      <c r="D4760" s="3">
        <v>7</v>
      </c>
      <c r="E4760" s="3">
        <v>350</v>
      </c>
      <c r="F4760" t="s">
        <v>36</v>
      </c>
      <c r="G4760" t="str">
        <f>VLOOKUP(D4760,Товар!A:C,3,0)</f>
        <v>Отбеливатель</v>
      </c>
      <c r="H4760" t="str">
        <f>VLOOKUP(C4760,Магазин!A:C,3,0)</f>
        <v>ул. Металлургов. 29</v>
      </c>
      <c r="I4760">
        <f>VLOOKUP(D4760,Товар!A:E,5,0)</f>
        <v>1000</v>
      </c>
    </row>
    <row r="4761" spans="1:9" hidden="1" x14ac:dyDescent="0.25">
      <c r="A4761">
        <v>4760</v>
      </c>
      <c r="B4761" s="1">
        <v>45122</v>
      </c>
      <c r="C4761" s="3" t="s">
        <v>18</v>
      </c>
      <c r="D4761" s="3">
        <v>8</v>
      </c>
      <c r="E4761" s="3">
        <v>350</v>
      </c>
      <c r="F4761" t="s">
        <v>36</v>
      </c>
      <c r="G4761" t="str">
        <f>VLOOKUP(D4761,Товар!A:C,3,0)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VLOOKUP(D4761,Товар!A:E,5,0)</f>
        <v>900</v>
      </c>
    </row>
    <row r="4762" spans="1:9" hidden="1" x14ac:dyDescent="0.25">
      <c r="A4762">
        <v>4761</v>
      </c>
      <c r="B4762" s="1">
        <v>45122</v>
      </c>
      <c r="C4762" s="3" t="s">
        <v>18</v>
      </c>
      <c r="D4762" s="3">
        <v>9</v>
      </c>
      <c r="E4762" s="3">
        <v>350</v>
      </c>
      <c r="F4762" t="s">
        <v>36</v>
      </c>
      <c r="G4762" t="str">
        <f>VLOOKUP(D4762,Товар!A:C,3,0)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VLOOKUP(D4762,Товар!A:E,5,0)</f>
        <v>3000</v>
      </c>
    </row>
    <row r="4763" spans="1:9" hidden="1" x14ac:dyDescent="0.25">
      <c r="A4763">
        <v>4762</v>
      </c>
      <c r="B4763" s="1">
        <v>45122</v>
      </c>
      <c r="C4763" s="3" t="s">
        <v>18</v>
      </c>
      <c r="D4763" s="3">
        <v>10</v>
      </c>
      <c r="E4763" s="3">
        <v>350</v>
      </c>
      <c r="F4763" t="s">
        <v>36</v>
      </c>
      <c r="G4763" t="str">
        <f>VLOOKUP(D4763,Товар!A:C,3,0)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VLOOKUP(D4763,Товар!A:E,5,0)</f>
        <v>3000</v>
      </c>
    </row>
    <row r="4764" spans="1:9" hidden="1" x14ac:dyDescent="0.25">
      <c r="A4764">
        <v>4763</v>
      </c>
      <c r="B4764" s="1">
        <v>45122</v>
      </c>
      <c r="C4764" s="3" t="s">
        <v>18</v>
      </c>
      <c r="D4764" s="3">
        <v>11</v>
      </c>
      <c r="E4764" s="3">
        <v>350</v>
      </c>
      <c r="F4764" t="s">
        <v>36</v>
      </c>
      <c r="G4764" t="str">
        <f>VLOOKUP(D4764,Товар!A:C,3,0)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VLOOKUP(D4764,Товар!A:E,5,0)</f>
        <v>1000</v>
      </c>
    </row>
    <row r="4765" spans="1:9" hidden="1" x14ac:dyDescent="0.25">
      <c r="A4765">
        <v>4764</v>
      </c>
      <c r="B4765" s="1">
        <v>45122</v>
      </c>
      <c r="C4765" s="3" t="s">
        <v>18</v>
      </c>
      <c r="D4765" s="3">
        <v>12</v>
      </c>
      <c r="E4765" s="3">
        <v>350</v>
      </c>
      <c r="F4765" t="s">
        <v>36</v>
      </c>
      <c r="G4765" t="str">
        <f>VLOOKUP(D4765,Товар!A:C,3,0)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VLOOKUP(D4765,Товар!A:E,5,0)</f>
        <v>750</v>
      </c>
    </row>
    <row r="4766" spans="1:9" hidden="1" x14ac:dyDescent="0.25">
      <c r="A4766">
        <v>4765</v>
      </c>
      <c r="B4766" s="1">
        <v>45122</v>
      </c>
      <c r="C4766" s="3" t="s">
        <v>18</v>
      </c>
      <c r="D4766" s="3">
        <v>13</v>
      </c>
      <c r="E4766" s="3">
        <v>350</v>
      </c>
      <c r="F4766" t="s">
        <v>36</v>
      </c>
      <c r="G4766" t="str">
        <f>VLOOKUP(D4766,Товар!A:C,3,0)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VLOOKUP(D4766,Товар!A:E,5,0)</f>
        <v>1000</v>
      </c>
    </row>
    <row r="4767" spans="1:9" hidden="1" x14ac:dyDescent="0.25">
      <c r="A4767">
        <v>4766</v>
      </c>
      <c r="B4767" s="1">
        <v>45122</v>
      </c>
      <c r="C4767" s="3" t="s">
        <v>18</v>
      </c>
      <c r="D4767" s="3">
        <v>14</v>
      </c>
      <c r="E4767" s="3">
        <v>350</v>
      </c>
      <c r="F4767" t="s">
        <v>36</v>
      </c>
      <c r="G4767" t="str">
        <f>VLOOKUP(D4767,Товар!A:C,3,0)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VLOOKUP(D4767,Товар!A:E,5,0)</f>
        <v>500</v>
      </c>
    </row>
    <row r="4768" spans="1:9" hidden="1" x14ac:dyDescent="0.25">
      <c r="A4768">
        <v>4767</v>
      </c>
      <c r="B4768" s="1">
        <v>45122</v>
      </c>
      <c r="C4768" s="3" t="s">
        <v>18</v>
      </c>
      <c r="D4768" s="3">
        <v>15</v>
      </c>
      <c r="E4768" s="3">
        <v>350</v>
      </c>
      <c r="F4768" t="s">
        <v>36</v>
      </c>
      <c r="G4768" t="str">
        <f>VLOOKUP(D4768,Товар!A:C,3,0)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VLOOKUP(D4768,Товар!A:E,5,0)</f>
        <v>500</v>
      </c>
    </row>
    <row r="4769" spans="1:9" hidden="1" x14ac:dyDescent="0.25">
      <c r="A4769">
        <v>4768</v>
      </c>
      <c r="B4769" s="1">
        <v>45122</v>
      </c>
      <c r="C4769" s="3" t="s">
        <v>18</v>
      </c>
      <c r="D4769" s="3">
        <v>16</v>
      </c>
      <c r="E4769" s="3">
        <v>350</v>
      </c>
      <c r="F4769" t="s">
        <v>36</v>
      </c>
      <c r="G4769" t="str">
        <f>VLOOKUP(D4769,Товар!A:C,3,0)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VLOOKUP(D4769,Товар!A:E,5,0)</f>
        <v>900</v>
      </c>
    </row>
    <row r="4770" spans="1:9" hidden="1" x14ac:dyDescent="0.25">
      <c r="A4770">
        <v>4769</v>
      </c>
      <c r="B4770" s="1">
        <v>45122</v>
      </c>
      <c r="C4770" s="3" t="s">
        <v>18</v>
      </c>
      <c r="D4770" s="3">
        <v>17</v>
      </c>
      <c r="E4770" s="3">
        <v>350</v>
      </c>
      <c r="F4770" t="s">
        <v>36</v>
      </c>
      <c r="G4770" t="str">
        <f>VLOOKUP(D4770,Товар!A:C,3,0)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VLOOKUP(D4770,Товар!A:E,5,0)</f>
        <v>750</v>
      </c>
    </row>
    <row r="4771" spans="1:9" hidden="1" x14ac:dyDescent="0.25">
      <c r="A4771">
        <v>4770</v>
      </c>
      <c r="B4771" s="1">
        <v>45122</v>
      </c>
      <c r="C4771" s="3" t="s">
        <v>18</v>
      </c>
      <c r="D4771" s="3">
        <v>18</v>
      </c>
      <c r="E4771" s="3">
        <v>350</v>
      </c>
      <c r="F4771" t="s">
        <v>36</v>
      </c>
      <c r="G4771" t="str">
        <f>VLOOKUP(D4771,Товар!A:C,3,0)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VLOOKUP(D4771,Товар!A:E,5,0)</f>
        <v>750</v>
      </c>
    </row>
    <row r="4772" spans="1:9" hidden="1" x14ac:dyDescent="0.25">
      <c r="A4772">
        <v>4771</v>
      </c>
      <c r="B4772" s="1">
        <v>45122</v>
      </c>
      <c r="C4772" s="3" t="s">
        <v>18</v>
      </c>
      <c r="D4772" s="3">
        <v>19</v>
      </c>
      <c r="E4772" s="3">
        <v>350</v>
      </c>
      <c r="F4772" t="s">
        <v>36</v>
      </c>
      <c r="G4772" t="str">
        <f>VLOOKUP(D4772,Товар!A:C,3,0)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VLOOKUP(D4772,Товар!A:E,5,0)</f>
        <v>250</v>
      </c>
    </row>
    <row r="4773" spans="1:9" hidden="1" x14ac:dyDescent="0.25">
      <c r="A4773">
        <v>4772</v>
      </c>
      <c r="B4773" s="1">
        <v>45122</v>
      </c>
      <c r="C4773" s="3" t="s">
        <v>18</v>
      </c>
      <c r="D4773" s="3">
        <v>20</v>
      </c>
      <c r="E4773" s="3">
        <v>350</v>
      </c>
      <c r="F4773" t="s">
        <v>36</v>
      </c>
      <c r="G4773" t="str">
        <f>VLOOKUP(D4773,Товар!A:C,3,0)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VLOOKUP(D4773,Товар!A:E,5,0)</f>
        <v>60</v>
      </c>
    </row>
    <row r="4774" spans="1:9" hidden="1" x14ac:dyDescent="0.25">
      <c r="A4774">
        <v>4773</v>
      </c>
      <c r="B4774" s="1">
        <v>45122</v>
      </c>
      <c r="C4774" s="3" t="s">
        <v>18</v>
      </c>
      <c r="D4774" s="3">
        <v>21</v>
      </c>
      <c r="E4774" s="3">
        <v>350</v>
      </c>
      <c r="F4774" t="s">
        <v>36</v>
      </c>
      <c r="G4774" t="str">
        <f>VLOOKUP(D4774,Товар!A:C,3,0)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VLOOKUP(D4774,Товар!A:E,5,0)</f>
        <v>50</v>
      </c>
    </row>
    <row r="4775" spans="1:9" hidden="1" x14ac:dyDescent="0.25">
      <c r="A4775">
        <v>4774</v>
      </c>
      <c r="B4775" s="1">
        <v>45122</v>
      </c>
      <c r="C4775" s="3" t="s">
        <v>18</v>
      </c>
      <c r="D4775" s="3">
        <v>22</v>
      </c>
      <c r="E4775" s="3">
        <v>350</v>
      </c>
      <c r="F4775" t="s">
        <v>36</v>
      </c>
      <c r="G4775" t="str">
        <f>VLOOKUP(D4775,Товар!A:C,3,0)</f>
        <v>Антисептик для рук гель</v>
      </c>
      <c r="H4775" t="str">
        <f>VLOOKUP(C4775,Магазин!A:C,3,0)</f>
        <v>ул. Металлургов. 29</v>
      </c>
      <c r="I4775">
        <f>VLOOKUP(D4775,Товар!A:E,5,0)</f>
        <v>500</v>
      </c>
    </row>
    <row r="4776" spans="1:9" hidden="1" x14ac:dyDescent="0.25">
      <c r="A4776">
        <v>4775</v>
      </c>
      <c r="B4776" s="1">
        <v>45122</v>
      </c>
      <c r="C4776" s="3" t="s">
        <v>18</v>
      </c>
      <c r="D4776" s="3">
        <v>23</v>
      </c>
      <c r="E4776" s="3">
        <v>350</v>
      </c>
      <c r="F4776" t="s">
        <v>36</v>
      </c>
      <c r="G4776" t="str">
        <f>VLOOKUP(D4776,Товар!A:C,3,0)</f>
        <v>Гель для бритья</v>
      </c>
      <c r="H4776" t="str">
        <f>VLOOKUP(C4776,Магазин!A:C,3,0)</f>
        <v>ул. Металлургов. 29</v>
      </c>
      <c r="I4776">
        <f>VLOOKUP(D4776,Товар!A:E,5,0)</f>
        <v>200</v>
      </c>
    </row>
    <row r="4777" spans="1:9" hidden="1" x14ac:dyDescent="0.25">
      <c r="A4777">
        <v>4776</v>
      </c>
      <c r="B4777" s="1">
        <v>45122</v>
      </c>
      <c r="C4777" s="3" t="s">
        <v>18</v>
      </c>
      <c r="D4777" s="3">
        <v>24</v>
      </c>
      <c r="E4777" s="3">
        <v>350</v>
      </c>
      <c r="F4777" t="s">
        <v>36</v>
      </c>
      <c r="G4777" t="str">
        <f>VLOOKUP(D4777,Товар!A:C,3,0)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VLOOKUP(D4777,Товар!A:E,5,0)</f>
        <v>350</v>
      </c>
    </row>
    <row r="4778" spans="1:9" hidden="1" x14ac:dyDescent="0.25">
      <c r="A4778">
        <v>4777</v>
      </c>
      <c r="B4778" s="1">
        <v>45122</v>
      </c>
      <c r="C4778" s="3" t="s">
        <v>18</v>
      </c>
      <c r="D4778" s="3">
        <v>25</v>
      </c>
      <c r="E4778" s="3">
        <v>350</v>
      </c>
      <c r="F4778" t="s">
        <v>36</v>
      </c>
      <c r="G4778" t="str">
        <f>VLOOKUP(D4778,Товар!A:C,3,0)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VLOOKUP(D4778,Товар!A:E,5,0)</f>
        <v>350</v>
      </c>
    </row>
    <row r="4779" spans="1:9" hidden="1" x14ac:dyDescent="0.25">
      <c r="A4779">
        <v>4778</v>
      </c>
      <c r="B4779" s="1">
        <v>45122</v>
      </c>
      <c r="C4779" s="3" t="s">
        <v>18</v>
      </c>
      <c r="D4779" s="3">
        <v>26</v>
      </c>
      <c r="E4779" s="3">
        <v>350</v>
      </c>
      <c r="F4779" t="s">
        <v>36</v>
      </c>
      <c r="G4779" t="str">
        <f>VLOOKUP(D4779,Товар!A:C,3,0)</f>
        <v>Дезодорант  спрей</v>
      </c>
      <c r="H4779" t="str">
        <f>VLOOKUP(C4779,Магазин!A:C,3,0)</f>
        <v>ул. Металлургов. 29</v>
      </c>
      <c r="I4779">
        <f>VLOOKUP(D4779,Товар!A:E,5,0)</f>
        <v>150</v>
      </c>
    </row>
    <row r="4780" spans="1:9" hidden="1" x14ac:dyDescent="0.25">
      <c r="A4780">
        <v>4779</v>
      </c>
      <c r="B4780" s="1">
        <v>45122</v>
      </c>
      <c r="C4780" s="3" t="s">
        <v>18</v>
      </c>
      <c r="D4780" s="3">
        <v>27</v>
      </c>
      <c r="E4780" s="3">
        <v>350</v>
      </c>
      <c r="F4780" t="s">
        <v>36</v>
      </c>
      <c r="G4780" t="str">
        <f>VLOOKUP(D4780,Товар!A:C,3,0)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VLOOKUP(D4780,Товар!A:E,5,0)</f>
        <v>250</v>
      </c>
    </row>
    <row r="4781" spans="1:9" hidden="1" x14ac:dyDescent="0.25">
      <c r="A4781">
        <v>4780</v>
      </c>
      <c r="B4781" s="1">
        <v>45122</v>
      </c>
      <c r="C4781" s="3" t="s">
        <v>18</v>
      </c>
      <c r="D4781" s="3">
        <v>28</v>
      </c>
      <c r="E4781" s="3">
        <v>350</v>
      </c>
      <c r="F4781" t="s">
        <v>36</v>
      </c>
      <c r="G4781" t="str">
        <f>VLOOKUP(D4781,Товар!A:C,3,0)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VLOOKUP(D4781,Товар!A:E,5,0)</f>
        <v>300</v>
      </c>
    </row>
    <row r="4782" spans="1:9" hidden="1" x14ac:dyDescent="0.25">
      <c r="A4782">
        <v>4781</v>
      </c>
      <c r="B4782" s="1">
        <v>45122</v>
      </c>
      <c r="C4782" s="3" t="s">
        <v>18</v>
      </c>
      <c r="D4782" s="3">
        <v>29</v>
      </c>
      <c r="E4782" s="3">
        <v>350</v>
      </c>
      <c r="F4782" t="s">
        <v>36</v>
      </c>
      <c r="G4782" t="str">
        <f>VLOOKUP(D4782,Товар!A:C,3,0)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VLOOKUP(D4782,Товар!A:E,5,0)</f>
        <v>75</v>
      </c>
    </row>
    <row r="4783" spans="1:9" hidden="1" x14ac:dyDescent="0.25">
      <c r="A4783">
        <v>4782</v>
      </c>
      <c r="B4783" s="1">
        <v>45122</v>
      </c>
      <c r="C4783" s="3" t="s">
        <v>18</v>
      </c>
      <c r="D4783" s="3">
        <v>30</v>
      </c>
      <c r="E4783" s="3">
        <v>350</v>
      </c>
      <c r="F4783" t="s">
        <v>36</v>
      </c>
      <c r="G4783" t="str">
        <f>VLOOKUP(D4783,Товар!A:C,3,0)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VLOOKUP(D4783,Товар!A:E,5,0)</f>
        <v>75</v>
      </c>
    </row>
    <row r="4784" spans="1:9" hidden="1" x14ac:dyDescent="0.25">
      <c r="A4784">
        <v>4783</v>
      </c>
      <c r="B4784" s="1">
        <v>45122</v>
      </c>
      <c r="C4784" s="3" t="s">
        <v>18</v>
      </c>
      <c r="D4784" s="3">
        <v>31</v>
      </c>
      <c r="E4784" s="3">
        <v>350</v>
      </c>
      <c r="F4784" t="s">
        <v>36</v>
      </c>
      <c r="G4784" t="str">
        <f>VLOOKUP(D4784,Товар!A:C,3,0)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VLOOKUP(D4784,Товар!A:E,5,0)</f>
        <v>150</v>
      </c>
    </row>
    <row r="4785" spans="1:9" hidden="1" x14ac:dyDescent="0.25">
      <c r="A4785">
        <v>4784</v>
      </c>
      <c r="B4785" s="1">
        <v>45122</v>
      </c>
      <c r="C4785" s="3" t="s">
        <v>18</v>
      </c>
      <c r="D4785" s="3">
        <v>32</v>
      </c>
      <c r="E4785" s="3">
        <v>350</v>
      </c>
      <c r="F4785" t="s">
        <v>36</v>
      </c>
      <c r="G4785" t="str">
        <f>VLOOKUP(D4785,Товар!A:C,3,0)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VLOOKUP(D4785,Товар!A:E,5,0)</f>
        <v>100</v>
      </c>
    </row>
    <row r="4786" spans="1:9" hidden="1" x14ac:dyDescent="0.25">
      <c r="A4786">
        <v>4785</v>
      </c>
      <c r="B4786" s="1">
        <v>45122</v>
      </c>
      <c r="C4786" s="3" t="s">
        <v>18</v>
      </c>
      <c r="D4786" s="3">
        <v>33</v>
      </c>
      <c r="E4786" s="3">
        <v>350</v>
      </c>
      <c r="F4786" t="s">
        <v>36</v>
      </c>
      <c r="G4786" t="str">
        <f>VLOOKUP(D4786,Товар!A:C,3,0)</f>
        <v>Мусс для умывания</v>
      </c>
      <c r="H4786" t="str">
        <f>VLOOKUP(C4786,Магазин!A:C,3,0)</f>
        <v>ул. Металлургов. 29</v>
      </c>
      <c r="I4786">
        <f>VLOOKUP(D4786,Товар!A:E,5,0)</f>
        <v>150</v>
      </c>
    </row>
    <row r="4787" spans="1:9" hidden="1" x14ac:dyDescent="0.25">
      <c r="A4787">
        <v>4786</v>
      </c>
      <c r="B4787" s="1">
        <v>45122</v>
      </c>
      <c r="C4787" s="3" t="s">
        <v>18</v>
      </c>
      <c r="D4787" s="3">
        <v>34</v>
      </c>
      <c r="E4787" s="3">
        <v>350</v>
      </c>
      <c r="F4787" t="s">
        <v>36</v>
      </c>
      <c r="G4787" t="str">
        <f>VLOOKUP(D4787,Товар!A:C,3,0)</f>
        <v>Мыло детское</v>
      </c>
      <c r="H4787" t="str">
        <f>VLOOKUP(C4787,Магазин!A:C,3,0)</f>
        <v>ул. Металлургов. 29</v>
      </c>
      <c r="I4787">
        <f>VLOOKUP(D4787,Товар!A:E,5,0)</f>
        <v>100</v>
      </c>
    </row>
    <row r="4788" spans="1:9" hidden="1" x14ac:dyDescent="0.25">
      <c r="A4788">
        <v>4787</v>
      </c>
      <c r="B4788" s="1">
        <v>45122</v>
      </c>
      <c r="C4788" s="3" t="s">
        <v>18</v>
      </c>
      <c r="D4788" s="3">
        <v>35</v>
      </c>
      <c r="E4788" s="3">
        <v>350</v>
      </c>
      <c r="F4788" t="s">
        <v>36</v>
      </c>
      <c r="G4788" t="str">
        <f>VLOOKUP(D4788,Товар!A:C,3,0)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VLOOKUP(D4788,Товар!A:E,5,0)</f>
        <v>150</v>
      </c>
    </row>
    <row r="4789" spans="1:9" hidden="1" x14ac:dyDescent="0.25">
      <c r="A4789">
        <v>4788</v>
      </c>
      <c r="B4789" s="1">
        <v>45122</v>
      </c>
      <c r="C4789" s="3" t="s">
        <v>18</v>
      </c>
      <c r="D4789" s="3">
        <v>36</v>
      </c>
      <c r="E4789" s="3">
        <v>350</v>
      </c>
      <c r="F4789" t="s">
        <v>36</v>
      </c>
      <c r="G4789" t="str">
        <f>VLOOKUP(D4789,Товар!A:C,3,0)</f>
        <v>Пена для бритья</v>
      </c>
      <c r="H4789" t="str">
        <f>VLOOKUP(C4789,Магазин!A:C,3,0)</f>
        <v>ул. Металлургов. 29</v>
      </c>
      <c r="I4789">
        <f>VLOOKUP(D4789,Товар!A:E,5,0)</f>
        <v>200</v>
      </c>
    </row>
    <row r="4790" spans="1:9" hidden="1" x14ac:dyDescent="0.25">
      <c r="A4790">
        <v>4789</v>
      </c>
      <c r="B4790" s="1">
        <v>45122</v>
      </c>
      <c r="C4790" s="3" t="s">
        <v>5</v>
      </c>
      <c r="D4790" s="3">
        <v>1</v>
      </c>
      <c r="E4790" s="3">
        <v>150</v>
      </c>
      <c r="F4790" t="s">
        <v>36</v>
      </c>
      <c r="G4790" t="str">
        <f>VLOOKUP(D4790,Товар!A:C,3,0)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VLOOKUP(D4790,Товар!A:E,5,0)</f>
        <v>1000</v>
      </c>
    </row>
    <row r="4791" spans="1:9" hidden="1" x14ac:dyDescent="0.25">
      <c r="A4791">
        <v>4790</v>
      </c>
      <c r="B4791" s="1">
        <v>45122</v>
      </c>
      <c r="C4791" s="3" t="s">
        <v>5</v>
      </c>
      <c r="D4791" s="3">
        <v>2</v>
      </c>
      <c r="E4791" s="3">
        <v>150</v>
      </c>
      <c r="F4791" t="s">
        <v>36</v>
      </c>
      <c r="G4791" t="str">
        <f>VLOOKUP(D4791,Товар!A:C,3,0)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VLOOKUP(D4791,Товар!A:E,5,0)</f>
        <v>500</v>
      </c>
    </row>
    <row r="4792" spans="1:9" hidden="1" x14ac:dyDescent="0.25">
      <c r="A4792">
        <v>4791</v>
      </c>
      <c r="B4792" s="1">
        <v>45122</v>
      </c>
      <c r="C4792" s="3" t="s">
        <v>5</v>
      </c>
      <c r="D4792" s="3">
        <v>3</v>
      </c>
      <c r="E4792" s="3">
        <v>150</v>
      </c>
      <c r="F4792" t="s">
        <v>36</v>
      </c>
      <c r="G4792" t="str">
        <f>VLOOKUP(D4792,Товар!A:C,3,0)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VLOOKUP(D4792,Товар!A:E,5,0)</f>
        <v>750</v>
      </c>
    </row>
    <row r="4793" spans="1:9" hidden="1" x14ac:dyDescent="0.25">
      <c r="A4793">
        <v>4792</v>
      </c>
      <c r="B4793" s="1">
        <v>45122</v>
      </c>
      <c r="C4793" s="3" t="s">
        <v>5</v>
      </c>
      <c r="D4793" s="3">
        <v>4</v>
      </c>
      <c r="E4793" s="3">
        <v>150</v>
      </c>
      <c r="F4793" t="s">
        <v>36</v>
      </c>
      <c r="G4793" t="str">
        <f>VLOOKUP(D4793,Товар!A:C,3,0)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VLOOKUP(D4793,Товар!A:E,5,0)</f>
        <v>2000</v>
      </c>
    </row>
    <row r="4794" spans="1:9" hidden="1" x14ac:dyDescent="0.25">
      <c r="A4794">
        <v>4793</v>
      </c>
      <c r="B4794" s="1">
        <v>45122</v>
      </c>
      <c r="C4794" s="3" t="s">
        <v>5</v>
      </c>
      <c r="D4794" s="3">
        <v>5</v>
      </c>
      <c r="E4794" s="3">
        <v>150</v>
      </c>
      <c r="F4794" t="s">
        <v>36</v>
      </c>
      <c r="G4794" t="str">
        <f>VLOOKUP(D4794,Товар!A:C,3,0)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VLOOKUP(D4794,Товар!A:E,5,0)</f>
        <v>1000</v>
      </c>
    </row>
    <row r="4795" spans="1:9" hidden="1" x14ac:dyDescent="0.25">
      <c r="A4795">
        <v>4794</v>
      </c>
      <c r="B4795" s="1">
        <v>45122</v>
      </c>
      <c r="C4795" s="3" t="s">
        <v>5</v>
      </c>
      <c r="D4795" s="3">
        <v>6</v>
      </c>
      <c r="E4795" s="3">
        <v>150</v>
      </c>
      <c r="F4795" t="s">
        <v>36</v>
      </c>
      <c r="G4795" t="str">
        <f>VLOOKUP(D4795,Товар!A:C,3,0)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VLOOKUP(D4795,Товар!A:E,5,0)</f>
        <v>250</v>
      </c>
    </row>
    <row r="4796" spans="1:9" hidden="1" x14ac:dyDescent="0.25">
      <c r="A4796">
        <v>4795</v>
      </c>
      <c r="B4796" s="1">
        <v>45122</v>
      </c>
      <c r="C4796" s="3" t="s">
        <v>5</v>
      </c>
      <c r="D4796" s="3">
        <v>7</v>
      </c>
      <c r="E4796" s="3">
        <v>150</v>
      </c>
      <c r="F4796" t="s">
        <v>36</v>
      </c>
      <c r="G4796" t="str">
        <f>VLOOKUP(D4796,Товар!A:C,3,0)</f>
        <v>Отбеливатель</v>
      </c>
      <c r="H4796" t="str">
        <f>VLOOKUP(C4796,Магазин!A:C,3,0)</f>
        <v>ул. Лермонтова, 11</v>
      </c>
      <c r="I4796">
        <f>VLOOKUP(D4796,Товар!A:E,5,0)</f>
        <v>1000</v>
      </c>
    </row>
    <row r="4797" spans="1:9" hidden="1" x14ac:dyDescent="0.25">
      <c r="A4797">
        <v>4796</v>
      </c>
      <c r="B4797" s="1">
        <v>45122</v>
      </c>
      <c r="C4797" s="3" t="s">
        <v>5</v>
      </c>
      <c r="D4797" s="3">
        <v>8</v>
      </c>
      <c r="E4797" s="3">
        <v>150</v>
      </c>
      <c r="F4797" t="s">
        <v>36</v>
      </c>
      <c r="G4797" t="str">
        <f>VLOOKUP(D4797,Товар!A:C,3,0)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VLOOKUP(D4797,Товар!A:E,5,0)</f>
        <v>900</v>
      </c>
    </row>
    <row r="4798" spans="1:9" hidden="1" x14ac:dyDescent="0.25">
      <c r="A4798">
        <v>4797</v>
      </c>
      <c r="B4798" s="1">
        <v>45122</v>
      </c>
      <c r="C4798" s="3" t="s">
        <v>5</v>
      </c>
      <c r="D4798" s="3">
        <v>9</v>
      </c>
      <c r="E4798" s="3">
        <v>150</v>
      </c>
      <c r="F4798" t="s">
        <v>36</v>
      </c>
      <c r="G4798" t="str">
        <f>VLOOKUP(D4798,Товар!A:C,3,0)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VLOOKUP(D4798,Товар!A:E,5,0)</f>
        <v>3000</v>
      </c>
    </row>
    <row r="4799" spans="1:9" hidden="1" x14ac:dyDescent="0.25">
      <c r="A4799">
        <v>4798</v>
      </c>
      <c r="B4799" s="1">
        <v>45122</v>
      </c>
      <c r="C4799" s="3" t="s">
        <v>5</v>
      </c>
      <c r="D4799" s="3">
        <v>10</v>
      </c>
      <c r="E4799" s="3">
        <v>150</v>
      </c>
      <c r="F4799" t="s">
        <v>36</v>
      </c>
      <c r="G4799" t="str">
        <f>VLOOKUP(D4799,Товар!A:C,3,0)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VLOOKUP(D4799,Товар!A:E,5,0)</f>
        <v>3000</v>
      </c>
    </row>
    <row r="4800" spans="1:9" hidden="1" x14ac:dyDescent="0.25">
      <c r="A4800">
        <v>4799</v>
      </c>
      <c r="B4800" s="1">
        <v>45122</v>
      </c>
      <c r="C4800" s="3" t="s">
        <v>5</v>
      </c>
      <c r="D4800" s="3">
        <v>11</v>
      </c>
      <c r="E4800" s="3">
        <v>150</v>
      </c>
      <c r="F4800" t="s">
        <v>36</v>
      </c>
      <c r="G4800" t="str">
        <f>VLOOKUP(D4800,Товар!A:C,3,0)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VLOOKUP(D4800,Товар!A:E,5,0)</f>
        <v>1000</v>
      </c>
    </row>
    <row r="4801" spans="1:9" hidden="1" x14ac:dyDescent="0.25">
      <c r="A4801">
        <v>4800</v>
      </c>
      <c r="B4801" s="1">
        <v>45122</v>
      </c>
      <c r="C4801" s="3" t="s">
        <v>5</v>
      </c>
      <c r="D4801" s="3">
        <v>12</v>
      </c>
      <c r="E4801" s="3">
        <v>150</v>
      </c>
      <c r="F4801" t="s">
        <v>36</v>
      </c>
      <c r="G4801" t="str">
        <f>VLOOKUP(D4801,Товар!A:C,3,0)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VLOOKUP(D4801,Товар!A:E,5,0)</f>
        <v>750</v>
      </c>
    </row>
    <row r="4802" spans="1:9" hidden="1" x14ac:dyDescent="0.25">
      <c r="A4802">
        <v>4801</v>
      </c>
      <c r="B4802" s="1">
        <v>45122</v>
      </c>
      <c r="C4802" s="3" t="s">
        <v>5</v>
      </c>
      <c r="D4802" s="3">
        <v>13</v>
      </c>
      <c r="E4802" s="3">
        <v>150</v>
      </c>
      <c r="F4802" t="s">
        <v>36</v>
      </c>
      <c r="G4802" t="str">
        <f>VLOOKUP(D4802,Товар!A:C,3,0)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VLOOKUP(D4802,Товар!A:E,5,0)</f>
        <v>1000</v>
      </c>
    </row>
    <row r="4803" spans="1:9" hidden="1" x14ac:dyDescent="0.25">
      <c r="A4803">
        <v>4802</v>
      </c>
      <c r="B4803" s="1">
        <v>45122</v>
      </c>
      <c r="C4803" s="3" t="s">
        <v>5</v>
      </c>
      <c r="D4803" s="3">
        <v>14</v>
      </c>
      <c r="E4803" s="3">
        <v>150</v>
      </c>
      <c r="F4803" t="s">
        <v>36</v>
      </c>
      <c r="G4803" t="str">
        <f>VLOOKUP(D4803,Товар!A:C,3,0)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VLOOKUP(D4803,Товар!A:E,5,0)</f>
        <v>500</v>
      </c>
    </row>
    <row r="4804" spans="1:9" hidden="1" x14ac:dyDescent="0.25">
      <c r="A4804">
        <v>4803</v>
      </c>
      <c r="B4804" s="1">
        <v>45122</v>
      </c>
      <c r="C4804" s="3" t="s">
        <v>5</v>
      </c>
      <c r="D4804" s="3">
        <v>15</v>
      </c>
      <c r="E4804" s="3">
        <v>150</v>
      </c>
      <c r="F4804" t="s">
        <v>36</v>
      </c>
      <c r="G4804" t="str">
        <f>VLOOKUP(D4804,Товар!A:C,3,0)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VLOOKUP(D4804,Товар!A:E,5,0)</f>
        <v>500</v>
      </c>
    </row>
    <row r="4805" spans="1:9" hidden="1" x14ac:dyDescent="0.25">
      <c r="A4805">
        <v>4804</v>
      </c>
      <c r="B4805" s="1">
        <v>45122</v>
      </c>
      <c r="C4805" s="3" t="s">
        <v>5</v>
      </c>
      <c r="D4805" s="3">
        <v>16</v>
      </c>
      <c r="E4805" s="3">
        <v>150</v>
      </c>
      <c r="F4805" t="s">
        <v>36</v>
      </c>
      <c r="G4805" t="str">
        <f>VLOOKUP(D4805,Товар!A:C,3,0)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VLOOKUP(D4805,Товар!A:E,5,0)</f>
        <v>900</v>
      </c>
    </row>
    <row r="4806" spans="1:9" hidden="1" x14ac:dyDescent="0.25">
      <c r="A4806">
        <v>4805</v>
      </c>
      <c r="B4806" s="1">
        <v>45122</v>
      </c>
      <c r="C4806" s="3" t="s">
        <v>5</v>
      </c>
      <c r="D4806" s="3">
        <v>17</v>
      </c>
      <c r="E4806" s="3">
        <v>150</v>
      </c>
      <c r="F4806" t="s">
        <v>36</v>
      </c>
      <c r="G4806" t="str">
        <f>VLOOKUP(D4806,Товар!A:C,3,0)</f>
        <v>Средство для мытья полов</v>
      </c>
      <c r="H4806" t="str">
        <f>VLOOKUP(C4806,Магазин!A:C,3,0)</f>
        <v>ул. Лермонтова, 11</v>
      </c>
      <c r="I4806">
        <f>VLOOKUP(D4806,Товар!A:E,5,0)</f>
        <v>750</v>
      </c>
    </row>
    <row r="4807" spans="1:9" hidden="1" x14ac:dyDescent="0.25">
      <c r="A4807">
        <v>4806</v>
      </c>
      <c r="B4807" s="1">
        <v>45122</v>
      </c>
      <c r="C4807" s="3" t="s">
        <v>5</v>
      </c>
      <c r="D4807" s="3">
        <v>18</v>
      </c>
      <c r="E4807" s="3">
        <v>150</v>
      </c>
      <c r="F4807" t="s">
        <v>36</v>
      </c>
      <c r="G4807" t="str">
        <f>VLOOKUP(D4807,Товар!A:C,3,0)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VLOOKUP(D4807,Товар!A:E,5,0)</f>
        <v>750</v>
      </c>
    </row>
    <row r="4808" spans="1:9" hidden="1" x14ac:dyDescent="0.25">
      <c r="A4808">
        <v>4807</v>
      </c>
      <c r="B4808" s="1">
        <v>45122</v>
      </c>
      <c r="C4808" s="3" t="s">
        <v>5</v>
      </c>
      <c r="D4808" s="3">
        <v>19</v>
      </c>
      <c r="E4808" s="3">
        <v>150</v>
      </c>
      <c r="F4808" t="s">
        <v>36</v>
      </c>
      <c r="G4808" t="str">
        <f>VLOOKUP(D4808,Товар!A:C,3,0)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VLOOKUP(D4808,Товар!A:E,5,0)</f>
        <v>250</v>
      </c>
    </row>
    <row r="4809" spans="1:9" hidden="1" x14ac:dyDescent="0.25">
      <c r="A4809">
        <v>4808</v>
      </c>
      <c r="B4809" s="1">
        <v>45122</v>
      </c>
      <c r="C4809" s="3" t="s">
        <v>5</v>
      </c>
      <c r="D4809" s="3">
        <v>20</v>
      </c>
      <c r="E4809" s="3">
        <v>150</v>
      </c>
      <c r="F4809" t="s">
        <v>36</v>
      </c>
      <c r="G4809" t="str">
        <f>VLOOKUP(D4809,Товар!A:C,3,0)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VLOOKUP(D4809,Товар!A:E,5,0)</f>
        <v>60</v>
      </c>
    </row>
    <row r="4810" spans="1:9" hidden="1" x14ac:dyDescent="0.25">
      <c r="A4810">
        <v>4809</v>
      </c>
      <c r="B4810" s="1">
        <v>45122</v>
      </c>
      <c r="C4810" s="3" t="s">
        <v>5</v>
      </c>
      <c r="D4810" s="3">
        <v>21</v>
      </c>
      <c r="E4810" s="3">
        <v>150</v>
      </c>
      <c r="F4810" t="s">
        <v>36</v>
      </c>
      <c r="G4810" t="str">
        <f>VLOOKUP(D4810,Товар!A:C,3,0)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VLOOKUP(D4810,Товар!A:E,5,0)</f>
        <v>50</v>
      </c>
    </row>
    <row r="4811" spans="1:9" hidden="1" x14ac:dyDescent="0.25">
      <c r="A4811">
        <v>4810</v>
      </c>
      <c r="B4811" s="1">
        <v>45122</v>
      </c>
      <c r="C4811" s="3" t="s">
        <v>5</v>
      </c>
      <c r="D4811" s="3">
        <v>22</v>
      </c>
      <c r="E4811" s="3">
        <v>150</v>
      </c>
      <c r="F4811" t="s">
        <v>36</v>
      </c>
      <c r="G4811" t="str">
        <f>VLOOKUP(D4811,Товар!A:C,3,0)</f>
        <v>Антисептик для рук гель</v>
      </c>
      <c r="H4811" t="str">
        <f>VLOOKUP(C4811,Магазин!A:C,3,0)</f>
        <v>ул. Лермонтова, 11</v>
      </c>
      <c r="I4811">
        <f>VLOOKUP(D4811,Товар!A:E,5,0)</f>
        <v>500</v>
      </c>
    </row>
    <row r="4812" spans="1:9" hidden="1" x14ac:dyDescent="0.25">
      <c r="A4812">
        <v>4811</v>
      </c>
      <c r="B4812" s="1">
        <v>45122</v>
      </c>
      <c r="C4812" s="3" t="s">
        <v>5</v>
      </c>
      <c r="D4812" s="3">
        <v>23</v>
      </c>
      <c r="E4812" s="3">
        <v>150</v>
      </c>
      <c r="F4812" t="s">
        <v>36</v>
      </c>
      <c r="G4812" t="str">
        <f>VLOOKUP(D4812,Товар!A:C,3,0)</f>
        <v>Гель для бритья</v>
      </c>
      <c r="H4812" t="str">
        <f>VLOOKUP(C4812,Магазин!A:C,3,0)</f>
        <v>ул. Лермонтова, 11</v>
      </c>
      <c r="I4812">
        <f>VLOOKUP(D4812,Товар!A:E,5,0)</f>
        <v>200</v>
      </c>
    </row>
    <row r="4813" spans="1:9" hidden="1" x14ac:dyDescent="0.25">
      <c r="A4813">
        <v>4812</v>
      </c>
      <c r="B4813" s="1">
        <v>45122</v>
      </c>
      <c r="C4813" s="3" t="s">
        <v>5</v>
      </c>
      <c r="D4813" s="3">
        <v>24</v>
      </c>
      <c r="E4813" s="3">
        <v>150</v>
      </c>
      <c r="F4813" t="s">
        <v>36</v>
      </c>
      <c r="G4813" t="str">
        <f>VLOOKUP(D4813,Товар!A:C,3,0)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VLOOKUP(D4813,Товар!A:E,5,0)</f>
        <v>350</v>
      </c>
    </row>
    <row r="4814" spans="1:9" hidden="1" x14ac:dyDescent="0.25">
      <c r="A4814">
        <v>4813</v>
      </c>
      <c r="B4814" s="1">
        <v>45122</v>
      </c>
      <c r="C4814" s="3" t="s">
        <v>5</v>
      </c>
      <c r="D4814" s="3">
        <v>25</v>
      </c>
      <c r="E4814" s="3">
        <v>150</v>
      </c>
      <c r="F4814" t="s">
        <v>36</v>
      </c>
      <c r="G4814" t="str">
        <f>VLOOKUP(D4814,Товар!A:C,3,0)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VLOOKUP(D4814,Товар!A:E,5,0)</f>
        <v>350</v>
      </c>
    </row>
    <row r="4815" spans="1:9" hidden="1" x14ac:dyDescent="0.25">
      <c r="A4815">
        <v>4814</v>
      </c>
      <c r="B4815" s="1">
        <v>45122</v>
      </c>
      <c r="C4815" s="3" t="s">
        <v>5</v>
      </c>
      <c r="D4815" s="3">
        <v>26</v>
      </c>
      <c r="E4815" s="3">
        <v>150</v>
      </c>
      <c r="F4815" t="s">
        <v>36</v>
      </c>
      <c r="G4815" t="str">
        <f>VLOOKUP(D4815,Товар!A:C,3,0)</f>
        <v>Дезодорант  спрей</v>
      </c>
      <c r="H4815" t="str">
        <f>VLOOKUP(C4815,Магазин!A:C,3,0)</f>
        <v>ул. Лермонтова, 11</v>
      </c>
      <c r="I4815">
        <f>VLOOKUP(D4815,Товар!A:E,5,0)</f>
        <v>150</v>
      </c>
    </row>
    <row r="4816" spans="1:9" hidden="1" x14ac:dyDescent="0.25">
      <c r="A4816">
        <v>4815</v>
      </c>
      <c r="B4816" s="1">
        <v>45122</v>
      </c>
      <c r="C4816" s="3" t="s">
        <v>5</v>
      </c>
      <c r="D4816" s="3">
        <v>27</v>
      </c>
      <c r="E4816" s="3">
        <v>150</v>
      </c>
      <c r="F4816" t="s">
        <v>36</v>
      </c>
      <c r="G4816" t="str">
        <f>VLOOKUP(D4816,Товар!A:C,3,0)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VLOOKUP(D4816,Товар!A:E,5,0)</f>
        <v>250</v>
      </c>
    </row>
    <row r="4817" spans="1:9" hidden="1" x14ac:dyDescent="0.25">
      <c r="A4817">
        <v>4816</v>
      </c>
      <c r="B4817" s="1">
        <v>45122</v>
      </c>
      <c r="C4817" s="3" t="s">
        <v>5</v>
      </c>
      <c r="D4817" s="3">
        <v>28</v>
      </c>
      <c r="E4817" s="3">
        <v>150</v>
      </c>
      <c r="F4817" t="s">
        <v>36</v>
      </c>
      <c r="G4817" t="str">
        <f>VLOOKUP(D4817,Товар!A:C,3,0)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VLOOKUP(D4817,Товар!A:E,5,0)</f>
        <v>300</v>
      </c>
    </row>
    <row r="4818" spans="1:9" hidden="1" x14ac:dyDescent="0.25">
      <c r="A4818">
        <v>4817</v>
      </c>
      <c r="B4818" s="1">
        <v>45122</v>
      </c>
      <c r="C4818" s="3" t="s">
        <v>5</v>
      </c>
      <c r="D4818" s="3">
        <v>29</v>
      </c>
      <c r="E4818" s="3">
        <v>150</v>
      </c>
      <c r="F4818" t="s">
        <v>36</v>
      </c>
      <c r="G4818" t="str">
        <f>VLOOKUP(D4818,Товар!A:C,3,0)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VLOOKUP(D4818,Товар!A:E,5,0)</f>
        <v>75</v>
      </c>
    </row>
    <row r="4819" spans="1:9" hidden="1" x14ac:dyDescent="0.25">
      <c r="A4819">
        <v>4818</v>
      </c>
      <c r="B4819" s="1">
        <v>45122</v>
      </c>
      <c r="C4819" s="3" t="s">
        <v>5</v>
      </c>
      <c r="D4819" s="3">
        <v>30</v>
      </c>
      <c r="E4819" s="3">
        <v>150</v>
      </c>
      <c r="F4819" t="s">
        <v>36</v>
      </c>
      <c r="G4819" t="str">
        <f>VLOOKUP(D4819,Товар!A:C,3,0)</f>
        <v>Крем-масло для рук и тела</v>
      </c>
      <c r="H4819" t="str">
        <f>VLOOKUP(C4819,Магазин!A:C,3,0)</f>
        <v>ул. Лермонтова, 11</v>
      </c>
      <c r="I4819">
        <f>VLOOKUP(D4819,Товар!A:E,5,0)</f>
        <v>75</v>
      </c>
    </row>
    <row r="4820" spans="1:9" hidden="1" x14ac:dyDescent="0.25">
      <c r="A4820">
        <v>4819</v>
      </c>
      <c r="B4820" s="1">
        <v>45122</v>
      </c>
      <c r="C4820" s="3" t="s">
        <v>5</v>
      </c>
      <c r="D4820" s="3">
        <v>31</v>
      </c>
      <c r="E4820" s="3">
        <v>150</v>
      </c>
      <c r="F4820" t="s">
        <v>36</v>
      </c>
      <c r="G4820" t="str">
        <f>VLOOKUP(D4820,Товар!A:C,3,0)</f>
        <v>Крем-мыло для лица и тела</v>
      </c>
      <c r="H4820" t="str">
        <f>VLOOKUP(C4820,Магазин!A:C,3,0)</f>
        <v>ул. Лермонтова, 11</v>
      </c>
      <c r="I4820">
        <f>VLOOKUP(D4820,Товар!A:E,5,0)</f>
        <v>150</v>
      </c>
    </row>
    <row r="4821" spans="1:9" hidden="1" x14ac:dyDescent="0.25">
      <c r="A4821">
        <v>4820</v>
      </c>
      <c r="B4821" s="1">
        <v>45122</v>
      </c>
      <c r="C4821" s="3" t="s">
        <v>5</v>
      </c>
      <c r="D4821" s="3">
        <v>32</v>
      </c>
      <c r="E4821" s="3">
        <v>150</v>
      </c>
      <c r="F4821" t="s">
        <v>36</v>
      </c>
      <c r="G4821" t="str">
        <f>VLOOKUP(D4821,Товар!A:C,3,0)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VLOOKUP(D4821,Товар!A:E,5,0)</f>
        <v>100</v>
      </c>
    </row>
    <row r="4822" spans="1:9" hidden="1" x14ac:dyDescent="0.25">
      <c r="A4822">
        <v>4821</v>
      </c>
      <c r="B4822" s="1">
        <v>45122</v>
      </c>
      <c r="C4822" s="3" t="s">
        <v>5</v>
      </c>
      <c r="D4822" s="3">
        <v>33</v>
      </c>
      <c r="E4822" s="3">
        <v>150</v>
      </c>
      <c r="F4822" t="s">
        <v>36</v>
      </c>
      <c r="G4822" t="str">
        <f>VLOOKUP(D4822,Товар!A:C,3,0)</f>
        <v>Мусс для умывания</v>
      </c>
      <c r="H4822" t="str">
        <f>VLOOKUP(C4822,Магазин!A:C,3,0)</f>
        <v>ул. Лермонтова, 11</v>
      </c>
      <c r="I4822">
        <f>VLOOKUP(D4822,Товар!A:E,5,0)</f>
        <v>150</v>
      </c>
    </row>
    <row r="4823" spans="1:9" hidden="1" x14ac:dyDescent="0.25">
      <c r="A4823">
        <v>4822</v>
      </c>
      <c r="B4823" s="1">
        <v>45122</v>
      </c>
      <c r="C4823" s="3" t="s">
        <v>5</v>
      </c>
      <c r="D4823" s="3">
        <v>34</v>
      </c>
      <c r="E4823" s="3">
        <v>150</v>
      </c>
      <c r="F4823" t="s">
        <v>36</v>
      </c>
      <c r="G4823" t="str">
        <f>VLOOKUP(D4823,Товар!A:C,3,0)</f>
        <v>Мыло детское</v>
      </c>
      <c r="H4823" t="str">
        <f>VLOOKUP(C4823,Магазин!A:C,3,0)</f>
        <v>ул. Лермонтова, 11</v>
      </c>
      <c r="I4823">
        <f>VLOOKUP(D4823,Товар!A:E,5,0)</f>
        <v>100</v>
      </c>
    </row>
    <row r="4824" spans="1:9" hidden="1" x14ac:dyDescent="0.25">
      <c r="A4824">
        <v>4823</v>
      </c>
      <c r="B4824" s="1">
        <v>45122</v>
      </c>
      <c r="C4824" s="3" t="s">
        <v>5</v>
      </c>
      <c r="D4824" s="3">
        <v>35</v>
      </c>
      <c r="E4824" s="3">
        <v>150</v>
      </c>
      <c r="F4824" t="s">
        <v>36</v>
      </c>
      <c r="G4824" t="str">
        <f>VLOOKUP(D4824,Товар!A:C,3,0)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VLOOKUP(D4824,Товар!A:E,5,0)</f>
        <v>150</v>
      </c>
    </row>
    <row r="4825" spans="1:9" hidden="1" x14ac:dyDescent="0.25">
      <c r="A4825">
        <v>4824</v>
      </c>
      <c r="B4825" s="1">
        <v>45122</v>
      </c>
      <c r="C4825" s="3" t="s">
        <v>5</v>
      </c>
      <c r="D4825" s="3">
        <v>36</v>
      </c>
      <c r="E4825" s="3">
        <v>150</v>
      </c>
      <c r="F4825" t="s">
        <v>36</v>
      </c>
      <c r="G4825" t="str">
        <f>VLOOKUP(D4825,Товар!A:C,3,0)</f>
        <v>Пена для бритья</v>
      </c>
      <c r="H4825" t="str">
        <f>VLOOKUP(C4825,Магазин!A:C,3,0)</f>
        <v>ул. Лермонтова, 11</v>
      </c>
      <c r="I4825">
        <f>VLOOKUP(D4825,Товар!A:E,5,0)</f>
        <v>200</v>
      </c>
    </row>
    <row r="4826" spans="1:9" hidden="1" x14ac:dyDescent="0.25">
      <c r="A4826">
        <v>4825</v>
      </c>
      <c r="B4826" s="1">
        <v>45122</v>
      </c>
      <c r="C4826" s="3" t="s">
        <v>11</v>
      </c>
      <c r="D4826" s="3">
        <v>1</v>
      </c>
      <c r="E4826" s="3">
        <v>150</v>
      </c>
      <c r="F4826" t="s">
        <v>36</v>
      </c>
      <c r="G4826" t="str">
        <f>VLOOKUP(D4826,Товар!A:C,3,0)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VLOOKUP(D4826,Товар!A:E,5,0)</f>
        <v>1000</v>
      </c>
    </row>
    <row r="4827" spans="1:9" hidden="1" x14ac:dyDescent="0.25">
      <c r="A4827">
        <v>4826</v>
      </c>
      <c r="B4827" s="1">
        <v>45122</v>
      </c>
      <c r="C4827" s="3" t="s">
        <v>11</v>
      </c>
      <c r="D4827" s="3">
        <v>2</v>
      </c>
      <c r="E4827" s="3">
        <v>150</v>
      </c>
      <c r="F4827" t="s">
        <v>36</v>
      </c>
      <c r="G4827" t="str">
        <f>VLOOKUP(D4827,Товар!A:C,3,0)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VLOOKUP(D4827,Товар!A:E,5,0)</f>
        <v>500</v>
      </c>
    </row>
    <row r="4828" spans="1:9" hidden="1" x14ac:dyDescent="0.25">
      <c r="A4828">
        <v>4827</v>
      </c>
      <c r="B4828" s="1">
        <v>45122</v>
      </c>
      <c r="C4828" s="3" t="s">
        <v>11</v>
      </c>
      <c r="D4828" s="3">
        <v>3</v>
      </c>
      <c r="E4828" s="3">
        <v>150</v>
      </c>
      <c r="F4828" t="s">
        <v>36</v>
      </c>
      <c r="G4828" t="str">
        <f>VLOOKUP(D4828,Товар!A:C,3,0)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VLOOKUP(D4828,Товар!A:E,5,0)</f>
        <v>750</v>
      </c>
    </row>
    <row r="4829" spans="1:9" hidden="1" x14ac:dyDescent="0.25">
      <c r="A4829">
        <v>4828</v>
      </c>
      <c r="B4829" s="1">
        <v>45122</v>
      </c>
      <c r="C4829" s="3" t="s">
        <v>11</v>
      </c>
      <c r="D4829" s="3">
        <v>4</v>
      </c>
      <c r="E4829" s="3">
        <v>150</v>
      </c>
      <c r="F4829" t="s">
        <v>36</v>
      </c>
      <c r="G4829" t="str">
        <f>VLOOKUP(D4829,Товар!A:C,3,0)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VLOOKUP(D4829,Товар!A:E,5,0)</f>
        <v>2000</v>
      </c>
    </row>
    <row r="4830" spans="1:9" hidden="1" x14ac:dyDescent="0.25">
      <c r="A4830">
        <v>4829</v>
      </c>
      <c r="B4830" s="1">
        <v>45122</v>
      </c>
      <c r="C4830" s="3" t="s">
        <v>11</v>
      </c>
      <c r="D4830" s="3">
        <v>5</v>
      </c>
      <c r="E4830" s="3">
        <v>150</v>
      </c>
      <c r="F4830" t="s">
        <v>36</v>
      </c>
      <c r="G4830" t="str">
        <f>VLOOKUP(D4830,Товар!A:C,3,0)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VLOOKUP(D4830,Товар!A:E,5,0)</f>
        <v>1000</v>
      </c>
    </row>
    <row r="4831" spans="1:9" hidden="1" x14ac:dyDescent="0.25">
      <c r="A4831">
        <v>4830</v>
      </c>
      <c r="B4831" s="1">
        <v>45122</v>
      </c>
      <c r="C4831" s="3" t="s">
        <v>11</v>
      </c>
      <c r="D4831" s="3">
        <v>6</v>
      </c>
      <c r="E4831" s="3">
        <v>150</v>
      </c>
      <c r="F4831" t="s">
        <v>36</v>
      </c>
      <c r="G4831" t="str">
        <f>VLOOKUP(D4831,Товар!A:C,3,0)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VLOOKUP(D4831,Товар!A:E,5,0)</f>
        <v>250</v>
      </c>
    </row>
    <row r="4832" spans="1:9" hidden="1" x14ac:dyDescent="0.25">
      <c r="A4832">
        <v>4831</v>
      </c>
      <c r="B4832" s="1">
        <v>45122</v>
      </c>
      <c r="C4832" s="3" t="s">
        <v>11</v>
      </c>
      <c r="D4832" s="3">
        <v>7</v>
      </c>
      <c r="E4832" s="3">
        <v>150</v>
      </c>
      <c r="F4832" t="s">
        <v>36</v>
      </c>
      <c r="G4832" t="str">
        <f>VLOOKUP(D4832,Товар!A:C,3,0)</f>
        <v>Отбеливатель</v>
      </c>
      <c r="H4832" t="str">
        <f>VLOOKUP(C4832,Магазин!A:C,3,0)</f>
        <v>ул. Достоевского, 7</v>
      </c>
      <c r="I4832">
        <f>VLOOKUP(D4832,Товар!A:E,5,0)</f>
        <v>1000</v>
      </c>
    </row>
    <row r="4833" spans="1:9" hidden="1" x14ac:dyDescent="0.25">
      <c r="A4833">
        <v>4832</v>
      </c>
      <c r="B4833" s="1">
        <v>45122</v>
      </c>
      <c r="C4833" s="3" t="s">
        <v>11</v>
      </c>
      <c r="D4833" s="3">
        <v>8</v>
      </c>
      <c r="E4833" s="3">
        <v>150</v>
      </c>
      <c r="F4833" t="s">
        <v>36</v>
      </c>
      <c r="G4833" t="str">
        <f>VLOOKUP(D4833,Товар!A:C,3,0)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VLOOKUP(D4833,Товар!A:E,5,0)</f>
        <v>900</v>
      </c>
    </row>
    <row r="4834" spans="1:9" hidden="1" x14ac:dyDescent="0.25">
      <c r="A4834">
        <v>4833</v>
      </c>
      <c r="B4834" s="1">
        <v>45122</v>
      </c>
      <c r="C4834" s="3" t="s">
        <v>11</v>
      </c>
      <c r="D4834" s="3">
        <v>9</v>
      </c>
      <c r="E4834" s="3">
        <v>150</v>
      </c>
      <c r="F4834" t="s">
        <v>36</v>
      </c>
      <c r="G4834" t="str">
        <f>VLOOKUP(D4834,Товар!A:C,3,0)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VLOOKUP(D4834,Товар!A:E,5,0)</f>
        <v>3000</v>
      </c>
    </row>
    <row r="4835" spans="1:9" hidden="1" x14ac:dyDescent="0.25">
      <c r="A4835">
        <v>4834</v>
      </c>
      <c r="B4835" s="1">
        <v>45122</v>
      </c>
      <c r="C4835" s="3" t="s">
        <v>11</v>
      </c>
      <c r="D4835" s="3">
        <v>10</v>
      </c>
      <c r="E4835" s="3">
        <v>150</v>
      </c>
      <c r="F4835" t="s">
        <v>36</v>
      </c>
      <c r="G4835" t="str">
        <f>VLOOKUP(D4835,Товар!A:C,3,0)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VLOOKUP(D4835,Товар!A:E,5,0)</f>
        <v>3000</v>
      </c>
    </row>
    <row r="4836" spans="1:9" hidden="1" x14ac:dyDescent="0.25">
      <c r="A4836">
        <v>4835</v>
      </c>
      <c r="B4836" s="1">
        <v>45122</v>
      </c>
      <c r="C4836" s="3" t="s">
        <v>11</v>
      </c>
      <c r="D4836" s="3">
        <v>11</v>
      </c>
      <c r="E4836" s="3">
        <v>150</v>
      </c>
      <c r="F4836" t="s">
        <v>36</v>
      </c>
      <c r="G4836" t="str">
        <f>VLOOKUP(D4836,Товар!A:C,3,0)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VLOOKUP(D4836,Товар!A:E,5,0)</f>
        <v>1000</v>
      </c>
    </row>
    <row r="4837" spans="1:9" hidden="1" x14ac:dyDescent="0.25">
      <c r="A4837">
        <v>4836</v>
      </c>
      <c r="B4837" s="1">
        <v>45122</v>
      </c>
      <c r="C4837" s="3" t="s">
        <v>11</v>
      </c>
      <c r="D4837" s="3">
        <v>12</v>
      </c>
      <c r="E4837" s="3">
        <v>150</v>
      </c>
      <c r="F4837" t="s">
        <v>36</v>
      </c>
      <c r="G4837" t="str">
        <f>VLOOKUP(D4837,Товар!A:C,3,0)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VLOOKUP(D4837,Товар!A:E,5,0)</f>
        <v>750</v>
      </c>
    </row>
    <row r="4838" spans="1:9" hidden="1" x14ac:dyDescent="0.25">
      <c r="A4838">
        <v>4837</v>
      </c>
      <c r="B4838" s="1">
        <v>45122</v>
      </c>
      <c r="C4838" s="3" t="s">
        <v>11</v>
      </c>
      <c r="D4838" s="3">
        <v>13</v>
      </c>
      <c r="E4838" s="3">
        <v>150</v>
      </c>
      <c r="F4838" t="s">
        <v>36</v>
      </c>
      <c r="G4838" t="str">
        <f>VLOOKUP(D4838,Товар!A:C,3,0)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VLOOKUP(D4838,Товар!A:E,5,0)</f>
        <v>1000</v>
      </c>
    </row>
    <row r="4839" spans="1:9" hidden="1" x14ac:dyDescent="0.25">
      <c r="A4839">
        <v>4838</v>
      </c>
      <c r="B4839" s="1">
        <v>45122</v>
      </c>
      <c r="C4839" s="3" t="s">
        <v>11</v>
      </c>
      <c r="D4839" s="3">
        <v>14</v>
      </c>
      <c r="E4839" s="3">
        <v>150</v>
      </c>
      <c r="F4839" t="s">
        <v>36</v>
      </c>
      <c r="G4839" t="str">
        <f>VLOOKUP(D4839,Товар!A:C,3,0)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VLOOKUP(D4839,Товар!A:E,5,0)</f>
        <v>500</v>
      </c>
    </row>
    <row r="4840" spans="1:9" hidden="1" x14ac:dyDescent="0.25">
      <c r="A4840">
        <v>4839</v>
      </c>
      <c r="B4840" s="1">
        <v>45122</v>
      </c>
      <c r="C4840" s="3" t="s">
        <v>11</v>
      </c>
      <c r="D4840" s="3">
        <v>15</v>
      </c>
      <c r="E4840" s="3">
        <v>150</v>
      </c>
      <c r="F4840" t="s">
        <v>36</v>
      </c>
      <c r="G4840" t="str">
        <f>VLOOKUP(D4840,Товар!A:C,3,0)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VLOOKUP(D4840,Товар!A:E,5,0)</f>
        <v>500</v>
      </c>
    </row>
    <row r="4841" spans="1:9" hidden="1" x14ac:dyDescent="0.25">
      <c r="A4841">
        <v>4840</v>
      </c>
      <c r="B4841" s="1">
        <v>45122</v>
      </c>
      <c r="C4841" s="3" t="s">
        <v>11</v>
      </c>
      <c r="D4841" s="3">
        <v>16</v>
      </c>
      <c r="E4841" s="3">
        <v>150</v>
      </c>
      <c r="F4841" t="s">
        <v>36</v>
      </c>
      <c r="G4841" t="str">
        <f>VLOOKUP(D4841,Товар!A:C,3,0)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VLOOKUP(D4841,Товар!A:E,5,0)</f>
        <v>900</v>
      </c>
    </row>
    <row r="4842" spans="1:9" hidden="1" x14ac:dyDescent="0.25">
      <c r="A4842">
        <v>4841</v>
      </c>
      <c r="B4842" s="1">
        <v>45122</v>
      </c>
      <c r="C4842" s="3" t="s">
        <v>11</v>
      </c>
      <c r="D4842" s="3">
        <v>17</v>
      </c>
      <c r="E4842" s="3">
        <v>150</v>
      </c>
      <c r="F4842" t="s">
        <v>36</v>
      </c>
      <c r="G4842" t="str">
        <f>VLOOKUP(D4842,Товар!A:C,3,0)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VLOOKUP(D4842,Товар!A:E,5,0)</f>
        <v>750</v>
      </c>
    </row>
    <row r="4843" spans="1:9" hidden="1" x14ac:dyDescent="0.25">
      <c r="A4843">
        <v>4842</v>
      </c>
      <c r="B4843" s="1">
        <v>45122</v>
      </c>
      <c r="C4843" s="3" t="s">
        <v>11</v>
      </c>
      <c r="D4843" s="3">
        <v>18</v>
      </c>
      <c r="E4843" s="3">
        <v>150</v>
      </c>
      <c r="F4843" t="s">
        <v>36</v>
      </c>
      <c r="G4843" t="str">
        <f>VLOOKUP(D4843,Товар!A:C,3,0)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VLOOKUP(D4843,Товар!A:E,5,0)</f>
        <v>750</v>
      </c>
    </row>
    <row r="4844" spans="1:9" hidden="1" x14ac:dyDescent="0.25">
      <c r="A4844">
        <v>4843</v>
      </c>
      <c r="B4844" s="1">
        <v>45122</v>
      </c>
      <c r="C4844" s="3" t="s">
        <v>11</v>
      </c>
      <c r="D4844" s="3">
        <v>19</v>
      </c>
      <c r="E4844" s="3">
        <v>150</v>
      </c>
      <c r="F4844" t="s">
        <v>36</v>
      </c>
      <c r="G4844" t="str">
        <f>VLOOKUP(D4844,Товар!A:C,3,0)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VLOOKUP(D4844,Товар!A:E,5,0)</f>
        <v>250</v>
      </c>
    </row>
    <row r="4845" spans="1:9" hidden="1" x14ac:dyDescent="0.25">
      <c r="A4845">
        <v>4844</v>
      </c>
      <c r="B4845" s="1">
        <v>45122</v>
      </c>
      <c r="C4845" s="3" t="s">
        <v>11</v>
      </c>
      <c r="D4845" s="3">
        <v>20</v>
      </c>
      <c r="E4845" s="3">
        <v>150</v>
      </c>
      <c r="F4845" t="s">
        <v>36</v>
      </c>
      <c r="G4845" t="str">
        <f>VLOOKUP(D4845,Товар!A:C,3,0)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VLOOKUP(D4845,Товар!A:E,5,0)</f>
        <v>60</v>
      </c>
    </row>
    <row r="4846" spans="1:9" hidden="1" x14ac:dyDescent="0.25">
      <c r="A4846">
        <v>4845</v>
      </c>
      <c r="B4846" s="1">
        <v>45122</v>
      </c>
      <c r="C4846" s="3" t="s">
        <v>11</v>
      </c>
      <c r="D4846" s="3">
        <v>21</v>
      </c>
      <c r="E4846" s="3">
        <v>150</v>
      </c>
      <c r="F4846" t="s">
        <v>36</v>
      </c>
      <c r="G4846" t="str">
        <f>VLOOKUP(D4846,Товар!A:C,3,0)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VLOOKUP(D4846,Товар!A:E,5,0)</f>
        <v>50</v>
      </c>
    </row>
    <row r="4847" spans="1:9" hidden="1" x14ac:dyDescent="0.25">
      <c r="A4847">
        <v>4846</v>
      </c>
      <c r="B4847" s="1">
        <v>45122</v>
      </c>
      <c r="C4847" s="3" t="s">
        <v>11</v>
      </c>
      <c r="D4847" s="3">
        <v>22</v>
      </c>
      <c r="E4847" s="3">
        <v>150</v>
      </c>
      <c r="F4847" t="s">
        <v>36</v>
      </c>
      <c r="G4847" t="str">
        <f>VLOOKUP(D4847,Товар!A:C,3,0)</f>
        <v>Антисептик для рук гель</v>
      </c>
      <c r="H4847" t="str">
        <f>VLOOKUP(C4847,Магазин!A:C,3,0)</f>
        <v>ул. Достоевского, 7</v>
      </c>
      <c r="I4847">
        <f>VLOOKUP(D4847,Товар!A:E,5,0)</f>
        <v>500</v>
      </c>
    </row>
    <row r="4848" spans="1:9" hidden="1" x14ac:dyDescent="0.25">
      <c r="A4848">
        <v>4847</v>
      </c>
      <c r="B4848" s="1">
        <v>45122</v>
      </c>
      <c r="C4848" s="3" t="s">
        <v>11</v>
      </c>
      <c r="D4848" s="3">
        <v>23</v>
      </c>
      <c r="E4848" s="3">
        <v>150</v>
      </c>
      <c r="F4848" t="s">
        <v>36</v>
      </c>
      <c r="G4848" t="str">
        <f>VLOOKUP(D4848,Товар!A:C,3,0)</f>
        <v>Гель для бритья</v>
      </c>
      <c r="H4848" t="str">
        <f>VLOOKUP(C4848,Магазин!A:C,3,0)</f>
        <v>ул. Достоевского, 7</v>
      </c>
      <c r="I4848">
        <f>VLOOKUP(D4848,Товар!A:E,5,0)</f>
        <v>200</v>
      </c>
    </row>
    <row r="4849" spans="1:9" hidden="1" x14ac:dyDescent="0.25">
      <c r="A4849">
        <v>4848</v>
      </c>
      <c r="B4849" s="1">
        <v>45122</v>
      </c>
      <c r="C4849" s="3" t="s">
        <v>11</v>
      </c>
      <c r="D4849" s="3">
        <v>24</v>
      </c>
      <c r="E4849" s="3">
        <v>150</v>
      </c>
      <c r="F4849" t="s">
        <v>36</v>
      </c>
      <c r="G4849" t="str">
        <f>VLOOKUP(D4849,Товар!A:C,3,0)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VLOOKUP(D4849,Товар!A:E,5,0)</f>
        <v>350</v>
      </c>
    </row>
    <row r="4850" spans="1:9" hidden="1" x14ac:dyDescent="0.25">
      <c r="A4850">
        <v>4849</v>
      </c>
      <c r="B4850" s="1">
        <v>45122</v>
      </c>
      <c r="C4850" s="3" t="s">
        <v>11</v>
      </c>
      <c r="D4850" s="3">
        <v>25</v>
      </c>
      <c r="E4850" s="3">
        <v>150</v>
      </c>
      <c r="F4850" t="s">
        <v>36</v>
      </c>
      <c r="G4850" t="str">
        <f>VLOOKUP(D4850,Товар!A:C,3,0)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VLOOKUP(D4850,Товар!A:E,5,0)</f>
        <v>350</v>
      </c>
    </row>
    <row r="4851" spans="1:9" hidden="1" x14ac:dyDescent="0.25">
      <c r="A4851">
        <v>4850</v>
      </c>
      <c r="B4851" s="1">
        <v>45122</v>
      </c>
      <c r="C4851" s="3" t="s">
        <v>11</v>
      </c>
      <c r="D4851" s="3">
        <v>26</v>
      </c>
      <c r="E4851" s="3">
        <v>150</v>
      </c>
      <c r="F4851" t="s">
        <v>36</v>
      </c>
      <c r="G4851" t="str">
        <f>VLOOKUP(D4851,Товар!A:C,3,0)</f>
        <v>Дезодорант  спрей</v>
      </c>
      <c r="H4851" t="str">
        <f>VLOOKUP(C4851,Магазин!A:C,3,0)</f>
        <v>ул. Достоевского, 7</v>
      </c>
      <c r="I4851">
        <f>VLOOKUP(D4851,Товар!A:E,5,0)</f>
        <v>150</v>
      </c>
    </row>
    <row r="4852" spans="1:9" hidden="1" x14ac:dyDescent="0.25">
      <c r="A4852">
        <v>4851</v>
      </c>
      <c r="B4852" s="1">
        <v>45122</v>
      </c>
      <c r="C4852" s="3" t="s">
        <v>11</v>
      </c>
      <c r="D4852" s="3">
        <v>27</v>
      </c>
      <c r="E4852" s="3">
        <v>150</v>
      </c>
      <c r="F4852" t="s">
        <v>36</v>
      </c>
      <c r="G4852" t="str">
        <f>VLOOKUP(D4852,Товар!A:C,3,0)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VLOOKUP(D4852,Товар!A:E,5,0)</f>
        <v>250</v>
      </c>
    </row>
    <row r="4853" spans="1:9" hidden="1" x14ac:dyDescent="0.25">
      <c r="A4853">
        <v>4852</v>
      </c>
      <c r="B4853" s="1">
        <v>45122</v>
      </c>
      <c r="C4853" s="3" t="s">
        <v>11</v>
      </c>
      <c r="D4853" s="3">
        <v>28</v>
      </c>
      <c r="E4853" s="3">
        <v>150</v>
      </c>
      <c r="F4853" t="s">
        <v>36</v>
      </c>
      <c r="G4853" t="str">
        <f>VLOOKUP(D4853,Товар!A:C,3,0)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VLOOKUP(D4853,Товар!A:E,5,0)</f>
        <v>300</v>
      </c>
    </row>
    <row r="4854" spans="1:9" hidden="1" x14ac:dyDescent="0.25">
      <c r="A4854">
        <v>4853</v>
      </c>
      <c r="B4854" s="1">
        <v>45122</v>
      </c>
      <c r="C4854" s="3" t="s">
        <v>11</v>
      </c>
      <c r="D4854" s="3">
        <v>29</v>
      </c>
      <c r="E4854" s="3">
        <v>150</v>
      </c>
      <c r="F4854" t="s">
        <v>36</v>
      </c>
      <c r="G4854" t="str">
        <f>VLOOKUP(D4854,Товар!A:C,3,0)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VLOOKUP(D4854,Товар!A:E,5,0)</f>
        <v>75</v>
      </c>
    </row>
    <row r="4855" spans="1:9" hidden="1" x14ac:dyDescent="0.25">
      <c r="A4855">
        <v>4854</v>
      </c>
      <c r="B4855" s="1">
        <v>45122</v>
      </c>
      <c r="C4855" s="3" t="s">
        <v>11</v>
      </c>
      <c r="D4855" s="3">
        <v>30</v>
      </c>
      <c r="E4855" s="3">
        <v>150</v>
      </c>
      <c r="F4855" t="s">
        <v>36</v>
      </c>
      <c r="G4855" t="str">
        <f>VLOOKUP(D4855,Товар!A:C,3,0)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VLOOKUP(D4855,Товар!A:E,5,0)</f>
        <v>75</v>
      </c>
    </row>
    <row r="4856" spans="1:9" hidden="1" x14ac:dyDescent="0.25">
      <c r="A4856">
        <v>4855</v>
      </c>
      <c r="B4856" s="1">
        <v>45122</v>
      </c>
      <c r="C4856" s="3" t="s">
        <v>11</v>
      </c>
      <c r="D4856" s="3">
        <v>31</v>
      </c>
      <c r="E4856" s="3">
        <v>150</v>
      </c>
      <c r="F4856" t="s">
        <v>36</v>
      </c>
      <c r="G4856" t="str">
        <f>VLOOKUP(D4856,Товар!A:C,3,0)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VLOOKUP(D4856,Товар!A:E,5,0)</f>
        <v>150</v>
      </c>
    </row>
    <row r="4857" spans="1:9" hidden="1" x14ac:dyDescent="0.25">
      <c r="A4857">
        <v>4856</v>
      </c>
      <c r="B4857" s="1">
        <v>45122</v>
      </c>
      <c r="C4857" s="3" t="s">
        <v>11</v>
      </c>
      <c r="D4857" s="3">
        <v>32</v>
      </c>
      <c r="E4857" s="3">
        <v>150</v>
      </c>
      <c r="F4857" t="s">
        <v>36</v>
      </c>
      <c r="G4857" t="str">
        <f>VLOOKUP(D4857,Товар!A:C,3,0)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VLOOKUP(D4857,Товар!A:E,5,0)</f>
        <v>100</v>
      </c>
    </row>
    <row r="4858" spans="1:9" hidden="1" x14ac:dyDescent="0.25">
      <c r="A4858">
        <v>4857</v>
      </c>
      <c r="B4858" s="1">
        <v>45122</v>
      </c>
      <c r="C4858" s="3" t="s">
        <v>11</v>
      </c>
      <c r="D4858" s="3">
        <v>33</v>
      </c>
      <c r="E4858" s="3">
        <v>150</v>
      </c>
      <c r="F4858" t="s">
        <v>36</v>
      </c>
      <c r="G4858" t="str">
        <f>VLOOKUP(D4858,Товар!A:C,3,0)</f>
        <v>Мусс для умывания</v>
      </c>
      <c r="H4858" t="str">
        <f>VLOOKUP(C4858,Магазин!A:C,3,0)</f>
        <v>ул. Достоевского, 7</v>
      </c>
      <c r="I4858">
        <f>VLOOKUP(D4858,Товар!A:E,5,0)</f>
        <v>150</v>
      </c>
    </row>
    <row r="4859" spans="1:9" hidden="1" x14ac:dyDescent="0.25">
      <c r="A4859">
        <v>4858</v>
      </c>
      <c r="B4859" s="1">
        <v>45122</v>
      </c>
      <c r="C4859" s="3" t="s">
        <v>11</v>
      </c>
      <c r="D4859" s="3">
        <v>34</v>
      </c>
      <c r="E4859" s="3">
        <v>150</v>
      </c>
      <c r="F4859" t="s">
        <v>36</v>
      </c>
      <c r="G4859" t="str">
        <f>VLOOKUP(D4859,Товар!A:C,3,0)</f>
        <v>Мыло детское</v>
      </c>
      <c r="H4859" t="str">
        <f>VLOOKUP(C4859,Магазин!A:C,3,0)</f>
        <v>ул. Достоевского, 7</v>
      </c>
      <c r="I4859">
        <f>VLOOKUP(D4859,Товар!A:E,5,0)</f>
        <v>100</v>
      </c>
    </row>
    <row r="4860" spans="1:9" hidden="1" x14ac:dyDescent="0.25">
      <c r="A4860">
        <v>4859</v>
      </c>
      <c r="B4860" s="1">
        <v>45122</v>
      </c>
      <c r="C4860" s="3" t="s">
        <v>11</v>
      </c>
      <c r="D4860" s="3">
        <v>35</v>
      </c>
      <c r="E4860" s="3">
        <v>150</v>
      </c>
      <c r="F4860" t="s">
        <v>36</v>
      </c>
      <c r="G4860" t="str">
        <f>VLOOKUP(D4860,Товар!A:C,3,0)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VLOOKUP(D4860,Товар!A:E,5,0)</f>
        <v>150</v>
      </c>
    </row>
    <row r="4861" spans="1:9" hidden="1" x14ac:dyDescent="0.25">
      <c r="A4861">
        <v>4860</v>
      </c>
      <c r="B4861" s="1">
        <v>45122</v>
      </c>
      <c r="C4861" s="3" t="s">
        <v>11</v>
      </c>
      <c r="D4861" s="3">
        <v>36</v>
      </c>
      <c r="E4861" s="3">
        <v>150</v>
      </c>
      <c r="F4861" t="s">
        <v>36</v>
      </c>
      <c r="G4861" t="str">
        <f>VLOOKUP(D4861,Товар!A:C,3,0)</f>
        <v>Пена для бритья</v>
      </c>
      <c r="H4861" t="str">
        <f>VLOOKUP(C4861,Магазин!A:C,3,0)</f>
        <v>ул. Достоевского, 7</v>
      </c>
      <c r="I4861">
        <f>VLOOKUP(D4861,Товар!A:E,5,0)</f>
        <v>200</v>
      </c>
    </row>
    <row r="4862" spans="1:9" hidden="1" x14ac:dyDescent="0.25">
      <c r="A4862">
        <v>4861</v>
      </c>
      <c r="B4862" s="1">
        <v>45122</v>
      </c>
      <c r="C4862" s="3" t="s">
        <v>13</v>
      </c>
      <c r="D4862" s="3">
        <v>1</v>
      </c>
      <c r="E4862" s="3">
        <v>150</v>
      </c>
      <c r="F4862" t="s">
        <v>36</v>
      </c>
      <c r="G4862" t="str">
        <f>VLOOKUP(D4862,Товар!A:C,3,0)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VLOOKUP(D4862,Товар!A:E,5,0)</f>
        <v>1000</v>
      </c>
    </row>
    <row r="4863" spans="1:9" hidden="1" x14ac:dyDescent="0.25">
      <c r="A4863">
        <v>4862</v>
      </c>
      <c r="B4863" s="1">
        <v>45122</v>
      </c>
      <c r="C4863" s="3" t="s">
        <v>13</v>
      </c>
      <c r="D4863" s="3">
        <v>2</v>
      </c>
      <c r="E4863" s="3">
        <v>150</v>
      </c>
      <c r="F4863" t="s">
        <v>36</v>
      </c>
      <c r="G4863" t="str">
        <f>VLOOKUP(D4863,Товар!A:C,3,0)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VLOOKUP(D4863,Товар!A:E,5,0)</f>
        <v>500</v>
      </c>
    </row>
    <row r="4864" spans="1:9" hidden="1" x14ac:dyDescent="0.25">
      <c r="A4864">
        <v>4863</v>
      </c>
      <c r="B4864" s="1">
        <v>45122</v>
      </c>
      <c r="C4864" s="3" t="s">
        <v>13</v>
      </c>
      <c r="D4864" s="3">
        <v>3</v>
      </c>
      <c r="E4864" s="3">
        <v>150</v>
      </c>
      <c r="F4864" t="s">
        <v>36</v>
      </c>
      <c r="G4864" t="str">
        <f>VLOOKUP(D4864,Товар!A:C,3,0)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VLOOKUP(D4864,Товар!A:E,5,0)</f>
        <v>750</v>
      </c>
    </row>
    <row r="4865" spans="1:9" hidden="1" x14ac:dyDescent="0.25">
      <c r="A4865">
        <v>4864</v>
      </c>
      <c r="B4865" s="1">
        <v>45122</v>
      </c>
      <c r="C4865" s="3" t="s">
        <v>13</v>
      </c>
      <c r="D4865" s="3">
        <v>4</v>
      </c>
      <c r="E4865" s="3">
        <v>150</v>
      </c>
      <c r="F4865" t="s">
        <v>36</v>
      </c>
      <c r="G4865" t="str">
        <f>VLOOKUP(D4865,Товар!A:C,3,0)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VLOOKUP(D4865,Товар!A:E,5,0)</f>
        <v>2000</v>
      </c>
    </row>
    <row r="4866" spans="1:9" hidden="1" x14ac:dyDescent="0.25">
      <c r="A4866">
        <v>4865</v>
      </c>
      <c r="B4866" s="1">
        <v>45122</v>
      </c>
      <c r="C4866" s="3" t="s">
        <v>13</v>
      </c>
      <c r="D4866" s="3">
        <v>5</v>
      </c>
      <c r="E4866" s="3">
        <v>150</v>
      </c>
      <c r="F4866" t="s">
        <v>36</v>
      </c>
      <c r="G4866" t="str">
        <f>VLOOKUP(D4866,Товар!A:C,3,0)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VLOOKUP(D4866,Товар!A:E,5,0)</f>
        <v>1000</v>
      </c>
    </row>
    <row r="4867" spans="1:9" hidden="1" x14ac:dyDescent="0.25">
      <c r="A4867">
        <v>4866</v>
      </c>
      <c r="B4867" s="1">
        <v>45122</v>
      </c>
      <c r="C4867" s="3" t="s">
        <v>13</v>
      </c>
      <c r="D4867" s="3">
        <v>6</v>
      </c>
      <c r="E4867" s="3">
        <v>150</v>
      </c>
      <c r="F4867" t="s">
        <v>36</v>
      </c>
      <c r="G4867" t="str">
        <f>VLOOKUP(D4867,Товар!A:C,3,0)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VLOOKUP(D4867,Товар!A:E,5,0)</f>
        <v>250</v>
      </c>
    </row>
    <row r="4868" spans="1:9" hidden="1" x14ac:dyDescent="0.25">
      <c r="A4868">
        <v>4867</v>
      </c>
      <c r="B4868" s="1">
        <v>45122</v>
      </c>
      <c r="C4868" s="3" t="s">
        <v>13</v>
      </c>
      <c r="D4868" s="3">
        <v>7</v>
      </c>
      <c r="E4868" s="3">
        <v>150</v>
      </c>
      <c r="F4868" t="s">
        <v>36</v>
      </c>
      <c r="G4868" t="str">
        <f>VLOOKUP(D4868,Товар!A:C,3,0)</f>
        <v>Отбеливатель</v>
      </c>
      <c r="H4868" t="str">
        <f>VLOOKUP(C4868,Магазин!A:C,3,0)</f>
        <v>ул. Лермонтова, 21</v>
      </c>
      <c r="I4868">
        <f>VLOOKUP(D4868,Товар!A:E,5,0)</f>
        <v>1000</v>
      </c>
    </row>
    <row r="4869" spans="1:9" hidden="1" x14ac:dyDescent="0.25">
      <c r="A4869">
        <v>4868</v>
      </c>
      <c r="B4869" s="1">
        <v>45122</v>
      </c>
      <c r="C4869" s="3" t="s">
        <v>13</v>
      </c>
      <c r="D4869" s="3">
        <v>8</v>
      </c>
      <c r="E4869" s="3">
        <v>150</v>
      </c>
      <c r="F4869" t="s">
        <v>36</v>
      </c>
      <c r="G4869" t="str">
        <f>VLOOKUP(D4869,Товар!A:C,3,0)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VLOOKUP(D4869,Товар!A:E,5,0)</f>
        <v>900</v>
      </c>
    </row>
    <row r="4870" spans="1:9" hidden="1" x14ac:dyDescent="0.25">
      <c r="A4870">
        <v>4869</v>
      </c>
      <c r="B4870" s="1">
        <v>45122</v>
      </c>
      <c r="C4870" s="3" t="s">
        <v>13</v>
      </c>
      <c r="D4870" s="3">
        <v>9</v>
      </c>
      <c r="E4870" s="3">
        <v>150</v>
      </c>
      <c r="F4870" t="s">
        <v>36</v>
      </c>
      <c r="G4870" t="str">
        <f>VLOOKUP(D4870,Товар!A:C,3,0)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VLOOKUP(D4870,Товар!A:E,5,0)</f>
        <v>3000</v>
      </c>
    </row>
    <row r="4871" spans="1:9" hidden="1" x14ac:dyDescent="0.25">
      <c r="A4871">
        <v>4870</v>
      </c>
      <c r="B4871" s="1">
        <v>45122</v>
      </c>
      <c r="C4871" s="3" t="s">
        <v>13</v>
      </c>
      <c r="D4871" s="3">
        <v>10</v>
      </c>
      <c r="E4871" s="3">
        <v>150</v>
      </c>
      <c r="F4871" t="s">
        <v>36</v>
      </c>
      <c r="G4871" t="str">
        <f>VLOOKUP(D4871,Товар!A:C,3,0)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VLOOKUP(D4871,Товар!A:E,5,0)</f>
        <v>3000</v>
      </c>
    </row>
    <row r="4872" spans="1:9" hidden="1" x14ac:dyDescent="0.25">
      <c r="A4872">
        <v>4871</v>
      </c>
      <c r="B4872" s="1">
        <v>45122</v>
      </c>
      <c r="C4872" s="3" t="s">
        <v>13</v>
      </c>
      <c r="D4872" s="3">
        <v>11</v>
      </c>
      <c r="E4872" s="3">
        <v>150</v>
      </c>
      <c r="F4872" t="s">
        <v>36</v>
      </c>
      <c r="G4872" t="str">
        <f>VLOOKUP(D4872,Товар!A:C,3,0)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VLOOKUP(D4872,Товар!A:E,5,0)</f>
        <v>1000</v>
      </c>
    </row>
    <row r="4873" spans="1:9" hidden="1" x14ac:dyDescent="0.25">
      <c r="A4873">
        <v>4872</v>
      </c>
      <c r="B4873" s="1">
        <v>45122</v>
      </c>
      <c r="C4873" s="3" t="s">
        <v>13</v>
      </c>
      <c r="D4873" s="3">
        <v>12</v>
      </c>
      <c r="E4873" s="3">
        <v>150</v>
      </c>
      <c r="F4873" t="s">
        <v>36</v>
      </c>
      <c r="G4873" t="str">
        <f>VLOOKUP(D4873,Товар!A:C,3,0)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VLOOKUP(D4873,Товар!A:E,5,0)</f>
        <v>750</v>
      </c>
    </row>
    <row r="4874" spans="1:9" hidden="1" x14ac:dyDescent="0.25">
      <c r="A4874">
        <v>4873</v>
      </c>
      <c r="B4874" s="1">
        <v>45122</v>
      </c>
      <c r="C4874" s="3" t="s">
        <v>13</v>
      </c>
      <c r="D4874" s="3">
        <v>13</v>
      </c>
      <c r="E4874" s="3">
        <v>150</v>
      </c>
      <c r="F4874" t="s">
        <v>36</v>
      </c>
      <c r="G4874" t="str">
        <f>VLOOKUP(D4874,Товар!A:C,3,0)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VLOOKUP(D4874,Товар!A:E,5,0)</f>
        <v>1000</v>
      </c>
    </row>
    <row r="4875" spans="1:9" hidden="1" x14ac:dyDescent="0.25">
      <c r="A4875">
        <v>4874</v>
      </c>
      <c r="B4875" s="1">
        <v>45122</v>
      </c>
      <c r="C4875" s="3" t="s">
        <v>13</v>
      </c>
      <c r="D4875" s="3">
        <v>14</v>
      </c>
      <c r="E4875" s="3">
        <v>150</v>
      </c>
      <c r="F4875" t="s">
        <v>36</v>
      </c>
      <c r="G4875" t="str">
        <f>VLOOKUP(D4875,Товар!A:C,3,0)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VLOOKUP(D4875,Товар!A:E,5,0)</f>
        <v>500</v>
      </c>
    </row>
    <row r="4876" spans="1:9" hidden="1" x14ac:dyDescent="0.25">
      <c r="A4876">
        <v>4875</v>
      </c>
      <c r="B4876" s="1">
        <v>45122</v>
      </c>
      <c r="C4876" s="3" t="s">
        <v>13</v>
      </c>
      <c r="D4876" s="3">
        <v>15</v>
      </c>
      <c r="E4876" s="3">
        <v>150</v>
      </c>
      <c r="F4876" t="s">
        <v>36</v>
      </c>
      <c r="G4876" t="str">
        <f>VLOOKUP(D4876,Товар!A:C,3,0)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VLOOKUP(D4876,Товар!A:E,5,0)</f>
        <v>500</v>
      </c>
    </row>
    <row r="4877" spans="1:9" hidden="1" x14ac:dyDescent="0.25">
      <c r="A4877">
        <v>4876</v>
      </c>
      <c r="B4877" s="1">
        <v>45122</v>
      </c>
      <c r="C4877" s="3" t="s">
        <v>13</v>
      </c>
      <c r="D4877" s="3">
        <v>16</v>
      </c>
      <c r="E4877" s="3">
        <v>150</v>
      </c>
      <c r="F4877" t="s">
        <v>36</v>
      </c>
      <c r="G4877" t="str">
        <f>VLOOKUP(D4877,Товар!A:C,3,0)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VLOOKUP(D4877,Товар!A:E,5,0)</f>
        <v>900</v>
      </c>
    </row>
    <row r="4878" spans="1:9" hidden="1" x14ac:dyDescent="0.25">
      <c r="A4878">
        <v>4877</v>
      </c>
      <c r="B4878" s="1">
        <v>45122</v>
      </c>
      <c r="C4878" s="3" t="s">
        <v>13</v>
      </c>
      <c r="D4878" s="3">
        <v>17</v>
      </c>
      <c r="E4878" s="3">
        <v>150</v>
      </c>
      <c r="F4878" t="s">
        <v>36</v>
      </c>
      <c r="G4878" t="str">
        <f>VLOOKUP(D4878,Товар!A:C,3,0)</f>
        <v>Средство для мытья полов</v>
      </c>
      <c r="H4878" t="str">
        <f>VLOOKUP(C4878,Магазин!A:C,3,0)</f>
        <v>ул. Лермонтова, 21</v>
      </c>
      <c r="I4878">
        <f>VLOOKUP(D4878,Товар!A:E,5,0)</f>
        <v>750</v>
      </c>
    </row>
    <row r="4879" spans="1:9" hidden="1" x14ac:dyDescent="0.25">
      <c r="A4879">
        <v>4878</v>
      </c>
      <c r="B4879" s="1">
        <v>45122</v>
      </c>
      <c r="C4879" s="3" t="s">
        <v>13</v>
      </c>
      <c r="D4879" s="3">
        <v>18</v>
      </c>
      <c r="E4879" s="3">
        <v>150</v>
      </c>
      <c r="F4879" t="s">
        <v>36</v>
      </c>
      <c r="G4879" t="str">
        <f>VLOOKUP(D4879,Товар!A:C,3,0)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VLOOKUP(D4879,Товар!A:E,5,0)</f>
        <v>750</v>
      </c>
    </row>
    <row r="4880" spans="1:9" hidden="1" x14ac:dyDescent="0.25">
      <c r="A4880">
        <v>4879</v>
      </c>
      <c r="B4880" s="1">
        <v>45122</v>
      </c>
      <c r="C4880" s="3" t="s">
        <v>13</v>
      </c>
      <c r="D4880" s="3">
        <v>19</v>
      </c>
      <c r="E4880" s="3">
        <v>150</v>
      </c>
      <c r="F4880" t="s">
        <v>36</v>
      </c>
      <c r="G4880" t="str">
        <f>VLOOKUP(D4880,Товар!A:C,3,0)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VLOOKUP(D4880,Товар!A:E,5,0)</f>
        <v>250</v>
      </c>
    </row>
    <row r="4881" spans="1:9" hidden="1" x14ac:dyDescent="0.25">
      <c r="A4881">
        <v>4880</v>
      </c>
      <c r="B4881" s="1">
        <v>45122</v>
      </c>
      <c r="C4881" s="3" t="s">
        <v>13</v>
      </c>
      <c r="D4881" s="3">
        <v>20</v>
      </c>
      <c r="E4881" s="3">
        <v>150</v>
      </c>
      <c r="F4881" t="s">
        <v>36</v>
      </c>
      <c r="G4881" t="str">
        <f>VLOOKUP(D4881,Товар!A:C,3,0)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VLOOKUP(D4881,Товар!A:E,5,0)</f>
        <v>60</v>
      </c>
    </row>
    <row r="4882" spans="1:9" hidden="1" x14ac:dyDescent="0.25">
      <c r="A4882">
        <v>4881</v>
      </c>
      <c r="B4882" s="1">
        <v>45122</v>
      </c>
      <c r="C4882" s="3" t="s">
        <v>13</v>
      </c>
      <c r="D4882" s="3">
        <v>21</v>
      </c>
      <c r="E4882" s="3">
        <v>150</v>
      </c>
      <c r="F4882" t="s">
        <v>36</v>
      </c>
      <c r="G4882" t="str">
        <f>VLOOKUP(D4882,Товар!A:C,3,0)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VLOOKUP(D4882,Товар!A:E,5,0)</f>
        <v>50</v>
      </c>
    </row>
    <row r="4883" spans="1:9" hidden="1" x14ac:dyDescent="0.25">
      <c r="A4883">
        <v>4882</v>
      </c>
      <c r="B4883" s="1">
        <v>45122</v>
      </c>
      <c r="C4883" s="3" t="s">
        <v>13</v>
      </c>
      <c r="D4883" s="3">
        <v>22</v>
      </c>
      <c r="E4883" s="3">
        <v>150</v>
      </c>
      <c r="F4883" t="s">
        <v>36</v>
      </c>
      <c r="G4883" t="str">
        <f>VLOOKUP(D4883,Товар!A:C,3,0)</f>
        <v>Антисептик для рук гель</v>
      </c>
      <c r="H4883" t="str">
        <f>VLOOKUP(C4883,Магазин!A:C,3,0)</f>
        <v>ул. Лермонтова, 21</v>
      </c>
      <c r="I4883">
        <f>VLOOKUP(D4883,Товар!A:E,5,0)</f>
        <v>500</v>
      </c>
    </row>
    <row r="4884" spans="1:9" hidden="1" x14ac:dyDescent="0.25">
      <c r="A4884">
        <v>4883</v>
      </c>
      <c r="B4884" s="1">
        <v>45122</v>
      </c>
      <c r="C4884" s="3" t="s">
        <v>13</v>
      </c>
      <c r="D4884" s="3">
        <v>23</v>
      </c>
      <c r="E4884" s="3">
        <v>150</v>
      </c>
      <c r="F4884" t="s">
        <v>36</v>
      </c>
      <c r="G4884" t="str">
        <f>VLOOKUP(D4884,Товар!A:C,3,0)</f>
        <v>Гель для бритья</v>
      </c>
      <c r="H4884" t="str">
        <f>VLOOKUP(C4884,Магазин!A:C,3,0)</f>
        <v>ул. Лермонтова, 21</v>
      </c>
      <c r="I4884">
        <f>VLOOKUP(D4884,Товар!A:E,5,0)</f>
        <v>200</v>
      </c>
    </row>
    <row r="4885" spans="1:9" hidden="1" x14ac:dyDescent="0.25">
      <c r="A4885">
        <v>4884</v>
      </c>
      <c r="B4885" s="1">
        <v>45122</v>
      </c>
      <c r="C4885" s="3" t="s">
        <v>13</v>
      </c>
      <c r="D4885" s="3">
        <v>24</v>
      </c>
      <c r="E4885" s="3">
        <v>150</v>
      </c>
      <c r="F4885" t="s">
        <v>36</v>
      </c>
      <c r="G4885" t="str">
        <f>VLOOKUP(D4885,Товар!A:C,3,0)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VLOOKUP(D4885,Товар!A:E,5,0)</f>
        <v>350</v>
      </c>
    </row>
    <row r="4886" spans="1:9" hidden="1" x14ac:dyDescent="0.25">
      <c r="A4886">
        <v>4885</v>
      </c>
      <c r="B4886" s="1">
        <v>45122</v>
      </c>
      <c r="C4886" s="3" t="s">
        <v>13</v>
      </c>
      <c r="D4886" s="3">
        <v>25</v>
      </c>
      <c r="E4886" s="3">
        <v>150</v>
      </c>
      <c r="F4886" t="s">
        <v>36</v>
      </c>
      <c r="G4886" t="str">
        <f>VLOOKUP(D4886,Товар!A:C,3,0)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VLOOKUP(D4886,Товар!A:E,5,0)</f>
        <v>350</v>
      </c>
    </row>
    <row r="4887" spans="1:9" hidden="1" x14ac:dyDescent="0.25">
      <c r="A4887">
        <v>4886</v>
      </c>
      <c r="B4887" s="1">
        <v>45122</v>
      </c>
      <c r="C4887" s="3" t="s">
        <v>13</v>
      </c>
      <c r="D4887" s="3">
        <v>26</v>
      </c>
      <c r="E4887" s="3">
        <v>150</v>
      </c>
      <c r="F4887" t="s">
        <v>36</v>
      </c>
      <c r="G4887" t="str">
        <f>VLOOKUP(D4887,Товар!A:C,3,0)</f>
        <v>Дезодорант  спрей</v>
      </c>
      <c r="H4887" t="str">
        <f>VLOOKUP(C4887,Магазин!A:C,3,0)</f>
        <v>ул. Лермонтова, 21</v>
      </c>
      <c r="I4887">
        <f>VLOOKUP(D4887,Товар!A:E,5,0)</f>
        <v>150</v>
      </c>
    </row>
    <row r="4888" spans="1:9" hidden="1" x14ac:dyDescent="0.25">
      <c r="A4888">
        <v>4887</v>
      </c>
      <c r="B4888" s="1">
        <v>45122</v>
      </c>
      <c r="C4888" s="3" t="s">
        <v>13</v>
      </c>
      <c r="D4888" s="3">
        <v>27</v>
      </c>
      <c r="E4888" s="3">
        <v>150</v>
      </c>
      <c r="F4888" t="s">
        <v>36</v>
      </c>
      <c r="G4888" t="str">
        <f>VLOOKUP(D4888,Товар!A:C,3,0)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VLOOKUP(D4888,Товар!A:E,5,0)</f>
        <v>250</v>
      </c>
    </row>
    <row r="4889" spans="1:9" hidden="1" x14ac:dyDescent="0.25">
      <c r="A4889">
        <v>4888</v>
      </c>
      <c r="B4889" s="1">
        <v>45122</v>
      </c>
      <c r="C4889" s="3" t="s">
        <v>13</v>
      </c>
      <c r="D4889" s="3">
        <v>28</v>
      </c>
      <c r="E4889" s="3">
        <v>150</v>
      </c>
      <c r="F4889" t="s">
        <v>36</v>
      </c>
      <c r="G4889" t="str">
        <f>VLOOKUP(D4889,Товар!A:C,3,0)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VLOOKUP(D4889,Товар!A:E,5,0)</f>
        <v>300</v>
      </c>
    </row>
    <row r="4890" spans="1:9" hidden="1" x14ac:dyDescent="0.25">
      <c r="A4890">
        <v>4889</v>
      </c>
      <c r="B4890" s="1">
        <v>45122</v>
      </c>
      <c r="C4890" s="3" t="s">
        <v>13</v>
      </c>
      <c r="D4890" s="3">
        <v>29</v>
      </c>
      <c r="E4890" s="3">
        <v>150</v>
      </c>
      <c r="F4890" t="s">
        <v>36</v>
      </c>
      <c r="G4890" t="str">
        <f>VLOOKUP(D4890,Товар!A:C,3,0)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VLOOKUP(D4890,Товар!A:E,5,0)</f>
        <v>75</v>
      </c>
    </row>
    <row r="4891" spans="1:9" hidden="1" x14ac:dyDescent="0.25">
      <c r="A4891">
        <v>4890</v>
      </c>
      <c r="B4891" s="1">
        <v>45122</v>
      </c>
      <c r="C4891" s="3" t="s">
        <v>13</v>
      </c>
      <c r="D4891" s="3">
        <v>30</v>
      </c>
      <c r="E4891" s="3">
        <v>150</v>
      </c>
      <c r="F4891" t="s">
        <v>36</v>
      </c>
      <c r="G4891" t="str">
        <f>VLOOKUP(D4891,Товар!A:C,3,0)</f>
        <v>Крем-масло для рук и тела</v>
      </c>
      <c r="H4891" t="str">
        <f>VLOOKUP(C4891,Магазин!A:C,3,0)</f>
        <v>ул. Лермонтова, 21</v>
      </c>
      <c r="I4891">
        <f>VLOOKUP(D4891,Товар!A:E,5,0)</f>
        <v>75</v>
      </c>
    </row>
    <row r="4892" spans="1:9" hidden="1" x14ac:dyDescent="0.25">
      <c r="A4892">
        <v>4891</v>
      </c>
      <c r="B4892" s="1">
        <v>45122</v>
      </c>
      <c r="C4892" s="3" t="s">
        <v>13</v>
      </c>
      <c r="D4892" s="3">
        <v>31</v>
      </c>
      <c r="E4892" s="3">
        <v>150</v>
      </c>
      <c r="F4892" t="s">
        <v>36</v>
      </c>
      <c r="G4892" t="str">
        <f>VLOOKUP(D4892,Товар!A:C,3,0)</f>
        <v>Крем-мыло для лица и тела</v>
      </c>
      <c r="H4892" t="str">
        <f>VLOOKUP(C4892,Магазин!A:C,3,0)</f>
        <v>ул. Лермонтова, 21</v>
      </c>
      <c r="I4892">
        <f>VLOOKUP(D4892,Товар!A:E,5,0)</f>
        <v>150</v>
      </c>
    </row>
    <row r="4893" spans="1:9" hidden="1" x14ac:dyDescent="0.25">
      <c r="A4893">
        <v>4892</v>
      </c>
      <c r="B4893" s="1">
        <v>45122</v>
      </c>
      <c r="C4893" s="3" t="s">
        <v>13</v>
      </c>
      <c r="D4893" s="3">
        <v>32</v>
      </c>
      <c r="E4893" s="3">
        <v>150</v>
      </c>
      <c r="F4893" t="s">
        <v>36</v>
      </c>
      <c r="G4893" t="str">
        <f>VLOOKUP(D4893,Товар!A:C,3,0)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VLOOKUP(D4893,Товар!A:E,5,0)</f>
        <v>100</v>
      </c>
    </row>
    <row r="4894" spans="1:9" hidden="1" x14ac:dyDescent="0.25">
      <c r="A4894">
        <v>4893</v>
      </c>
      <c r="B4894" s="1">
        <v>45122</v>
      </c>
      <c r="C4894" s="3" t="s">
        <v>13</v>
      </c>
      <c r="D4894" s="3">
        <v>33</v>
      </c>
      <c r="E4894" s="3">
        <v>150</v>
      </c>
      <c r="F4894" t="s">
        <v>36</v>
      </c>
      <c r="G4894" t="str">
        <f>VLOOKUP(D4894,Товар!A:C,3,0)</f>
        <v>Мусс для умывания</v>
      </c>
      <c r="H4894" t="str">
        <f>VLOOKUP(C4894,Магазин!A:C,3,0)</f>
        <v>ул. Лермонтова, 21</v>
      </c>
      <c r="I4894">
        <f>VLOOKUP(D4894,Товар!A:E,5,0)</f>
        <v>150</v>
      </c>
    </row>
    <row r="4895" spans="1:9" hidden="1" x14ac:dyDescent="0.25">
      <c r="A4895">
        <v>4894</v>
      </c>
      <c r="B4895" s="1">
        <v>45122</v>
      </c>
      <c r="C4895" s="3" t="s">
        <v>13</v>
      </c>
      <c r="D4895" s="3">
        <v>34</v>
      </c>
      <c r="E4895" s="3">
        <v>150</v>
      </c>
      <c r="F4895" t="s">
        <v>36</v>
      </c>
      <c r="G4895" t="str">
        <f>VLOOKUP(D4895,Товар!A:C,3,0)</f>
        <v>Мыло детское</v>
      </c>
      <c r="H4895" t="str">
        <f>VLOOKUP(C4895,Магазин!A:C,3,0)</f>
        <v>ул. Лермонтова, 21</v>
      </c>
      <c r="I4895">
        <f>VLOOKUP(D4895,Товар!A:E,5,0)</f>
        <v>100</v>
      </c>
    </row>
    <row r="4896" spans="1:9" hidden="1" x14ac:dyDescent="0.25">
      <c r="A4896">
        <v>4895</v>
      </c>
      <c r="B4896" s="1">
        <v>45122</v>
      </c>
      <c r="C4896" s="3" t="s">
        <v>13</v>
      </c>
      <c r="D4896" s="3">
        <v>35</v>
      </c>
      <c r="E4896" s="3">
        <v>150</v>
      </c>
      <c r="F4896" t="s">
        <v>36</v>
      </c>
      <c r="G4896" t="str">
        <f>VLOOKUP(D4896,Товар!A:C,3,0)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VLOOKUP(D4896,Товар!A:E,5,0)</f>
        <v>150</v>
      </c>
    </row>
    <row r="4897" spans="1:9" hidden="1" x14ac:dyDescent="0.25">
      <c r="A4897">
        <v>4896</v>
      </c>
      <c r="B4897" s="1">
        <v>45122</v>
      </c>
      <c r="C4897" s="3" t="s">
        <v>13</v>
      </c>
      <c r="D4897" s="3">
        <v>36</v>
      </c>
      <c r="E4897" s="3">
        <v>150</v>
      </c>
      <c r="F4897" t="s">
        <v>36</v>
      </c>
      <c r="G4897" t="str">
        <f>VLOOKUP(D4897,Товар!A:C,3,0)</f>
        <v>Пена для бритья</v>
      </c>
      <c r="H4897" t="str">
        <f>VLOOKUP(C4897,Магазин!A:C,3,0)</f>
        <v>ул. Лермонтова, 21</v>
      </c>
      <c r="I4897">
        <f>VLOOKUP(D4897,Товар!A:E,5,0)</f>
        <v>200</v>
      </c>
    </row>
    <row r="4898" spans="1:9" hidden="1" x14ac:dyDescent="0.25">
      <c r="A4898">
        <v>4897</v>
      </c>
      <c r="B4898" s="1">
        <v>45122</v>
      </c>
      <c r="C4898" s="3" t="s">
        <v>16</v>
      </c>
      <c r="D4898" s="3">
        <v>1</v>
      </c>
      <c r="E4898" s="3">
        <v>150</v>
      </c>
      <c r="F4898" t="s">
        <v>36</v>
      </c>
      <c r="G4898" t="str">
        <f>VLOOKUP(D4898,Товар!A:C,3,0)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VLOOKUP(D4898,Товар!A:E,5,0)</f>
        <v>1000</v>
      </c>
    </row>
    <row r="4899" spans="1:9" hidden="1" x14ac:dyDescent="0.25">
      <c r="A4899">
        <v>4898</v>
      </c>
      <c r="B4899" s="1">
        <v>45122</v>
      </c>
      <c r="C4899" s="3" t="s">
        <v>16</v>
      </c>
      <c r="D4899" s="3">
        <v>2</v>
      </c>
      <c r="E4899" s="3">
        <v>150</v>
      </c>
      <c r="F4899" t="s">
        <v>36</v>
      </c>
      <c r="G4899" t="str">
        <f>VLOOKUP(D4899,Товар!A:C,3,0)</f>
        <v>Гель для удаления засоров</v>
      </c>
      <c r="H4899" t="str">
        <f>VLOOKUP(C4899,Магазин!A:C,3,0)</f>
        <v>Тургеневская, 15</v>
      </c>
      <c r="I4899">
        <f>VLOOKUP(D4899,Товар!A:E,5,0)</f>
        <v>500</v>
      </c>
    </row>
    <row r="4900" spans="1:9" hidden="1" x14ac:dyDescent="0.25">
      <c r="A4900">
        <v>4899</v>
      </c>
      <c r="B4900" s="1">
        <v>45122</v>
      </c>
      <c r="C4900" s="3" t="s">
        <v>16</v>
      </c>
      <c r="D4900" s="3">
        <v>3</v>
      </c>
      <c r="E4900" s="3">
        <v>150</v>
      </c>
      <c r="F4900" t="s">
        <v>36</v>
      </c>
      <c r="G4900" t="str">
        <f>VLOOKUP(D4900,Товар!A:C,3,0)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VLOOKUP(D4900,Товар!A:E,5,0)</f>
        <v>750</v>
      </c>
    </row>
    <row r="4901" spans="1:9" hidden="1" x14ac:dyDescent="0.25">
      <c r="A4901">
        <v>4900</v>
      </c>
      <c r="B4901" s="1">
        <v>45122</v>
      </c>
      <c r="C4901" s="3" t="s">
        <v>16</v>
      </c>
      <c r="D4901" s="3">
        <v>4</v>
      </c>
      <c r="E4901" s="3">
        <v>150</v>
      </c>
      <c r="F4901" t="s">
        <v>36</v>
      </c>
      <c r="G4901" t="str">
        <f>VLOOKUP(D4901,Товар!A:C,3,0)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VLOOKUP(D4901,Товар!A:E,5,0)</f>
        <v>2000</v>
      </c>
    </row>
    <row r="4902" spans="1:9" hidden="1" x14ac:dyDescent="0.25">
      <c r="A4902">
        <v>4901</v>
      </c>
      <c r="B4902" s="1">
        <v>45122</v>
      </c>
      <c r="C4902" s="3" t="s">
        <v>16</v>
      </c>
      <c r="D4902" s="3">
        <v>5</v>
      </c>
      <c r="E4902" s="3">
        <v>150</v>
      </c>
      <c r="F4902" t="s">
        <v>36</v>
      </c>
      <c r="G4902" t="str">
        <f>VLOOKUP(D4902,Товар!A:C,3,0)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VLOOKUP(D4902,Товар!A:E,5,0)</f>
        <v>1000</v>
      </c>
    </row>
    <row r="4903" spans="1:9" hidden="1" x14ac:dyDescent="0.25">
      <c r="A4903">
        <v>4902</v>
      </c>
      <c r="B4903" s="1">
        <v>45122</v>
      </c>
      <c r="C4903" s="3" t="s">
        <v>16</v>
      </c>
      <c r="D4903" s="3">
        <v>6</v>
      </c>
      <c r="E4903" s="3">
        <v>150</v>
      </c>
      <c r="F4903" t="s">
        <v>36</v>
      </c>
      <c r="G4903" t="str">
        <f>VLOOKUP(D4903,Товар!A:C,3,0)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VLOOKUP(D4903,Товар!A:E,5,0)</f>
        <v>250</v>
      </c>
    </row>
    <row r="4904" spans="1:9" hidden="1" x14ac:dyDescent="0.25">
      <c r="A4904">
        <v>4903</v>
      </c>
      <c r="B4904" s="1">
        <v>45122</v>
      </c>
      <c r="C4904" s="3" t="s">
        <v>16</v>
      </c>
      <c r="D4904" s="3">
        <v>7</v>
      </c>
      <c r="E4904" s="3">
        <v>150</v>
      </c>
      <c r="F4904" t="s">
        <v>36</v>
      </c>
      <c r="G4904" t="str">
        <f>VLOOKUP(D4904,Товар!A:C,3,0)</f>
        <v>Отбеливатель</v>
      </c>
      <c r="H4904" t="str">
        <f>VLOOKUP(C4904,Магазин!A:C,3,0)</f>
        <v>Тургеневская, 15</v>
      </c>
      <c r="I4904">
        <f>VLOOKUP(D4904,Товар!A:E,5,0)</f>
        <v>1000</v>
      </c>
    </row>
    <row r="4905" spans="1:9" hidden="1" x14ac:dyDescent="0.25">
      <c r="A4905">
        <v>4904</v>
      </c>
      <c r="B4905" s="1">
        <v>45122</v>
      </c>
      <c r="C4905" s="3" t="s">
        <v>16</v>
      </c>
      <c r="D4905" s="3">
        <v>8</v>
      </c>
      <c r="E4905" s="3">
        <v>150</v>
      </c>
      <c r="F4905" t="s">
        <v>36</v>
      </c>
      <c r="G4905" t="str">
        <f>VLOOKUP(D4905,Товар!A:C,3,0)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VLOOKUP(D4905,Товар!A:E,5,0)</f>
        <v>900</v>
      </c>
    </row>
    <row r="4906" spans="1:9" hidden="1" x14ac:dyDescent="0.25">
      <c r="A4906">
        <v>4905</v>
      </c>
      <c r="B4906" s="1">
        <v>45122</v>
      </c>
      <c r="C4906" s="3" t="s">
        <v>16</v>
      </c>
      <c r="D4906" s="3">
        <v>9</v>
      </c>
      <c r="E4906" s="3">
        <v>150</v>
      </c>
      <c r="F4906" t="s">
        <v>36</v>
      </c>
      <c r="G4906" t="str">
        <f>VLOOKUP(D4906,Товар!A:C,3,0)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VLOOKUP(D4906,Товар!A:E,5,0)</f>
        <v>3000</v>
      </c>
    </row>
    <row r="4907" spans="1:9" hidden="1" x14ac:dyDescent="0.25">
      <c r="A4907">
        <v>4906</v>
      </c>
      <c r="B4907" s="1">
        <v>45122</v>
      </c>
      <c r="C4907" s="3" t="s">
        <v>16</v>
      </c>
      <c r="D4907" s="3">
        <v>10</v>
      </c>
      <c r="E4907" s="3">
        <v>150</v>
      </c>
      <c r="F4907" t="s">
        <v>36</v>
      </c>
      <c r="G4907" t="str">
        <f>VLOOKUP(D4907,Товар!A:C,3,0)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VLOOKUP(D4907,Товар!A:E,5,0)</f>
        <v>3000</v>
      </c>
    </row>
    <row r="4908" spans="1:9" hidden="1" x14ac:dyDescent="0.25">
      <c r="A4908">
        <v>4907</v>
      </c>
      <c r="B4908" s="1">
        <v>45122</v>
      </c>
      <c r="C4908" s="3" t="s">
        <v>16</v>
      </c>
      <c r="D4908" s="3">
        <v>11</v>
      </c>
      <c r="E4908" s="3">
        <v>150</v>
      </c>
      <c r="F4908" t="s">
        <v>36</v>
      </c>
      <c r="G4908" t="str">
        <f>VLOOKUP(D4908,Товар!A:C,3,0)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VLOOKUP(D4908,Товар!A:E,5,0)</f>
        <v>1000</v>
      </c>
    </row>
    <row r="4909" spans="1:9" hidden="1" x14ac:dyDescent="0.25">
      <c r="A4909">
        <v>4908</v>
      </c>
      <c r="B4909" s="1">
        <v>45122</v>
      </c>
      <c r="C4909" s="3" t="s">
        <v>16</v>
      </c>
      <c r="D4909" s="3">
        <v>12</v>
      </c>
      <c r="E4909" s="3">
        <v>150</v>
      </c>
      <c r="F4909" t="s">
        <v>36</v>
      </c>
      <c r="G4909" t="str">
        <f>VLOOKUP(D4909,Товар!A:C,3,0)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VLOOKUP(D4909,Товар!A:E,5,0)</f>
        <v>750</v>
      </c>
    </row>
    <row r="4910" spans="1:9" hidden="1" x14ac:dyDescent="0.25">
      <c r="A4910">
        <v>4909</v>
      </c>
      <c r="B4910" s="1">
        <v>45122</v>
      </c>
      <c r="C4910" s="3" t="s">
        <v>16</v>
      </c>
      <c r="D4910" s="3">
        <v>13</v>
      </c>
      <c r="E4910" s="3">
        <v>150</v>
      </c>
      <c r="F4910" t="s">
        <v>36</v>
      </c>
      <c r="G4910" t="str">
        <f>VLOOKUP(D4910,Товар!A:C,3,0)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VLOOKUP(D4910,Товар!A:E,5,0)</f>
        <v>1000</v>
      </c>
    </row>
    <row r="4911" spans="1:9" hidden="1" x14ac:dyDescent="0.25">
      <c r="A4911">
        <v>4910</v>
      </c>
      <c r="B4911" s="1">
        <v>45122</v>
      </c>
      <c r="C4911" s="3" t="s">
        <v>16</v>
      </c>
      <c r="D4911" s="3">
        <v>14</v>
      </c>
      <c r="E4911" s="3">
        <v>150</v>
      </c>
      <c r="F4911" t="s">
        <v>36</v>
      </c>
      <c r="G4911" t="str">
        <f>VLOOKUP(D4911,Товар!A:C,3,0)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VLOOKUP(D4911,Товар!A:E,5,0)</f>
        <v>500</v>
      </c>
    </row>
    <row r="4912" spans="1:9" hidden="1" x14ac:dyDescent="0.25">
      <c r="A4912">
        <v>4911</v>
      </c>
      <c r="B4912" s="1">
        <v>45122</v>
      </c>
      <c r="C4912" s="3" t="s">
        <v>16</v>
      </c>
      <c r="D4912" s="3">
        <v>15</v>
      </c>
      <c r="E4912" s="3">
        <v>150</v>
      </c>
      <c r="F4912" t="s">
        <v>36</v>
      </c>
      <c r="G4912" t="str">
        <f>VLOOKUP(D4912,Товар!A:C,3,0)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VLOOKUP(D4912,Товар!A:E,5,0)</f>
        <v>500</v>
      </c>
    </row>
    <row r="4913" spans="1:9" hidden="1" x14ac:dyDescent="0.25">
      <c r="A4913">
        <v>4912</v>
      </c>
      <c r="B4913" s="1">
        <v>45122</v>
      </c>
      <c r="C4913" s="3" t="s">
        <v>16</v>
      </c>
      <c r="D4913" s="3">
        <v>16</v>
      </c>
      <c r="E4913" s="3">
        <v>150</v>
      </c>
      <c r="F4913" t="s">
        <v>36</v>
      </c>
      <c r="G4913" t="str">
        <f>VLOOKUP(D4913,Товар!A:C,3,0)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VLOOKUP(D4913,Товар!A:E,5,0)</f>
        <v>900</v>
      </c>
    </row>
    <row r="4914" spans="1:9" hidden="1" x14ac:dyDescent="0.25">
      <c r="A4914">
        <v>4913</v>
      </c>
      <c r="B4914" s="1">
        <v>45122</v>
      </c>
      <c r="C4914" s="3" t="s">
        <v>16</v>
      </c>
      <c r="D4914" s="3">
        <v>17</v>
      </c>
      <c r="E4914" s="3">
        <v>150</v>
      </c>
      <c r="F4914" t="s">
        <v>36</v>
      </c>
      <c r="G4914" t="str">
        <f>VLOOKUP(D4914,Товар!A:C,3,0)</f>
        <v>Средство для мытья полов</v>
      </c>
      <c r="H4914" t="str">
        <f>VLOOKUP(C4914,Магазин!A:C,3,0)</f>
        <v>Тургеневская, 15</v>
      </c>
      <c r="I4914">
        <f>VLOOKUP(D4914,Товар!A:E,5,0)</f>
        <v>750</v>
      </c>
    </row>
    <row r="4915" spans="1:9" hidden="1" x14ac:dyDescent="0.25">
      <c r="A4915">
        <v>4914</v>
      </c>
      <c r="B4915" s="1">
        <v>45122</v>
      </c>
      <c r="C4915" s="3" t="s">
        <v>16</v>
      </c>
      <c r="D4915" s="3">
        <v>18</v>
      </c>
      <c r="E4915" s="3">
        <v>150</v>
      </c>
      <c r="F4915" t="s">
        <v>36</v>
      </c>
      <c r="G4915" t="str">
        <f>VLOOKUP(D4915,Товар!A:C,3,0)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VLOOKUP(D4915,Товар!A:E,5,0)</f>
        <v>750</v>
      </c>
    </row>
    <row r="4916" spans="1:9" hidden="1" x14ac:dyDescent="0.25">
      <c r="A4916">
        <v>4915</v>
      </c>
      <c r="B4916" s="1">
        <v>45122</v>
      </c>
      <c r="C4916" s="3" t="s">
        <v>16</v>
      </c>
      <c r="D4916" s="3">
        <v>19</v>
      </c>
      <c r="E4916" s="3">
        <v>150</v>
      </c>
      <c r="F4916" t="s">
        <v>36</v>
      </c>
      <c r="G4916" t="str">
        <f>VLOOKUP(D4916,Товар!A:C,3,0)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VLOOKUP(D4916,Товар!A:E,5,0)</f>
        <v>250</v>
      </c>
    </row>
    <row r="4917" spans="1:9" hidden="1" x14ac:dyDescent="0.25">
      <c r="A4917">
        <v>4916</v>
      </c>
      <c r="B4917" s="1">
        <v>45122</v>
      </c>
      <c r="C4917" s="3" t="s">
        <v>16</v>
      </c>
      <c r="D4917" s="3">
        <v>20</v>
      </c>
      <c r="E4917" s="3">
        <v>150</v>
      </c>
      <c r="F4917" t="s">
        <v>36</v>
      </c>
      <c r="G4917" t="str">
        <f>VLOOKUP(D4917,Товар!A:C,3,0)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VLOOKUP(D4917,Товар!A:E,5,0)</f>
        <v>60</v>
      </c>
    </row>
    <row r="4918" spans="1:9" hidden="1" x14ac:dyDescent="0.25">
      <c r="A4918">
        <v>4917</v>
      </c>
      <c r="B4918" s="1">
        <v>45122</v>
      </c>
      <c r="C4918" s="3" t="s">
        <v>16</v>
      </c>
      <c r="D4918" s="3">
        <v>21</v>
      </c>
      <c r="E4918" s="3">
        <v>150</v>
      </c>
      <c r="F4918" t="s">
        <v>36</v>
      </c>
      <c r="G4918" t="str">
        <f>VLOOKUP(D4918,Товар!A:C,3,0)</f>
        <v>Антиперспирант шариковый</v>
      </c>
      <c r="H4918" t="str">
        <f>VLOOKUP(C4918,Магазин!A:C,3,0)</f>
        <v>Тургеневская, 15</v>
      </c>
      <c r="I4918">
        <f>VLOOKUP(D4918,Товар!A:E,5,0)</f>
        <v>50</v>
      </c>
    </row>
    <row r="4919" spans="1:9" hidden="1" x14ac:dyDescent="0.25">
      <c r="A4919">
        <v>4918</v>
      </c>
      <c r="B4919" s="1">
        <v>45122</v>
      </c>
      <c r="C4919" s="3" t="s">
        <v>16</v>
      </c>
      <c r="D4919" s="3">
        <v>22</v>
      </c>
      <c r="E4919" s="3">
        <v>150</v>
      </c>
      <c r="F4919" t="s">
        <v>36</v>
      </c>
      <c r="G4919" t="str">
        <f>VLOOKUP(D4919,Товар!A:C,3,0)</f>
        <v>Антисептик для рук гель</v>
      </c>
      <c r="H4919" t="str">
        <f>VLOOKUP(C4919,Магазин!A:C,3,0)</f>
        <v>Тургеневская, 15</v>
      </c>
      <c r="I4919">
        <f>VLOOKUP(D4919,Товар!A:E,5,0)</f>
        <v>500</v>
      </c>
    </row>
    <row r="4920" spans="1:9" hidden="1" x14ac:dyDescent="0.25">
      <c r="A4920">
        <v>4919</v>
      </c>
      <c r="B4920" s="1">
        <v>45122</v>
      </c>
      <c r="C4920" s="3" t="s">
        <v>16</v>
      </c>
      <c r="D4920" s="3">
        <v>23</v>
      </c>
      <c r="E4920" s="3">
        <v>150</v>
      </c>
      <c r="F4920" t="s">
        <v>36</v>
      </c>
      <c r="G4920" t="str">
        <f>VLOOKUP(D4920,Товар!A:C,3,0)</f>
        <v>Гель для бритья</v>
      </c>
      <c r="H4920" t="str">
        <f>VLOOKUP(C4920,Магазин!A:C,3,0)</f>
        <v>Тургеневская, 15</v>
      </c>
      <c r="I4920">
        <f>VLOOKUP(D4920,Товар!A:E,5,0)</f>
        <v>200</v>
      </c>
    </row>
    <row r="4921" spans="1:9" hidden="1" x14ac:dyDescent="0.25">
      <c r="A4921">
        <v>4920</v>
      </c>
      <c r="B4921" s="1">
        <v>45122</v>
      </c>
      <c r="C4921" s="3" t="s">
        <v>16</v>
      </c>
      <c r="D4921" s="3">
        <v>24</v>
      </c>
      <c r="E4921" s="3">
        <v>150</v>
      </c>
      <c r="F4921" t="s">
        <v>36</v>
      </c>
      <c r="G4921" t="str">
        <f>VLOOKUP(D4921,Товар!A:C,3,0)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VLOOKUP(D4921,Товар!A:E,5,0)</f>
        <v>350</v>
      </c>
    </row>
    <row r="4922" spans="1:9" hidden="1" x14ac:dyDescent="0.25">
      <c r="A4922">
        <v>4921</v>
      </c>
      <c r="B4922" s="1">
        <v>45122</v>
      </c>
      <c r="C4922" s="3" t="s">
        <v>16</v>
      </c>
      <c r="D4922" s="3">
        <v>25</v>
      </c>
      <c r="E4922" s="3">
        <v>150</v>
      </c>
      <c r="F4922" t="s">
        <v>36</v>
      </c>
      <c r="G4922" t="str">
        <f>VLOOKUP(D4922,Товар!A:C,3,0)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VLOOKUP(D4922,Товар!A:E,5,0)</f>
        <v>350</v>
      </c>
    </row>
    <row r="4923" spans="1:9" hidden="1" x14ac:dyDescent="0.25">
      <c r="A4923">
        <v>4922</v>
      </c>
      <c r="B4923" s="1">
        <v>45122</v>
      </c>
      <c r="C4923" s="3" t="s">
        <v>16</v>
      </c>
      <c r="D4923" s="3">
        <v>26</v>
      </c>
      <c r="E4923" s="3">
        <v>150</v>
      </c>
      <c r="F4923" t="s">
        <v>36</v>
      </c>
      <c r="G4923" t="str">
        <f>VLOOKUP(D4923,Товар!A:C,3,0)</f>
        <v>Дезодорант  спрей</v>
      </c>
      <c r="H4923" t="str">
        <f>VLOOKUP(C4923,Магазин!A:C,3,0)</f>
        <v>Тургеневская, 15</v>
      </c>
      <c r="I4923">
        <f>VLOOKUP(D4923,Товар!A:E,5,0)</f>
        <v>150</v>
      </c>
    </row>
    <row r="4924" spans="1:9" hidden="1" x14ac:dyDescent="0.25">
      <c r="A4924">
        <v>4923</v>
      </c>
      <c r="B4924" s="1">
        <v>45122</v>
      </c>
      <c r="C4924" s="3" t="s">
        <v>16</v>
      </c>
      <c r="D4924" s="3">
        <v>27</v>
      </c>
      <c r="E4924" s="3">
        <v>150</v>
      </c>
      <c r="F4924" t="s">
        <v>36</v>
      </c>
      <c r="G4924" t="str">
        <f>VLOOKUP(D4924,Товар!A:C,3,0)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VLOOKUP(D4924,Товар!A:E,5,0)</f>
        <v>250</v>
      </c>
    </row>
    <row r="4925" spans="1:9" hidden="1" x14ac:dyDescent="0.25">
      <c r="A4925">
        <v>4924</v>
      </c>
      <c r="B4925" s="1">
        <v>45122</v>
      </c>
      <c r="C4925" s="3" t="s">
        <v>16</v>
      </c>
      <c r="D4925" s="3">
        <v>28</v>
      </c>
      <c r="E4925" s="3">
        <v>150</v>
      </c>
      <c r="F4925" t="s">
        <v>36</v>
      </c>
      <c r="G4925" t="str">
        <f>VLOOKUP(D4925,Товар!A:C,3,0)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VLOOKUP(D4925,Товар!A:E,5,0)</f>
        <v>300</v>
      </c>
    </row>
    <row r="4926" spans="1:9" hidden="1" x14ac:dyDescent="0.25">
      <c r="A4926">
        <v>4925</v>
      </c>
      <c r="B4926" s="1">
        <v>45122</v>
      </c>
      <c r="C4926" s="3" t="s">
        <v>16</v>
      </c>
      <c r="D4926" s="3">
        <v>29</v>
      </c>
      <c r="E4926" s="3">
        <v>150</v>
      </c>
      <c r="F4926" t="s">
        <v>36</v>
      </c>
      <c r="G4926" t="str">
        <f>VLOOKUP(D4926,Товар!A:C,3,0)</f>
        <v>Крем для лица увлажняющий</v>
      </c>
      <c r="H4926" t="str">
        <f>VLOOKUP(C4926,Магазин!A:C,3,0)</f>
        <v>Тургеневская, 15</v>
      </c>
      <c r="I4926">
        <f>VLOOKUP(D4926,Товар!A:E,5,0)</f>
        <v>75</v>
      </c>
    </row>
    <row r="4927" spans="1:9" hidden="1" x14ac:dyDescent="0.25">
      <c r="A4927">
        <v>4926</v>
      </c>
      <c r="B4927" s="1">
        <v>45122</v>
      </c>
      <c r="C4927" s="3" t="s">
        <v>16</v>
      </c>
      <c r="D4927" s="3">
        <v>30</v>
      </c>
      <c r="E4927" s="3">
        <v>150</v>
      </c>
      <c r="F4927" t="s">
        <v>36</v>
      </c>
      <c r="G4927" t="str">
        <f>VLOOKUP(D4927,Товар!A:C,3,0)</f>
        <v>Крем-масло для рук и тела</v>
      </c>
      <c r="H4927" t="str">
        <f>VLOOKUP(C4927,Магазин!A:C,3,0)</f>
        <v>Тургеневская, 15</v>
      </c>
      <c r="I4927">
        <f>VLOOKUP(D4927,Товар!A:E,5,0)</f>
        <v>75</v>
      </c>
    </row>
    <row r="4928" spans="1:9" hidden="1" x14ac:dyDescent="0.25">
      <c r="A4928">
        <v>4927</v>
      </c>
      <c r="B4928" s="1">
        <v>45122</v>
      </c>
      <c r="C4928" s="3" t="s">
        <v>16</v>
      </c>
      <c r="D4928" s="3">
        <v>31</v>
      </c>
      <c r="E4928" s="3">
        <v>150</v>
      </c>
      <c r="F4928" t="s">
        <v>36</v>
      </c>
      <c r="G4928" t="str">
        <f>VLOOKUP(D4928,Товар!A:C,3,0)</f>
        <v>Крем-мыло для лица и тела</v>
      </c>
      <c r="H4928" t="str">
        <f>VLOOKUP(C4928,Магазин!A:C,3,0)</f>
        <v>Тургеневская, 15</v>
      </c>
      <c r="I4928">
        <f>VLOOKUP(D4928,Товар!A:E,5,0)</f>
        <v>150</v>
      </c>
    </row>
    <row r="4929" spans="1:9" hidden="1" x14ac:dyDescent="0.25">
      <c r="A4929">
        <v>4928</v>
      </c>
      <c r="B4929" s="1">
        <v>45122</v>
      </c>
      <c r="C4929" s="3" t="s">
        <v>16</v>
      </c>
      <c r="D4929" s="3">
        <v>32</v>
      </c>
      <c r="E4929" s="3">
        <v>150</v>
      </c>
      <c r="F4929" t="s">
        <v>36</v>
      </c>
      <c r="G4929" t="str">
        <f>VLOOKUP(D4929,Товар!A:C,3,0)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VLOOKUP(D4929,Товар!A:E,5,0)</f>
        <v>100</v>
      </c>
    </row>
    <row r="4930" spans="1:9" hidden="1" x14ac:dyDescent="0.25">
      <c r="A4930">
        <v>4929</v>
      </c>
      <c r="B4930" s="1">
        <v>45122</v>
      </c>
      <c r="C4930" s="3" t="s">
        <v>16</v>
      </c>
      <c r="D4930" s="3">
        <v>33</v>
      </c>
      <c r="E4930" s="3">
        <v>150</v>
      </c>
      <c r="F4930" t="s">
        <v>36</v>
      </c>
      <c r="G4930" t="str">
        <f>VLOOKUP(D4930,Товар!A:C,3,0)</f>
        <v>Мусс для умывания</v>
      </c>
      <c r="H4930" t="str">
        <f>VLOOKUP(C4930,Магазин!A:C,3,0)</f>
        <v>Тургеневская, 15</v>
      </c>
      <c r="I4930">
        <f>VLOOKUP(D4930,Товар!A:E,5,0)</f>
        <v>150</v>
      </c>
    </row>
    <row r="4931" spans="1:9" hidden="1" x14ac:dyDescent="0.25">
      <c r="A4931">
        <v>4930</v>
      </c>
      <c r="B4931" s="1">
        <v>45122</v>
      </c>
      <c r="C4931" s="3" t="s">
        <v>16</v>
      </c>
      <c r="D4931" s="3">
        <v>34</v>
      </c>
      <c r="E4931" s="3">
        <v>150</v>
      </c>
      <c r="F4931" t="s">
        <v>36</v>
      </c>
      <c r="G4931" t="str">
        <f>VLOOKUP(D4931,Товар!A:C,3,0)</f>
        <v>Мыло детское</v>
      </c>
      <c r="H4931" t="str">
        <f>VLOOKUP(C4931,Магазин!A:C,3,0)</f>
        <v>Тургеневская, 15</v>
      </c>
      <c r="I4931">
        <f>VLOOKUP(D4931,Товар!A:E,5,0)</f>
        <v>100</v>
      </c>
    </row>
    <row r="4932" spans="1:9" hidden="1" x14ac:dyDescent="0.25">
      <c r="A4932">
        <v>4931</v>
      </c>
      <c r="B4932" s="1">
        <v>45122</v>
      </c>
      <c r="C4932" s="3" t="s">
        <v>16</v>
      </c>
      <c r="D4932" s="3">
        <v>35</v>
      </c>
      <c r="E4932" s="3">
        <v>150</v>
      </c>
      <c r="F4932" t="s">
        <v>36</v>
      </c>
      <c r="G4932" t="str">
        <f>VLOOKUP(D4932,Товар!A:C,3,0)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VLOOKUP(D4932,Товар!A:E,5,0)</f>
        <v>150</v>
      </c>
    </row>
    <row r="4933" spans="1:9" hidden="1" x14ac:dyDescent="0.25">
      <c r="A4933">
        <v>4932</v>
      </c>
      <c r="B4933" s="1">
        <v>45122</v>
      </c>
      <c r="C4933" s="3" t="s">
        <v>16</v>
      </c>
      <c r="D4933" s="3">
        <v>36</v>
      </c>
      <c r="E4933" s="3">
        <v>150</v>
      </c>
      <c r="F4933" t="s">
        <v>36</v>
      </c>
      <c r="G4933" t="str">
        <f>VLOOKUP(D4933,Товар!A:C,3,0)</f>
        <v>Пена для бритья</v>
      </c>
      <c r="H4933" t="str">
        <f>VLOOKUP(C4933,Магазин!A:C,3,0)</f>
        <v>Тургеневская, 15</v>
      </c>
      <c r="I4933">
        <f>VLOOKUP(D4933,Товар!A:E,5,0)</f>
        <v>200</v>
      </c>
    </row>
    <row r="4934" spans="1:9" hidden="1" x14ac:dyDescent="0.25">
      <c r="A4934">
        <v>4933</v>
      </c>
      <c r="B4934" s="1">
        <v>45122</v>
      </c>
      <c r="C4934" s="3" t="s">
        <v>41</v>
      </c>
      <c r="D4934" s="3">
        <v>1</v>
      </c>
      <c r="E4934" s="3">
        <v>150</v>
      </c>
      <c r="F4934" t="s">
        <v>36</v>
      </c>
      <c r="G4934" t="str">
        <f>VLOOKUP(D4934,Товар!A:C,3,0)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VLOOKUP(D4934,Товар!A:E,5,0)</f>
        <v>1000</v>
      </c>
    </row>
    <row r="4935" spans="1:9" hidden="1" x14ac:dyDescent="0.25">
      <c r="A4935">
        <v>4934</v>
      </c>
      <c r="B4935" s="1">
        <v>45122</v>
      </c>
      <c r="C4935" s="3" t="s">
        <v>41</v>
      </c>
      <c r="D4935" s="3">
        <v>2</v>
      </c>
      <c r="E4935" s="3">
        <v>150</v>
      </c>
      <c r="F4935" t="s">
        <v>36</v>
      </c>
      <c r="G4935" t="str">
        <f>VLOOKUP(D4935,Товар!A:C,3,0)</f>
        <v>Гель для удаления засоров</v>
      </c>
      <c r="H4935" t="str">
        <f>VLOOKUP(C4935,Магазин!A:C,3,0)</f>
        <v>Тургеневская, 37</v>
      </c>
      <c r="I4935">
        <f>VLOOKUP(D4935,Товар!A:E,5,0)</f>
        <v>500</v>
      </c>
    </row>
    <row r="4936" spans="1:9" hidden="1" x14ac:dyDescent="0.25">
      <c r="A4936">
        <v>4935</v>
      </c>
      <c r="B4936" s="1">
        <v>45122</v>
      </c>
      <c r="C4936" s="3" t="s">
        <v>41</v>
      </c>
      <c r="D4936" s="3">
        <v>3</v>
      </c>
      <c r="E4936" s="3">
        <v>150</v>
      </c>
      <c r="F4936" t="s">
        <v>36</v>
      </c>
      <c r="G4936" t="str">
        <f>VLOOKUP(D4936,Товар!A:C,3,0)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VLOOKUP(D4936,Товар!A:E,5,0)</f>
        <v>750</v>
      </c>
    </row>
    <row r="4937" spans="1:9" hidden="1" x14ac:dyDescent="0.25">
      <c r="A4937">
        <v>4936</v>
      </c>
      <c r="B4937" s="1">
        <v>45122</v>
      </c>
      <c r="C4937" s="3" t="s">
        <v>41</v>
      </c>
      <c r="D4937" s="3">
        <v>4</v>
      </c>
      <c r="E4937" s="3">
        <v>150</v>
      </c>
      <c r="F4937" t="s">
        <v>36</v>
      </c>
      <c r="G4937" t="str">
        <f>VLOOKUP(D4937,Товар!A:C,3,0)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VLOOKUP(D4937,Товар!A:E,5,0)</f>
        <v>2000</v>
      </c>
    </row>
    <row r="4938" spans="1:9" hidden="1" x14ac:dyDescent="0.25">
      <c r="A4938">
        <v>4937</v>
      </c>
      <c r="B4938" s="1">
        <v>45122</v>
      </c>
      <c r="C4938" s="3" t="s">
        <v>41</v>
      </c>
      <c r="D4938" s="3">
        <v>5</v>
      </c>
      <c r="E4938" s="3">
        <v>150</v>
      </c>
      <c r="F4938" t="s">
        <v>36</v>
      </c>
      <c r="G4938" t="str">
        <f>VLOOKUP(D4938,Товар!A:C,3,0)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VLOOKUP(D4938,Товар!A:E,5,0)</f>
        <v>1000</v>
      </c>
    </row>
    <row r="4939" spans="1:9" hidden="1" x14ac:dyDescent="0.25">
      <c r="A4939">
        <v>4938</v>
      </c>
      <c r="B4939" s="1">
        <v>45122</v>
      </c>
      <c r="C4939" s="3" t="s">
        <v>41</v>
      </c>
      <c r="D4939" s="3">
        <v>6</v>
      </c>
      <c r="E4939" s="3">
        <v>150</v>
      </c>
      <c r="F4939" t="s">
        <v>36</v>
      </c>
      <c r="G4939" t="str">
        <f>VLOOKUP(D4939,Товар!A:C,3,0)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VLOOKUP(D4939,Товар!A:E,5,0)</f>
        <v>250</v>
      </c>
    </row>
    <row r="4940" spans="1:9" hidden="1" x14ac:dyDescent="0.25">
      <c r="A4940">
        <v>4939</v>
      </c>
      <c r="B4940" s="1">
        <v>45122</v>
      </c>
      <c r="C4940" s="3" t="s">
        <v>41</v>
      </c>
      <c r="D4940" s="3">
        <v>7</v>
      </c>
      <c r="E4940" s="3">
        <v>150</v>
      </c>
      <c r="F4940" t="s">
        <v>36</v>
      </c>
      <c r="G4940" t="str">
        <f>VLOOKUP(D4940,Товар!A:C,3,0)</f>
        <v>Отбеливатель</v>
      </c>
      <c r="H4940" t="str">
        <f>VLOOKUP(C4940,Магазин!A:C,3,0)</f>
        <v>Тургеневская, 37</v>
      </c>
      <c r="I4940">
        <f>VLOOKUP(D4940,Товар!A:E,5,0)</f>
        <v>1000</v>
      </c>
    </row>
    <row r="4941" spans="1:9" hidden="1" x14ac:dyDescent="0.25">
      <c r="A4941">
        <v>4940</v>
      </c>
      <c r="B4941" s="1">
        <v>45122</v>
      </c>
      <c r="C4941" s="3" t="s">
        <v>41</v>
      </c>
      <c r="D4941" s="3">
        <v>8</v>
      </c>
      <c r="E4941" s="3">
        <v>150</v>
      </c>
      <c r="F4941" t="s">
        <v>36</v>
      </c>
      <c r="G4941" t="str">
        <f>VLOOKUP(D4941,Товар!A:C,3,0)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VLOOKUP(D4941,Товар!A:E,5,0)</f>
        <v>900</v>
      </c>
    </row>
    <row r="4942" spans="1:9" hidden="1" x14ac:dyDescent="0.25">
      <c r="A4942">
        <v>4941</v>
      </c>
      <c r="B4942" s="1">
        <v>45122</v>
      </c>
      <c r="C4942" s="3" t="s">
        <v>41</v>
      </c>
      <c r="D4942" s="3">
        <v>9</v>
      </c>
      <c r="E4942" s="3">
        <v>150</v>
      </c>
      <c r="F4942" t="s">
        <v>36</v>
      </c>
      <c r="G4942" t="str">
        <f>VLOOKUP(D4942,Товар!A:C,3,0)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VLOOKUP(D4942,Товар!A:E,5,0)</f>
        <v>3000</v>
      </c>
    </row>
    <row r="4943" spans="1:9" hidden="1" x14ac:dyDescent="0.25">
      <c r="A4943">
        <v>4942</v>
      </c>
      <c r="B4943" s="1">
        <v>45122</v>
      </c>
      <c r="C4943" s="3" t="s">
        <v>41</v>
      </c>
      <c r="D4943" s="3">
        <v>10</v>
      </c>
      <c r="E4943" s="3">
        <v>150</v>
      </c>
      <c r="F4943" t="s">
        <v>36</v>
      </c>
      <c r="G4943" t="str">
        <f>VLOOKUP(D4943,Товар!A:C,3,0)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VLOOKUP(D4943,Товар!A:E,5,0)</f>
        <v>3000</v>
      </c>
    </row>
    <row r="4944" spans="1:9" hidden="1" x14ac:dyDescent="0.25">
      <c r="A4944">
        <v>4943</v>
      </c>
      <c r="B4944" s="1">
        <v>45122</v>
      </c>
      <c r="C4944" s="3" t="s">
        <v>41</v>
      </c>
      <c r="D4944" s="3">
        <v>11</v>
      </c>
      <c r="E4944" s="3">
        <v>150</v>
      </c>
      <c r="F4944" t="s">
        <v>36</v>
      </c>
      <c r="G4944" t="str">
        <f>VLOOKUP(D4944,Товар!A:C,3,0)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VLOOKUP(D4944,Товар!A:E,5,0)</f>
        <v>1000</v>
      </c>
    </row>
    <row r="4945" spans="1:9" hidden="1" x14ac:dyDescent="0.25">
      <c r="A4945">
        <v>4944</v>
      </c>
      <c r="B4945" s="1">
        <v>45122</v>
      </c>
      <c r="C4945" s="3" t="s">
        <v>41</v>
      </c>
      <c r="D4945" s="3">
        <v>12</v>
      </c>
      <c r="E4945" s="3">
        <v>150</v>
      </c>
      <c r="F4945" t="s">
        <v>36</v>
      </c>
      <c r="G4945" t="str">
        <f>VLOOKUP(D4945,Товар!A:C,3,0)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VLOOKUP(D4945,Товар!A:E,5,0)</f>
        <v>750</v>
      </c>
    </row>
    <row r="4946" spans="1:9" hidden="1" x14ac:dyDescent="0.25">
      <c r="A4946">
        <v>4945</v>
      </c>
      <c r="B4946" s="1">
        <v>45122</v>
      </c>
      <c r="C4946" s="3" t="s">
        <v>41</v>
      </c>
      <c r="D4946" s="3">
        <v>13</v>
      </c>
      <c r="E4946" s="3">
        <v>150</v>
      </c>
      <c r="F4946" t="s">
        <v>36</v>
      </c>
      <c r="G4946" t="str">
        <f>VLOOKUP(D4946,Товар!A:C,3,0)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VLOOKUP(D4946,Товар!A:E,5,0)</f>
        <v>1000</v>
      </c>
    </row>
    <row r="4947" spans="1:9" hidden="1" x14ac:dyDescent="0.25">
      <c r="A4947">
        <v>4946</v>
      </c>
      <c r="B4947" s="1">
        <v>45122</v>
      </c>
      <c r="C4947" s="3" t="s">
        <v>41</v>
      </c>
      <c r="D4947" s="3">
        <v>14</v>
      </c>
      <c r="E4947" s="3">
        <v>150</v>
      </c>
      <c r="F4947" t="s">
        <v>36</v>
      </c>
      <c r="G4947" t="str">
        <f>VLOOKUP(D4947,Товар!A:C,3,0)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VLOOKUP(D4947,Товар!A:E,5,0)</f>
        <v>500</v>
      </c>
    </row>
    <row r="4948" spans="1:9" hidden="1" x14ac:dyDescent="0.25">
      <c r="A4948">
        <v>4947</v>
      </c>
      <c r="B4948" s="1">
        <v>45122</v>
      </c>
      <c r="C4948" s="3" t="s">
        <v>41</v>
      </c>
      <c r="D4948" s="3">
        <v>15</v>
      </c>
      <c r="E4948" s="3">
        <v>150</v>
      </c>
      <c r="F4948" t="s">
        <v>36</v>
      </c>
      <c r="G4948" t="str">
        <f>VLOOKUP(D4948,Товар!A:C,3,0)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VLOOKUP(D4948,Товар!A:E,5,0)</f>
        <v>500</v>
      </c>
    </row>
    <row r="4949" spans="1:9" hidden="1" x14ac:dyDescent="0.25">
      <c r="A4949">
        <v>4948</v>
      </c>
      <c r="B4949" s="1">
        <v>45122</v>
      </c>
      <c r="C4949" s="3" t="s">
        <v>41</v>
      </c>
      <c r="D4949" s="3">
        <v>16</v>
      </c>
      <c r="E4949" s="3">
        <v>150</v>
      </c>
      <c r="F4949" t="s">
        <v>36</v>
      </c>
      <c r="G4949" t="str">
        <f>VLOOKUP(D4949,Товар!A:C,3,0)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VLOOKUP(D4949,Товар!A:E,5,0)</f>
        <v>900</v>
      </c>
    </row>
    <row r="4950" spans="1:9" hidden="1" x14ac:dyDescent="0.25">
      <c r="A4950">
        <v>4949</v>
      </c>
      <c r="B4950" s="1">
        <v>45122</v>
      </c>
      <c r="C4950" s="3" t="s">
        <v>41</v>
      </c>
      <c r="D4950" s="3">
        <v>17</v>
      </c>
      <c r="E4950" s="3">
        <v>150</v>
      </c>
      <c r="F4950" t="s">
        <v>36</v>
      </c>
      <c r="G4950" t="str">
        <f>VLOOKUP(D4950,Товар!A:C,3,0)</f>
        <v>Средство для мытья полов</v>
      </c>
      <c r="H4950" t="str">
        <f>VLOOKUP(C4950,Магазин!A:C,3,0)</f>
        <v>Тургеневская, 37</v>
      </c>
      <c r="I4950">
        <f>VLOOKUP(D4950,Товар!A:E,5,0)</f>
        <v>750</v>
      </c>
    </row>
    <row r="4951" spans="1:9" hidden="1" x14ac:dyDescent="0.25">
      <c r="A4951">
        <v>4950</v>
      </c>
      <c r="B4951" s="1">
        <v>45122</v>
      </c>
      <c r="C4951" s="3" t="s">
        <v>41</v>
      </c>
      <c r="D4951" s="3">
        <v>18</v>
      </c>
      <c r="E4951" s="3">
        <v>150</v>
      </c>
      <c r="F4951" t="s">
        <v>36</v>
      </c>
      <c r="G4951" t="str">
        <f>VLOOKUP(D4951,Товар!A:C,3,0)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VLOOKUP(D4951,Товар!A:E,5,0)</f>
        <v>750</v>
      </c>
    </row>
    <row r="4952" spans="1:9" hidden="1" x14ac:dyDescent="0.25">
      <c r="A4952">
        <v>4951</v>
      </c>
      <c r="B4952" s="1">
        <v>45122</v>
      </c>
      <c r="C4952" s="3" t="s">
        <v>41</v>
      </c>
      <c r="D4952" s="3">
        <v>19</v>
      </c>
      <c r="E4952" s="3">
        <v>150</v>
      </c>
      <c r="F4952" t="s">
        <v>36</v>
      </c>
      <c r="G4952" t="str">
        <f>VLOOKUP(D4952,Товар!A:C,3,0)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VLOOKUP(D4952,Товар!A:E,5,0)</f>
        <v>250</v>
      </c>
    </row>
    <row r="4953" spans="1:9" hidden="1" x14ac:dyDescent="0.25">
      <c r="A4953">
        <v>4952</v>
      </c>
      <c r="B4953" s="1">
        <v>45122</v>
      </c>
      <c r="C4953" s="3" t="s">
        <v>41</v>
      </c>
      <c r="D4953" s="3">
        <v>20</v>
      </c>
      <c r="E4953" s="3">
        <v>150</v>
      </c>
      <c r="F4953" t="s">
        <v>36</v>
      </c>
      <c r="G4953" t="str">
        <f>VLOOKUP(D4953,Товар!A:C,3,0)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VLOOKUP(D4953,Товар!A:E,5,0)</f>
        <v>60</v>
      </c>
    </row>
    <row r="4954" spans="1:9" hidden="1" x14ac:dyDescent="0.25">
      <c r="A4954">
        <v>4953</v>
      </c>
      <c r="B4954" s="1">
        <v>45122</v>
      </c>
      <c r="C4954" s="3" t="s">
        <v>41</v>
      </c>
      <c r="D4954" s="3">
        <v>21</v>
      </c>
      <c r="E4954" s="3">
        <v>150</v>
      </c>
      <c r="F4954" t="s">
        <v>36</v>
      </c>
      <c r="G4954" t="str">
        <f>VLOOKUP(D4954,Товар!A:C,3,0)</f>
        <v>Антиперспирант шариковый</v>
      </c>
      <c r="H4954" t="str">
        <f>VLOOKUP(C4954,Магазин!A:C,3,0)</f>
        <v>Тургеневская, 37</v>
      </c>
      <c r="I4954">
        <f>VLOOKUP(D4954,Товар!A:E,5,0)</f>
        <v>50</v>
      </c>
    </row>
    <row r="4955" spans="1:9" hidden="1" x14ac:dyDescent="0.25">
      <c r="A4955">
        <v>4954</v>
      </c>
      <c r="B4955" s="1">
        <v>45122</v>
      </c>
      <c r="C4955" s="3" t="s">
        <v>41</v>
      </c>
      <c r="D4955" s="3">
        <v>22</v>
      </c>
      <c r="E4955" s="3">
        <v>150</v>
      </c>
      <c r="F4955" t="s">
        <v>36</v>
      </c>
      <c r="G4955" t="str">
        <f>VLOOKUP(D4955,Товар!A:C,3,0)</f>
        <v>Антисептик для рук гель</v>
      </c>
      <c r="H4955" t="str">
        <f>VLOOKUP(C4955,Магазин!A:C,3,0)</f>
        <v>Тургеневская, 37</v>
      </c>
      <c r="I4955">
        <f>VLOOKUP(D4955,Товар!A:E,5,0)</f>
        <v>500</v>
      </c>
    </row>
    <row r="4956" spans="1:9" hidden="1" x14ac:dyDescent="0.25">
      <c r="A4956">
        <v>4955</v>
      </c>
      <c r="B4956" s="1">
        <v>45122</v>
      </c>
      <c r="C4956" s="3" t="s">
        <v>41</v>
      </c>
      <c r="D4956" s="3">
        <v>23</v>
      </c>
      <c r="E4956" s="3">
        <v>150</v>
      </c>
      <c r="F4956" t="s">
        <v>36</v>
      </c>
      <c r="G4956" t="str">
        <f>VLOOKUP(D4956,Товар!A:C,3,0)</f>
        <v>Гель для бритья</v>
      </c>
      <c r="H4956" t="str">
        <f>VLOOKUP(C4956,Магазин!A:C,3,0)</f>
        <v>Тургеневская, 37</v>
      </c>
      <c r="I4956">
        <f>VLOOKUP(D4956,Товар!A:E,5,0)</f>
        <v>200</v>
      </c>
    </row>
    <row r="4957" spans="1:9" hidden="1" x14ac:dyDescent="0.25">
      <c r="A4957">
        <v>4956</v>
      </c>
      <c r="B4957" s="1">
        <v>45122</v>
      </c>
      <c r="C4957" s="3" t="s">
        <v>41</v>
      </c>
      <c r="D4957" s="3">
        <v>24</v>
      </c>
      <c r="E4957" s="3">
        <v>150</v>
      </c>
      <c r="F4957" t="s">
        <v>36</v>
      </c>
      <c r="G4957" t="str">
        <f>VLOOKUP(D4957,Товар!A:C,3,0)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VLOOKUP(D4957,Товар!A:E,5,0)</f>
        <v>350</v>
      </c>
    </row>
    <row r="4958" spans="1:9" hidden="1" x14ac:dyDescent="0.25">
      <c r="A4958">
        <v>4957</v>
      </c>
      <c r="B4958" s="1">
        <v>45122</v>
      </c>
      <c r="C4958" s="3" t="s">
        <v>41</v>
      </c>
      <c r="D4958" s="3">
        <v>25</v>
      </c>
      <c r="E4958" s="3">
        <v>150</v>
      </c>
      <c r="F4958" t="s">
        <v>36</v>
      </c>
      <c r="G4958" t="str">
        <f>VLOOKUP(D4958,Товар!A:C,3,0)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VLOOKUP(D4958,Товар!A:E,5,0)</f>
        <v>350</v>
      </c>
    </row>
    <row r="4959" spans="1:9" hidden="1" x14ac:dyDescent="0.25">
      <c r="A4959">
        <v>4958</v>
      </c>
      <c r="B4959" s="1">
        <v>45122</v>
      </c>
      <c r="C4959" s="3" t="s">
        <v>41</v>
      </c>
      <c r="D4959" s="3">
        <v>26</v>
      </c>
      <c r="E4959" s="3">
        <v>150</v>
      </c>
      <c r="F4959" t="s">
        <v>36</v>
      </c>
      <c r="G4959" t="str">
        <f>VLOOKUP(D4959,Товар!A:C,3,0)</f>
        <v>Дезодорант  спрей</v>
      </c>
      <c r="H4959" t="str">
        <f>VLOOKUP(C4959,Магазин!A:C,3,0)</f>
        <v>Тургеневская, 37</v>
      </c>
      <c r="I4959">
        <f>VLOOKUP(D4959,Товар!A:E,5,0)</f>
        <v>150</v>
      </c>
    </row>
    <row r="4960" spans="1:9" hidden="1" x14ac:dyDescent="0.25">
      <c r="A4960">
        <v>4959</v>
      </c>
      <c r="B4960" s="1">
        <v>45122</v>
      </c>
      <c r="C4960" s="3" t="s">
        <v>41</v>
      </c>
      <c r="D4960" s="3">
        <v>27</v>
      </c>
      <c r="E4960" s="3">
        <v>150</v>
      </c>
      <c r="F4960" t="s">
        <v>36</v>
      </c>
      <c r="G4960" t="str">
        <f>VLOOKUP(D4960,Товар!A:C,3,0)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VLOOKUP(D4960,Товар!A:E,5,0)</f>
        <v>250</v>
      </c>
    </row>
    <row r="4961" spans="1:9" hidden="1" x14ac:dyDescent="0.25">
      <c r="A4961">
        <v>4960</v>
      </c>
      <c r="B4961" s="1">
        <v>45122</v>
      </c>
      <c r="C4961" s="3" t="s">
        <v>41</v>
      </c>
      <c r="D4961" s="3">
        <v>28</v>
      </c>
      <c r="E4961" s="3">
        <v>150</v>
      </c>
      <c r="F4961" t="s">
        <v>36</v>
      </c>
      <c r="G4961" t="str">
        <f>VLOOKUP(D4961,Товар!A:C,3,0)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VLOOKUP(D4961,Товар!A:E,5,0)</f>
        <v>300</v>
      </c>
    </row>
    <row r="4962" spans="1:9" hidden="1" x14ac:dyDescent="0.25">
      <c r="A4962">
        <v>4961</v>
      </c>
      <c r="B4962" s="1">
        <v>45122</v>
      </c>
      <c r="C4962" s="3" t="s">
        <v>41</v>
      </c>
      <c r="D4962" s="3">
        <v>29</v>
      </c>
      <c r="E4962" s="3">
        <v>150</v>
      </c>
      <c r="F4962" t="s">
        <v>36</v>
      </c>
      <c r="G4962" t="str">
        <f>VLOOKUP(D4962,Товар!A:C,3,0)</f>
        <v>Крем для лица увлажняющий</v>
      </c>
      <c r="H4962" t="str">
        <f>VLOOKUP(C4962,Магазин!A:C,3,0)</f>
        <v>Тургеневская, 37</v>
      </c>
      <c r="I4962">
        <f>VLOOKUP(D4962,Товар!A:E,5,0)</f>
        <v>75</v>
      </c>
    </row>
    <row r="4963" spans="1:9" hidden="1" x14ac:dyDescent="0.25">
      <c r="A4963">
        <v>4962</v>
      </c>
      <c r="B4963" s="1">
        <v>45122</v>
      </c>
      <c r="C4963" s="3" t="s">
        <v>41</v>
      </c>
      <c r="D4963" s="3">
        <v>30</v>
      </c>
      <c r="E4963" s="3">
        <v>150</v>
      </c>
      <c r="F4963" t="s">
        <v>36</v>
      </c>
      <c r="G4963" t="str">
        <f>VLOOKUP(D4963,Товар!A:C,3,0)</f>
        <v>Крем-масло для рук и тела</v>
      </c>
      <c r="H4963" t="str">
        <f>VLOOKUP(C4963,Магазин!A:C,3,0)</f>
        <v>Тургеневская, 37</v>
      </c>
      <c r="I4963">
        <f>VLOOKUP(D4963,Товар!A:E,5,0)</f>
        <v>75</v>
      </c>
    </row>
    <row r="4964" spans="1:9" hidden="1" x14ac:dyDescent="0.25">
      <c r="A4964">
        <v>4963</v>
      </c>
      <c r="B4964" s="1">
        <v>45122</v>
      </c>
      <c r="C4964" s="3" t="s">
        <v>41</v>
      </c>
      <c r="D4964" s="3">
        <v>31</v>
      </c>
      <c r="E4964" s="3">
        <v>150</v>
      </c>
      <c r="F4964" t="s">
        <v>36</v>
      </c>
      <c r="G4964" t="str">
        <f>VLOOKUP(D4964,Товар!A:C,3,0)</f>
        <v>Крем-мыло для лица и тела</v>
      </c>
      <c r="H4964" t="str">
        <f>VLOOKUP(C4964,Магазин!A:C,3,0)</f>
        <v>Тургеневская, 37</v>
      </c>
      <c r="I4964">
        <f>VLOOKUP(D4964,Товар!A:E,5,0)</f>
        <v>150</v>
      </c>
    </row>
    <row r="4965" spans="1:9" hidden="1" x14ac:dyDescent="0.25">
      <c r="A4965">
        <v>4964</v>
      </c>
      <c r="B4965" s="1">
        <v>45122</v>
      </c>
      <c r="C4965" s="3" t="s">
        <v>41</v>
      </c>
      <c r="D4965" s="3">
        <v>32</v>
      </c>
      <c r="E4965" s="3">
        <v>150</v>
      </c>
      <c r="F4965" t="s">
        <v>36</v>
      </c>
      <c r="G4965" t="str">
        <f>VLOOKUP(D4965,Товар!A:C,3,0)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VLOOKUP(D4965,Товар!A:E,5,0)</f>
        <v>100</v>
      </c>
    </row>
    <row r="4966" spans="1:9" hidden="1" x14ac:dyDescent="0.25">
      <c r="A4966">
        <v>4965</v>
      </c>
      <c r="B4966" s="1">
        <v>45122</v>
      </c>
      <c r="C4966" s="3" t="s">
        <v>41</v>
      </c>
      <c r="D4966" s="3">
        <v>33</v>
      </c>
      <c r="E4966" s="3">
        <v>150</v>
      </c>
      <c r="F4966" t="s">
        <v>36</v>
      </c>
      <c r="G4966" t="str">
        <f>VLOOKUP(D4966,Товар!A:C,3,0)</f>
        <v>Мусс для умывания</v>
      </c>
      <c r="H4966" t="str">
        <f>VLOOKUP(C4966,Магазин!A:C,3,0)</f>
        <v>Тургеневская, 37</v>
      </c>
      <c r="I4966">
        <f>VLOOKUP(D4966,Товар!A:E,5,0)</f>
        <v>150</v>
      </c>
    </row>
    <row r="4967" spans="1:9" hidden="1" x14ac:dyDescent="0.25">
      <c r="A4967">
        <v>4966</v>
      </c>
      <c r="B4967" s="1">
        <v>45122</v>
      </c>
      <c r="C4967" s="3" t="s">
        <v>41</v>
      </c>
      <c r="D4967" s="3">
        <v>34</v>
      </c>
      <c r="E4967" s="3">
        <v>150</v>
      </c>
      <c r="F4967" t="s">
        <v>36</v>
      </c>
      <c r="G4967" t="str">
        <f>VLOOKUP(D4967,Товар!A:C,3,0)</f>
        <v>Мыло детское</v>
      </c>
      <c r="H4967" t="str">
        <f>VLOOKUP(C4967,Магазин!A:C,3,0)</f>
        <v>Тургеневская, 37</v>
      </c>
      <c r="I4967">
        <f>VLOOKUP(D4967,Товар!A:E,5,0)</f>
        <v>100</v>
      </c>
    </row>
    <row r="4968" spans="1:9" hidden="1" x14ac:dyDescent="0.25">
      <c r="A4968">
        <v>4967</v>
      </c>
      <c r="B4968" s="1">
        <v>45122</v>
      </c>
      <c r="C4968" s="3" t="s">
        <v>41</v>
      </c>
      <c r="D4968" s="3">
        <v>35</v>
      </c>
      <c r="E4968" s="3">
        <v>150</v>
      </c>
      <c r="F4968" t="s">
        <v>36</v>
      </c>
      <c r="G4968" t="str">
        <f>VLOOKUP(D4968,Товар!A:C,3,0)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VLOOKUP(D4968,Товар!A:E,5,0)</f>
        <v>150</v>
      </c>
    </row>
    <row r="4969" spans="1:9" hidden="1" x14ac:dyDescent="0.25">
      <c r="A4969">
        <v>4968</v>
      </c>
      <c r="B4969" s="1">
        <v>45122</v>
      </c>
      <c r="C4969" s="3" t="s">
        <v>41</v>
      </c>
      <c r="D4969" s="3">
        <v>36</v>
      </c>
      <c r="E4969" s="3">
        <v>150</v>
      </c>
      <c r="F4969" t="s">
        <v>36</v>
      </c>
      <c r="G4969" t="str">
        <f>VLOOKUP(D4969,Товар!A:C,3,0)</f>
        <v>Пена для бритья</v>
      </c>
      <c r="H4969" t="str">
        <f>VLOOKUP(C4969,Магазин!A:C,3,0)</f>
        <v>Тургеневская, 37</v>
      </c>
      <c r="I4969">
        <f>VLOOKUP(D4969,Товар!A:E,5,0)</f>
        <v>200</v>
      </c>
    </row>
    <row r="4970" spans="1:9" hidden="1" x14ac:dyDescent="0.25">
      <c r="A4970">
        <v>4969</v>
      </c>
      <c r="B4970" s="1">
        <v>45122</v>
      </c>
      <c r="C4970" s="3" t="s">
        <v>3</v>
      </c>
      <c r="D4970" s="3">
        <v>37</v>
      </c>
      <c r="E4970" s="3">
        <v>250</v>
      </c>
      <c r="F4970" t="s">
        <v>36</v>
      </c>
      <c r="G4970" t="str">
        <f>VLOOKUP(D4970,Товар!A:C,3,0)</f>
        <v xml:space="preserve">Пена для ванн </v>
      </c>
      <c r="H4970" t="str">
        <f>VLOOKUP(C4970,Магазин!A:C,3,0)</f>
        <v>просп. Мира, 45</v>
      </c>
      <c r="I4970">
        <f>VLOOKUP(D4970,Товар!A:E,5,0)</f>
        <v>500</v>
      </c>
    </row>
    <row r="4971" spans="1:9" hidden="1" x14ac:dyDescent="0.25">
      <c r="A4971">
        <v>4970</v>
      </c>
      <c r="B4971" s="1">
        <v>45122</v>
      </c>
      <c r="C4971" s="3" t="s">
        <v>3</v>
      </c>
      <c r="D4971" s="3">
        <v>38</v>
      </c>
      <c r="E4971" s="3">
        <v>250</v>
      </c>
      <c r="F4971" t="s">
        <v>36</v>
      </c>
      <c r="G4971" t="str">
        <f>VLOOKUP(D4971,Товар!A:C,3,0)</f>
        <v>Шампунь для жирных волос</v>
      </c>
      <c r="H4971" t="str">
        <f>VLOOKUP(C4971,Магазин!A:C,3,0)</f>
        <v>просп. Мира, 45</v>
      </c>
      <c r="I4971">
        <f>VLOOKUP(D4971,Товар!A:E,5,0)</f>
        <v>300</v>
      </c>
    </row>
    <row r="4972" spans="1:9" hidden="1" x14ac:dyDescent="0.25">
      <c r="A4972">
        <v>4971</v>
      </c>
      <c r="B4972" s="1">
        <v>45122</v>
      </c>
      <c r="C4972" s="3" t="s">
        <v>3</v>
      </c>
      <c r="D4972" s="3">
        <v>39</v>
      </c>
      <c r="E4972" s="3">
        <v>250</v>
      </c>
      <c r="F4972" t="s">
        <v>36</v>
      </c>
      <c r="G4972" t="str">
        <f>VLOOKUP(D4972,Товар!A:C,3,0)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VLOOKUP(D4972,Товар!A:E,5,0)</f>
        <v>300</v>
      </c>
    </row>
    <row r="4973" spans="1:9" hidden="1" x14ac:dyDescent="0.25">
      <c r="A4973">
        <v>4972</v>
      </c>
      <c r="B4973" s="1">
        <v>45122</v>
      </c>
      <c r="C4973" s="3" t="s">
        <v>3</v>
      </c>
      <c r="D4973" s="3">
        <v>40</v>
      </c>
      <c r="E4973" s="3">
        <v>250</v>
      </c>
      <c r="F4973" t="s">
        <v>36</v>
      </c>
      <c r="G4973" t="str">
        <f>VLOOKUP(D4973,Товар!A:C,3,0)</f>
        <v>Шампунь для сухих волос</v>
      </c>
      <c r="H4973" t="str">
        <f>VLOOKUP(C4973,Магазин!A:C,3,0)</f>
        <v>просп. Мира, 45</v>
      </c>
      <c r="I4973">
        <f>VLOOKUP(D4973,Товар!A:E,5,0)</f>
        <v>300</v>
      </c>
    </row>
    <row r="4974" spans="1:9" hidden="1" x14ac:dyDescent="0.25">
      <c r="A4974">
        <v>4973</v>
      </c>
      <c r="B4974" s="1">
        <v>45122</v>
      </c>
      <c r="C4974" s="3" t="s">
        <v>3</v>
      </c>
      <c r="D4974" s="3">
        <v>41</v>
      </c>
      <c r="E4974" s="3">
        <v>250</v>
      </c>
      <c r="F4974" t="s">
        <v>36</v>
      </c>
      <c r="G4974" t="str">
        <f>VLOOKUP(D4974,Товар!A:C,3,0)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VLOOKUP(D4974,Товар!A:E,5,0)</f>
        <v>4</v>
      </c>
    </row>
    <row r="4975" spans="1:9" hidden="1" x14ac:dyDescent="0.25">
      <c r="A4975">
        <v>4974</v>
      </c>
      <c r="B4975" s="1">
        <v>45122</v>
      </c>
      <c r="C4975" s="3" t="s">
        <v>3</v>
      </c>
      <c r="D4975" s="3">
        <v>42</v>
      </c>
      <c r="E4975" s="3">
        <v>250</v>
      </c>
      <c r="F4975" t="s">
        <v>36</v>
      </c>
      <c r="G4975" t="str">
        <f>VLOOKUP(D4975,Товар!A:C,3,0)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VLOOKUP(D4975,Товар!A:E,5,0)</f>
        <v>1</v>
      </c>
    </row>
    <row r="4976" spans="1:9" hidden="1" x14ac:dyDescent="0.25">
      <c r="A4976">
        <v>4975</v>
      </c>
      <c r="B4976" s="1">
        <v>45122</v>
      </c>
      <c r="C4976" s="3" t="s">
        <v>3</v>
      </c>
      <c r="D4976" s="3">
        <v>43</v>
      </c>
      <c r="E4976" s="3">
        <v>250</v>
      </c>
      <c r="F4976" t="s">
        <v>36</v>
      </c>
      <c r="G4976" t="str">
        <f>VLOOKUP(D4976,Товар!A:C,3,0)</f>
        <v>Бумажные полотенца в рулоне</v>
      </c>
      <c r="H4976" t="str">
        <f>VLOOKUP(C4976,Магазин!A:C,3,0)</f>
        <v>просп. Мира, 45</v>
      </c>
      <c r="I4976">
        <f>VLOOKUP(D4976,Товар!A:E,5,0)</f>
        <v>2</v>
      </c>
    </row>
    <row r="4977" spans="1:9" hidden="1" x14ac:dyDescent="0.25">
      <c r="A4977">
        <v>4976</v>
      </c>
      <c r="B4977" s="1">
        <v>45122</v>
      </c>
      <c r="C4977" s="3" t="s">
        <v>3</v>
      </c>
      <c r="D4977" s="3">
        <v>44</v>
      </c>
      <c r="E4977" s="3">
        <v>250</v>
      </c>
      <c r="F4977" t="s">
        <v>36</v>
      </c>
      <c r="G4977" t="str">
        <f>VLOOKUP(D4977,Товар!A:C,3,0)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VLOOKUP(D4977,Товар!A:E,5,0)</f>
        <v>1</v>
      </c>
    </row>
    <row r="4978" spans="1:9" hidden="1" x14ac:dyDescent="0.25">
      <c r="A4978">
        <v>4977</v>
      </c>
      <c r="B4978" s="1">
        <v>45122</v>
      </c>
      <c r="C4978" s="3" t="s">
        <v>3</v>
      </c>
      <c r="D4978" s="3">
        <v>45</v>
      </c>
      <c r="E4978" s="3">
        <v>250</v>
      </c>
      <c r="F4978" t="s">
        <v>36</v>
      </c>
      <c r="G4978" t="str">
        <f>VLOOKUP(D4978,Товар!A:C,3,0)</f>
        <v>Ватные палочки 100 шт банка</v>
      </c>
      <c r="H4978" t="str">
        <f>VLOOKUP(C4978,Магазин!A:C,3,0)</f>
        <v>просп. Мира, 45</v>
      </c>
      <c r="I4978">
        <f>VLOOKUP(D4978,Товар!A:E,5,0)</f>
        <v>1</v>
      </c>
    </row>
    <row r="4979" spans="1:9" hidden="1" x14ac:dyDescent="0.25">
      <c r="A4979">
        <v>4978</v>
      </c>
      <c r="B4979" s="1">
        <v>45122</v>
      </c>
      <c r="C4979" s="3" t="s">
        <v>3</v>
      </c>
      <c r="D4979" s="3">
        <v>46</v>
      </c>
      <c r="E4979" s="3">
        <v>250</v>
      </c>
      <c r="F4979" t="s">
        <v>36</v>
      </c>
      <c r="G4979" t="str">
        <f>VLOOKUP(D4979,Товар!A:C,3,0)</f>
        <v>Губка банная для тела</v>
      </c>
      <c r="H4979" t="str">
        <f>VLOOKUP(C4979,Магазин!A:C,3,0)</f>
        <v>просп. Мира, 45</v>
      </c>
      <c r="I4979">
        <f>VLOOKUP(D4979,Товар!A:E,5,0)</f>
        <v>1</v>
      </c>
    </row>
    <row r="4980" spans="1:9" hidden="1" x14ac:dyDescent="0.25">
      <c r="A4980">
        <v>4979</v>
      </c>
      <c r="B4980" s="1">
        <v>45122</v>
      </c>
      <c r="C4980" s="3" t="s">
        <v>3</v>
      </c>
      <c r="D4980" s="3">
        <v>47</v>
      </c>
      <c r="E4980" s="3">
        <v>250</v>
      </c>
      <c r="F4980" t="s">
        <v>36</v>
      </c>
      <c r="G4980" t="str">
        <f>VLOOKUP(D4980,Товар!A:C,3,0)</f>
        <v>Губки для мытья посуды 5 шт</v>
      </c>
      <c r="H4980" t="str">
        <f>VLOOKUP(C4980,Магазин!A:C,3,0)</f>
        <v>просп. Мира, 45</v>
      </c>
      <c r="I4980">
        <f>VLOOKUP(D4980,Товар!A:E,5,0)</f>
        <v>1</v>
      </c>
    </row>
    <row r="4981" spans="1:9" hidden="1" x14ac:dyDescent="0.25">
      <c r="A4981">
        <v>4980</v>
      </c>
      <c r="B4981" s="1">
        <v>45122</v>
      </c>
      <c r="C4981" s="3" t="s">
        <v>3</v>
      </c>
      <c r="D4981" s="3">
        <v>48</v>
      </c>
      <c r="E4981" s="3">
        <v>250</v>
      </c>
      <c r="F4981" t="s">
        <v>36</v>
      </c>
      <c r="G4981" t="str">
        <f>VLOOKUP(D4981,Товар!A:C,3,0)</f>
        <v>Мочалка для тела массажная</v>
      </c>
      <c r="H4981" t="str">
        <f>VLOOKUP(C4981,Магазин!A:C,3,0)</f>
        <v>просп. Мира, 45</v>
      </c>
      <c r="I4981">
        <f>VLOOKUP(D4981,Товар!A:E,5,0)</f>
        <v>1</v>
      </c>
    </row>
    <row r="4982" spans="1:9" hidden="1" x14ac:dyDescent="0.25">
      <c r="A4982">
        <v>4981</v>
      </c>
      <c r="B4982" s="1">
        <v>45122</v>
      </c>
      <c r="C4982" s="3" t="s">
        <v>3</v>
      </c>
      <c r="D4982" s="3">
        <v>49</v>
      </c>
      <c r="E4982" s="3">
        <v>250</v>
      </c>
      <c r="F4982" t="s">
        <v>36</v>
      </c>
      <c r="G4982" t="str">
        <f>VLOOKUP(D4982,Товар!A:C,3,0)</f>
        <v>Расческа</v>
      </c>
      <c r="H4982" t="str">
        <f>VLOOKUP(C4982,Магазин!A:C,3,0)</f>
        <v>просп. Мира, 45</v>
      </c>
      <c r="I4982">
        <f>VLOOKUP(D4982,Товар!A:E,5,0)</f>
        <v>1</v>
      </c>
    </row>
    <row r="4983" spans="1:9" hidden="1" x14ac:dyDescent="0.25">
      <c r="A4983">
        <v>4982</v>
      </c>
      <c r="B4983" s="1">
        <v>45122</v>
      </c>
      <c r="C4983" s="3" t="s">
        <v>3</v>
      </c>
      <c r="D4983" s="3">
        <v>50</v>
      </c>
      <c r="E4983" s="3">
        <v>250</v>
      </c>
      <c r="F4983" t="s">
        <v>36</v>
      </c>
      <c r="G4983" t="str">
        <f>VLOOKUP(D4983,Товар!A:C,3,0)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VLOOKUP(D4983,Товар!A:E,5,0)</f>
        <v>1</v>
      </c>
    </row>
    <row r="4984" spans="1:9" hidden="1" x14ac:dyDescent="0.25">
      <c r="A4984">
        <v>4983</v>
      </c>
      <c r="B4984" s="1">
        <v>45122</v>
      </c>
      <c r="C4984" s="3" t="s">
        <v>3</v>
      </c>
      <c r="D4984" s="3">
        <v>51</v>
      </c>
      <c r="E4984" s="3">
        <v>250</v>
      </c>
      <c r="F4984" t="s">
        <v>36</v>
      </c>
      <c r="G4984" t="str">
        <f>VLOOKUP(D4984,Товар!A:C,3,0)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VLOOKUP(D4984,Товар!A:E,5,0)</f>
        <v>1</v>
      </c>
    </row>
    <row r="4985" spans="1:9" hidden="1" x14ac:dyDescent="0.25">
      <c r="A4985">
        <v>4984</v>
      </c>
      <c r="B4985" s="1">
        <v>45122</v>
      </c>
      <c r="C4985" s="3" t="s">
        <v>3</v>
      </c>
      <c r="D4985" s="3">
        <v>52</v>
      </c>
      <c r="E4985" s="3">
        <v>250</v>
      </c>
      <c r="F4985" t="s">
        <v>36</v>
      </c>
      <c r="G4985" t="str">
        <f>VLOOKUP(D4985,Товар!A:C,3,0)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VLOOKUP(D4985,Товар!A:E,5,0)</f>
        <v>1</v>
      </c>
    </row>
    <row r="4986" spans="1:9" hidden="1" x14ac:dyDescent="0.25">
      <c r="A4986">
        <v>4985</v>
      </c>
      <c r="B4986" s="1">
        <v>45122</v>
      </c>
      <c r="C4986" s="3" t="s">
        <v>3</v>
      </c>
      <c r="D4986" s="3">
        <v>53</v>
      </c>
      <c r="E4986" s="3">
        <v>250</v>
      </c>
      <c r="F4986" t="s">
        <v>36</v>
      </c>
      <c r="G4986" t="str">
        <f>VLOOKUP(D4986,Товар!A:C,3,0)</f>
        <v xml:space="preserve">Тряпка для пола </v>
      </c>
      <c r="H4986" t="str">
        <f>VLOOKUP(C4986,Магазин!A:C,3,0)</f>
        <v>просп. Мира, 45</v>
      </c>
      <c r="I4986">
        <f>VLOOKUP(D4986,Товар!A:E,5,0)</f>
        <v>2</v>
      </c>
    </row>
    <row r="4987" spans="1:9" hidden="1" x14ac:dyDescent="0.25">
      <c r="A4987">
        <v>4986</v>
      </c>
      <c r="B4987" s="1">
        <v>45122</v>
      </c>
      <c r="C4987" s="3" t="s">
        <v>3</v>
      </c>
      <c r="D4987" s="3">
        <v>54</v>
      </c>
      <c r="E4987" s="3">
        <v>250</v>
      </c>
      <c r="F4987" t="s">
        <v>36</v>
      </c>
      <c r="G4987" t="str">
        <f>VLOOKUP(D4987,Товар!A:C,3,0)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VLOOKUP(D4987,Товар!A:E,5,0)</f>
        <v>1</v>
      </c>
    </row>
    <row r="4988" spans="1:9" hidden="1" x14ac:dyDescent="0.25">
      <c r="A4988">
        <v>4987</v>
      </c>
      <c r="B4988" s="1">
        <v>45122</v>
      </c>
      <c r="C4988" s="3" t="s">
        <v>3</v>
      </c>
      <c r="D4988" s="3">
        <v>55</v>
      </c>
      <c r="E4988" s="3">
        <v>250</v>
      </c>
      <c r="F4988" t="s">
        <v>36</v>
      </c>
      <c r="G4988" t="str">
        <f>VLOOKUP(D4988,Товар!A:C,3,0)</f>
        <v>Тряпки из микрофибры</v>
      </c>
      <c r="H4988" t="str">
        <f>VLOOKUP(C4988,Магазин!A:C,3,0)</f>
        <v>просп. Мира, 45</v>
      </c>
      <c r="I4988">
        <f>VLOOKUP(D4988,Товар!A:E,5,0)</f>
        <v>2</v>
      </c>
    </row>
    <row r="4989" spans="1:9" hidden="1" x14ac:dyDescent="0.25">
      <c r="A4989">
        <v>4988</v>
      </c>
      <c r="B4989" s="1">
        <v>45122</v>
      </c>
      <c r="C4989" s="3" t="s">
        <v>3</v>
      </c>
      <c r="D4989" s="3">
        <v>56</v>
      </c>
      <c r="E4989" s="3">
        <v>250</v>
      </c>
      <c r="F4989" t="s">
        <v>36</v>
      </c>
      <c r="G4989" t="str">
        <f>VLOOKUP(D4989,Товар!A:C,3,0)</f>
        <v>Швабра для мытья полов</v>
      </c>
      <c r="H4989" t="str">
        <f>VLOOKUP(C4989,Магазин!A:C,3,0)</f>
        <v>просп. Мира, 45</v>
      </c>
      <c r="I4989">
        <f>VLOOKUP(D4989,Товар!A:E,5,0)</f>
        <v>1</v>
      </c>
    </row>
    <row r="4990" spans="1:9" hidden="1" x14ac:dyDescent="0.25">
      <c r="A4990">
        <v>4989</v>
      </c>
      <c r="B4990" s="1">
        <v>45122</v>
      </c>
      <c r="C4990" s="3" t="s">
        <v>3</v>
      </c>
      <c r="D4990" s="3">
        <v>57</v>
      </c>
      <c r="E4990" s="3">
        <v>250</v>
      </c>
      <c r="F4990" t="s">
        <v>36</v>
      </c>
      <c r="G4990" t="str">
        <f>VLOOKUP(D4990,Товар!A:C,3,0)</f>
        <v>Щетка - сметка с совочком</v>
      </c>
      <c r="H4990" t="str">
        <f>VLOOKUP(C4990,Магазин!A:C,3,0)</f>
        <v>просп. Мира, 45</v>
      </c>
      <c r="I4990">
        <f>VLOOKUP(D4990,Товар!A:E,5,0)</f>
        <v>1</v>
      </c>
    </row>
    <row r="4991" spans="1:9" hidden="1" x14ac:dyDescent="0.25">
      <c r="A4991">
        <v>4990</v>
      </c>
      <c r="B4991" s="1">
        <v>45122</v>
      </c>
      <c r="C4991" s="3" t="s">
        <v>3</v>
      </c>
      <c r="D4991" s="3">
        <v>58</v>
      </c>
      <c r="E4991" s="3">
        <v>250</v>
      </c>
      <c r="F4991" t="s">
        <v>36</v>
      </c>
      <c r="G4991" t="str">
        <f>VLOOKUP(D4991,Товар!A:C,3,0)</f>
        <v>Щетка для волос массажная</v>
      </c>
      <c r="H4991" t="str">
        <f>VLOOKUP(C4991,Магазин!A:C,3,0)</f>
        <v>просп. Мира, 45</v>
      </c>
      <c r="I4991">
        <f>VLOOKUP(D4991,Товар!A:E,5,0)</f>
        <v>1</v>
      </c>
    </row>
    <row r="4992" spans="1:9" hidden="1" x14ac:dyDescent="0.25">
      <c r="A4992">
        <v>4991</v>
      </c>
      <c r="B4992" s="1">
        <v>45122</v>
      </c>
      <c r="C4992" s="3" t="s">
        <v>3</v>
      </c>
      <c r="D4992" s="3">
        <v>59</v>
      </c>
      <c r="E4992" s="3">
        <v>250</v>
      </c>
      <c r="F4992" t="s">
        <v>36</v>
      </c>
      <c r="G4992" t="str">
        <f>VLOOKUP(D4992,Товар!A:C,3,0)</f>
        <v>Щетка для обуви</v>
      </c>
      <c r="H4992" t="str">
        <f>VLOOKUP(C4992,Магазин!A:C,3,0)</f>
        <v>просп. Мира, 45</v>
      </c>
      <c r="I4992">
        <f>VLOOKUP(D4992,Товар!A:E,5,0)</f>
        <v>1</v>
      </c>
    </row>
    <row r="4993" spans="1:9" hidden="1" x14ac:dyDescent="0.25">
      <c r="A4993">
        <v>4992</v>
      </c>
      <c r="B4993" s="1">
        <v>45122</v>
      </c>
      <c r="C4993" s="3" t="s">
        <v>3</v>
      </c>
      <c r="D4993" s="3">
        <v>60</v>
      </c>
      <c r="E4993" s="3">
        <v>250</v>
      </c>
      <c r="F4993" t="s">
        <v>36</v>
      </c>
      <c r="G4993" t="str">
        <f>VLOOKUP(D4993,Товар!A:C,3,0)</f>
        <v>Щетка для одежды</v>
      </c>
      <c r="H4993" t="str">
        <f>VLOOKUP(C4993,Магазин!A:C,3,0)</f>
        <v>просп. Мира, 45</v>
      </c>
      <c r="I4993">
        <f>VLOOKUP(D4993,Товар!A:E,5,0)</f>
        <v>1</v>
      </c>
    </row>
    <row r="4994" spans="1:9" hidden="1" x14ac:dyDescent="0.25">
      <c r="A4994">
        <v>4993</v>
      </c>
      <c r="B4994" s="1">
        <v>45122</v>
      </c>
      <c r="C4994" s="3" t="s">
        <v>7</v>
      </c>
      <c r="D4994" s="3">
        <v>37</v>
      </c>
      <c r="E4994" s="3">
        <v>250</v>
      </c>
      <c r="F4994" t="s">
        <v>36</v>
      </c>
      <c r="G4994" t="str">
        <f>VLOOKUP(D4994,Товар!A:C,3,0)</f>
        <v xml:space="preserve">Пена для ванн </v>
      </c>
      <c r="H4994" t="str">
        <f>VLOOKUP(C4994,Магазин!A:C,3,0)</f>
        <v>ул. Гагарина, 17</v>
      </c>
      <c r="I4994">
        <f>VLOOKUP(D4994,Товар!A:E,5,0)</f>
        <v>500</v>
      </c>
    </row>
    <row r="4995" spans="1:9" hidden="1" x14ac:dyDescent="0.25">
      <c r="A4995">
        <v>4994</v>
      </c>
      <c r="B4995" s="1">
        <v>45122</v>
      </c>
      <c r="C4995" s="3" t="s">
        <v>7</v>
      </c>
      <c r="D4995" s="3">
        <v>38</v>
      </c>
      <c r="E4995" s="3">
        <v>250</v>
      </c>
      <c r="F4995" t="s">
        <v>36</v>
      </c>
      <c r="G4995" t="str">
        <f>VLOOKUP(D4995,Товар!A:C,3,0)</f>
        <v>Шампунь для жирных волос</v>
      </c>
      <c r="H4995" t="str">
        <f>VLOOKUP(C4995,Магазин!A:C,3,0)</f>
        <v>ул. Гагарина, 17</v>
      </c>
      <c r="I4995">
        <f>VLOOKUP(D4995,Товар!A:E,5,0)</f>
        <v>300</v>
      </c>
    </row>
    <row r="4996" spans="1:9" hidden="1" x14ac:dyDescent="0.25">
      <c r="A4996">
        <v>4995</v>
      </c>
      <c r="B4996" s="1">
        <v>45122</v>
      </c>
      <c r="C4996" s="3" t="s">
        <v>7</v>
      </c>
      <c r="D4996" s="3">
        <v>39</v>
      </c>
      <c r="E4996" s="3">
        <v>250</v>
      </c>
      <c r="F4996" t="s">
        <v>36</v>
      </c>
      <c r="G4996" t="str">
        <f>VLOOKUP(D4996,Товар!A:C,3,0)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VLOOKUP(D4996,Товар!A:E,5,0)</f>
        <v>300</v>
      </c>
    </row>
    <row r="4997" spans="1:9" hidden="1" x14ac:dyDescent="0.25">
      <c r="A4997">
        <v>4996</v>
      </c>
      <c r="B4997" s="1">
        <v>45122</v>
      </c>
      <c r="C4997" s="3" t="s">
        <v>7</v>
      </c>
      <c r="D4997" s="3">
        <v>40</v>
      </c>
      <c r="E4997" s="3">
        <v>250</v>
      </c>
      <c r="F4997" t="s">
        <v>36</v>
      </c>
      <c r="G4997" t="str">
        <f>VLOOKUP(D4997,Товар!A:C,3,0)</f>
        <v>Шампунь для сухих волос</v>
      </c>
      <c r="H4997" t="str">
        <f>VLOOKUP(C4997,Магазин!A:C,3,0)</f>
        <v>ул. Гагарина, 17</v>
      </c>
      <c r="I4997">
        <f>VLOOKUP(D4997,Товар!A:E,5,0)</f>
        <v>300</v>
      </c>
    </row>
    <row r="4998" spans="1:9" hidden="1" x14ac:dyDescent="0.25">
      <c r="A4998">
        <v>4997</v>
      </c>
      <c r="B4998" s="1">
        <v>45122</v>
      </c>
      <c r="C4998" s="3" t="s">
        <v>7</v>
      </c>
      <c r="D4998" s="3">
        <v>41</v>
      </c>
      <c r="E4998" s="3">
        <v>250</v>
      </c>
      <c r="F4998" t="s">
        <v>36</v>
      </c>
      <c r="G4998" t="str">
        <f>VLOOKUP(D4998,Товар!A:C,3,0)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VLOOKUP(D4998,Товар!A:E,5,0)</f>
        <v>4</v>
      </c>
    </row>
    <row r="4999" spans="1:9" hidden="1" x14ac:dyDescent="0.25">
      <c r="A4999">
        <v>4998</v>
      </c>
      <c r="B4999" s="1">
        <v>45122</v>
      </c>
      <c r="C4999" s="3" t="s">
        <v>7</v>
      </c>
      <c r="D4999" s="3">
        <v>42</v>
      </c>
      <c r="E4999" s="3">
        <v>250</v>
      </c>
      <c r="F4999" t="s">
        <v>36</v>
      </c>
      <c r="G4999" t="str">
        <f>VLOOKUP(D4999,Товар!A:C,3,0)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VLOOKUP(D4999,Товар!A:E,5,0)</f>
        <v>1</v>
      </c>
    </row>
    <row r="5000" spans="1:9" hidden="1" x14ac:dyDescent="0.25">
      <c r="A5000">
        <v>4999</v>
      </c>
      <c r="B5000" s="1">
        <v>45122</v>
      </c>
      <c r="C5000" s="3" t="s">
        <v>7</v>
      </c>
      <c r="D5000" s="3">
        <v>43</v>
      </c>
      <c r="E5000" s="3">
        <v>250</v>
      </c>
      <c r="F5000" t="s">
        <v>36</v>
      </c>
      <c r="G5000" t="str">
        <f>VLOOKUP(D5000,Товар!A:C,3,0)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VLOOKUP(D5000,Товар!A:E,5,0)</f>
        <v>2</v>
      </c>
    </row>
    <row r="5001" spans="1:9" hidden="1" x14ac:dyDescent="0.25">
      <c r="A5001">
        <v>5000</v>
      </c>
      <c r="B5001" s="1">
        <v>45122</v>
      </c>
      <c r="C5001" s="3" t="s">
        <v>7</v>
      </c>
      <c r="D5001" s="3">
        <v>44</v>
      </c>
      <c r="E5001" s="3">
        <v>250</v>
      </c>
      <c r="F5001" t="s">
        <v>36</v>
      </c>
      <c r="G5001" t="str">
        <f>VLOOKUP(D5001,Товар!A:C,3,0)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VLOOKUP(D5001,Товар!A:E,5,0)</f>
        <v>1</v>
      </c>
    </row>
    <row r="5002" spans="1:9" hidden="1" x14ac:dyDescent="0.25">
      <c r="A5002">
        <v>5001</v>
      </c>
      <c r="B5002" s="1">
        <v>45122</v>
      </c>
      <c r="C5002" s="3" t="s">
        <v>7</v>
      </c>
      <c r="D5002" s="3">
        <v>45</v>
      </c>
      <c r="E5002" s="3">
        <v>250</v>
      </c>
      <c r="F5002" t="s">
        <v>36</v>
      </c>
      <c r="G5002" t="str">
        <f>VLOOKUP(D5002,Товар!A:C,3,0)</f>
        <v>Ватные палочки 100 шт банка</v>
      </c>
      <c r="H5002" t="str">
        <f>VLOOKUP(C5002,Магазин!A:C,3,0)</f>
        <v>ул. Гагарина, 17</v>
      </c>
      <c r="I5002">
        <f>VLOOKUP(D5002,Товар!A:E,5,0)</f>
        <v>1</v>
      </c>
    </row>
    <row r="5003" spans="1:9" hidden="1" x14ac:dyDescent="0.25">
      <c r="A5003">
        <v>5002</v>
      </c>
      <c r="B5003" s="1">
        <v>45122</v>
      </c>
      <c r="C5003" s="3" t="s">
        <v>7</v>
      </c>
      <c r="D5003" s="3">
        <v>46</v>
      </c>
      <c r="E5003" s="3">
        <v>250</v>
      </c>
      <c r="F5003" t="s">
        <v>36</v>
      </c>
      <c r="G5003" t="str">
        <f>VLOOKUP(D5003,Товар!A:C,3,0)</f>
        <v>Губка банная для тела</v>
      </c>
      <c r="H5003" t="str">
        <f>VLOOKUP(C5003,Магазин!A:C,3,0)</f>
        <v>ул. Гагарина, 17</v>
      </c>
      <c r="I5003">
        <f>VLOOKUP(D5003,Товар!A:E,5,0)</f>
        <v>1</v>
      </c>
    </row>
    <row r="5004" spans="1:9" hidden="1" x14ac:dyDescent="0.25">
      <c r="A5004">
        <v>5003</v>
      </c>
      <c r="B5004" s="1">
        <v>45122</v>
      </c>
      <c r="C5004" s="3" t="s">
        <v>7</v>
      </c>
      <c r="D5004" s="3">
        <v>47</v>
      </c>
      <c r="E5004" s="3">
        <v>250</v>
      </c>
      <c r="F5004" t="s">
        <v>36</v>
      </c>
      <c r="G5004" t="str">
        <f>VLOOKUP(D5004,Товар!A:C,3,0)</f>
        <v>Губки для мытья посуды 5 шт</v>
      </c>
      <c r="H5004" t="str">
        <f>VLOOKUP(C5004,Магазин!A:C,3,0)</f>
        <v>ул. Гагарина, 17</v>
      </c>
      <c r="I5004">
        <f>VLOOKUP(D5004,Товар!A:E,5,0)</f>
        <v>1</v>
      </c>
    </row>
    <row r="5005" spans="1:9" hidden="1" x14ac:dyDescent="0.25">
      <c r="A5005">
        <v>5004</v>
      </c>
      <c r="B5005" s="1">
        <v>45122</v>
      </c>
      <c r="C5005" s="3" t="s">
        <v>7</v>
      </c>
      <c r="D5005" s="3">
        <v>48</v>
      </c>
      <c r="E5005" s="3">
        <v>250</v>
      </c>
      <c r="F5005" t="s">
        <v>36</v>
      </c>
      <c r="G5005" t="str">
        <f>VLOOKUP(D5005,Товар!A:C,3,0)</f>
        <v>Мочалка для тела массажная</v>
      </c>
      <c r="H5005" t="str">
        <f>VLOOKUP(C5005,Магазин!A:C,3,0)</f>
        <v>ул. Гагарина, 17</v>
      </c>
      <c r="I5005">
        <f>VLOOKUP(D5005,Товар!A:E,5,0)</f>
        <v>1</v>
      </c>
    </row>
    <row r="5006" spans="1:9" hidden="1" x14ac:dyDescent="0.25">
      <c r="A5006">
        <v>5005</v>
      </c>
      <c r="B5006" s="1">
        <v>45122</v>
      </c>
      <c r="C5006" s="3" t="s">
        <v>7</v>
      </c>
      <c r="D5006" s="3">
        <v>49</v>
      </c>
      <c r="E5006" s="3">
        <v>250</v>
      </c>
      <c r="F5006" t="s">
        <v>36</v>
      </c>
      <c r="G5006" t="str">
        <f>VLOOKUP(D5006,Товар!A:C,3,0)</f>
        <v>Расческа</v>
      </c>
      <c r="H5006" t="str">
        <f>VLOOKUP(C5006,Магазин!A:C,3,0)</f>
        <v>ул. Гагарина, 17</v>
      </c>
      <c r="I5006">
        <f>VLOOKUP(D5006,Товар!A:E,5,0)</f>
        <v>1</v>
      </c>
    </row>
    <row r="5007" spans="1:9" hidden="1" x14ac:dyDescent="0.25">
      <c r="A5007">
        <v>5006</v>
      </c>
      <c r="B5007" s="1">
        <v>45122</v>
      </c>
      <c r="C5007" s="3" t="s">
        <v>7</v>
      </c>
      <c r="D5007" s="3">
        <v>50</v>
      </c>
      <c r="E5007" s="3">
        <v>250</v>
      </c>
      <c r="F5007" t="s">
        <v>36</v>
      </c>
      <c r="G5007" t="str">
        <f>VLOOKUP(D5007,Товар!A:C,3,0)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VLOOKUP(D5007,Товар!A:E,5,0)</f>
        <v>1</v>
      </c>
    </row>
    <row r="5008" spans="1:9" hidden="1" x14ac:dyDescent="0.25">
      <c r="A5008">
        <v>5007</v>
      </c>
      <c r="B5008" s="1">
        <v>45122</v>
      </c>
      <c r="C5008" s="3" t="s">
        <v>7</v>
      </c>
      <c r="D5008" s="3">
        <v>51</v>
      </c>
      <c r="E5008" s="3">
        <v>250</v>
      </c>
      <c r="F5008" t="s">
        <v>36</v>
      </c>
      <c r="G5008" t="str">
        <f>VLOOKUP(D5008,Товар!A:C,3,0)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VLOOKUP(D5008,Товар!A:E,5,0)</f>
        <v>1</v>
      </c>
    </row>
    <row r="5009" spans="1:9" hidden="1" x14ac:dyDescent="0.25">
      <c r="A5009">
        <v>5008</v>
      </c>
      <c r="B5009" s="1">
        <v>45122</v>
      </c>
      <c r="C5009" s="3" t="s">
        <v>7</v>
      </c>
      <c r="D5009" s="3">
        <v>52</v>
      </c>
      <c r="E5009" s="3">
        <v>250</v>
      </c>
      <c r="F5009" t="s">
        <v>36</v>
      </c>
      <c r="G5009" t="str">
        <f>VLOOKUP(D5009,Товар!A:C,3,0)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VLOOKUP(D5009,Товар!A:E,5,0)</f>
        <v>1</v>
      </c>
    </row>
    <row r="5010" spans="1:9" hidden="1" x14ac:dyDescent="0.25">
      <c r="A5010">
        <v>5009</v>
      </c>
      <c r="B5010" s="1">
        <v>45122</v>
      </c>
      <c r="C5010" s="3" t="s">
        <v>7</v>
      </c>
      <c r="D5010" s="3">
        <v>53</v>
      </c>
      <c r="E5010" s="3">
        <v>250</v>
      </c>
      <c r="F5010" t="s">
        <v>36</v>
      </c>
      <c r="G5010" t="str">
        <f>VLOOKUP(D5010,Товар!A:C,3,0)</f>
        <v xml:space="preserve">Тряпка для пола </v>
      </c>
      <c r="H5010" t="str">
        <f>VLOOKUP(C5010,Магазин!A:C,3,0)</f>
        <v>ул. Гагарина, 17</v>
      </c>
      <c r="I5010">
        <f>VLOOKUP(D5010,Товар!A:E,5,0)</f>
        <v>2</v>
      </c>
    </row>
    <row r="5011" spans="1:9" hidden="1" x14ac:dyDescent="0.25">
      <c r="A5011">
        <v>5010</v>
      </c>
      <c r="B5011" s="1">
        <v>45122</v>
      </c>
      <c r="C5011" s="3" t="s">
        <v>7</v>
      </c>
      <c r="D5011" s="3">
        <v>54</v>
      </c>
      <c r="E5011" s="3">
        <v>250</v>
      </c>
      <c r="F5011" t="s">
        <v>36</v>
      </c>
      <c r="G5011" t="str">
        <f>VLOOKUP(D5011,Товар!A:C,3,0)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VLOOKUP(D5011,Товар!A:E,5,0)</f>
        <v>1</v>
      </c>
    </row>
    <row r="5012" spans="1:9" hidden="1" x14ac:dyDescent="0.25">
      <c r="A5012">
        <v>5011</v>
      </c>
      <c r="B5012" s="1">
        <v>45122</v>
      </c>
      <c r="C5012" s="3" t="s">
        <v>7</v>
      </c>
      <c r="D5012" s="3">
        <v>55</v>
      </c>
      <c r="E5012" s="3">
        <v>250</v>
      </c>
      <c r="F5012" t="s">
        <v>36</v>
      </c>
      <c r="G5012" t="str">
        <f>VLOOKUP(D5012,Товар!A:C,3,0)</f>
        <v>Тряпки из микрофибры</v>
      </c>
      <c r="H5012" t="str">
        <f>VLOOKUP(C5012,Магазин!A:C,3,0)</f>
        <v>ул. Гагарина, 17</v>
      </c>
      <c r="I5012">
        <f>VLOOKUP(D5012,Товар!A:E,5,0)</f>
        <v>2</v>
      </c>
    </row>
    <row r="5013" spans="1:9" hidden="1" x14ac:dyDescent="0.25">
      <c r="A5013">
        <v>5012</v>
      </c>
      <c r="B5013" s="1">
        <v>45122</v>
      </c>
      <c r="C5013" s="3" t="s">
        <v>7</v>
      </c>
      <c r="D5013" s="3">
        <v>56</v>
      </c>
      <c r="E5013" s="3">
        <v>250</v>
      </c>
      <c r="F5013" t="s">
        <v>36</v>
      </c>
      <c r="G5013" t="str">
        <f>VLOOKUP(D5013,Товар!A:C,3,0)</f>
        <v>Швабра для мытья полов</v>
      </c>
      <c r="H5013" t="str">
        <f>VLOOKUP(C5013,Магазин!A:C,3,0)</f>
        <v>ул. Гагарина, 17</v>
      </c>
      <c r="I5013">
        <f>VLOOKUP(D5013,Товар!A:E,5,0)</f>
        <v>1</v>
      </c>
    </row>
    <row r="5014" spans="1:9" hidden="1" x14ac:dyDescent="0.25">
      <c r="A5014">
        <v>5013</v>
      </c>
      <c r="B5014" s="1">
        <v>45122</v>
      </c>
      <c r="C5014" s="3" t="s">
        <v>7</v>
      </c>
      <c r="D5014" s="3">
        <v>57</v>
      </c>
      <c r="E5014" s="3">
        <v>250</v>
      </c>
      <c r="F5014" t="s">
        <v>36</v>
      </c>
      <c r="G5014" t="str">
        <f>VLOOKUP(D5014,Товар!A:C,3,0)</f>
        <v>Щетка - сметка с совочком</v>
      </c>
      <c r="H5014" t="str">
        <f>VLOOKUP(C5014,Магазин!A:C,3,0)</f>
        <v>ул. Гагарина, 17</v>
      </c>
      <c r="I5014">
        <f>VLOOKUP(D5014,Товар!A:E,5,0)</f>
        <v>1</v>
      </c>
    </row>
    <row r="5015" spans="1:9" hidden="1" x14ac:dyDescent="0.25">
      <c r="A5015">
        <v>5014</v>
      </c>
      <c r="B5015" s="1">
        <v>45122</v>
      </c>
      <c r="C5015" s="3" t="s">
        <v>7</v>
      </c>
      <c r="D5015" s="3">
        <v>58</v>
      </c>
      <c r="E5015" s="3">
        <v>250</v>
      </c>
      <c r="F5015" t="s">
        <v>36</v>
      </c>
      <c r="G5015" t="str">
        <f>VLOOKUP(D5015,Товар!A:C,3,0)</f>
        <v>Щетка для волос массажная</v>
      </c>
      <c r="H5015" t="str">
        <f>VLOOKUP(C5015,Магазин!A:C,3,0)</f>
        <v>ул. Гагарина, 17</v>
      </c>
      <c r="I5015">
        <f>VLOOKUP(D5015,Товар!A:E,5,0)</f>
        <v>1</v>
      </c>
    </row>
    <row r="5016" spans="1:9" hidden="1" x14ac:dyDescent="0.25">
      <c r="A5016">
        <v>5015</v>
      </c>
      <c r="B5016" s="1">
        <v>45122</v>
      </c>
      <c r="C5016" s="3" t="s">
        <v>7</v>
      </c>
      <c r="D5016" s="3">
        <v>59</v>
      </c>
      <c r="E5016" s="3">
        <v>250</v>
      </c>
      <c r="F5016" t="s">
        <v>36</v>
      </c>
      <c r="G5016" t="str">
        <f>VLOOKUP(D5016,Товар!A:C,3,0)</f>
        <v>Щетка для обуви</v>
      </c>
      <c r="H5016" t="str">
        <f>VLOOKUP(C5016,Магазин!A:C,3,0)</f>
        <v>ул. Гагарина, 17</v>
      </c>
      <c r="I5016">
        <f>VLOOKUP(D5016,Товар!A:E,5,0)</f>
        <v>1</v>
      </c>
    </row>
    <row r="5017" spans="1:9" hidden="1" x14ac:dyDescent="0.25">
      <c r="A5017">
        <v>5016</v>
      </c>
      <c r="B5017" s="1">
        <v>45122</v>
      </c>
      <c r="C5017" s="3" t="s">
        <v>7</v>
      </c>
      <c r="D5017" s="3">
        <v>60</v>
      </c>
      <c r="E5017" s="3">
        <v>250</v>
      </c>
      <c r="F5017" t="s">
        <v>36</v>
      </c>
      <c r="G5017" t="str">
        <f>VLOOKUP(D5017,Товар!A:C,3,0)</f>
        <v>Щетка для одежды</v>
      </c>
      <c r="H5017" t="str">
        <f>VLOOKUP(C5017,Магазин!A:C,3,0)</f>
        <v>ул. Гагарина, 17</v>
      </c>
      <c r="I5017">
        <f>VLOOKUP(D5017,Товар!A:E,5,0)</f>
        <v>1</v>
      </c>
    </row>
    <row r="5018" spans="1:9" hidden="1" x14ac:dyDescent="0.25">
      <c r="A5018">
        <v>5017</v>
      </c>
      <c r="B5018" s="1">
        <v>45122</v>
      </c>
      <c r="C5018" s="3" t="s">
        <v>8</v>
      </c>
      <c r="D5018" s="3">
        <v>37</v>
      </c>
      <c r="E5018" s="3">
        <v>250</v>
      </c>
      <c r="F5018" t="s">
        <v>36</v>
      </c>
      <c r="G5018" t="str">
        <f>VLOOKUP(D5018,Товар!A:C,3,0)</f>
        <v xml:space="preserve">Пена для ванн </v>
      </c>
      <c r="H5018" t="str">
        <f>VLOOKUP(C5018,Магазин!A:C,3,0)</f>
        <v>просп. Мира, 10</v>
      </c>
      <c r="I5018">
        <f>VLOOKUP(D5018,Товар!A:E,5,0)</f>
        <v>500</v>
      </c>
    </row>
    <row r="5019" spans="1:9" hidden="1" x14ac:dyDescent="0.25">
      <c r="A5019">
        <v>5018</v>
      </c>
      <c r="B5019" s="1">
        <v>45122</v>
      </c>
      <c r="C5019" s="3" t="s">
        <v>8</v>
      </c>
      <c r="D5019" s="3">
        <v>38</v>
      </c>
      <c r="E5019" s="3">
        <v>250</v>
      </c>
      <c r="F5019" t="s">
        <v>36</v>
      </c>
      <c r="G5019" t="str">
        <f>VLOOKUP(D5019,Товар!A:C,3,0)</f>
        <v>Шампунь для жирных волос</v>
      </c>
      <c r="H5019" t="str">
        <f>VLOOKUP(C5019,Магазин!A:C,3,0)</f>
        <v>просп. Мира, 10</v>
      </c>
      <c r="I5019">
        <f>VLOOKUP(D5019,Товар!A:E,5,0)</f>
        <v>300</v>
      </c>
    </row>
    <row r="5020" spans="1:9" hidden="1" x14ac:dyDescent="0.25">
      <c r="A5020">
        <v>5019</v>
      </c>
      <c r="B5020" s="1">
        <v>45122</v>
      </c>
      <c r="C5020" s="3" t="s">
        <v>8</v>
      </c>
      <c r="D5020" s="3">
        <v>39</v>
      </c>
      <c r="E5020" s="3">
        <v>250</v>
      </c>
      <c r="F5020" t="s">
        <v>36</v>
      </c>
      <c r="G5020" t="str">
        <f>VLOOKUP(D5020,Товар!A:C,3,0)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VLOOKUP(D5020,Товар!A:E,5,0)</f>
        <v>300</v>
      </c>
    </row>
    <row r="5021" spans="1:9" hidden="1" x14ac:dyDescent="0.25">
      <c r="A5021">
        <v>5020</v>
      </c>
      <c r="B5021" s="1">
        <v>45122</v>
      </c>
      <c r="C5021" s="3" t="s">
        <v>8</v>
      </c>
      <c r="D5021" s="3">
        <v>40</v>
      </c>
      <c r="E5021" s="3">
        <v>250</v>
      </c>
      <c r="F5021" t="s">
        <v>36</v>
      </c>
      <c r="G5021" t="str">
        <f>VLOOKUP(D5021,Товар!A:C,3,0)</f>
        <v>Шампунь для сухих волос</v>
      </c>
      <c r="H5021" t="str">
        <f>VLOOKUP(C5021,Магазин!A:C,3,0)</f>
        <v>просп. Мира, 10</v>
      </c>
      <c r="I5021">
        <f>VLOOKUP(D5021,Товар!A:E,5,0)</f>
        <v>300</v>
      </c>
    </row>
    <row r="5022" spans="1:9" hidden="1" x14ac:dyDescent="0.25">
      <c r="A5022">
        <v>5021</v>
      </c>
      <c r="B5022" s="1">
        <v>45122</v>
      </c>
      <c r="C5022" s="3" t="s">
        <v>8</v>
      </c>
      <c r="D5022" s="3">
        <v>41</v>
      </c>
      <c r="E5022" s="3">
        <v>250</v>
      </c>
      <c r="F5022" t="s">
        <v>36</v>
      </c>
      <c r="G5022" t="str">
        <f>VLOOKUP(D5022,Товар!A:C,3,0)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VLOOKUP(D5022,Товар!A:E,5,0)</f>
        <v>4</v>
      </c>
    </row>
    <row r="5023" spans="1:9" hidden="1" x14ac:dyDescent="0.25">
      <c r="A5023">
        <v>5022</v>
      </c>
      <c r="B5023" s="1">
        <v>45122</v>
      </c>
      <c r="C5023" s="3" t="s">
        <v>8</v>
      </c>
      <c r="D5023" s="3">
        <v>42</v>
      </c>
      <c r="E5023" s="3">
        <v>250</v>
      </c>
      <c r="F5023" t="s">
        <v>36</v>
      </c>
      <c r="G5023" t="str">
        <f>VLOOKUP(D5023,Товар!A:C,3,0)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VLOOKUP(D5023,Товар!A:E,5,0)</f>
        <v>1</v>
      </c>
    </row>
    <row r="5024" spans="1:9" hidden="1" x14ac:dyDescent="0.25">
      <c r="A5024">
        <v>5023</v>
      </c>
      <c r="B5024" s="1">
        <v>45122</v>
      </c>
      <c r="C5024" s="3" t="s">
        <v>8</v>
      </c>
      <c r="D5024" s="3">
        <v>43</v>
      </c>
      <c r="E5024" s="3">
        <v>250</v>
      </c>
      <c r="F5024" t="s">
        <v>36</v>
      </c>
      <c r="G5024" t="str">
        <f>VLOOKUP(D5024,Товар!A:C,3,0)</f>
        <v>Бумажные полотенца в рулоне</v>
      </c>
      <c r="H5024" t="str">
        <f>VLOOKUP(C5024,Магазин!A:C,3,0)</f>
        <v>просп. Мира, 10</v>
      </c>
      <c r="I5024">
        <f>VLOOKUP(D5024,Товар!A:E,5,0)</f>
        <v>2</v>
      </c>
    </row>
    <row r="5025" spans="1:9" hidden="1" x14ac:dyDescent="0.25">
      <c r="A5025">
        <v>5024</v>
      </c>
      <c r="B5025" s="1">
        <v>45122</v>
      </c>
      <c r="C5025" s="3" t="s">
        <v>8</v>
      </c>
      <c r="D5025" s="3">
        <v>44</v>
      </c>
      <c r="E5025" s="3">
        <v>250</v>
      </c>
      <c r="F5025" t="s">
        <v>36</v>
      </c>
      <c r="G5025" t="str">
        <f>VLOOKUP(D5025,Товар!A:C,3,0)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VLOOKUP(D5025,Товар!A:E,5,0)</f>
        <v>1</v>
      </c>
    </row>
    <row r="5026" spans="1:9" hidden="1" x14ac:dyDescent="0.25">
      <c r="A5026">
        <v>5025</v>
      </c>
      <c r="B5026" s="1">
        <v>45122</v>
      </c>
      <c r="C5026" s="3" t="s">
        <v>8</v>
      </c>
      <c r="D5026" s="3">
        <v>45</v>
      </c>
      <c r="E5026" s="3">
        <v>250</v>
      </c>
      <c r="F5026" t="s">
        <v>36</v>
      </c>
      <c r="G5026" t="str">
        <f>VLOOKUP(D5026,Товар!A:C,3,0)</f>
        <v>Ватные палочки 100 шт банка</v>
      </c>
      <c r="H5026" t="str">
        <f>VLOOKUP(C5026,Магазин!A:C,3,0)</f>
        <v>просп. Мира, 10</v>
      </c>
      <c r="I5026">
        <f>VLOOKUP(D5026,Товар!A:E,5,0)</f>
        <v>1</v>
      </c>
    </row>
    <row r="5027" spans="1:9" hidden="1" x14ac:dyDescent="0.25">
      <c r="A5027">
        <v>5026</v>
      </c>
      <c r="B5027" s="1">
        <v>45122</v>
      </c>
      <c r="C5027" s="3" t="s">
        <v>8</v>
      </c>
      <c r="D5027" s="3">
        <v>46</v>
      </c>
      <c r="E5027" s="3">
        <v>250</v>
      </c>
      <c r="F5027" t="s">
        <v>36</v>
      </c>
      <c r="G5027" t="str">
        <f>VLOOKUP(D5027,Товар!A:C,3,0)</f>
        <v>Губка банная для тела</v>
      </c>
      <c r="H5027" t="str">
        <f>VLOOKUP(C5027,Магазин!A:C,3,0)</f>
        <v>просп. Мира, 10</v>
      </c>
      <c r="I5027">
        <f>VLOOKUP(D5027,Товар!A:E,5,0)</f>
        <v>1</v>
      </c>
    </row>
    <row r="5028" spans="1:9" hidden="1" x14ac:dyDescent="0.25">
      <c r="A5028">
        <v>5027</v>
      </c>
      <c r="B5028" s="1">
        <v>45122</v>
      </c>
      <c r="C5028" s="3" t="s">
        <v>8</v>
      </c>
      <c r="D5028" s="3">
        <v>47</v>
      </c>
      <c r="E5028" s="3">
        <v>250</v>
      </c>
      <c r="F5028" t="s">
        <v>36</v>
      </c>
      <c r="G5028" t="str">
        <f>VLOOKUP(D5028,Товар!A:C,3,0)</f>
        <v>Губки для мытья посуды 5 шт</v>
      </c>
      <c r="H5028" t="str">
        <f>VLOOKUP(C5028,Магазин!A:C,3,0)</f>
        <v>просп. Мира, 10</v>
      </c>
      <c r="I5028">
        <f>VLOOKUP(D5028,Товар!A:E,5,0)</f>
        <v>1</v>
      </c>
    </row>
    <row r="5029" spans="1:9" hidden="1" x14ac:dyDescent="0.25">
      <c r="A5029">
        <v>5028</v>
      </c>
      <c r="B5029" s="1">
        <v>45122</v>
      </c>
      <c r="C5029" s="3" t="s">
        <v>8</v>
      </c>
      <c r="D5029" s="3">
        <v>48</v>
      </c>
      <c r="E5029" s="3">
        <v>250</v>
      </c>
      <c r="F5029" t="s">
        <v>36</v>
      </c>
      <c r="G5029" t="str">
        <f>VLOOKUP(D5029,Товар!A:C,3,0)</f>
        <v>Мочалка для тела массажная</v>
      </c>
      <c r="H5029" t="str">
        <f>VLOOKUP(C5029,Магазин!A:C,3,0)</f>
        <v>просп. Мира, 10</v>
      </c>
      <c r="I5029">
        <f>VLOOKUP(D5029,Товар!A:E,5,0)</f>
        <v>1</v>
      </c>
    </row>
    <row r="5030" spans="1:9" hidden="1" x14ac:dyDescent="0.25">
      <c r="A5030">
        <v>5029</v>
      </c>
      <c r="B5030" s="1">
        <v>45122</v>
      </c>
      <c r="C5030" s="3" t="s">
        <v>8</v>
      </c>
      <c r="D5030" s="3">
        <v>49</v>
      </c>
      <c r="E5030" s="3">
        <v>250</v>
      </c>
      <c r="F5030" t="s">
        <v>36</v>
      </c>
      <c r="G5030" t="str">
        <f>VLOOKUP(D5030,Товар!A:C,3,0)</f>
        <v>Расческа</v>
      </c>
      <c r="H5030" t="str">
        <f>VLOOKUP(C5030,Магазин!A:C,3,0)</f>
        <v>просп. Мира, 10</v>
      </c>
      <c r="I5030">
        <f>VLOOKUP(D5030,Товар!A:E,5,0)</f>
        <v>1</v>
      </c>
    </row>
    <row r="5031" spans="1:9" hidden="1" x14ac:dyDescent="0.25">
      <c r="A5031">
        <v>5030</v>
      </c>
      <c r="B5031" s="1">
        <v>45122</v>
      </c>
      <c r="C5031" s="3" t="s">
        <v>8</v>
      </c>
      <c r="D5031" s="3">
        <v>50</v>
      </c>
      <c r="E5031" s="3">
        <v>250</v>
      </c>
      <c r="F5031" t="s">
        <v>36</v>
      </c>
      <c r="G5031" t="str">
        <f>VLOOKUP(D5031,Товар!A:C,3,0)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VLOOKUP(D5031,Товар!A:E,5,0)</f>
        <v>1</v>
      </c>
    </row>
    <row r="5032" spans="1:9" hidden="1" x14ac:dyDescent="0.25">
      <c r="A5032">
        <v>5031</v>
      </c>
      <c r="B5032" s="1">
        <v>45122</v>
      </c>
      <c r="C5032" s="3" t="s">
        <v>8</v>
      </c>
      <c r="D5032" s="3">
        <v>51</v>
      </c>
      <c r="E5032" s="3">
        <v>250</v>
      </c>
      <c r="F5032" t="s">
        <v>36</v>
      </c>
      <c r="G5032" t="str">
        <f>VLOOKUP(D5032,Товар!A:C,3,0)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VLOOKUP(D5032,Товар!A:E,5,0)</f>
        <v>1</v>
      </c>
    </row>
    <row r="5033" spans="1:9" hidden="1" x14ac:dyDescent="0.25">
      <c r="A5033">
        <v>5032</v>
      </c>
      <c r="B5033" s="1">
        <v>45122</v>
      </c>
      <c r="C5033" s="3" t="s">
        <v>8</v>
      </c>
      <c r="D5033" s="3">
        <v>52</v>
      </c>
      <c r="E5033" s="3">
        <v>250</v>
      </c>
      <c r="F5033" t="s">
        <v>36</v>
      </c>
      <c r="G5033" t="str">
        <f>VLOOKUP(D5033,Товар!A:C,3,0)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VLOOKUP(D5033,Товар!A:E,5,0)</f>
        <v>1</v>
      </c>
    </row>
    <row r="5034" spans="1:9" hidden="1" x14ac:dyDescent="0.25">
      <c r="A5034">
        <v>5033</v>
      </c>
      <c r="B5034" s="1">
        <v>45122</v>
      </c>
      <c r="C5034" s="3" t="s">
        <v>8</v>
      </c>
      <c r="D5034" s="3">
        <v>53</v>
      </c>
      <c r="E5034" s="3">
        <v>250</v>
      </c>
      <c r="F5034" t="s">
        <v>36</v>
      </c>
      <c r="G5034" t="str">
        <f>VLOOKUP(D5034,Товар!A:C,3,0)</f>
        <v xml:space="preserve">Тряпка для пола </v>
      </c>
      <c r="H5034" t="str">
        <f>VLOOKUP(C5034,Магазин!A:C,3,0)</f>
        <v>просп. Мира, 10</v>
      </c>
      <c r="I5034">
        <f>VLOOKUP(D5034,Товар!A:E,5,0)</f>
        <v>2</v>
      </c>
    </row>
    <row r="5035" spans="1:9" hidden="1" x14ac:dyDescent="0.25">
      <c r="A5035">
        <v>5034</v>
      </c>
      <c r="B5035" s="1">
        <v>45122</v>
      </c>
      <c r="C5035" s="3" t="s">
        <v>8</v>
      </c>
      <c r="D5035" s="3">
        <v>54</v>
      </c>
      <c r="E5035" s="3">
        <v>250</v>
      </c>
      <c r="F5035" t="s">
        <v>36</v>
      </c>
      <c r="G5035" t="str">
        <f>VLOOKUP(D5035,Товар!A:C,3,0)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VLOOKUP(D5035,Товар!A:E,5,0)</f>
        <v>1</v>
      </c>
    </row>
    <row r="5036" spans="1:9" hidden="1" x14ac:dyDescent="0.25">
      <c r="A5036">
        <v>5035</v>
      </c>
      <c r="B5036" s="1">
        <v>45122</v>
      </c>
      <c r="C5036" s="3" t="s">
        <v>8</v>
      </c>
      <c r="D5036" s="3">
        <v>55</v>
      </c>
      <c r="E5036" s="3">
        <v>250</v>
      </c>
      <c r="F5036" t="s">
        <v>36</v>
      </c>
      <c r="G5036" t="str">
        <f>VLOOKUP(D5036,Товар!A:C,3,0)</f>
        <v>Тряпки из микрофибры</v>
      </c>
      <c r="H5036" t="str">
        <f>VLOOKUP(C5036,Магазин!A:C,3,0)</f>
        <v>просп. Мира, 10</v>
      </c>
      <c r="I5036">
        <f>VLOOKUP(D5036,Товар!A:E,5,0)</f>
        <v>2</v>
      </c>
    </row>
    <row r="5037" spans="1:9" hidden="1" x14ac:dyDescent="0.25">
      <c r="A5037">
        <v>5036</v>
      </c>
      <c r="B5037" s="1">
        <v>45122</v>
      </c>
      <c r="C5037" s="3" t="s">
        <v>8</v>
      </c>
      <c r="D5037" s="3">
        <v>56</v>
      </c>
      <c r="E5037" s="3">
        <v>250</v>
      </c>
      <c r="F5037" t="s">
        <v>36</v>
      </c>
      <c r="G5037" t="str">
        <f>VLOOKUP(D5037,Товар!A:C,3,0)</f>
        <v>Швабра для мытья полов</v>
      </c>
      <c r="H5037" t="str">
        <f>VLOOKUP(C5037,Магазин!A:C,3,0)</f>
        <v>просп. Мира, 10</v>
      </c>
      <c r="I5037">
        <f>VLOOKUP(D5037,Товар!A:E,5,0)</f>
        <v>1</v>
      </c>
    </row>
    <row r="5038" spans="1:9" hidden="1" x14ac:dyDescent="0.25">
      <c r="A5038">
        <v>5037</v>
      </c>
      <c r="B5038" s="1">
        <v>45122</v>
      </c>
      <c r="C5038" s="3" t="s">
        <v>8</v>
      </c>
      <c r="D5038" s="3">
        <v>57</v>
      </c>
      <c r="E5038" s="3">
        <v>250</v>
      </c>
      <c r="F5038" t="s">
        <v>36</v>
      </c>
      <c r="G5038" t="str">
        <f>VLOOKUP(D5038,Товар!A:C,3,0)</f>
        <v>Щетка - сметка с совочком</v>
      </c>
      <c r="H5038" t="str">
        <f>VLOOKUP(C5038,Магазин!A:C,3,0)</f>
        <v>просп. Мира, 10</v>
      </c>
      <c r="I5038">
        <f>VLOOKUP(D5038,Товар!A:E,5,0)</f>
        <v>1</v>
      </c>
    </row>
    <row r="5039" spans="1:9" hidden="1" x14ac:dyDescent="0.25">
      <c r="A5039">
        <v>5038</v>
      </c>
      <c r="B5039" s="1">
        <v>45122</v>
      </c>
      <c r="C5039" s="3" t="s">
        <v>8</v>
      </c>
      <c r="D5039" s="3">
        <v>58</v>
      </c>
      <c r="E5039" s="3">
        <v>250</v>
      </c>
      <c r="F5039" t="s">
        <v>36</v>
      </c>
      <c r="G5039" t="str">
        <f>VLOOKUP(D5039,Товар!A:C,3,0)</f>
        <v>Щетка для волос массажная</v>
      </c>
      <c r="H5039" t="str">
        <f>VLOOKUP(C5039,Магазин!A:C,3,0)</f>
        <v>просп. Мира, 10</v>
      </c>
      <c r="I5039">
        <f>VLOOKUP(D5039,Товар!A:E,5,0)</f>
        <v>1</v>
      </c>
    </row>
    <row r="5040" spans="1:9" hidden="1" x14ac:dyDescent="0.25">
      <c r="A5040">
        <v>5039</v>
      </c>
      <c r="B5040" s="1">
        <v>45122</v>
      </c>
      <c r="C5040" s="3" t="s">
        <v>8</v>
      </c>
      <c r="D5040" s="3">
        <v>59</v>
      </c>
      <c r="E5040" s="3">
        <v>250</v>
      </c>
      <c r="F5040" t="s">
        <v>36</v>
      </c>
      <c r="G5040" t="str">
        <f>VLOOKUP(D5040,Товар!A:C,3,0)</f>
        <v>Щетка для обуви</v>
      </c>
      <c r="H5040" t="str">
        <f>VLOOKUP(C5040,Магазин!A:C,3,0)</f>
        <v>просп. Мира, 10</v>
      </c>
      <c r="I5040">
        <f>VLOOKUP(D5040,Товар!A:E,5,0)</f>
        <v>1</v>
      </c>
    </row>
    <row r="5041" spans="1:9" hidden="1" x14ac:dyDescent="0.25">
      <c r="A5041">
        <v>5040</v>
      </c>
      <c r="B5041" s="1">
        <v>45122</v>
      </c>
      <c r="C5041" s="3" t="s">
        <v>8</v>
      </c>
      <c r="D5041" s="3">
        <v>60</v>
      </c>
      <c r="E5041" s="3">
        <v>250</v>
      </c>
      <c r="F5041" t="s">
        <v>36</v>
      </c>
      <c r="G5041" t="str">
        <f>VLOOKUP(D5041,Товар!A:C,3,0)</f>
        <v>Щетка для одежды</v>
      </c>
      <c r="H5041" t="str">
        <f>VLOOKUP(C5041,Магазин!A:C,3,0)</f>
        <v>просп. Мира, 10</v>
      </c>
      <c r="I5041">
        <f>VLOOKUP(D5041,Товар!A:E,5,0)</f>
        <v>1</v>
      </c>
    </row>
    <row r="5042" spans="1:9" hidden="1" x14ac:dyDescent="0.25">
      <c r="A5042">
        <v>5041</v>
      </c>
      <c r="B5042" s="1">
        <v>45122</v>
      </c>
      <c r="C5042" s="3" t="s">
        <v>12</v>
      </c>
      <c r="D5042" s="3">
        <v>37</v>
      </c>
      <c r="E5042" s="3">
        <v>250</v>
      </c>
      <c r="F5042" t="s">
        <v>36</v>
      </c>
      <c r="G5042" t="str">
        <f>VLOOKUP(D5042,Товар!A:C,3,0)</f>
        <v xml:space="preserve">Пена для ванн </v>
      </c>
      <c r="H5042" t="str">
        <f>VLOOKUP(C5042,Магазин!A:C,3,0)</f>
        <v>пл. Победы, 3</v>
      </c>
      <c r="I5042">
        <f>VLOOKUP(D5042,Товар!A:E,5,0)</f>
        <v>500</v>
      </c>
    </row>
    <row r="5043" spans="1:9" hidden="1" x14ac:dyDescent="0.25">
      <c r="A5043">
        <v>5042</v>
      </c>
      <c r="B5043" s="1">
        <v>45122</v>
      </c>
      <c r="C5043" s="3" t="s">
        <v>12</v>
      </c>
      <c r="D5043" s="3">
        <v>38</v>
      </c>
      <c r="E5043" s="3">
        <v>250</v>
      </c>
      <c r="F5043" t="s">
        <v>36</v>
      </c>
      <c r="G5043" t="str">
        <f>VLOOKUP(D5043,Товар!A:C,3,0)</f>
        <v>Шампунь для жирных волос</v>
      </c>
      <c r="H5043" t="str">
        <f>VLOOKUP(C5043,Магазин!A:C,3,0)</f>
        <v>пл. Победы, 3</v>
      </c>
      <c r="I5043">
        <f>VLOOKUP(D5043,Товар!A:E,5,0)</f>
        <v>300</v>
      </c>
    </row>
    <row r="5044" spans="1:9" hidden="1" x14ac:dyDescent="0.25">
      <c r="A5044">
        <v>5043</v>
      </c>
      <c r="B5044" s="1">
        <v>45122</v>
      </c>
      <c r="C5044" s="3" t="s">
        <v>12</v>
      </c>
      <c r="D5044" s="3">
        <v>39</v>
      </c>
      <c r="E5044" s="3">
        <v>250</v>
      </c>
      <c r="F5044" t="s">
        <v>36</v>
      </c>
      <c r="G5044" t="str">
        <f>VLOOKUP(D5044,Товар!A:C,3,0)</f>
        <v>Шампунь для нормальных волос</v>
      </c>
      <c r="H5044" t="str">
        <f>VLOOKUP(C5044,Магазин!A:C,3,0)</f>
        <v>пл. Победы, 3</v>
      </c>
      <c r="I5044">
        <f>VLOOKUP(D5044,Товар!A:E,5,0)</f>
        <v>300</v>
      </c>
    </row>
    <row r="5045" spans="1:9" hidden="1" x14ac:dyDescent="0.25">
      <c r="A5045">
        <v>5044</v>
      </c>
      <c r="B5045" s="1">
        <v>45122</v>
      </c>
      <c r="C5045" s="3" t="s">
        <v>12</v>
      </c>
      <c r="D5045" s="3">
        <v>40</v>
      </c>
      <c r="E5045" s="3">
        <v>250</v>
      </c>
      <c r="F5045" t="s">
        <v>36</v>
      </c>
      <c r="G5045" t="str">
        <f>VLOOKUP(D5045,Товар!A:C,3,0)</f>
        <v>Шампунь для сухих волос</v>
      </c>
      <c r="H5045" t="str">
        <f>VLOOKUP(C5045,Магазин!A:C,3,0)</f>
        <v>пл. Победы, 3</v>
      </c>
      <c r="I5045">
        <f>VLOOKUP(D5045,Товар!A:E,5,0)</f>
        <v>300</v>
      </c>
    </row>
    <row r="5046" spans="1:9" hidden="1" x14ac:dyDescent="0.25">
      <c r="A5046">
        <v>5045</v>
      </c>
      <c r="B5046" s="1">
        <v>45122</v>
      </c>
      <c r="C5046" s="3" t="s">
        <v>12</v>
      </c>
      <c r="D5046" s="3">
        <v>41</v>
      </c>
      <c r="E5046" s="3">
        <v>250</v>
      </c>
      <c r="F5046" t="s">
        <v>36</v>
      </c>
      <c r="G5046" t="str">
        <f>VLOOKUP(D5046,Товар!A:C,3,0)</f>
        <v>Бумага туалетная двухслойная</v>
      </c>
      <c r="H5046" t="str">
        <f>VLOOKUP(C5046,Магазин!A:C,3,0)</f>
        <v>пл. Победы, 3</v>
      </c>
      <c r="I5046">
        <f>VLOOKUP(D5046,Товар!A:E,5,0)</f>
        <v>4</v>
      </c>
    </row>
    <row r="5047" spans="1:9" hidden="1" x14ac:dyDescent="0.25">
      <c r="A5047">
        <v>5046</v>
      </c>
      <c r="B5047" s="1">
        <v>45122</v>
      </c>
      <c r="C5047" s="3" t="s">
        <v>12</v>
      </c>
      <c r="D5047" s="3">
        <v>42</v>
      </c>
      <c r="E5047" s="3">
        <v>250</v>
      </c>
      <c r="F5047" t="s">
        <v>36</v>
      </c>
      <c r="G5047" t="str">
        <f>VLOOKUP(D5047,Товар!A:C,3,0)</f>
        <v>Бумага туалетная однослойная</v>
      </c>
      <c r="H5047" t="str">
        <f>VLOOKUP(C5047,Магазин!A:C,3,0)</f>
        <v>пл. Победы, 3</v>
      </c>
      <c r="I5047">
        <f>VLOOKUP(D5047,Товар!A:E,5,0)</f>
        <v>1</v>
      </c>
    </row>
    <row r="5048" spans="1:9" hidden="1" x14ac:dyDescent="0.25">
      <c r="A5048">
        <v>5047</v>
      </c>
      <c r="B5048" s="1">
        <v>45122</v>
      </c>
      <c r="C5048" s="3" t="s">
        <v>12</v>
      </c>
      <c r="D5048" s="3">
        <v>43</v>
      </c>
      <c r="E5048" s="3">
        <v>250</v>
      </c>
      <c r="F5048" t="s">
        <v>36</v>
      </c>
      <c r="G5048" t="str">
        <f>VLOOKUP(D5048,Товар!A:C,3,0)</f>
        <v>Бумажные полотенца в рулоне</v>
      </c>
      <c r="H5048" t="str">
        <f>VLOOKUP(C5048,Магазин!A:C,3,0)</f>
        <v>пл. Победы, 3</v>
      </c>
      <c r="I5048">
        <f>VLOOKUP(D5048,Товар!A:E,5,0)</f>
        <v>2</v>
      </c>
    </row>
    <row r="5049" spans="1:9" hidden="1" x14ac:dyDescent="0.25">
      <c r="A5049">
        <v>5048</v>
      </c>
      <c r="B5049" s="1">
        <v>45122</v>
      </c>
      <c r="C5049" s="3" t="s">
        <v>12</v>
      </c>
      <c r="D5049" s="3">
        <v>44</v>
      </c>
      <c r="E5049" s="3">
        <v>250</v>
      </c>
      <c r="F5049" t="s">
        <v>36</v>
      </c>
      <c r="G5049" t="str">
        <f>VLOOKUP(D5049,Товар!A:C,3,0)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VLOOKUP(D5049,Товар!A:E,5,0)</f>
        <v>1</v>
      </c>
    </row>
    <row r="5050" spans="1:9" hidden="1" x14ac:dyDescent="0.25">
      <c r="A5050">
        <v>5049</v>
      </c>
      <c r="B5050" s="1">
        <v>45122</v>
      </c>
      <c r="C5050" s="3" t="s">
        <v>12</v>
      </c>
      <c r="D5050" s="3">
        <v>45</v>
      </c>
      <c r="E5050" s="3">
        <v>250</v>
      </c>
      <c r="F5050" t="s">
        <v>36</v>
      </c>
      <c r="G5050" t="str">
        <f>VLOOKUP(D5050,Товар!A:C,3,0)</f>
        <v>Ватные палочки 100 шт банка</v>
      </c>
      <c r="H5050" t="str">
        <f>VLOOKUP(C5050,Магазин!A:C,3,0)</f>
        <v>пл. Победы, 3</v>
      </c>
      <c r="I5050">
        <f>VLOOKUP(D5050,Товар!A:E,5,0)</f>
        <v>1</v>
      </c>
    </row>
    <row r="5051" spans="1:9" hidden="1" x14ac:dyDescent="0.25">
      <c r="A5051">
        <v>5050</v>
      </c>
      <c r="B5051" s="1">
        <v>45122</v>
      </c>
      <c r="C5051" s="3" t="s">
        <v>12</v>
      </c>
      <c r="D5051" s="3">
        <v>46</v>
      </c>
      <c r="E5051" s="3">
        <v>250</v>
      </c>
      <c r="F5051" t="s">
        <v>36</v>
      </c>
      <c r="G5051" t="str">
        <f>VLOOKUP(D5051,Товар!A:C,3,0)</f>
        <v>Губка банная для тела</v>
      </c>
      <c r="H5051" t="str">
        <f>VLOOKUP(C5051,Магазин!A:C,3,0)</f>
        <v>пл. Победы, 3</v>
      </c>
      <c r="I5051">
        <f>VLOOKUP(D5051,Товар!A:E,5,0)</f>
        <v>1</v>
      </c>
    </row>
    <row r="5052" spans="1:9" hidden="1" x14ac:dyDescent="0.25">
      <c r="A5052">
        <v>5051</v>
      </c>
      <c r="B5052" s="1">
        <v>45122</v>
      </c>
      <c r="C5052" s="3" t="s">
        <v>12</v>
      </c>
      <c r="D5052" s="3">
        <v>47</v>
      </c>
      <c r="E5052" s="3">
        <v>250</v>
      </c>
      <c r="F5052" t="s">
        <v>36</v>
      </c>
      <c r="G5052" t="str">
        <f>VLOOKUP(D5052,Товар!A:C,3,0)</f>
        <v>Губки для мытья посуды 5 шт</v>
      </c>
      <c r="H5052" t="str">
        <f>VLOOKUP(C5052,Магазин!A:C,3,0)</f>
        <v>пл. Победы, 3</v>
      </c>
      <c r="I5052">
        <f>VLOOKUP(D5052,Товар!A:E,5,0)</f>
        <v>1</v>
      </c>
    </row>
    <row r="5053" spans="1:9" hidden="1" x14ac:dyDescent="0.25">
      <c r="A5053">
        <v>5052</v>
      </c>
      <c r="B5053" s="1">
        <v>45122</v>
      </c>
      <c r="C5053" s="3" t="s">
        <v>12</v>
      </c>
      <c r="D5053" s="3">
        <v>48</v>
      </c>
      <c r="E5053" s="3">
        <v>250</v>
      </c>
      <c r="F5053" t="s">
        <v>36</v>
      </c>
      <c r="G5053" t="str">
        <f>VLOOKUP(D5053,Товар!A:C,3,0)</f>
        <v>Мочалка для тела массажная</v>
      </c>
      <c r="H5053" t="str">
        <f>VLOOKUP(C5053,Магазин!A:C,3,0)</f>
        <v>пл. Победы, 3</v>
      </c>
      <c r="I5053">
        <f>VLOOKUP(D5053,Товар!A:E,5,0)</f>
        <v>1</v>
      </c>
    </row>
    <row r="5054" spans="1:9" hidden="1" x14ac:dyDescent="0.25">
      <c r="A5054">
        <v>5053</v>
      </c>
      <c r="B5054" s="1">
        <v>45122</v>
      </c>
      <c r="C5054" s="3" t="s">
        <v>12</v>
      </c>
      <c r="D5054" s="3">
        <v>49</v>
      </c>
      <c r="E5054" s="3">
        <v>250</v>
      </c>
      <c r="F5054" t="s">
        <v>36</v>
      </c>
      <c r="G5054" t="str">
        <f>VLOOKUP(D5054,Товар!A:C,3,0)</f>
        <v>Расческа</v>
      </c>
      <c r="H5054" t="str">
        <f>VLOOKUP(C5054,Магазин!A:C,3,0)</f>
        <v>пл. Победы, 3</v>
      </c>
      <c r="I5054">
        <f>VLOOKUP(D5054,Товар!A:E,5,0)</f>
        <v>1</v>
      </c>
    </row>
    <row r="5055" spans="1:9" hidden="1" x14ac:dyDescent="0.25">
      <c r="A5055">
        <v>5054</v>
      </c>
      <c r="B5055" s="1">
        <v>45122</v>
      </c>
      <c r="C5055" s="3" t="s">
        <v>12</v>
      </c>
      <c r="D5055" s="3">
        <v>50</v>
      </c>
      <c r="E5055" s="3">
        <v>250</v>
      </c>
      <c r="F5055" t="s">
        <v>36</v>
      </c>
      <c r="G5055" t="str">
        <f>VLOOKUP(D5055,Товар!A:C,3,0)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VLOOKUP(D5055,Товар!A:E,5,0)</f>
        <v>1</v>
      </c>
    </row>
    <row r="5056" spans="1:9" hidden="1" x14ac:dyDescent="0.25">
      <c r="A5056">
        <v>5055</v>
      </c>
      <c r="B5056" s="1">
        <v>45122</v>
      </c>
      <c r="C5056" s="3" t="s">
        <v>12</v>
      </c>
      <c r="D5056" s="3">
        <v>51</v>
      </c>
      <c r="E5056" s="3">
        <v>250</v>
      </c>
      <c r="F5056" t="s">
        <v>36</v>
      </c>
      <c r="G5056" t="str">
        <f>VLOOKUP(D5056,Товар!A:C,3,0)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VLOOKUP(D5056,Товар!A:E,5,0)</f>
        <v>1</v>
      </c>
    </row>
    <row r="5057" spans="1:9" hidden="1" x14ac:dyDescent="0.25">
      <c r="A5057">
        <v>5056</v>
      </c>
      <c r="B5057" s="1">
        <v>45122</v>
      </c>
      <c r="C5057" s="3" t="s">
        <v>12</v>
      </c>
      <c r="D5057" s="3">
        <v>52</v>
      </c>
      <c r="E5057" s="3">
        <v>250</v>
      </c>
      <c r="F5057" t="s">
        <v>36</v>
      </c>
      <c r="G5057" t="str">
        <f>VLOOKUP(D5057,Товар!A:C,3,0)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VLOOKUP(D5057,Товар!A:E,5,0)</f>
        <v>1</v>
      </c>
    </row>
    <row r="5058" spans="1:9" hidden="1" x14ac:dyDescent="0.25">
      <c r="A5058">
        <v>5057</v>
      </c>
      <c r="B5058" s="1">
        <v>45122</v>
      </c>
      <c r="C5058" s="3" t="s">
        <v>12</v>
      </c>
      <c r="D5058" s="3">
        <v>53</v>
      </c>
      <c r="E5058" s="3">
        <v>250</v>
      </c>
      <c r="F5058" t="s">
        <v>36</v>
      </c>
      <c r="G5058" t="str">
        <f>VLOOKUP(D5058,Товар!A:C,3,0)</f>
        <v xml:space="preserve">Тряпка для пола </v>
      </c>
      <c r="H5058" t="str">
        <f>VLOOKUP(C5058,Магазин!A:C,3,0)</f>
        <v>пл. Победы, 3</v>
      </c>
      <c r="I5058">
        <f>VLOOKUP(D5058,Товар!A:E,5,0)</f>
        <v>2</v>
      </c>
    </row>
    <row r="5059" spans="1:9" hidden="1" x14ac:dyDescent="0.25">
      <c r="A5059">
        <v>5058</v>
      </c>
      <c r="B5059" s="1">
        <v>45122</v>
      </c>
      <c r="C5059" s="3" t="s">
        <v>12</v>
      </c>
      <c r="D5059" s="3">
        <v>54</v>
      </c>
      <c r="E5059" s="3">
        <v>250</v>
      </c>
      <c r="F5059" t="s">
        <v>36</v>
      </c>
      <c r="G5059" t="str">
        <f>VLOOKUP(D5059,Товар!A:C,3,0)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VLOOKUP(D5059,Товар!A:E,5,0)</f>
        <v>1</v>
      </c>
    </row>
    <row r="5060" spans="1:9" hidden="1" x14ac:dyDescent="0.25">
      <c r="A5060">
        <v>5059</v>
      </c>
      <c r="B5060" s="1">
        <v>45122</v>
      </c>
      <c r="C5060" s="3" t="s">
        <v>12</v>
      </c>
      <c r="D5060" s="3">
        <v>55</v>
      </c>
      <c r="E5060" s="3">
        <v>250</v>
      </c>
      <c r="F5060" t="s">
        <v>36</v>
      </c>
      <c r="G5060" t="str">
        <f>VLOOKUP(D5060,Товар!A:C,3,0)</f>
        <v>Тряпки из микрофибры</v>
      </c>
      <c r="H5060" t="str">
        <f>VLOOKUP(C5060,Магазин!A:C,3,0)</f>
        <v>пл. Победы, 3</v>
      </c>
      <c r="I5060">
        <f>VLOOKUP(D5060,Товар!A:E,5,0)</f>
        <v>2</v>
      </c>
    </row>
    <row r="5061" spans="1:9" hidden="1" x14ac:dyDescent="0.25">
      <c r="A5061">
        <v>5060</v>
      </c>
      <c r="B5061" s="1">
        <v>45122</v>
      </c>
      <c r="C5061" s="3" t="s">
        <v>12</v>
      </c>
      <c r="D5061" s="3">
        <v>56</v>
      </c>
      <c r="E5061" s="3">
        <v>250</v>
      </c>
      <c r="F5061" t="s">
        <v>36</v>
      </c>
      <c r="G5061" t="str">
        <f>VLOOKUP(D5061,Товар!A:C,3,0)</f>
        <v>Швабра для мытья полов</v>
      </c>
      <c r="H5061" t="str">
        <f>VLOOKUP(C5061,Магазин!A:C,3,0)</f>
        <v>пл. Победы, 3</v>
      </c>
      <c r="I5061">
        <f>VLOOKUP(D5061,Товар!A:E,5,0)</f>
        <v>1</v>
      </c>
    </row>
    <row r="5062" spans="1:9" hidden="1" x14ac:dyDescent="0.25">
      <c r="A5062">
        <v>5061</v>
      </c>
      <c r="B5062" s="1">
        <v>45122</v>
      </c>
      <c r="C5062" s="3" t="s">
        <v>12</v>
      </c>
      <c r="D5062" s="3">
        <v>57</v>
      </c>
      <c r="E5062" s="3">
        <v>250</v>
      </c>
      <c r="F5062" t="s">
        <v>36</v>
      </c>
      <c r="G5062" t="str">
        <f>VLOOKUP(D5062,Товар!A:C,3,0)</f>
        <v>Щетка - сметка с совочком</v>
      </c>
      <c r="H5062" t="str">
        <f>VLOOKUP(C5062,Магазин!A:C,3,0)</f>
        <v>пл. Победы, 3</v>
      </c>
      <c r="I5062">
        <f>VLOOKUP(D5062,Товар!A:E,5,0)</f>
        <v>1</v>
      </c>
    </row>
    <row r="5063" spans="1:9" hidden="1" x14ac:dyDescent="0.25">
      <c r="A5063">
        <v>5062</v>
      </c>
      <c r="B5063" s="1">
        <v>45122</v>
      </c>
      <c r="C5063" s="3" t="s">
        <v>12</v>
      </c>
      <c r="D5063" s="3">
        <v>58</v>
      </c>
      <c r="E5063" s="3">
        <v>250</v>
      </c>
      <c r="F5063" t="s">
        <v>36</v>
      </c>
      <c r="G5063" t="str">
        <f>VLOOKUP(D5063,Товар!A:C,3,0)</f>
        <v>Щетка для волос массажная</v>
      </c>
      <c r="H5063" t="str">
        <f>VLOOKUP(C5063,Магазин!A:C,3,0)</f>
        <v>пл. Победы, 3</v>
      </c>
      <c r="I5063">
        <f>VLOOKUP(D5063,Товар!A:E,5,0)</f>
        <v>1</v>
      </c>
    </row>
    <row r="5064" spans="1:9" hidden="1" x14ac:dyDescent="0.25">
      <c r="A5064">
        <v>5063</v>
      </c>
      <c r="B5064" s="1">
        <v>45122</v>
      </c>
      <c r="C5064" s="3" t="s">
        <v>12</v>
      </c>
      <c r="D5064" s="3">
        <v>59</v>
      </c>
      <c r="E5064" s="3">
        <v>250</v>
      </c>
      <c r="F5064" t="s">
        <v>36</v>
      </c>
      <c r="G5064" t="str">
        <f>VLOOKUP(D5064,Товар!A:C,3,0)</f>
        <v>Щетка для обуви</v>
      </c>
      <c r="H5064" t="str">
        <f>VLOOKUP(C5064,Магазин!A:C,3,0)</f>
        <v>пл. Победы, 3</v>
      </c>
      <c r="I5064">
        <f>VLOOKUP(D5064,Товар!A:E,5,0)</f>
        <v>1</v>
      </c>
    </row>
    <row r="5065" spans="1:9" hidden="1" x14ac:dyDescent="0.25">
      <c r="A5065">
        <v>5064</v>
      </c>
      <c r="B5065" s="1">
        <v>45122</v>
      </c>
      <c r="C5065" s="3" t="s">
        <v>12</v>
      </c>
      <c r="D5065" s="3">
        <v>60</v>
      </c>
      <c r="E5065" s="3">
        <v>250</v>
      </c>
      <c r="F5065" t="s">
        <v>36</v>
      </c>
      <c r="G5065" t="str">
        <f>VLOOKUP(D5065,Товар!A:C,3,0)</f>
        <v>Щетка для одежды</v>
      </c>
      <c r="H5065" t="str">
        <f>VLOOKUP(C5065,Магазин!A:C,3,0)</f>
        <v>пл. Победы, 3</v>
      </c>
      <c r="I5065">
        <f>VLOOKUP(D5065,Товар!A:E,5,0)</f>
        <v>1</v>
      </c>
    </row>
    <row r="5066" spans="1:9" hidden="1" x14ac:dyDescent="0.25">
      <c r="A5066">
        <v>5065</v>
      </c>
      <c r="B5066" s="1">
        <v>45122</v>
      </c>
      <c r="C5066" s="3" t="s">
        <v>17</v>
      </c>
      <c r="D5066" s="3">
        <v>37</v>
      </c>
      <c r="E5066" s="3">
        <v>250</v>
      </c>
      <c r="F5066" t="s">
        <v>36</v>
      </c>
      <c r="G5066" t="str">
        <f>VLOOKUP(D5066,Товар!A:C,3,0)</f>
        <v xml:space="preserve">Пена для ванн </v>
      </c>
      <c r="H5066" t="str">
        <f>VLOOKUP(C5066,Магазин!A:C,3,0)</f>
        <v>Пушкинская, 8</v>
      </c>
      <c r="I5066">
        <f>VLOOKUP(D5066,Товар!A:E,5,0)</f>
        <v>500</v>
      </c>
    </row>
    <row r="5067" spans="1:9" hidden="1" x14ac:dyDescent="0.25">
      <c r="A5067">
        <v>5066</v>
      </c>
      <c r="B5067" s="1">
        <v>45122</v>
      </c>
      <c r="C5067" s="3" t="s">
        <v>17</v>
      </c>
      <c r="D5067" s="3">
        <v>38</v>
      </c>
      <c r="E5067" s="3">
        <v>250</v>
      </c>
      <c r="F5067" t="s">
        <v>36</v>
      </c>
      <c r="G5067" t="str">
        <f>VLOOKUP(D5067,Товар!A:C,3,0)</f>
        <v>Шампунь для жирных волос</v>
      </c>
      <c r="H5067" t="str">
        <f>VLOOKUP(C5067,Магазин!A:C,3,0)</f>
        <v>Пушкинская, 8</v>
      </c>
      <c r="I5067">
        <f>VLOOKUP(D5067,Товар!A:E,5,0)</f>
        <v>300</v>
      </c>
    </row>
    <row r="5068" spans="1:9" hidden="1" x14ac:dyDescent="0.25">
      <c r="A5068">
        <v>5067</v>
      </c>
      <c r="B5068" s="1">
        <v>45122</v>
      </c>
      <c r="C5068" s="3" t="s">
        <v>17</v>
      </c>
      <c r="D5068" s="3">
        <v>39</v>
      </c>
      <c r="E5068" s="3">
        <v>250</v>
      </c>
      <c r="F5068" t="s">
        <v>36</v>
      </c>
      <c r="G5068" t="str">
        <f>VLOOKUP(D5068,Товар!A:C,3,0)</f>
        <v>Шампунь для нормальных волос</v>
      </c>
      <c r="H5068" t="str">
        <f>VLOOKUP(C5068,Магазин!A:C,3,0)</f>
        <v>Пушкинская, 8</v>
      </c>
      <c r="I5068">
        <f>VLOOKUP(D5068,Товар!A:E,5,0)</f>
        <v>300</v>
      </c>
    </row>
    <row r="5069" spans="1:9" hidden="1" x14ac:dyDescent="0.25">
      <c r="A5069">
        <v>5068</v>
      </c>
      <c r="B5069" s="1">
        <v>45122</v>
      </c>
      <c r="C5069" s="3" t="s">
        <v>17</v>
      </c>
      <c r="D5069" s="3">
        <v>40</v>
      </c>
      <c r="E5069" s="3">
        <v>250</v>
      </c>
      <c r="F5069" t="s">
        <v>36</v>
      </c>
      <c r="G5069" t="str">
        <f>VLOOKUP(D5069,Товар!A:C,3,0)</f>
        <v>Шампунь для сухих волос</v>
      </c>
      <c r="H5069" t="str">
        <f>VLOOKUP(C5069,Магазин!A:C,3,0)</f>
        <v>Пушкинская, 8</v>
      </c>
      <c r="I5069">
        <f>VLOOKUP(D5069,Товар!A:E,5,0)</f>
        <v>300</v>
      </c>
    </row>
    <row r="5070" spans="1:9" hidden="1" x14ac:dyDescent="0.25">
      <c r="A5070">
        <v>5069</v>
      </c>
      <c r="B5070" s="1">
        <v>45122</v>
      </c>
      <c r="C5070" s="3" t="s">
        <v>17</v>
      </c>
      <c r="D5070" s="3">
        <v>41</v>
      </c>
      <c r="E5070" s="3">
        <v>250</v>
      </c>
      <c r="F5070" t="s">
        <v>36</v>
      </c>
      <c r="G5070" t="str">
        <f>VLOOKUP(D5070,Товар!A:C,3,0)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VLOOKUP(D5070,Товар!A:E,5,0)</f>
        <v>4</v>
      </c>
    </row>
    <row r="5071" spans="1:9" hidden="1" x14ac:dyDescent="0.25">
      <c r="A5071">
        <v>5070</v>
      </c>
      <c r="B5071" s="1">
        <v>45122</v>
      </c>
      <c r="C5071" s="3" t="s">
        <v>17</v>
      </c>
      <c r="D5071" s="3">
        <v>42</v>
      </c>
      <c r="E5071" s="3">
        <v>250</v>
      </c>
      <c r="F5071" t="s">
        <v>36</v>
      </c>
      <c r="G5071" t="str">
        <f>VLOOKUP(D5071,Товар!A:C,3,0)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VLOOKUP(D5071,Товар!A:E,5,0)</f>
        <v>1</v>
      </c>
    </row>
    <row r="5072" spans="1:9" hidden="1" x14ac:dyDescent="0.25">
      <c r="A5072">
        <v>5071</v>
      </c>
      <c r="B5072" s="1">
        <v>45122</v>
      </c>
      <c r="C5072" s="3" t="s">
        <v>17</v>
      </c>
      <c r="D5072" s="3">
        <v>43</v>
      </c>
      <c r="E5072" s="3">
        <v>250</v>
      </c>
      <c r="F5072" t="s">
        <v>36</v>
      </c>
      <c r="G5072" t="str">
        <f>VLOOKUP(D5072,Товар!A:C,3,0)</f>
        <v>Бумажные полотенца в рулоне</v>
      </c>
      <c r="H5072" t="str">
        <f>VLOOKUP(C5072,Магазин!A:C,3,0)</f>
        <v>Пушкинская, 8</v>
      </c>
      <c r="I5072">
        <f>VLOOKUP(D5072,Товар!A:E,5,0)</f>
        <v>2</v>
      </c>
    </row>
    <row r="5073" spans="1:9" hidden="1" x14ac:dyDescent="0.25">
      <c r="A5073">
        <v>5072</v>
      </c>
      <c r="B5073" s="1">
        <v>45122</v>
      </c>
      <c r="C5073" s="3" t="s">
        <v>17</v>
      </c>
      <c r="D5073" s="3">
        <v>44</v>
      </c>
      <c r="E5073" s="3">
        <v>250</v>
      </c>
      <c r="F5073" t="s">
        <v>36</v>
      </c>
      <c r="G5073" t="str">
        <f>VLOOKUP(D5073,Товар!A:C,3,0)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VLOOKUP(D5073,Товар!A:E,5,0)</f>
        <v>1</v>
      </c>
    </row>
    <row r="5074" spans="1:9" hidden="1" x14ac:dyDescent="0.25">
      <c r="A5074">
        <v>5073</v>
      </c>
      <c r="B5074" s="1">
        <v>45122</v>
      </c>
      <c r="C5074" s="3" t="s">
        <v>17</v>
      </c>
      <c r="D5074" s="3">
        <v>45</v>
      </c>
      <c r="E5074" s="3">
        <v>250</v>
      </c>
      <c r="F5074" t="s">
        <v>36</v>
      </c>
      <c r="G5074" t="str">
        <f>VLOOKUP(D5074,Товар!A:C,3,0)</f>
        <v>Ватные палочки 100 шт банка</v>
      </c>
      <c r="H5074" t="str">
        <f>VLOOKUP(C5074,Магазин!A:C,3,0)</f>
        <v>Пушкинская, 8</v>
      </c>
      <c r="I5074">
        <f>VLOOKUP(D5074,Товар!A:E,5,0)</f>
        <v>1</v>
      </c>
    </row>
    <row r="5075" spans="1:9" hidden="1" x14ac:dyDescent="0.25">
      <c r="A5075">
        <v>5074</v>
      </c>
      <c r="B5075" s="1">
        <v>45122</v>
      </c>
      <c r="C5075" s="3" t="s">
        <v>17</v>
      </c>
      <c r="D5075" s="3">
        <v>46</v>
      </c>
      <c r="E5075" s="3">
        <v>250</v>
      </c>
      <c r="F5075" t="s">
        <v>36</v>
      </c>
      <c r="G5075" t="str">
        <f>VLOOKUP(D5075,Товар!A:C,3,0)</f>
        <v>Губка банная для тела</v>
      </c>
      <c r="H5075" t="str">
        <f>VLOOKUP(C5075,Магазин!A:C,3,0)</f>
        <v>Пушкинская, 8</v>
      </c>
      <c r="I5075">
        <f>VLOOKUP(D5075,Товар!A:E,5,0)</f>
        <v>1</v>
      </c>
    </row>
    <row r="5076" spans="1:9" hidden="1" x14ac:dyDescent="0.25">
      <c r="A5076">
        <v>5075</v>
      </c>
      <c r="B5076" s="1">
        <v>45122</v>
      </c>
      <c r="C5076" s="3" t="s">
        <v>17</v>
      </c>
      <c r="D5076" s="3">
        <v>47</v>
      </c>
      <c r="E5076" s="3">
        <v>250</v>
      </c>
      <c r="F5076" t="s">
        <v>36</v>
      </c>
      <c r="G5076" t="str">
        <f>VLOOKUP(D5076,Товар!A:C,3,0)</f>
        <v>Губки для мытья посуды 5 шт</v>
      </c>
      <c r="H5076" t="str">
        <f>VLOOKUP(C5076,Магазин!A:C,3,0)</f>
        <v>Пушкинская, 8</v>
      </c>
      <c r="I5076">
        <f>VLOOKUP(D5076,Товар!A:E,5,0)</f>
        <v>1</v>
      </c>
    </row>
    <row r="5077" spans="1:9" hidden="1" x14ac:dyDescent="0.25">
      <c r="A5077">
        <v>5076</v>
      </c>
      <c r="B5077" s="1">
        <v>45122</v>
      </c>
      <c r="C5077" s="3" t="s">
        <v>17</v>
      </c>
      <c r="D5077" s="3">
        <v>48</v>
      </c>
      <c r="E5077" s="3">
        <v>250</v>
      </c>
      <c r="F5077" t="s">
        <v>36</v>
      </c>
      <c r="G5077" t="str">
        <f>VLOOKUP(D5077,Товар!A:C,3,0)</f>
        <v>Мочалка для тела массажная</v>
      </c>
      <c r="H5077" t="str">
        <f>VLOOKUP(C5077,Магазин!A:C,3,0)</f>
        <v>Пушкинская, 8</v>
      </c>
      <c r="I5077">
        <f>VLOOKUP(D5077,Товар!A:E,5,0)</f>
        <v>1</v>
      </c>
    </row>
    <row r="5078" spans="1:9" hidden="1" x14ac:dyDescent="0.25">
      <c r="A5078">
        <v>5077</v>
      </c>
      <c r="B5078" s="1">
        <v>45122</v>
      </c>
      <c r="C5078" s="3" t="s">
        <v>17</v>
      </c>
      <c r="D5078" s="3">
        <v>49</v>
      </c>
      <c r="E5078" s="3">
        <v>250</v>
      </c>
      <c r="F5078" t="s">
        <v>36</v>
      </c>
      <c r="G5078" t="str">
        <f>VLOOKUP(D5078,Товар!A:C,3,0)</f>
        <v>Расческа</v>
      </c>
      <c r="H5078" t="str">
        <f>VLOOKUP(C5078,Магазин!A:C,3,0)</f>
        <v>Пушкинская, 8</v>
      </c>
      <c r="I5078">
        <f>VLOOKUP(D5078,Товар!A:E,5,0)</f>
        <v>1</v>
      </c>
    </row>
    <row r="5079" spans="1:9" hidden="1" x14ac:dyDescent="0.25">
      <c r="A5079">
        <v>5078</v>
      </c>
      <c r="B5079" s="1">
        <v>45122</v>
      </c>
      <c r="C5079" s="3" t="s">
        <v>17</v>
      </c>
      <c r="D5079" s="3">
        <v>50</v>
      </c>
      <c r="E5079" s="3">
        <v>250</v>
      </c>
      <c r="F5079" t="s">
        <v>36</v>
      </c>
      <c r="G5079" t="str">
        <f>VLOOKUP(D5079,Товар!A:C,3,0)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VLOOKUP(D5079,Товар!A:E,5,0)</f>
        <v>1</v>
      </c>
    </row>
    <row r="5080" spans="1:9" hidden="1" x14ac:dyDescent="0.25">
      <c r="A5080">
        <v>5079</v>
      </c>
      <c r="B5080" s="1">
        <v>45122</v>
      </c>
      <c r="C5080" s="3" t="s">
        <v>17</v>
      </c>
      <c r="D5080" s="3">
        <v>51</v>
      </c>
      <c r="E5080" s="3">
        <v>250</v>
      </c>
      <c r="F5080" t="s">
        <v>36</v>
      </c>
      <c r="G5080" t="str">
        <f>VLOOKUP(D5080,Товар!A:C,3,0)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VLOOKUP(D5080,Товар!A:E,5,0)</f>
        <v>1</v>
      </c>
    </row>
    <row r="5081" spans="1:9" hidden="1" x14ac:dyDescent="0.25">
      <c r="A5081">
        <v>5080</v>
      </c>
      <c r="B5081" s="1">
        <v>45122</v>
      </c>
      <c r="C5081" s="3" t="s">
        <v>17</v>
      </c>
      <c r="D5081" s="3">
        <v>52</v>
      </c>
      <c r="E5081" s="3">
        <v>250</v>
      </c>
      <c r="F5081" t="s">
        <v>36</v>
      </c>
      <c r="G5081" t="str">
        <f>VLOOKUP(D5081,Товар!A:C,3,0)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VLOOKUP(D5081,Товар!A:E,5,0)</f>
        <v>1</v>
      </c>
    </row>
    <row r="5082" spans="1:9" hidden="1" x14ac:dyDescent="0.25">
      <c r="A5082">
        <v>5081</v>
      </c>
      <c r="B5082" s="1">
        <v>45122</v>
      </c>
      <c r="C5082" s="3" t="s">
        <v>17</v>
      </c>
      <c r="D5082" s="3">
        <v>53</v>
      </c>
      <c r="E5082" s="3">
        <v>250</v>
      </c>
      <c r="F5082" t="s">
        <v>36</v>
      </c>
      <c r="G5082" t="str">
        <f>VLOOKUP(D5082,Товар!A:C,3,0)</f>
        <v xml:space="preserve">Тряпка для пола </v>
      </c>
      <c r="H5082" t="str">
        <f>VLOOKUP(C5082,Магазин!A:C,3,0)</f>
        <v>Пушкинская, 8</v>
      </c>
      <c r="I5082">
        <f>VLOOKUP(D5082,Товар!A:E,5,0)</f>
        <v>2</v>
      </c>
    </row>
    <row r="5083" spans="1:9" hidden="1" x14ac:dyDescent="0.25">
      <c r="A5083">
        <v>5082</v>
      </c>
      <c r="B5083" s="1">
        <v>45122</v>
      </c>
      <c r="C5083" s="3" t="s">
        <v>17</v>
      </c>
      <c r="D5083" s="3">
        <v>54</v>
      </c>
      <c r="E5083" s="3">
        <v>250</v>
      </c>
      <c r="F5083" t="s">
        <v>36</v>
      </c>
      <c r="G5083" t="str">
        <f>VLOOKUP(D5083,Товар!A:C,3,0)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VLOOKUP(D5083,Товар!A:E,5,0)</f>
        <v>1</v>
      </c>
    </row>
    <row r="5084" spans="1:9" hidden="1" x14ac:dyDescent="0.25">
      <c r="A5084">
        <v>5083</v>
      </c>
      <c r="B5084" s="1">
        <v>45122</v>
      </c>
      <c r="C5084" s="3" t="s">
        <v>17</v>
      </c>
      <c r="D5084" s="3">
        <v>55</v>
      </c>
      <c r="E5084" s="3">
        <v>250</v>
      </c>
      <c r="F5084" t="s">
        <v>36</v>
      </c>
      <c r="G5084" t="str">
        <f>VLOOKUP(D5084,Товар!A:C,3,0)</f>
        <v>Тряпки из микрофибры</v>
      </c>
      <c r="H5084" t="str">
        <f>VLOOKUP(C5084,Магазин!A:C,3,0)</f>
        <v>Пушкинская, 8</v>
      </c>
      <c r="I5084">
        <f>VLOOKUP(D5084,Товар!A:E,5,0)</f>
        <v>2</v>
      </c>
    </row>
    <row r="5085" spans="1:9" hidden="1" x14ac:dyDescent="0.25">
      <c r="A5085">
        <v>5084</v>
      </c>
      <c r="B5085" s="1">
        <v>45122</v>
      </c>
      <c r="C5085" s="3" t="s">
        <v>17</v>
      </c>
      <c r="D5085" s="3">
        <v>56</v>
      </c>
      <c r="E5085" s="3">
        <v>250</v>
      </c>
      <c r="F5085" t="s">
        <v>36</v>
      </c>
      <c r="G5085" t="str">
        <f>VLOOKUP(D5085,Товар!A:C,3,0)</f>
        <v>Швабра для мытья полов</v>
      </c>
      <c r="H5085" t="str">
        <f>VLOOKUP(C5085,Магазин!A:C,3,0)</f>
        <v>Пушкинская, 8</v>
      </c>
      <c r="I5085">
        <f>VLOOKUP(D5085,Товар!A:E,5,0)</f>
        <v>1</v>
      </c>
    </row>
    <row r="5086" spans="1:9" hidden="1" x14ac:dyDescent="0.25">
      <c r="A5086">
        <v>5085</v>
      </c>
      <c r="B5086" s="1">
        <v>45122</v>
      </c>
      <c r="C5086" s="3" t="s">
        <v>17</v>
      </c>
      <c r="D5086" s="3">
        <v>57</v>
      </c>
      <c r="E5086" s="3">
        <v>250</v>
      </c>
      <c r="F5086" t="s">
        <v>36</v>
      </c>
      <c r="G5086" t="str">
        <f>VLOOKUP(D5086,Товар!A:C,3,0)</f>
        <v>Щетка - сметка с совочком</v>
      </c>
      <c r="H5086" t="str">
        <f>VLOOKUP(C5086,Магазин!A:C,3,0)</f>
        <v>Пушкинская, 8</v>
      </c>
      <c r="I5086">
        <f>VLOOKUP(D5086,Товар!A:E,5,0)</f>
        <v>1</v>
      </c>
    </row>
    <row r="5087" spans="1:9" hidden="1" x14ac:dyDescent="0.25">
      <c r="A5087">
        <v>5086</v>
      </c>
      <c r="B5087" s="1">
        <v>45122</v>
      </c>
      <c r="C5087" s="3" t="s">
        <v>17</v>
      </c>
      <c r="D5087" s="3">
        <v>58</v>
      </c>
      <c r="E5087" s="3">
        <v>250</v>
      </c>
      <c r="F5087" t="s">
        <v>36</v>
      </c>
      <c r="G5087" t="str">
        <f>VLOOKUP(D5087,Товар!A:C,3,0)</f>
        <v>Щетка для волос массажная</v>
      </c>
      <c r="H5087" t="str">
        <f>VLOOKUP(C5087,Магазин!A:C,3,0)</f>
        <v>Пушкинская, 8</v>
      </c>
      <c r="I5087">
        <f>VLOOKUP(D5087,Товар!A:E,5,0)</f>
        <v>1</v>
      </c>
    </row>
    <row r="5088" spans="1:9" hidden="1" x14ac:dyDescent="0.25">
      <c r="A5088">
        <v>5087</v>
      </c>
      <c r="B5088" s="1">
        <v>45122</v>
      </c>
      <c r="C5088" s="3" t="s">
        <v>17</v>
      </c>
      <c r="D5088" s="3">
        <v>59</v>
      </c>
      <c r="E5088" s="3">
        <v>250</v>
      </c>
      <c r="F5088" t="s">
        <v>36</v>
      </c>
      <c r="G5088" t="str">
        <f>VLOOKUP(D5088,Товар!A:C,3,0)</f>
        <v>Щетка для обуви</v>
      </c>
      <c r="H5088" t="str">
        <f>VLOOKUP(C5088,Магазин!A:C,3,0)</f>
        <v>Пушкинская, 8</v>
      </c>
      <c r="I5088">
        <f>VLOOKUP(D5088,Товар!A:E,5,0)</f>
        <v>1</v>
      </c>
    </row>
    <row r="5089" spans="1:9" hidden="1" x14ac:dyDescent="0.25">
      <c r="A5089">
        <v>5088</v>
      </c>
      <c r="B5089" s="1">
        <v>45122</v>
      </c>
      <c r="C5089" s="3" t="s">
        <v>17</v>
      </c>
      <c r="D5089" s="3">
        <v>60</v>
      </c>
      <c r="E5089" s="3">
        <v>250</v>
      </c>
      <c r="F5089" t="s">
        <v>36</v>
      </c>
      <c r="G5089" t="str">
        <f>VLOOKUP(D5089,Товар!A:C,3,0)</f>
        <v>Щетка для одежды</v>
      </c>
      <c r="H5089" t="str">
        <f>VLOOKUP(C5089,Магазин!A:C,3,0)</f>
        <v>Пушкинская, 8</v>
      </c>
      <c r="I5089">
        <f>VLOOKUP(D5089,Товар!A:E,5,0)</f>
        <v>1</v>
      </c>
    </row>
    <row r="5090" spans="1:9" hidden="1" x14ac:dyDescent="0.25">
      <c r="A5090">
        <v>5089</v>
      </c>
      <c r="B5090" s="1">
        <v>45122</v>
      </c>
      <c r="C5090" s="3" t="s">
        <v>42</v>
      </c>
      <c r="D5090" s="3">
        <v>37</v>
      </c>
      <c r="E5090" s="3">
        <v>250</v>
      </c>
      <c r="F5090" t="s">
        <v>36</v>
      </c>
      <c r="G5090" t="str">
        <f>VLOOKUP(D5090,Товар!A:C,3,0)</f>
        <v xml:space="preserve">Пена для ванн </v>
      </c>
      <c r="H5090" t="str">
        <f>VLOOKUP(C5090,Магазин!A:C,3,0)</f>
        <v>ул. Гагарина, 39</v>
      </c>
      <c r="I5090">
        <f>VLOOKUP(D5090,Товар!A:E,5,0)</f>
        <v>500</v>
      </c>
    </row>
    <row r="5091" spans="1:9" hidden="1" x14ac:dyDescent="0.25">
      <c r="A5091">
        <v>5090</v>
      </c>
      <c r="B5091" s="1">
        <v>45122</v>
      </c>
      <c r="C5091" s="3" t="s">
        <v>42</v>
      </c>
      <c r="D5091" s="3">
        <v>38</v>
      </c>
      <c r="E5091" s="3">
        <v>250</v>
      </c>
      <c r="F5091" t="s">
        <v>36</v>
      </c>
      <c r="G5091" t="str">
        <f>VLOOKUP(D5091,Товар!A:C,3,0)</f>
        <v>Шампунь для жирных волос</v>
      </c>
      <c r="H5091" t="str">
        <f>VLOOKUP(C5091,Магазин!A:C,3,0)</f>
        <v>ул. Гагарина, 39</v>
      </c>
      <c r="I5091">
        <f>VLOOKUP(D5091,Товар!A:E,5,0)</f>
        <v>300</v>
      </c>
    </row>
    <row r="5092" spans="1:9" hidden="1" x14ac:dyDescent="0.25">
      <c r="A5092">
        <v>5091</v>
      </c>
      <c r="B5092" s="1">
        <v>45122</v>
      </c>
      <c r="C5092" s="3" t="s">
        <v>42</v>
      </c>
      <c r="D5092" s="3">
        <v>39</v>
      </c>
      <c r="E5092" s="3">
        <v>250</v>
      </c>
      <c r="F5092" t="s">
        <v>36</v>
      </c>
      <c r="G5092" t="str">
        <f>VLOOKUP(D5092,Товар!A:C,3,0)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VLOOKUP(D5092,Товар!A:E,5,0)</f>
        <v>300</v>
      </c>
    </row>
    <row r="5093" spans="1:9" hidden="1" x14ac:dyDescent="0.25">
      <c r="A5093">
        <v>5092</v>
      </c>
      <c r="B5093" s="1">
        <v>45122</v>
      </c>
      <c r="C5093" s="3" t="s">
        <v>42</v>
      </c>
      <c r="D5093" s="3">
        <v>40</v>
      </c>
      <c r="E5093" s="3">
        <v>250</v>
      </c>
      <c r="F5093" t="s">
        <v>36</v>
      </c>
      <c r="G5093" t="str">
        <f>VLOOKUP(D5093,Товар!A:C,3,0)</f>
        <v>Шампунь для сухих волос</v>
      </c>
      <c r="H5093" t="str">
        <f>VLOOKUP(C5093,Магазин!A:C,3,0)</f>
        <v>ул. Гагарина, 39</v>
      </c>
      <c r="I5093">
        <f>VLOOKUP(D5093,Товар!A:E,5,0)</f>
        <v>300</v>
      </c>
    </row>
    <row r="5094" spans="1:9" hidden="1" x14ac:dyDescent="0.25">
      <c r="A5094">
        <v>5093</v>
      </c>
      <c r="B5094" s="1">
        <v>45122</v>
      </c>
      <c r="C5094" s="3" t="s">
        <v>42</v>
      </c>
      <c r="D5094" s="3">
        <v>41</v>
      </c>
      <c r="E5094" s="3">
        <v>250</v>
      </c>
      <c r="F5094" t="s">
        <v>36</v>
      </c>
      <c r="G5094" t="str">
        <f>VLOOKUP(D5094,Товар!A:C,3,0)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VLOOKUP(D5094,Товар!A:E,5,0)</f>
        <v>4</v>
      </c>
    </row>
    <row r="5095" spans="1:9" hidden="1" x14ac:dyDescent="0.25">
      <c r="A5095">
        <v>5094</v>
      </c>
      <c r="B5095" s="1">
        <v>45122</v>
      </c>
      <c r="C5095" s="3" t="s">
        <v>42</v>
      </c>
      <c r="D5095" s="3">
        <v>42</v>
      </c>
      <c r="E5095" s="3">
        <v>250</v>
      </c>
      <c r="F5095" t="s">
        <v>36</v>
      </c>
      <c r="G5095" t="str">
        <f>VLOOKUP(D5095,Товар!A:C,3,0)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VLOOKUP(D5095,Товар!A:E,5,0)</f>
        <v>1</v>
      </c>
    </row>
    <row r="5096" spans="1:9" hidden="1" x14ac:dyDescent="0.25">
      <c r="A5096">
        <v>5095</v>
      </c>
      <c r="B5096" s="1">
        <v>45122</v>
      </c>
      <c r="C5096" s="3" t="s">
        <v>42</v>
      </c>
      <c r="D5096" s="3">
        <v>43</v>
      </c>
      <c r="E5096" s="3">
        <v>250</v>
      </c>
      <c r="F5096" t="s">
        <v>36</v>
      </c>
      <c r="G5096" t="str">
        <f>VLOOKUP(D5096,Товар!A:C,3,0)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VLOOKUP(D5096,Товар!A:E,5,0)</f>
        <v>2</v>
      </c>
    </row>
    <row r="5097" spans="1:9" hidden="1" x14ac:dyDescent="0.25">
      <c r="A5097">
        <v>5096</v>
      </c>
      <c r="B5097" s="1">
        <v>45122</v>
      </c>
      <c r="C5097" s="3" t="s">
        <v>42</v>
      </c>
      <c r="D5097" s="3">
        <v>44</v>
      </c>
      <c r="E5097" s="3">
        <v>250</v>
      </c>
      <c r="F5097" t="s">
        <v>36</v>
      </c>
      <c r="G5097" t="str">
        <f>VLOOKUP(D5097,Товар!A:C,3,0)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VLOOKUP(D5097,Товар!A:E,5,0)</f>
        <v>1</v>
      </c>
    </row>
    <row r="5098" spans="1:9" hidden="1" x14ac:dyDescent="0.25">
      <c r="A5098">
        <v>5097</v>
      </c>
      <c r="B5098" s="1">
        <v>45122</v>
      </c>
      <c r="C5098" s="3" t="s">
        <v>42</v>
      </c>
      <c r="D5098" s="3">
        <v>45</v>
      </c>
      <c r="E5098" s="3">
        <v>250</v>
      </c>
      <c r="F5098" t="s">
        <v>36</v>
      </c>
      <c r="G5098" t="str">
        <f>VLOOKUP(D5098,Товар!A:C,3,0)</f>
        <v>Ватные палочки 100 шт банка</v>
      </c>
      <c r="H5098" t="str">
        <f>VLOOKUP(C5098,Магазин!A:C,3,0)</f>
        <v>ул. Гагарина, 39</v>
      </c>
      <c r="I5098">
        <f>VLOOKUP(D5098,Товар!A:E,5,0)</f>
        <v>1</v>
      </c>
    </row>
    <row r="5099" spans="1:9" hidden="1" x14ac:dyDescent="0.25">
      <c r="A5099">
        <v>5098</v>
      </c>
      <c r="B5099" s="1">
        <v>45122</v>
      </c>
      <c r="C5099" s="3" t="s">
        <v>42</v>
      </c>
      <c r="D5099" s="3">
        <v>46</v>
      </c>
      <c r="E5099" s="3">
        <v>250</v>
      </c>
      <c r="F5099" t="s">
        <v>36</v>
      </c>
      <c r="G5099" t="str">
        <f>VLOOKUP(D5099,Товар!A:C,3,0)</f>
        <v>Губка банная для тела</v>
      </c>
      <c r="H5099" t="str">
        <f>VLOOKUP(C5099,Магазин!A:C,3,0)</f>
        <v>ул. Гагарина, 39</v>
      </c>
      <c r="I5099">
        <f>VLOOKUP(D5099,Товар!A:E,5,0)</f>
        <v>1</v>
      </c>
    </row>
    <row r="5100" spans="1:9" hidden="1" x14ac:dyDescent="0.25">
      <c r="A5100">
        <v>5099</v>
      </c>
      <c r="B5100" s="1">
        <v>45122</v>
      </c>
      <c r="C5100" s="3" t="s">
        <v>42</v>
      </c>
      <c r="D5100" s="3">
        <v>47</v>
      </c>
      <c r="E5100" s="3">
        <v>250</v>
      </c>
      <c r="F5100" t="s">
        <v>36</v>
      </c>
      <c r="G5100" t="str">
        <f>VLOOKUP(D5100,Товар!A:C,3,0)</f>
        <v>Губки для мытья посуды 5 шт</v>
      </c>
      <c r="H5100" t="str">
        <f>VLOOKUP(C5100,Магазин!A:C,3,0)</f>
        <v>ул. Гагарина, 39</v>
      </c>
      <c r="I5100">
        <f>VLOOKUP(D5100,Товар!A:E,5,0)</f>
        <v>1</v>
      </c>
    </row>
    <row r="5101" spans="1:9" hidden="1" x14ac:dyDescent="0.25">
      <c r="A5101">
        <v>5100</v>
      </c>
      <c r="B5101" s="1">
        <v>45122</v>
      </c>
      <c r="C5101" s="3" t="s">
        <v>42</v>
      </c>
      <c r="D5101" s="3">
        <v>48</v>
      </c>
      <c r="E5101" s="3">
        <v>250</v>
      </c>
      <c r="F5101" t="s">
        <v>36</v>
      </c>
      <c r="G5101" t="str">
        <f>VLOOKUP(D5101,Товар!A:C,3,0)</f>
        <v>Мочалка для тела массажная</v>
      </c>
      <c r="H5101" t="str">
        <f>VLOOKUP(C5101,Магазин!A:C,3,0)</f>
        <v>ул. Гагарина, 39</v>
      </c>
      <c r="I5101">
        <f>VLOOKUP(D5101,Товар!A:E,5,0)</f>
        <v>1</v>
      </c>
    </row>
    <row r="5102" spans="1:9" hidden="1" x14ac:dyDescent="0.25">
      <c r="A5102">
        <v>5101</v>
      </c>
      <c r="B5102" s="1">
        <v>45122</v>
      </c>
      <c r="C5102" s="3" t="s">
        <v>42</v>
      </c>
      <c r="D5102" s="3">
        <v>49</v>
      </c>
      <c r="E5102" s="3">
        <v>250</v>
      </c>
      <c r="F5102" t="s">
        <v>36</v>
      </c>
      <c r="G5102" t="str">
        <f>VLOOKUP(D5102,Товар!A:C,3,0)</f>
        <v>Расческа</v>
      </c>
      <c r="H5102" t="str">
        <f>VLOOKUP(C5102,Магазин!A:C,3,0)</f>
        <v>ул. Гагарина, 39</v>
      </c>
      <c r="I5102">
        <f>VLOOKUP(D5102,Товар!A:E,5,0)</f>
        <v>1</v>
      </c>
    </row>
    <row r="5103" spans="1:9" hidden="1" x14ac:dyDescent="0.25">
      <c r="A5103">
        <v>5102</v>
      </c>
      <c r="B5103" s="1">
        <v>45122</v>
      </c>
      <c r="C5103" s="3" t="s">
        <v>42</v>
      </c>
      <c r="D5103" s="3">
        <v>50</v>
      </c>
      <c r="E5103" s="3">
        <v>250</v>
      </c>
      <c r="F5103" t="s">
        <v>36</v>
      </c>
      <c r="G5103" t="str">
        <f>VLOOKUP(D5103,Товар!A:C,3,0)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VLOOKUP(D5103,Товар!A:E,5,0)</f>
        <v>1</v>
      </c>
    </row>
    <row r="5104" spans="1:9" hidden="1" x14ac:dyDescent="0.25">
      <c r="A5104">
        <v>5103</v>
      </c>
      <c r="B5104" s="1">
        <v>45122</v>
      </c>
      <c r="C5104" s="3" t="s">
        <v>42</v>
      </c>
      <c r="D5104" s="3">
        <v>51</v>
      </c>
      <c r="E5104" s="3">
        <v>250</v>
      </c>
      <c r="F5104" t="s">
        <v>36</v>
      </c>
      <c r="G5104" t="str">
        <f>VLOOKUP(D5104,Товар!A:C,3,0)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VLOOKUP(D5104,Товар!A:E,5,0)</f>
        <v>1</v>
      </c>
    </row>
    <row r="5105" spans="1:9" hidden="1" x14ac:dyDescent="0.25">
      <c r="A5105">
        <v>5104</v>
      </c>
      <c r="B5105" s="1">
        <v>45122</v>
      </c>
      <c r="C5105" s="3" t="s">
        <v>42</v>
      </c>
      <c r="D5105" s="3">
        <v>52</v>
      </c>
      <c r="E5105" s="3">
        <v>250</v>
      </c>
      <c r="F5105" t="s">
        <v>36</v>
      </c>
      <c r="G5105" t="str">
        <f>VLOOKUP(D5105,Товар!A:C,3,0)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VLOOKUP(D5105,Товар!A:E,5,0)</f>
        <v>1</v>
      </c>
    </row>
    <row r="5106" spans="1:9" hidden="1" x14ac:dyDescent="0.25">
      <c r="A5106">
        <v>5105</v>
      </c>
      <c r="B5106" s="1">
        <v>45122</v>
      </c>
      <c r="C5106" s="3" t="s">
        <v>42</v>
      </c>
      <c r="D5106" s="3">
        <v>53</v>
      </c>
      <c r="E5106" s="3">
        <v>250</v>
      </c>
      <c r="F5106" t="s">
        <v>36</v>
      </c>
      <c r="G5106" t="str">
        <f>VLOOKUP(D5106,Товар!A:C,3,0)</f>
        <v xml:space="preserve">Тряпка для пола </v>
      </c>
      <c r="H5106" t="str">
        <f>VLOOKUP(C5106,Магазин!A:C,3,0)</f>
        <v>ул. Гагарина, 39</v>
      </c>
      <c r="I5106">
        <f>VLOOKUP(D5106,Товар!A:E,5,0)</f>
        <v>2</v>
      </c>
    </row>
    <row r="5107" spans="1:9" hidden="1" x14ac:dyDescent="0.25">
      <c r="A5107">
        <v>5106</v>
      </c>
      <c r="B5107" s="1">
        <v>45122</v>
      </c>
      <c r="C5107" s="3" t="s">
        <v>42</v>
      </c>
      <c r="D5107" s="3">
        <v>54</v>
      </c>
      <c r="E5107" s="3">
        <v>250</v>
      </c>
      <c r="F5107" t="s">
        <v>36</v>
      </c>
      <c r="G5107" t="str">
        <f>VLOOKUP(D5107,Товар!A:C,3,0)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VLOOKUP(D5107,Товар!A:E,5,0)</f>
        <v>1</v>
      </c>
    </row>
    <row r="5108" spans="1:9" hidden="1" x14ac:dyDescent="0.25">
      <c r="A5108">
        <v>5107</v>
      </c>
      <c r="B5108" s="1">
        <v>45122</v>
      </c>
      <c r="C5108" s="3" t="s">
        <v>42</v>
      </c>
      <c r="D5108" s="3">
        <v>55</v>
      </c>
      <c r="E5108" s="3">
        <v>250</v>
      </c>
      <c r="F5108" t="s">
        <v>36</v>
      </c>
      <c r="G5108" t="str">
        <f>VLOOKUP(D5108,Товар!A:C,3,0)</f>
        <v>Тряпки из микрофибры</v>
      </c>
      <c r="H5108" t="str">
        <f>VLOOKUP(C5108,Магазин!A:C,3,0)</f>
        <v>ул. Гагарина, 39</v>
      </c>
      <c r="I5108">
        <f>VLOOKUP(D5108,Товар!A:E,5,0)</f>
        <v>2</v>
      </c>
    </row>
    <row r="5109" spans="1:9" hidden="1" x14ac:dyDescent="0.25">
      <c r="A5109">
        <v>5108</v>
      </c>
      <c r="B5109" s="1">
        <v>45122</v>
      </c>
      <c r="C5109" s="3" t="s">
        <v>42</v>
      </c>
      <c r="D5109" s="3">
        <v>56</v>
      </c>
      <c r="E5109" s="3">
        <v>250</v>
      </c>
      <c r="F5109" t="s">
        <v>36</v>
      </c>
      <c r="G5109" t="str">
        <f>VLOOKUP(D5109,Товар!A:C,3,0)</f>
        <v>Швабра для мытья полов</v>
      </c>
      <c r="H5109" t="str">
        <f>VLOOKUP(C5109,Магазин!A:C,3,0)</f>
        <v>ул. Гагарина, 39</v>
      </c>
      <c r="I5109">
        <f>VLOOKUP(D5109,Товар!A:E,5,0)</f>
        <v>1</v>
      </c>
    </row>
    <row r="5110" spans="1:9" hidden="1" x14ac:dyDescent="0.25">
      <c r="A5110">
        <v>5109</v>
      </c>
      <c r="B5110" s="1">
        <v>45122</v>
      </c>
      <c r="C5110" s="3" t="s">
        <v>42</v>
      </c>
      <c r="D5110" s="3">
        <v>57</v>
      </c>
      <c r="E5110" s="3">
        <v>250</v>
      </c>
      <c r="F5110" t="s">
        <v>36</v>
      </c>
      <c r="G5110" t="str">
        <f>VLOOKUP(D5110,Товар!A:C,3,0)</f>
        <v>Щетка - сметка с совочком</v>
      </c>
      <c r="H5110" t="str">
        <f>VLOOKUP(C5110,Магазин!A:C,3,0)</f>
        <v>ул. Гагарина, 39</v>
      </c>
      <c r="I5110">
        <f>VLOOKUP(D5110,Товар!A:E,5,0)</f>
        <v>1</v>
      </c>
    </row>
    <row r="5111" spans="1:9" hidden="1" x14ac:dyDescent="0.25">
      <c r="A5111">
        <v>5110</v>
      </c>
      <c r="B5111" s="1">
        <v>45122</v>
      </c>
      <c r="C5111" s="3" t="s">
        <v>42</v>
      </c>
      <c r="D5111" s="3">
        <v>58</v>
      </c>
      <c r="E5111" s="3">
        <v>250</v>
      </c>
      <c r="F5111" t="s">
        <v>36</v>
      </c>
      <c r="G5111" t="str">
        <f>VLOOKUP(D5111,Товар!A:C,3,0)</f>
        <v>Щетка для волос массажная</v>
      </c>
      <c r="H5111" t="str">
        <f>VLOOKUP(C5111,Магазин!A:C,3,0)</f>
        <v>ул. Гагарина, 39</v>
      </c>
      <c r="I5111">
        <f>VLOOKUP(D5111,Товар!A:E,5,0)</f>
        <v>1</v>
      </c>
    </row>
    <row r="5112" spans="1:9" hidden="1" x14ac:dyDescent="0.25">
      <c r="A5112">
        <v>5111</v>
      </c>
      <c r="B5112" s="1">
        <v>45122</v>
      </c>
      <c r="C5112" s="3" t="s">
        <v>42</v>
      </c>
      <c r="D5112" s="3">
        <v>59</v>
      </c>
      <c r="E5112" s="3">
        <v>250</v>
      </c>
      <c r="F5112" t="s">
        <v>36</v>
      </c>
      <c r="G5112" t="str">
        <f>VLOOKUP(D5112,Товар!A:C,3,0)</f>
        <v>Щетка для обуви</v>
      </c>
      <c r="H5112" t="str">
        <f>VLOOKUP(C5112,Магазин!A:C,3,0)</f>
        <v>ул. Гагарина, 39</v>
      </c>
      <c r="I5112">
        <f>VLOOKUP(D5112,Товар!A:E,5,0)</f>
        <v>1</v>
      </c>
    </row>
    <row r="5113" spans="1:9" hidden="1" x14ac:dyDescent="0.25">
      <c r="A5113">
        <v>5112</v>
      </c>
      <c r="B5113" s="1">
        <v>45122</v>
      </c>
      <c r="C5113" s="3" t="s">
        <v>42</v>
      </c>
      <c r="D5113" s="3">
        <v>60</v>
      </c>
      <c r="E5113" s="3">
        <v>250</v>
      </c>
      <c r="F5113" t="s">
        <v>36</v>
      </c>
      <c r="G5113" t="str">
        <f>VLOOKUP(D5113,Товар!A:C,3,0)</f>
        <v>Щетка для одежды</v>
      </c>
      <c r="H5113" t="str">
        <f>VLOOKUP(C5113,Магазин!A:C,3,0)</f>
        <v>ул. Гагарина, 39</v>
      </c>
      <c r="I5113">
        <f>VLOOKUP(D5113,Товар!A:E,5,0)</f>
        <v>1</v>
      </c>
    </row>
    <row r="5114" spans="1:9" hidden="1" x14ac:dyDescent="0.25">
      <c r="A5114">
        <v>5113</v>
      </c>
      <c r="B5114" s="1">
        <v>45122</v>
      </c>
      <c r="C5114" s="3" t="s">
        <v>4</v>
      </c>
      <c r="D5114" s="3">
        <v>37</v>
      </c>
      <c r="E5114" s="3">
        <v>350</v>
      </c>
      <c r="F5114" t="s">
        <v>36</v>
      </c>
      <c r="G5114" t="str">
        <f>VLOOKUP(D5114,Товар!A:C,3,0)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VLOOKUP(D5114,Товар!A:E,5,0)</f>
        <v>500</v>
      </c>
    </row>
    <row r="5115" spans="1:9" hidden="1" x14ac:dyDescent="0.25">
      <c r="A5115">
        <v>5114</v>
      </c>
      <c r="B5115" s="1">
        <v>45122</v>
      </c>
      <c r="C5115" s="3" t="s">
        <v>4</v>
      </c>
      <c r="D5115" s="3">
        <v>38</v>
      </c>
      <c r="E5115" s="3">
        <v>350</v>
      </c>
      <c r="F5115" t="s">
        <v>36</v>
      </c>
      <c r="G5115" t="str">
        <f>VLOOKUP(D5115,Товар!A:C,3,0)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VLOOKUP(D5115,Товар!A:E,5,0)</f>
        <v>300</v>
      </c>
    </row>
    <row r="5116" spans="1:9" hidden="1" x14ac:dyDescent="0.25">
      <c r="A5116">
        <v>5115</v>
      </c>
      <c r="B5116" s="1">
        <v>45122</v>
      </c>
      <c r="C5116" s="3" t="s">
        <v>4</v>
      </c>
      <c r="D5116" s="3">
        <v>39</v>
      </c>
      <c r="E5116" s="3">
        <v>350</v>
      </c>
      <c r="F5116" t="s">
        <v>36</v>
      </c>
      <c r="G5116" t="str">
        <f>VLOOKUP(D5116,Товар!A:C,3,0)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VLOOKUP(D5116,Товар!A:E,5,0)</f>
        <v>300</v>
      </c>
    </row>
    <row r="5117" spans="1:9" hidden="1" x14ac:dyDescent="0.25">
      <c r="A5117">
        <v>5116</v>
      </c>
      <c r="B5117" s="1">
        <v>45122</v>
      </c>
      <c r="C5117" s="3" t="s">
        <v>4</v>
      </c>
      <c r="D5117" s="3">
        <v>40</v>
      </c>
      <c r="E5117" s="3">
        <v>350</v>
      </c>
      <c r="F5117" t="s">
        <v>36</v>
      </c>
      <c r="G5117" t="str">
        <f>VLOOKUP(D5117,Товар!A:C,3,0)</f>
        <v>Шампунь для сухих волос</v>
      </c>
      <c r="H5117" t="str">
        <f>VLOOKUP(C5117,Магазин!A:C,3,0)</f>
        <v>ул. Металлургов, 12</v>
      </c>
      <c r="I5117">
        <f>VLOOKUP(D5117,Товар!A:E,5,0)</f>
        <v>300</v>
      </c>
    </row>
    <row r="5118" spans="1:9" hidden="1" x14ac:dyDescent="0.25">
      <c r="A5118">
        <v>5117</v>
      </c>
      <c r="B5118" s="1">
        <v>45122</v>
      </c>
      <c r="C5118" s="3" t="s">
        <v>4</v>
      </c>
      <c r="D5118" s="3">
        <v>41</v>
      </c>
      <c r="E5118" s="3">
        <v>350</v>
      </c>
      <c r="F5118" t="s">
        <v>36</v>
      </c>
      <c r="G5118" t="str">
        <f>VLOOKUP(D5118,Товар!A:C,3,0)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VLOOKUP(D5118,Товар!A:E,5,0)</f>
        <v>4</v>
      </c>
    </row>
    <row r="5119" spans="1:9" hidden="1" x14ac:dyDescent="0.25">
      <c r="A5119">
        <v>5118</v>
      </c>
      <c r="B5119" s="1">
        <v>45122</v>
      </c>
      <c r="C5119" s="3" t="s">
        <v>4</v>
      </c>
      <c r="D5119" s="3">
        <v>42</v>
      </c>
      <c r="E5119" s="3">
        <v>350</v>
      </c>
      <c r="F5119" t="s">
        <v>36</v>
      </c>
      <c r="G5119" t="str">
        <f>VLOOKUP(D5119,Товар!A:C,3,0)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VLOOKUP(D5119,Товар!A:E,5,0)</f>
        <v>1</v>
      </c>
    </row>
    <row r="5120" spans="1:9" hidden="1" x14ac:dyDescent="0.25">
      <c r="A5120">
        <v>5119</v>
      </c>
      <c r="B5120" s="1">
        <v>45122</v>
      </c>
      <c r="C5120" s="3" t="s">
        <v>4</v>
      </c>
      <c r="D5120" s="3">
        <v>43</v>
      </c>
      <c r="E5120" s="3">
        <v>350</v>
      </c>
      <c r="F5120" t="s">
        <v>36</v>
      </c>
      <c r="G5120" t="str">
        <f>VLOOKUP(D5120,Товар!A:C,3,0)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VLOOKUP(D5120,Товар!A:E,5,0)</f>
        <v>2</v>
      </c>
    </row>
    <row r="5121" spans="1:9" hidden="1" x14ac:dyDescent="0.25">
      <c r="A5121">
        <v>5120</v>
      </c>
      <c r="B5121" s="1">
        <v>45122</v>
      </c>
      <c r="C5121" s="3" t="s">
        <v>4</v>
      </c>
      <c r="D5121" s="3">
        <v>44</v>
      </c>
      <c r="E5121" s="3">
        <v>350</v>
      </c>
      <c r="F5121" t="s">
        <v>36</v>
      </c>
      <c r="G5121" t="str">
        <f>VLOOKUP(D5121,Товар!A:C,3,0)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VLOOKUP(D5121,Товар!A:E,5,0)</f>
        <v>1</v>
      </c>
    </row>
    <row r="5122" spans="1:9" hidden="1" x14ac:dyDescent="0.25">
      <c r="A5122">
        <v>5121</v>
      </c>
      <c r="B5122" s="1">
        <v>45122</v>
      </c>
      <c r="C5122" s="3" t="s">
        <v>4</v>
      </c>
      <c r="D5122" s="3">
        <v>45</v>
      </c>
      <c r="E5122" s="3">
        <v>350</v>
      </c>
      <c r="F5122" t="s">
        <v>36</v>
      </c>
      <c r="G5122" t="str">
        <f>VLOOKUP(D5122,Товар!A:C,3,0)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VLOOKUP(D5122,Товар!A:E,5,0)</f>
        <v>1</v>
      </c>
    </row>
    <row r="5123" spans="1:9" hidden="1" x14ac:dyDescent="0.25">
      <c r="A5123">
        <v>5122</v>
      </c>
      <c r="B5123" s="1">
        <v>45122</v>
      </c>
      <c r="C5123" s="3" t="s">
        <v>4</v>
      </c>
      <c r="D5123" s="3">
        <v>46</v>
      </c>
      <c r="E5123" s="3">
        <v>350</v>
      </c>
      <c r="F5123" t="s">
        <v>36</v>
      </c>
      <c r="G5123" t="str">
        <f>VLOOKUP(D5123,Товар!A:C,3,0)</f>
        <v>Губка банная для тела</v>
      </c>
      <c r="H5123" t="str">
        <f>VLOOKUP(C5123,Магазин!A:C,3,0)</f>
        <v>ул. Металлургов, 12</v>
      </c>
      <c r="I5123">
        <f>VLOOKUP(D5123,Товар!A:E,5,0)</f>
        <v>1</v>
      </c>
    </row>
    <row r="5124" spans="1:9" hidden="1" x14ac:dyDescent="0.25">
      <c r="A5124">
        <v>5123</v>
      </c>
      <c r="B5124" s="1">
        <v>45122</v>
      </c>
      <c r="C5124" s="3" t="s">
        <v>4</v>
      </c>
      <c r="D5124" s="3">
        <v>47</v>
      </c>
      <c r="E5124" s="3">
        <v>350</v>
      </c>
      <c r="F5124" t="s">
        <v>36</v>
      </c>
      <c r="G5124" t="str">
        <f>VLOOKUP(D5124,Товар!A:C,3,0)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VLOOKUP(D5124,Товар!A:E,5,0)</f>
        <v>1</v>
      </c>
    </row>
    <row r="5125" spans="1:9" hidden="1" x14ac:dyDescent="0.25">
      <c r="A5125">
        <v>5124</v>
      </c>
      <c r="B5125" s="1">
        <v>45122</v>
      </c>
      <c r="C5125" s="3" t="s">
        <v>4</v>
      </c>
      <c r="D5125" s="3">
        <v>48</v>
      </c>
      <c r="E5125" s="3">
        <v>350</v>
      </c>
      <c r="F5125" t="s">
        <v>36</v>
      </c>
      <c r="G5125" t="str">
        <f>VLOOKUP(D5125,Товар!A:C,3,0)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VLOOKUP(D5125,Товар!A:E,5,0)</f>
        <v>1</v>
      </c>
    </row>
    <row r="5126" spans="1:9" hidden="1" x14ac:dyDescent="0.25">
      <c r="A5126">
        <v>5125</v>
      </c>
      <c r="B5126" s="1">
        <v>45122</v>
      </c>
      <c r="C5126" s="3" t="s">
        <v>4</v>
      </c>
      <c r="D5126" s="3">
        <v>49</v>
      </c>
      <c r="E5126" s="3">
        <v>350</v>
      </c>
      <c r="F5126" t="s">
        <v>36</v>
      </c>
      <c r="G5126" t="str">
        <f>VLOOKUP(D5126,Товар!A:C,3,0)</f>
        <v>Расческа</v>
      </c>
      <c r="H5126" t="str">
        <f>VLOOKUP(C5126,Магазин!A:C,3,0)</f>
        <v>ул. Металлургов, 12</v>
      </c>
      <c r="I5126">
        <f>VLOOKUP(D5126,Товар!A:E,5,0)</f>
        <v>1</v>
      </c>
    </row>
    <row r="5127" spans="1:9" hidden="1" x14ac:dyDescent="0.25">
      <c r="A5127">
        <v>5126</v>
      </c>
      <c r="B5127" s="1">
        <v>45122</v>
      </c>
      <c r="C5127" s="3" t="s">
        <v>4</v>
      </c>
      <c r="D5127" s="3">
        <v>50</v>
      </c>
      <c r="E5127" s="3">
        <v>350</v>
      </c>
      <c r="F5127" t="s">
        <v>36</v>
      </c>
      <c r="G5127" t="str">
        <f>VLOOKUP(D5127,Товар!A:C,3,0)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VLOOKUP(D5127,Товар!A:E,5,0)</f>
        <v>1</v>
      </c>
    </row>
    <row r="5128" spans="1:9" hidden="1" x14ac:dyDescent="0.25">
      <c r="A5128">
        <v>5127</v>
      </c>
      <c r="B5128" s="1">
        <v>45122</v>
      </c>
      <c r="C5128" s="3" t="s">
        <v>4</v>
      </c>
      <c r="D5128" s="3">
        <v>51</v>
      </c>
      <c r="E5128" s="3">
        <v>350</v>
      </c>
      <c r="F5128" t="s">
        <v>36</v>
      </c>
      <c r="G5128" t="str">
        <f>VLOOKUP(D5128,Товар!A:C,3,0)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VLOOKUP(D5128,Товар!A:E,5,0)</f>
        <v>1</v>
      </c>
    </row>
    <row r="5129" spans="1:9" hidden="1" x14ac:dyDescent="0.25">
      <c r="A5129">
        <v>5128</v>
      </c>
      <c r="B5129" s="1">
        <v>45122</v>
      </c>
      <c r="C5129" s="3" t="s">
        <v>4</v>
      </c>
      <c r="D5129" s="3">
        <v>52</v>
      </c>
      <c r="E5129" s="3">
        <v>350</v>
      </c>
      <c r="F5129" t="s">
        <v>36</v>
      </c>
      <c r="G5129" t="str">
        <f>VLOOKUP(D5129,Товар!A:C,3,0)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VLOOKUP(D5129,Товар!A:E,5,0)</f>
        <v>1</v>
      </c>
    </row>
    <row r="5130" spans="1:9" hidden="1" x14ac:dyDescent="0.25">
      <c r="A5130">
        <v>5129</v>
      </c>
      <c r="B5130" s="1">
        <v>45122</v>
      </c>
      <c r="C5130" s="3" t="s">
        <v>4</v>
      </c>
      <c r="D5130" s="3">
        <v>53</v>
      </c>
      <c r="E5130" s="3">
        <v>350</v>
      </c>
      <c r="F5130" t="s">
        <v>36</v>
      </c>
      <c r="G5130" t="str">
        <f>VLOOKUP(D5130,Товар!A:C,3,0)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VLOOKUP(D5130,Товар!A:E,5,0)</f>
        <v>2</v>
      </c>
    </row>
    <row r="5131" spans="1:9" hidden="1" x14ac:dyDescent="0.25">
      <c r="A5131">
        <v>5130</v>
      </c>
      <c r="B5131" s="1">
        <v>45122</v>
      </c>
      <c r="C5131" s="3" t="s">
        <v>4</v>
      </c>
      <c r="D5131" s="3">
        <v>54</v>
      </c>
      <c r="E5131" s="3">
        <v>350</v>
      </c>
      <c r="F5131" t="s">
        <v>36</v>
      </c>
      <c r="G5131" t="str">
        <f>VLOOKUP(D5131,Товар!A:C,3,0)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VLOOKUP(D5131,Товар!A:E,5,0)</f>
        <v>1</v>
      </c>
    </row>
    <row r="5132" spans="1:9" hidden="1" x14ac:dyDescent="0.25">
      <c r="A5132">
        <v>5131</v>
      </c>
      <c r="B5132" s="1">
        <v>45122</v>
      </c>
      <c r="C5132" s="3" t="s">
        <v>4</v>
      </c>
      <c r="D5132" s="3">
        <v>55</v>
      </c>
      <c r="E5132" s="3">
        <v>350</v>
      </c>
      <c r="F5132" t="s">
        <v>36</v>
      </c>
      <c r="G5132" t="str">
        <f>VLOOKUP(D5132,Товар!A:C,3,0)</f>
        <v>Тряпки из микрофибры</v>
      </c>
      <c r="H5132" t="str">
        <f>VLOOKUP(C5132,Магазин!A:C,3,0)</f>
        <v>ул. Металлургов, 12</v>
      </c>
      <c r="I5132">
        <f>VLOOKUP(D5132,Товар!A:E,5,0)</f>
        <v>2</v>
      </c>
    </row>
    <row r="5133" spans="1:9" hidden="1" x14ac:dyDescent="0.25">
      <c r="A5133">
        <v>5132</v>
      </c>
      <c r="B5133" s="1">
        <v>45122</v>
      </c>
      <c r="C5133" s="3" t="s">
        <v>4</v>
      </c>
      <c r="D5133" s="3">
        <v>56</v>
      </c>
      <c r="E5133" s="3">
        <v>350</v>
      </c>
      <c r="F5133" t="s">
        <v>36</v>
      </c>
      <c r="G5133" t="str">
        <f>VLOOKUP(D5133,Товар!A:C,3,0)</f>
        <v>Швабра для мытья полов</v>
      </c>
      <c r="H5133" t="str">
        <f>VLOOKUP(C5133,Магазин!A:C,3,0)</f>
        <v>ул. Металлургов, 12</v>
      </c>
      <c r="I5133">
        <f>VLOOKUP(D5133,Товар!A:E,5,0)</f>
        <v>1</v>
      </c>
    </row>
    <row r="5134" spans="1:9" hidden="1" x14ac:dyDescent="0.25">
      <c r="A5134">
        <v>5133</v>
      </c>
      <c r="B5134" s="1">
        <v>45122</v>
      </c>
      <c r="C5134" s="3" t="s">
        <v>4</v>
      </c>
      <c r="D5134" s="3">
        <v>57</v>
      </c>
      <c r="E5134" s="3">
        <v>350</v>
      </c>
      <c r="F5134" t="s">
        <v>36</v>
      </c>
      <c r="G5134" t="str">
        <f>VLOOKUP(D5134,Товар!A:C,3,0)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VLOOKUP(D5134,Товар!A:E,5,0)</f>
        <v>1</v>
      </c>
    </row>
    <row r="5135" spans="1:9" hidden="1" x14ac:dyDescent="0.25">
      <c r="A5135">
        <v>5134</v>
      </c>
      <c r="B5135" s="1">
        <v>45122</v>
      </c>
      <c r="C5135" s="3" t="s">
        <v>4</v>
      </c>
      <c r="D5135" s="3">
        <v>58</v>
      </c>
      <c r="E5135" s="3">
        <v>350</v>
      </c>
      <c r="F5135" t="s">
        <v>36</v>
      </c>
      <c r="G5135" t="str">
        <f>VLOOKUP(D5135,Товар!A:C,3,0)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VLOOKUP(D5135,Товар!A:E,5,0)</f>
        <v>1</v>
      </c>
    </row>
    <row r="5136" spans="1:9" hidden="1" x14ac:dyDescent="0.25">
      <c r="A5136">
        <v>5135</v>
      </c>
      <c r="B5136" s="1">
        <v>45122</v>
      </c>
      <c r="C5136" s="3" t="s">
        <v>4</v>
      </c>
      <c r="D5136" s="3">
        <v>59</v>
      </c>
      <c r="E5136" s="3">
        <v>350</v>
      </c>
      <c r="F5136" t="s">
        <v>36</v>
      </c>
      <c r="G5136" t="str">
        <f>VLOOKUP(D5136,Товар!A:C,3,0)</f>
        <v>Щетка для обуви</v>
      </c>
      <c r="H5136" t="str">
        <f>VLOOKUP(C5136,Магазин!A:C,3,0)</f>
        <v>ул. Металлургов, 12</v>
      </c>
      <c r="I5136">
        <f>VLOOKUP(D5136,Товар!A:E,5,0)</f>
        <v>1</v>
      </c>
    </row>
    <row r="5137" spans="1:9" hidden="1" x14ac:dyDescent="0.25">
      <c r="A5137">
        <v>5136</v>
      </c>
      <c r="B5137" s="1">
        <v>45122</v>
      </c>
      <c r="C5137" s="3" t="s">
        <v>4</v>
      </c>
      <c r="D5137" s="3">
        <v>60</v>
      </c>
      <c r="E5137" s="3">
        <v>350</v>
      </c>
      <c r="F5137" t="s">
        <v>36</v>
      </c>
      <c r="G5137" t="str">
        <f>VLOOKUP(D5137,Товар!A:C,3,0)</f>
        <v>Щетка для одежды</v>
      </c>
      <c r="H5137" t="str">
        <f>VLOOKUP(C5137,Магазин!A:C,3,0)</f>
        <v>ул. Металлургов, 12</v>
      </c>
      <c r="I5137">
        <f>VLOOKUP(D5137,Товар!A:E,5,0)</f>
        <v>1</v>
      </c>
    </row>
    <row r="5138" spans="1:9" hidden="1" x14ac:dyDescent="0.25">
      <c r="A5138">
        <v>5137</v>
      </c>
      <c r="B5138" s="1">
        <v>45122</v>
      </c>
      <c r="C5138" s="3" t="s">
        <v>6</v>
      </c>
      <c r="D5138" s="3">
        <v>37</v>
      </c>
      <c r="E5138" s="3">
        <v>350</v>
      </c>
      <c r="F5138" t="s">
        <v>36</v>
      </c>
      <c r="G5138" t="str">
        <f>VLOOKUP(D5138,Товар!A:C,3,0)</f>
        <v xml:space="preserve">Пена для ванн </v>
      </c>
      <c r="H5138" t="str">
        <f>VLOOKUP(C5138,Магазин!A:C,3,0)</f>
        <v>Заводская, 22</v>
      </c>
      <c r="I5138">
        <f>VLOOKUP(D5138,Товар!A:E,5,0)</f>
        <v>500</v>
      </c>
    </row>
    <row r="5139" spans="1:9" hidden="1" x14ac:dyDescent="0.25">
      <c r="A5139">
        <v>5138</v>
      </c>
      <c r="B5139" s="1">
        <v>45122</v>
      </c>
      <c r="C5139" s="3" t="s">
        <v>6</v>
      </c>
      <c r="D5139" s="3">
        <v>38</v>
      </c>
      <c r="E5139" s="3">
        <v>350</v>
      </c>
      <c r="F5139" t="s">
        <v>36</v>
      </c>
      <c r="G5139" t="str">
        <f>VLOOKUP(D5139,Товар!A:C,3,0)</f>
        <v>Шампунь для жирных волос</v>
      </c>
      <c r="H5139" t="str">
        <f>VLOOKUP(C5139,Магазин!A:C,3,0)</f>
        <v>Заводская, 22</v>
      </c>
      <c r="I5139">
        <f>VLOOKUP(D5139,Товар!A:E,5,0)</f>
        <v>300</v>
      </c>
    </row>
    <row r="5140" spans="1:9" hidden="1" x14ac:dyDescent="0.25">
      <c r="A5140">
        <v>5139</v>
      </c>
      <c r="B5140" s="1">
        <v>45122</v>
      </c>
      <c r="C5140" s="3" t="s">
        <v>6</v>
      </c>
      <c r="D5140" s="3">
        <v>39</v>
      </c>
      <c r="E5140" s="3">
        <v>350</v>
      </c>
      <c r="F5140" t="s">
        <v>36</v>
      </c>
      <c r="G5140" t="str">
        <f>VLOOKUP(D5140,Товар!A:C,3,0)</f>
        <v>Шампунь для нормальных волос</v>
      </c>
      <c r="H5140" t="str">
        <f>VLOOKUP(C5140,Магазин!A:C,3,0)</f>
        <v>Заводская, 22</v>
      </c>
      <c r="I5140">
        <f>VLOOKUP(D5140,Товар!A:E,5,0)</f>
        <v>300</v>
      </c>
    </row>
    <row r="5141" spans="1:9" hidden="1" x14ac:dyDescent="0.25">
      <c r="A5141">
        <v>5140</v>
      </c>
      <c r="B5141" s="1">
        <v>45122</v>
      </c>
      <c r="C5141" s="3" t="s">
        <v>6</v>
      </c>
      <c r="D5141" s="3">
        <v>40</v>
      </c>
      <c r="E5141" s="3">
        <v>350</v>
      </c>
      <c r="F5141" t="s">
        <v>36</v>
      </c>
      <c r="G5141" t="str">
        <f>VLOOKUP(D5141,Товар!A:C,3,0)</f>
        <v>Шампунь для сухих волос</v>
      </c>
      <c r="H5141" t="str">
        <f>VLOOKUP(C5141,Магазин!A:C,3,0)</f>
        <v>Заводская, 22</v>
      </c>
      <c r="I5141">
        <f>VLOOKUP(D5141,Товар!A:E,5,0)</f>
        <v>300</v>
      </c>
    </row>
    <row r="5142" spans="1:9" hidden="1" x14ac:dyDescent="0.25">
      <c r="A5142">
        <v>5141</v>
      </c>
      <c r="B5142" s="1">
        <v>45122</v>
      </c>
      <c r="C5142" s="3" t="s">
        <v>6</v>
      </c>
      <c r="D5142" s="3">
        <v>41</v>
      </c>
      <c r="E5142" s="3">
        <v>350</v>
      </c>
      <c r="F5142" t="s">
        <v>36</v>
      </c>
      <c r="G5142" t="str">
        <f>VLOOKUP(D5142,Товар!A:C,3,0)</f>
        <v>Бумага туалетная двухслойная</v>
      </c>
      <c r="H5142" t="str">
        <f>VLOOKUP(C5142,Магазин!A:C,3,0)</f>
        <v>Заводская, 22</v>
      </c>
      <c r="I5142">
        <f>VLOOKUP(D5142,Товар!A:E,5,0)</f>
        <v>4</v>
      </c>
    </row>
    <row r="5143" spans="1:9" hidden="1" x14ac:dyDescent="0.25">
      <c r="A5143">
        <v>5142</v>
      </c>
      <c r="B5143" s="1">
        <v>45122</v>
      </c>
      <c r="C5143" s="3" t="s">
        <v>6</v>
      </c>
      <c r="D5143" s="3">
        <v>42</v>
      </c>
      <c r="E5143" s="3">
        <v>350</v>
      </c>
      <c r="F5143" t="s">
        <v>36</v>
      </c>
      <c r="G5143" t="str">
        <f>VLOOKUP(D5143,Товар!A:C,3,0)</f>
        <v>Бумага туалетная однослойная</v>
      </c>
      <c r="H5143" t="str">
        <f>VLOOKUP(C5143,Магазин!A:C,3,0)</f>
        <v>Заводская, 22</v>
      </c>
      <c r="I5143">
        <f>VLOOKUP(D5143,Товар!A:E,5,0)</f>
        <v>1</v>
      </c>
    </row>
    <row r="5144" spans="1:9" hidden="1" x14ac:dyDescent="0.25">
      <c r="A5144">
        <v>5143</v>
      </c>
      <c r="B5144" s="1">
        <v>45122</v>
      </c>
      <c r="C5144" s="3" t="s">
        <v>6</v>
      </c>
      <c r="D5144" s="3">
        <v>43</v>
      </c>
      <c r="E5144" s="3">
        <v>350</v>
      </c>
      <c r="F5144" t="s">
        <v>36</v>
      </c>
      <c r="G5144" t="str">
        <f>VLOOKUP(D5144,Товар!A:C,3,0)</f>
        <v>Бумажные полотенца в рулоне</v>
      </c>
      <c r="H5144" t="str">
        <f>VLOOKUP(C5144,Магазин!A:C,3,0)</f>
        <v>Заводская, 22</v>
      </c>
      <c r="I5144">
        <f>VLOOKUP(D5144,Товар!A:E,5,0)</f>
        <v>2</v>
      </c>
    </row>
    <row r="5145" spans="1:9" hidden="1" x14ac:dyDescent="0.25">
      <c r="A5145">
        <v>5144</v>
      </c>
      <c r="B5145" s="1">
        <v>45122</v>
      </c>
      <c r="C5145" s="3" t="s">
        <v>6</v>
      </c>
      <c r="D5145" s="3">
        <v>44</v>
      </c>
      <c r="E5145" s="3">
        <v>350</v>
      </c>
      <c r="F5145" t="s">
        <v>36</v>
      </c>
      <c r="G5145" t="str">
        <f>VLOOKUP(D5145,Товар!A:C,3,0)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VLOOKUP(D5145,Товар!A:E,5,0)</f>
        <v>1</v>
      </c>
    </row>
    <row r="5146" spans="1:9" hidden="1" x14ac:dyDescent="0.25">
      <c r="A5146">
        <v>5145</v>
      </c>
      <c r="B5146" s="1">
        <v>45122</v>
      </c>
      <c r="C5146" s="3" t="s">
        <v>6</v>
      </c>
      <c r="D5146" s="3">
        <v>45</v>
      </c>
      <c r="E5146" s="3">
        <v>350</v>
      </c>
      <c r="F5146" t="s">
        <v>36</v>
      </c>
      <c r="G5146" t="str">
        <f>VLOOKUP(D5146,Товар!A:C,3,0)</f>
        <v>Ватные палочки 100 шт банка</v>
      </c>
      <c r="H5146" t="str">
        <f>VLOOKUP(C5146,Магазин!A:C,3,0)</f>
        <v>Заводская, 22</v>
      </c>
      <c r="I5146">
        <f>VLOOKUP(D5146,Товар!A:E,5,0)</f>
        <v>1</v>
      </c>
    </row>
    <row r="5147" spans="1:9" hidden="1" x14ac:dyDescent="0.25">
      <c r="A5147">
        <v>5146</v>
      </c>
      <c r="B5147" s="1">
        <v>45122</v>
      </c>
      <c r="C5147" s="3" t="s">
        <v>6</v>
      </c>
      <c r="D5147" s="3">
        <v>46</v>
      </c>
      <c r="E5147" s="3">
        <v>350</v>
      </c>
      <c r="F5147" t="s">
        <v>36</v>
      </c>
      <c r="G5147" t="str">
        <f>VLOOKUP(D5147,Товар!A:C,3,0)</f>
        <v>Губка банная для тела</v>
      </c>
      <c r="H5147" t="str">
        <f>VLOOKUP(C5147,Магазин!A:C,3,0)</f>
        <v>Заводская, 22</v>
      </c>
      <c r="I5147">
        <f>VLOOKUP(D5147,Товар!A:E,5,0)</f>
        <v>1</v>
      </c>
    </row>
    <row r="5148" spans="1:9" hidden="1" x14ac:dyDescent="0.25">
      <c r="A5148">
        <v>5147</v>
      </c>
      <c r="B5148" s="1">
        <v>45122</v>
      </c>
      <c r="C5148" s="3" t="s">
        <v>6</v>
      </c>
      <c r="D5148" s="3">
        <v>47</v>
      </c>
      <c r="E5148" s="3">
        <v>350</v>
      </c>
      <c r="F5148" t="s">
        <v>36</v>
      </c>
      <c r="G5148" t="str">
        <f>VLOOKUP(D5148,Товар!A:C,3,0)</f>
        <v>Губки для мытья посуды 5 шт</v>
      </c>
      <c r="H5148" t="str">
        <f>VLOOKUP(C5148,Магазин!A:C,3,0)</f>
        <v>Заводская, 22</v>
      </c>
      <c r="I5148">
        <f>VLOOKUP(D5148,Товар!A:E,5,0)</f>
        <v>1</v>
      </c>
    </row>
    <row r="5149" spans="1:9" hidden="1" x14ac:dyDescent="0.25">
      <c r="A5149">
        <v>5148</v>
      </c>
      <c r="B5149" s="1">
        <v>45122</v>
      </c>
      <c r="C5149" s="3" t="s">
        <v>6</v>
      </c>
      <c r="D5149" s="3">
        <v>48</v>
      </c>
      <c r="E5149" s="3">
        <v>350</v>
      </c>
      <c r="F5149" t="s">
        <v>36</v>
      </c>
      <c r="G5149" t="str">
        <f>VLOOKUP(D5149,Товар!A:C,3,0)</f>
        <v>Мочалка для тела массажная</v>
      </c>
      <c r="H5149" t="str">
        <f>VLOOKUP(C5149,Магазин!A:C,3,0)</f>
        <v>Заводская, 22</v>
      </c>
      <c r="I5149">
        <f>VLOOKUP(D5149,Товар!A:E,5,0)</f>
        <v>1</v>
      </c>
    </row>
    <row r="5150" spans="1:9" hidden="1" x14ac:dyDescent="0.25">
      <c r="A5150">
        <v>5149</v>
      </c>
      <c r="B5150" s="1">
        <v>45122</v>
      </c>
      <c r="C5150" s="3" t="s">
        <v>6</v>
      </c>
      <c r="D5150" s="3">
        <v>49</v>
      </c>
      <c r="E5150" s="3">
        <v>350</v>
      </c>
      <c r="F5150" t="s">
        <v>36</v>
      </c>
      <c r="G5150" t="str">
        <f>VLOOKUP(D5150,Товар!A:C,3,0)</f>
        <v>Расческа</v>
      </c>
      <c r="H5150" t="str">
        <f>VLOOKUP(C5150,Магазин!A:C,3,0)</f>
        <v>Заводская, 22</v>
      </c>
      <c r="I5150">
        <f>VLOOKUP(D5150,Товар!A:E,5,0)</f>
        <v>1</v>
      </c>
    </row>
    <row r="5151" spans="1:9" hidden="1" x14ac:dyDescent="0.25">
      <c r="A5151">
        <v>5150</v>
      </c>
      <c r="B5151" s="1">
        <v>45122</v>
      </c>
      <c r="C5151" s="3" t="s">
        <v>6</v>
      </c>
      <c r="D5151" s="3">
        <v>50</v>
      </c>
      <c r="E5151" s="3">
        <v>350</v>
      </c>
      <c r="F5151" t="s">
        <v>36</v>
      </c>
      <c r="G5151" t="str">
        <f>VLOOKUP(D5151,Товар!A:C,3,0)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VLOOKUP(D5151,Товар!A:E,5,0)</f>
        <v>1</v>
      </c>
    </row>
    <row r="5152" spans="1:9" hidden="1" x14ac:dyDescent="0.25">
      <c r="A5152">
        <v>5151</v>
      </c>
      <c r="B5152" s="1">
        <v>45122</v>
      </c>
      <c r="C5152" s="3" t="s">
        <v>6</v>
      </c>
      <c r="D5152" s="3">
        <v>51</v>
      </c>
      <c r="E5152" s="3">
        <v>350</v>
      </c>
      <c r="F5152" t="s">
        <v>36</v>
      </c>
      <c r="G5152" t="str">
        <f>VLOOKUP(D5152,Товар!A:C,3,0)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VLOOKUP(D5152,Товар!A:E,5,0)</f>
        <v>1</v>
      </c>
    </row>
    <row r="5153" spans="1:9" hidden="1" x14ac:dyDescent="0.25">
      <c r="A5153">
        <v>5152</v>
      </c>
      <c r="B5153" s="1">
        <v>45122</v>
      </c>
      <c r="C5153" s="3" t="s">
        <v>6</v>
      </c>
      <c r="D5153" s="3">
        <v>52</v>
      </c>
      <c r="E5153" s="3">
        <v>350</v>
      </c>
      <c r="F5153" t="s">
        <v>36</v>
      </c>
      <c r="G5153" t="str">
        <f>VLOOKUP(D5153,Товар!A:C,3,0)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VLOOKUP(D5153,Товар!A:E,5,0)</f>
        <v>1</v>
      </c>
    </row>
    <row r="5154" spans="1:9" hidden="1" x14ac:dyDescent="0.25">
      <c r="A5154">
        <v>5153</v>
      </c>
      <c r="B5154" s="1">
        <v>45122</v>
      </c>
      <c r="C5154" s="3" t="s">
        <v>6</v>
      </c>
      <c r="D5154" s="3">
        <v>53</v>
      </c>
      <c r="E5154" s="3">
        <v>350</v>
      </c>
      <c r="F5154" t="s">
        <v>36</v>
      </c>
      <c r="G5154" t="str">
        <f>VLOOKUP(D5154,Товар!A:C,3,0)</f>
        <v xml:space="preserve">Тряпка для пола </v>
      </c>
      <c r="H5154" t="str">
        <f>VLOOKUP(C5154,Магазин!A:C,3,0)</f>
        <v>Заводская, 22</v>
      </c>
      <c r="I5154">
        <f>VLOOKUP(D5154,Товар!A:E,5,0)</f>
        <v>2</v>
      </c>
    </row>
    <row r="5155" spans="1:9" hidden="1" x14ac:dyDescent="0.25">
      <c r="A5155">
        <v>5154</v>
      </c>
      <c r="B5155" s="1">
        <v>45122</v>
      </c>
      <c r="C5155" s="3" t="s">
        <v>6</v>
      </c>
      <c r="D5155" s="3">
        <v>54</v>
      </c>
      <c r="E5155" s="3">
        <v>350</v>
      </c>
      <c r="F5155" t="s">
        <v>36</v>
      </c>
      <c r="G5155" t="str">
        <f>VLOOKUP(D5155,Товар!A:C,3,0)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VLOOKUP(D5155,Товар!A:E,5,0)</f>
        <v>1</v>
      </c>
    </row>
    <row r="5156" spans="1:9" hidden="1" x14ac:dyDescent="0.25">
      <c r="A5156">
        <v>5155</v>
      </c>
      <c r="B5156" s="1">
        <v>45122</v>
      </c>
      <c r="C5156" s="3" t="s">
        <v>6</v>
      </c>
      <c r="D5156" s="3">
        <v>55</v>
      </c>
      <c r="E5156" s="3">
        <v>350</v>
      </c>
      <c r="F5156" t="s">
        <v>36</v>
      </c>
      <c r="G5156" t="str">
        <f>VLOOKUP(D5156,Товар!A:C,3,0)</f>
        <v>Тряпки из микрофибры</v>
      </c>
      <c r="H5156" t="str">
        <f>VLOOKUP(C5156,Магазин!A:C,3,0)</f>
        <v>Заводская, 22</v>
      </c>
      <c r="I5156">
        <f>VLOOKUP(D5156,Товар!A:E,5,0)</f>
        <v>2</v>
      </c>
    </row>
    <row r="5157" spans="1:9" hidden="1" x14ac:dyDescent="0.25">
      <c r="A5157">
        <v>5156</v>
      </c>
      <c r="B5157" s="1">
        <v>45122</v>
      </c>
      <c r="C5157" s="3" t="s">
        <v>6</v>
      </c>
      <c r="D5157" s="3">
        <v>56</v>
      </c>
      <c r="E5157" s="3">
        <v>350</v>
      </c>
      <c r="F5157" t="s">
        <v>36</v>
      </c>
      <c r="G5157" t="str">
        <f>VLOOKUP(D5157,Товар!A:C,3,0)</f>
        <v>Швабра для мытья полов</v>
      </c>
      <c r="H5157" t="str">
        <f>VLOOKUP(C5157,Магазин!A:C,3,0)</f>
        <v>Заводская, 22</v>
      </c>
      <c r="I5157">
        <f>VLOOKUP(D5157,Товар!A:E,5,0)</f>
        <v>1</v>
      </c>
    </row>
    <row r="5158" spans="1:9" hidden="1" x14ac:dyDescent="0.25">
      <c r="A5158">
        <v>5157</v>
      </c>
      <c r="B5158" s="1">
        <v>45122</v>
      </c>
      <c r="C5158" s="3" t="s">
        <v>6</v>
      </c>
      <c r="D5158" s="3">
        <v>57</v>
      </c>
      <c r="E5158" s="3">
        <v>350</v>
      </c>
      <c r="F5158" t="s">
        <v>36</v>
      </c>
      <c r="G5158" t="str">
        <f>VLOOKUP(D5158,Товар!A:C,3,0)</f>
        <v>Щетка - сметка с совочком</v>
      </c>
      <c r="H5158" t="str">
        <f>VLOOKUP(C5158,Магазин!A:C,3,0)</f>
        <v>Заводская, 22</v>
      </c>
      <c r="I5158">
        <f>VLOOKUP(D5158,Товар!A:E,5,0)</f>
        <v>1</v>
      </c>
    </row>
    <row r="5159" spans="1:9" hidden="1" x14ac:dyDescent="0.25">
      <c r="A5159">
        <v>5158</v>
      </c>
      <c r="B5159" s="1">
        <v>45122</v>
      </c>
      <c r="C5159" s="3" t="s">
        <v>6</v>
      </c>
      <c r="D5159" s="3">
        <v>58</v>
      </c>
      <c r="E5159" s="3">
        <v>350</v>
      </c>
      <c r="F5159" t="s">
        <v>36</v>
      </c>
      <c r="G5159" t="str">
        <f>VLOOKUP(D5159,Товар!A:C,3,0)</f>
        <v>Щетка для волос массажная</v>
      </c>
      <c r="H5159" t="str">
        <f>VLOOKUP(C5159,Магазин!A:C,3,0)</f>
        <v>Заводская, 22</v>
      </c>
      <c r="I5159">
        <f>VLOOKUP(D5159,Товар!A:E,5,0)</f>
        <v>1</v>
      </c>
    </row>
    <row r="5160" spans="1:9" hidden="1" x14ac:dyDescent="0.25">
      <c r="A5160">
        <v>5159</v>
      </c>
      <c r="B5160" s="1">
        <v>45122</v>
      </c>
      <c r="C5160" s="3" t="s">
        <v>6</v>
      </c>
      <c r="D5160" s="3">
        <v>59</v>
      </c>
      <c r="E5160" s="3">
        <v>350</v>
      </c>
      <c r="F5160" t="s">
        <v>36</v>
      </c>
      <c r="G5160" t="str">
        <f>VLOOKUP(D5160,Товар!A:C,3,0)</f>
        <v>Щетка для обуви</v>
      </c>
      <c r="H5160" t="str">
        <f>VLOOKUP(C5160,Магазин!A:C,3,0)</f>
        <v>Заводская, 22</v>
      </c>
      <c r="I5160">
        <f>VLOOKUP(D5160,Товар!A:E,5,0)</f>
        <v>1</v>
      </c>
    </row>
    <row r="5161" spans="1:9" hidden="1" x14ac:dyDescent="0.25">
      <c r="A5161">
        <v>5160</v>
      </c>
      <c r="B5161" s="1">
        <v>45122</v>
      </c>
      <c r="C5161" s="3" t="s">
        <v>6</v>
      </c>
      <c r="D5161" s="3">
        <v>60</v>
      </c>
      <c r="E5161" s="3">
        <v>350</v>
      </c>
      <c r="F5161" t="s">
        <v>36</v>
      </c>
      <c r="G5161" t="str">
        <f>VLOOKUP(D5161,Товар!A:C,3,0)</f>
        <v>Щетка для одежды</v>
      </c>
      <c r="H5161" t="str">
        <f>VLOOKUP(C5161,Магазин!A:C,3,0)</f>
        <v>Заводская, 22</v>
      </c>
      <c r="I5161">
        <f>VLOOKUP(D5161,Товар!A:E,5,0)</f>
        <v>1</v>
      </c>
    </row>
    <row r="5162" spans="1:9" hidden="1" x14ac:dyDescent="0.25">
      <c r="A5162">
        <v>5161</v>
      </c>
      <c r="B5162" s="1">
        <v>45122</v>
      </c>
      <c r="C5162" s="3" t="s">
        <v>9</v>
      </c>
      <c r="D5162" s="3">
        <v>37</v>
      </c>
      <c r="E5162" s="3">
        <v>350</v>
      </c>
      <c r="F5162" t="s">
        <v>36</v>
      </c>
      <c r="G5162" t="str">
        <f>VLOOKUP(D5162,Товар!A:C,3,0)</f>
        <v xml:space="preserve">Пена для ванн </v>
      </c>
      <c r="H5162" t="str">
        <f>VLOOKUP(C5162,Магазин!A:C,3,0)</f>
        <v>Заводская, 3</v>
      </c>
      <c r="I5162">
        <f>VLOOKUP(D5162,Товар!A:E,5,0)</f>
        <v>500</v>
      </c>
    </row>
    <row r="5163" spans="1:9" hidden="1" x14ac:dyDescent="0.25">
      <c r="A5163">
        <v>5162</v>
      </c>
      <c r="B5163" s="1">
        <v>45122</v>
      </c>
      <c r="C5163" s="3" t="s">
        <v>9</v>
      </c>
      <c r="D5163" s="3">
        <v>38</v>
      </c>
      <c r="E5163" s="3">
        <v>350</v>
      </c>
      <c r="F5163" t="s">
        <v>36</v>
      </c>
      <c r="G5163" t="str">
        <f>VLOOKUP(D5163,Товар!A:C,3,0)</f>
        <v>Шампунь для жирных волос</v>
      </c>
      <c r="H5163" t="str">
        <f>VLOOKUP(C5163,Магазин!A:C,3,0)</f>
        <v>Заводская, 3</v>
      </c>
      <c r="I5163">
        <f>VLOOKUP(D5163,Товар!A:E,5,0)</f>
        <v>300</v>
      </c>
    </row>
    <row r="5164" spans="1:9" hidden="1" x14ac:dyDescent="0.25">
      <c r="A5164">
        <v>5163</v>
      </c>
      <c r="B5164" s="1">
        <v>45122</v>
      </c>
      <c r="C5164" s="3" t="s">
        <v>9</v>
      </c>
      <c r="D5164" s="3">
        <v>39</v>
      </c>
      <c r="E5164" s="3">
        <v>350</v>
      </c>
      <c r="F5164" t="s">
        <v>36</v>
      </c>
      <c r="G5164" t="str">
        <f>VLOOKUP(D5164,Товар!A:C,3,0)</f>
        <v>Шампунь для нормальных волос</v>
      </c>
      <c r="H5164" t="str">
        <f>VLOOKUP(C5164,Магазин!A:C,3,0)</f>
        <v>Заводская, 3</v>
      </c>
      <c r="I5164">
        <f>VLOOKUP(D5164,Товар!A:E,5,0)</f>
        <v>300</v>
      </c>
    </row>
    <row r="5165" spans="1:9" hidden="1" x14ac:dyDescent="0.25">
      <c r="A5165">
        <v>5164</v>
      </c>
      <c r="B5165" s="1">
        <v>45122</v>
      </c>
      <c r="C5165" s="3" t="s">
        <v>9</v>
      </c>
      <c r="D5165" s="3">
        <v>40</v>
      </c>
      <c r="E5165" s="3">
        <v>350</v>
      </c>
      <c r="F5165" t="s">
        <v>36</v>
      </c>
      <c r="G5165" t="str">
        <f>VLOOKUP(D5165,Товар!A:C,3,0)</f>
        <v>Шампунь для сухих волос</v>
      </c>
      <c r="H5165" t="str">
        <f>VLOOKUP(C5165,Магазин!A:C,3,0)</f>
        <v>Заводская, 3</v>
      </c>
      <c r="I5165">
        <f>VLOOKUP(D5165,Товар!A:E,5,0)</f>
        <v>300</v>
      </c>
    </row>
    <row r="5166" spans="1:9" hidden="1" x14ac:dyDescent="0.25">
      <c r="A5166">
        <v>5165</v>
      </c>
      <c r="B5166" s="1">
        <v>45122</v>
      </c>
      <c r="C5166" s="3" t="s">
        <v>9</v>
      </c>
      <c r="D5166" s="3">
        <v>41</v>
      </c>
      <c r="E5166" s="3">
        <v>350</v>
      </c>
      <c r="F5166" t="s">
        <v>36</v>
      </c>
      <c r="G5166" t="str">
        <f>VLOOKUP(D5166,Товар!A:C,3,0)</f>
        <v>Бумага туалетная двухслойная</v>
      </c>
      <c r="H5166" t="str">
        <f>VLOOKUP(C5166,Магазин!A:C,3,0)</f>
        <v>Заводская, 3</v>
      </c>
      <c r="I5166">
        <f>VLOOKUP(D5166,Товар!A:E,5,0)</f>
        <v>4</v>
      </c>
    </row>
    <row r="5167" spans="1:9" hidden="1" x14ac:dyDescent="0.25">
      <c r="A5167">
        <v>5166</v>
      </c>
      <c r="B5167" s="1">
        <v>45122</v>
      </c>
      <c r="C5167" s="3" t="s">
        <v>9</v>
      </c>
      <c r="D5167" s="3">
        <v>42</v>
      </c>
      <c r="E5167" s="3">
        <v>350</v>
      </c>
      <c r="F5167" t="s">
        <v>36</v>
      </c>
      <c r="G5167" t="str">
        <f>VLOOKUP(D5167,Товар!A:C,3,0)</f>
        <v>Бумага туалетная однослойная</v>
      </c>
      <c r="H5167" t="str">
        <f>VLOOKUP(C5167,Магазин!A:C,3,0)</f>
        <v>Заводская, 3</v>
      </c>
      <c r="I5167">
        <f>VLOOKUP(D5167,Товар!A:E,5,0)</f>
        <v>1</v>
      </c>
    </row>
    <row r="5168" spans="1:9" hidden="1" x14ac:dyDescent="0.25">
      <c r="A5168">
        <v>5167</v>
      </c>
      <c r="B5168" s="1">
        <v>45122</v>
      </c>
      <c r="C5168" s="3" t="s">
        <v>9</v>
      </c>
      <c r="D5168" s="3">
        <v>43</v>
      </c>
      <c r="E5168" s="3">
        <v>350</v>
      </c>
      <c r="F5168" t="s">
        <v>36</v>
      </c>
      <c r="G5168" t="str">
        <f>VLOOKUP(D5168,Товар!A:C,3,0)</f>
        <v>Бумажные полотенца в рулоне</v>
      </c>
      <c r="H5168" t="str">
        <f>VLOOKUP(C5168,Магазин!A:C,3,0)</f>
        <v>Заводская, 3</v>
      </c>
      <c r="I5168">
        <f>VLOOKUP(D5168,Товар!A:E,5,0)</f>
        <v>2</v>
      </c>
    </row>
    <row r="5169" spans="1:9" hidden="1" x14ac:dyDescent="0.25">
      <c r="A5169">
        <v>5168</v>
      </c>
      <c r="B5169" s="1">
        <v>45122</v>
      </c>
      <c r="C5169" s="3" t="s">
        <v>9</v>
      </c>
      <c r="D5169" s="3">
        <v>44</v>
      </c>
      <c r="E5169" s="3">
        <v>350</v>
      </c>
      <c r="F5169" t="s">
        <v>36</v>
      </c>
      <c r="G5169" t="str">
        <f>VLOOKUP(D5169,Товар!A:C,3,0)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VLOOKUP(D5169,Товар!A:E,5,0)</f>
        <v>1</v>
      </c>
    </row>
    <row r="5170" spans="1:9" hidden="1" x14ac:dyDescent="0.25">
      <c r="A5170">
        <v>5169</v>
      </c>
      <c r="B5170" s="1">
        <v>45122</v>
      </c>
      <c r="C5170" s="3" t="s">
        <v>9</v>
      </c>
      <c r="D5170" s="3">
        <v>45</v>
      </c>
      <c r="E5170" s="3">
        <v>350</v>
      </c>
      <c r="F5170" t="s">
        <v>36</v>
      </c>
      <c r="G5170" t="str">
        <f>VLOOKUP(D5170,Товар!A:C,3,0)</f>
        <v>Ватные палочки 100 шт банка</v>
      </c>
      <c r="H5170" t="str">
        <f>VLOOKUP(C5170,Магазин!A:C,3,0)</f>
        <v>Заводская, 3</v>
      </c>
      <c r="I5170">
        <f>VLOOKUP(D5170,Товар!A:E,5,0)</f>
        <v>1</v>
      </c>
    </row>
    <row r="5171" spans="1:9" hidden="1" x14ac:dyDescent="0.25">
      <c r="A5171">
        <v>5170</v>
      </c>
      <c r="B5171" s="1">
        <v>45122</v>
      </c>
      <c r="C5171" s="3" t="s">
        <v>9</v>
      </c>
      <c r="D5171" s="3">
        <v>46</v>
      </c>
      <c r="E5171" s="3">
        <v>350</v>
      </c>
      <c r="F5171" t="s">
        <v>36</v>
      </c>
      <c r="G5171" t="str">
        <f>VLOOKUP(D5171,Товар!A:C,3,0)</f>
        <v>Губка банная для тела</v>
      </c>
      <c r="H5171" t="str">
        <f>VLOOKUP(C5171,Магазин!A:C,3,0)</f>
        <v>Заводская, 3</v>
      </c>
      <c r="I5171">
        <f>VLOOKUP(D5171,Товар!A:E,5,0)</f>
        <v>1</v>
      </c>
    </row>
    <row r="5172" spans="1:9" hidden="1" x14ac:dyDescent="0.25">
      <c r="A5172">
        <v>5171</v>
      </c>
      <c r="B5172" s="1">
        <v>45122</v>
      </c>
      <c r="C5172" s="3" t="s">
        <v>9</v>
      </c>
      <c r="D5172" s="3">
        <v>47</v>
      </c>
      <c r="E5172" s="3">
        <v>350</v>
      </c>
      <c r="F5172" t="s">
        <v>36</v>
      </c>
      <c r="G5172" t="str">
        <f>VLOOKUP(D5172,Товар!A:C,3,0)</f>
        <v>Губки для мытья посуды 5 шт</v>
      </c>
      <c r="H5172" t="str">
        <f>VLOOKUP(C5172,Магазин!A:C,3,0)</f>
        <v>Заводская, 3</v>
      </c>
      <c r="I5172">
        <f>VLOOKUP(D5172,Товар!A:E,5,0)</f>
        <v>1</v>
      </c>
    </row>
    <row r="5173" spans="1:9" hidden="1" x14ac:dyDescent="0.25">
      <c r="A5173">
        <v>5172</v>
      </c>
      <c r="B5173" s="1">
        <v>45122</v>
      </c>
      <c r="C5173" s="3" t="s">
        <v>9</v>
      </c>
      <c r="D5173" s="3">
        <v>48</v>
      </c>
      <c r="E5173" s="3">
        <v>350</v>
      </c>
      <c r="F5173" t="s">
        <v>36</v>
      </c>
      <c r="G5173" t="str">
        <f>VLOOKUP(D5173,Товар!A:C,3,0)</f>
        <v>Мочалка для тела массажная</v>
      </c>
      <c r="H5173" t="str">
        <f>VLOOKUP(C5173,Магазин!A:C,3,0)</f>
        <v>Заводская, 3</v>
      </c>
      <c r="I5173">
        <f>VLOOKUP(D5173,Товар!A:E,5,0)</f>
        <v>1</v>
      </c>
    </row>
    <row r="5174" spans="1:9" hidden="1" x14ac:dyDescent="0.25">
      <c r="A5174">
        <v>5173</v>
      </c>
      <c r="B5174" s="1">
        <v>45122</v>
      </c>
      <c r="C5174" s="3" t="s">
        <v>9</v>
      </c>
      <c r="D5174" s="3">
        <v>49</v>
      </c>
      <c r="E5174" s="3">
        <v>350</v>
      </c>
      <c r="F5174" t="s">
        <v>36</v>
      </c>
      <c r="G5174" t="str">
        <f>VLOOKUP(D5174,Товар!A:C,3,0)</f>
        <v>Расческа</v>
      </c>
      <c r="H5174" t="str">
        <f>VLOOKUP(C5174,Магазин!A:C,3,0)</f>
        <v>Заводская, 3</v>
      </c>
      <c r="I5174">
        <f>VLOOKUP(D5174,Товар!A:E,5,0)</f>
        <v>1</v>
      </c>
    </row>
    <row r="5175" spans="1:9" hidden="1" x14ac:dyDescent="0.25">
      <c r="A5175">
        <v>5174</v>
      </c>
      <c r="B5175" s="1">
        <v>45122</v>
      </c>
      <c r="C5175" s="3" t="s">
        <v>9</v>
      </c>
      <c r="D5175" s="3">
        <v>50</v>
      </c>
      <c r="E5175" s="3">
        <v>350</v>
      </c>
      <c r="F5175" t="s">
        <v>36</v>
      </c>
      <c r="G5175" t="str">
        <f>VLOOKUP(D5175,Товар!A:C,3,0)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VLOOKUP(D5175,Товар!A:E,5,0)</f>
        <v>1</v>
      </c>
    </row>
    <row r="5176" spans="1:9" hidden="1" x14ac:dyDescent="0.25">
      <c r="A5176">
        <v>5175</v>
      </c>
      <c r="B5176" s="1">
        <v>45122</v>
      </c>
      <c r="C5176" s="3" t="s">
        <v>9</v>
      </c>
      <c r="D5176" s="3">
        <v>51</v>
      </c>
      <c r="E5176" s="3">
        <v>350</v>
      </c>
      <c r="F5176" t="s">
        <v>36</v>
      </c>
      <c r="G5176" t="str">
        <f>VLOOKUP(D5176,Товар!A:C,3,0)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VLOOKUP(D5176,Товар!A:E,5,0)</f>
        <v>1</v>
      </c>
    </row>
    <row r="5177" spans="1:9" hidden="1" x14ac:dyDescent="0.25">
      <c r="A5177">
        <v>5176</v>
      </c>
      <c r="B5177" s="1">
        <v>45122</v>
      </c>
      <c r="C5177" s="3" t="s">
        <v>9</v>
      </c>
      <c r="D5177" s="3">
        <v>52</v>
      </c>
      <c r="E5177" s="3">
        <v>350</v>
      </c>
      <c r="F5177" t="s">
        <v>36</v>
      </c>
      <c r="G5177" t="str">
        <f>VLOOKUP(D5177,Товар!A:C,3,0)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VLOOKUP(D5177,Товар!A:E,5,0)</f>
        <v>1</v>
      </c>
    </row>
    <row r="5178" spans="1:9" hidden="1" x14ac:dyDescent="0.25">
      <c r="A5178">
        <v>5177</v>
      </c>
      <c r="B5178" s="1">
        <v>45122</v>
      </c>
      <c r="C5178" s="3" t="s">
        <v>9</v>
      </c>
      <c r="D5178" s="3">
        <v>53</v>
      </c>
      <c r="E5178" s="3">
        <v>350</v>
      </c>
      <c r="F5178" t="s">
        <v>36</v>
      </c>
      <c r="G5178" t="str">
        <f>VLOOKUP(D5178,Товар!A:C,3,0)</f>
        <v xml:space="preserve">Тряпка для пола </v>
      </c>
      <c r="H5178" t="str">
        <f>VLOOKUP(C5178,Магазин!A:C,3,0)</f>
        <v>Заводская, 3</v>
      </c>
      <c r="I5178">
        <f>VLOOKUP(D5178,Товар!A:E,5,0)</f>
        <v>2</v>
      </c>
    </row>
    <row r="5179" spans="1:9" hidden="1" x14ac:dyDescent="0.25">
      <c r="A5179">
        <v>5178</v>
      </c>
      <c r="B5179" s="1">
        <v>45122</v>
      </c>
      <c r="C5179" s="3" t="s">
        <v>9</v>
      </c>
      <c r="D5179" s="3">
        <v>54</v>
      </c>
      <c r="E5179" s="3">
        <v>350</v>
      </c>
      <c r="F5179" t="s">
        <v>36</v>
      </c>
      <c r="G5179" t="str">
        <f>VLOOKUP(D5179,Товар!A:C,3,0)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VLOOKUP(D5179,Товар!A:E,5,0)</f>
        <v>1</v>
      </c>
    </row>
    <row r="5180" spans="1:9" hidden="1" x14ac:dyDescent="0.25">
      <c r="A5180">
        <v>5179</v>
      </c>
      <c r="B5180" s="1">
        <v>45122</v>
      </c>
      <c r="C5180" s="3" t="s">
        <v>9</v>
      </c>
      <c r="D5180" s="3">
        <v>55</v>
      </c>
      <c r="E5180" s="3">
        <v>350</v>
      </c>
      <c r="F5180" t="s">
        <v>36</v>
      </c>
      <c r="G5180" t="str">
        <f>VLOOKUP(D5180,Товар!A:C,3,0)</f>
        <v>Тряпки из микрофибры</v>
      </c>
      <c r="H5180" t="str">
        <f>VLOOKUP(C5180,Магазин!A:C,3,0)</f>
        <v>Заводская, 3</v>
      </c>
      <c r="I5180">
        <f>VLOOKUP(D5180,Товар!A:E,5,0)</f>
        <v>2</v>
      </c>
    </row>
    <row r="5181" spans="1:9" hidden="1" x14ac:dyDescent="0.25">
      <c r="A5181">
        <v>5180</v>
      </c>
      <c r="B5181" s="1">
        <v>45122</v>
      </c>
      <c r="C5181" s="3" t="s">
        <v>9</v>
      </c>
      <c r="D5181" s="3">
        <v>56</v>
      </c>
      <c r="E5181" s="3">
        <v>350</v>
      </c>
      <c r="F5181" t="s">
        <v>36</v>
      </c>
      <c r="G5181" t="str">
        <f>VLOOKUP(D5181,Товар!A:C,3,0)</f>
        <v>Швабра для мытья полов</v>
      </c>
      <c r="H5181" t="str">
        <f>VLOOKUP(C5181,Магазин!A:C,3,0)</f>
        <v>Заводская, 3</v>
      </c>
      <c r="I5181">
        <f>VLOOKUP(D5181,Товар!A:E,5,0)</f>
        <v>1</v>
      </c>
    </row>
    <row r="5182" spans="1:9" hidden="1" x14ac:dyDescent="0.25">
      <c r="A5182">
        <v>5181</v>
      </c>
      <c r="B5182" s="1">
        <v>45122</v>
      </c>
      <c r="C5182" s="3" t="s">
        <v>9</v>
      </c>
      <c r="D5182" s="3">
        <v>57</v>
      </c>
      <c r="E5182" s="3">
        <v>350</v>
      </c>
      <c r="F5182" t="s">
        <v>36</v>
      </c>
      <c r="G5182" t="str">
        <f>VLOOKUP(D5182,Товар!A:C,3,0)</f>
        <v>Щетка - сметка с совочком</v>
      </c>
      <c r="H5182" t="str">
        <f>VLOOKUP(C5182,Магазин!A:C,3,0)</f>
        <v>Заводская, 3</v>
      </c>
      <c r="I5182">
        <f>VLOOKUP(D5182,Товар!A:E,5,0)</f>
        <v>1</v>
      </c>
    </row>
    <row r="5183" spans="1:9" hidden="1" x14ac:dyDescent="0.25">
      <c r="A5183">
        <v>5182</v>
      </c>
      <c r="B5183" s="1">
        <v>45122</v>
      </c>
      <c r="C5183" s="3" t="s">
        <v>9</v>
      </c>
      <c r="D5183" s="3">
        <v>58</v>
      </c>
      <c r="E5183" s="3">
        <v>350</v>
      </c>
      <c r="F5183" t="s">
        <v>36</v>
      </c>
      <c r="G5183" t="str">
        <f>VLOOKUP(D5183,Товар!A:C,3,0)</f>
        <v>Щетка для волос массажная</v>
      </c>
      <c r="H5183" t="str">
        <f>VLOOKUP(C5183,Магазин!A:C,3,0)</f>
        <v>Заводская, 3</v>
      </c>
      <c r="I5183">
        <f>VLOOKUP(D5183,Товар!A:E,5,0)</f>
        <v>1</v>
      </c>
    </row>
    <row r="5184" spans="1:9" hidden="1" x14ac:dyDescent="0.25">
      <c r="A5184">
        <v>5183</v>
      </c>
      <c r="B5184" s="1">
        <v>45122</v>
      </c>
      <c r="C5184" s="3" t="s">
        <v>9</v>
      </c>
      <c r="D5184" s="3">
        <v>59</v>
      </c>
      <c r="E5184" s="3">
        <v>350</v>
      </c>
      <c r="F5184" t="s">
        <v>36</v>
      </c>
      <c r="G5184" t="str">
        <f>VLOOKUP(D5184,Товар!A:C,3,0)</f>
        <v>Щетка для обуви</v>
      </c>
      <c r="H5184" t="str">
        <f>VLOOKUP(C5184,Магазин!A:C,3,0)</f>
        <v>Заводская, 3</v>
      </c>
      <c r="I5184">
        <f>VLOOKUP(D5184,Товар!A:E,5,0)</f>
        <v>1</v>
      </c>
    </row>
    <row r="5185" spans="1:9" hidden="1" x14ac:dyDescent="0.25">
      <c r="A5185">
        <v>5184</v>
      </c>
      <c r="B5185" s="1">
        <v>45122</v>
      </c>
      <c r="C5185" s="3" t="s">
        <v>9</v>
      </c>
      <c r="D5185" s="3">
        <v>60</v>
      </c>
      <c r="E5185" s="3">
        <v>350</v>
      </c>
      <c r="F5185" t="s">
        <v>36</v>
      </c>
      <c r="G5185" t="str">
        <f>VLOOKUP(D5185,Товар!A:C,3,0)</f>
        <v>Щетка для одежды</v>
      </c>
      <c r="H5185" t="str">
        <f>VLOOKUP(C5185,Магазин!A:C,3,0)</f>
        <v>Заводская, 3</v>
      </c>
      <c r="I5185">
        <f>VLOOKUP(D5185,Товар!A:E,5,0)</f>
        <v>1</v>
      </c>
    </row>
    <row r="5186" spans="1:9" hidden="1" x14ac:dyDescent="0.25">
      <c r="A5186">
        <v>5185</v>
      </c>
      <c r="B5186" s="1">
        <v>45122</v>
      </c>
      <c r="C5186" s="3" t="s">
        <v>10</v>
      </c>
      <c r="D5186" s="3">
        <v>37</v>
      </c>
      <c r="E5186" s="3">
        <v>350</v>
      </c>
      <c r="F5186" t="s">
        <v>36</v>
      </c>
      <c r="G5186" t="str">
        <f>VLOOKUP(D5186,Товар!A:C,3,0)</f>
        <v xml:space="preserve">Пена для ванн </v>
      </c>
      <c r="H5186" t="str">
        <f>VLOOKUP(C5186,Магазин!A:C,3,0)</f>
        <v>ул. Сталеваров, 14</v>
      </c>
      <c r="I5186">
        <f>VLOOKUP(D5186,Товар!A:E,5,0)</f>
        <v>500</v>
      </c>
    </row>
    <row r="5187" spans="1:9" hidden="1" x14ac:dyDescent="0.25">
      <c r="A5187">
        <v>5186</v>
      </c>
      <c r="B5187" s="1">
        <v>45122</v>
      </c>
      <c r="C5187" s="3" t="s">
        <v>10</v>
      </c>
      <c r="D5187" s="3">
        <v>38</v>
      </c>
      <c r="E5187" s="3">
        <v>350</v>
      </c>
      <c r="F5187" t="s">
        <v>36</v>
      </c>
      <c r="G5187" t="str">
        <f>VLOOKUP(D5187,Товар!A:C,3,0)</f>
        <v>Шампунь для жирных волос</v>
      </c>
      <c r="H5187" t="str">
        <f>VLOOKUP(C5187,Магазин!A:C,3,0)</f>
        <v>ул. Сталеваров, 14</v>
      </c>
      <c r="I5187">
        <f>VLOOKUP(D5187,Товар!A:E,5,0)</f>
        <v>300</v>
      </c>
    </row>
    <row r="5188" spans="1:9" hidden="1" x14ac:dyDescent="0.25">
      <c r="A5188">
        <v>5187</v>
      </c>
      <c r="B5188" s="1">
        <v>45122</v>
      </c>
      <c r="C5188" s="3" t="s">
        <v>10</v>
      </c>
      <c r="D5188" s="3">
        <v>39</v>
      </c>
      <c r="E5188" s="3">
        <v>350</v>
      </c>
      <c r="F5188" t="s">
        <v>36</v>
      </c>
      <c r="G5188" t="str">
        <f>VLOOKUP(D5188,Товар!A:C,3,0)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VLOOKUP(D5188,Товар!A:E,5,0)</f>
        <v>300</v>
      </c>
    </row>
    <row r="5189" spans="1:9" hidden="1" x14ac:dyDescent="0.25">
      <c r="A5189">
        <v>5188</v>
      </c>
      <c r="B5189" s="1">
        <v>45122</v>
      </c>
      <c r="C5189" s="3" t="s">
        <v>10</v>
      </c>
      <c r="D5189" s="3">
        <v>40</v>
      </c>
      <c r="E5189" s="3">
        <v>350</v>
      </c>
      <c r="F5189" t="s">
        <v>36</v>
      </c>
      <c r="G5189" t="str">
        <f>VLOOKUP(D5189,Товар!A:C,3,0)</f>
        <v>Шампунь для сухих волос</v>
      </c>
      <c r="H5189" t="str">
        <f>VLOOKUP(C5189,Магазин!A:C,3,0)</f>
        <v>ул. Сталеваров, 14</v>
      </c>
      <c r="I5189">
        <f>VLOOKUP(D5189,Товар!A:E,5,0)</f>
        <v>300</v>
      </c>
    </row>
    <row r="5190" spans="1:9" hidden="1" x14ac:dyDescent="0.25">
      <c r="A5190">
        <v>5189</v>
      </c>
      <c r="B5190" s="1">
        <v>45122</v>
      </c>
      <c r="C5190" s="3" t="s">
        <v>10</v>
      </c>
      <c r="D5190" s="3">
        <v>41</v>
      </c>
      <c r="E5190" s="3">
        <v>350</v>
      </c>
      <c r="F5190" t="s">
        <v>36</v>
      </c>
      <c r="G5190" t="str">
        <f>VLOOKUP(D5190,Товар!A:C,3,0)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VLOOKUP(D5190,Товар!A:E,5,0)</f>
        <v>4</v>
      </c>
    </row>
    <row r="5191" spans="1:9" hidden="1" x14ac:dyDescent="0.25">
      <c r="A5191">
        <v>5190</v>
      </c>
      <c r="B5191" s="1">
        <v>45122</v>
      </c>
      <c r="C5191" s="3" t="s">
        <v>10</v>
      </c>
      <c r="D5191" s="3">
        <v>42</v>
      </c>
      <c r="E5191" s="3">
        <v>350</v>
      </c>
      <c r="F5191" t="s">
        <v>36</v>
      </c>
      <c r="G5191" t="str">
        <f>VLOOKUP(D5191,Товар!A:C,3,0)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VLOOKUP(D5191,Товар!A:E,5,0)</f>
        <v>1</v>
      </c>
    </row>
    <row r="5192" spans="1:9" hidden="1" x14ac:dyDescent="0.25">
      <c r="A5192">
        <v>5191</v>
      </c>
      <c r="B5192" s="1">
        <v>45122</v>
      </c>
      <c r="C5192" s="3" t="s">
        <v>10</v>
      </c>
      <c r="D5192" s="3">
        <v>43</v>
      </c>
      <c r="E5192" s="3">
        <v>350</v>
      </c>
      <c r="F5192" t="s">
        <v>36</v>
      </c>
      <c r="G5192" t="str">
        <f>VLOOKUP(D5192,Товар!A:C,3,0)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VLOOKUP(D5192,Товар!A:E,5,0)</f>
        <v>2</v>
      </c>
    </row>
    <row r="5193" spans="1:9" hidden="1" x14ac:dyDescent="0.25">
      <c r="A5193">
        <v>5192</v>
      </c>
      <c r="B5193" s="1">
        <v>45122</v>
      </c>
      <c r="C5193" s="3" t="s">
        <v>10</v>
      </c>
      <c r="D5193" s="3">
        <v>44</v>
      </c>
      <c r="E5193" s="3">
        <v>350</v>
      </c>
      <c r="F5193" t="s">
        <v>36</v>
      </c>
      <c r="G5193" t="str">
        <f>VLOOKUP(D5193,Товар!A:C,3,0)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VLOOKUP(D5193,Товар!A:E,5,0)</f>
        <v>1</v>
      </c>
    </row>
    <row r="5194" spans="1:9" hidden="1" x14ac:dyDescent="0.25">
      <c r="A5194">
        <v>5193</v>
      </c>
      <c r="B5194" s="1">
        <v>45122</v>
      </c>
      <c r="C5194" s="3" t="s">
        <v>10</v>
      </c>
      <c r="D5194" s="3">
        <v>45</v>
      </c>
      <c r="E5194" s="3">
        <v>350</v>
      </c>
      <c r="F5194" t="s">
        <v>36</v>
      </c>
      <c r="G5194" t="str">
        <f>VLOOKUP(D5194,Товар!A:C,3,0)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VLOOKUP(D5194,Товар!A:E,5,0)</f>
        <v>1</v>
      </c>
    </row>
    <row r="5195" spans="1:9" hidden="1" x14ac:dyDescent="0.25">
      <c r="A5195">
        <v>5194</v>
      </c>
      <c r="B5195" s="1">
        <v>45122</v>
      </c>
      <c r="C5195" s="3" t="s">
        <v>10</v>
      </c>
      <c r="D5195" s="3">
        <v>46</v>
      </c>
      <c r="E5195" s="3">
        <v>350</v>
      </c>
      <c r="F5195" t="s">
        <v>36</v>
      </c>
      <c r="G5195" t="str">
        <f>VLOOKUP(D5195,Товар!A:C,3,0)</f>
        <v>Губка банная для тела</v>
      </c>
      <c r="H5195" t="str">
        <f>VLOOKUP(C5195,Магазин!A:C,3,0)</f>
        <v>ул. Сталеваров, 14</v>
      </c>
      <c r="I5195">
        <f>VLOOKUP(D5195,Товар!A:E,5,0)</f>
        <v>1</v>
      </c>
    </row>
    <row r="5196" spans="1:9" hidden="1" x14ac:dyDescent="0.25">
      <c r="A5196">
        <v>5195</v>
      </c>
      <c r="B5196" s="1">
        <v>45122</v>
      </c>
      <c r="C5196" s="3" t="s">
        <v>10</v>
      </c>
      <c r="D5196" s="3">
        <v>47</v>
      </c>
      <c r="E5196" s="3">
        <v>350</v>
      </c>
      <c r="F5196" t="s">
        <v>36</v>
      </c>
      <c r="G5196" t="str">
        <f>VLOOKUP(D5196,Товар!A:C,3,0)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VLOOKUP(D5196,Товар!A:E,5,0)</f>
        <v>1</v>
      </c>
    </row>
    <row r="5197" spans="1:9" hidden="1" x14ac:dyDescent="0.25">
      <c r="A5197">
        <v>5196</v>
      </c>
      <c r="B5197" s="1">
        <v>45122</v>
      </c>
      <c r="C5197" s="3" t="s">
        <v>10</v>
      </c>
      <c r="D5197" s="3">
        <v>48</v>
      </c>
      <c r="E5197" s="3">
        <v>350</v>
      </c>
      <c r="F5197" t="s">
        <v>36</v>
      </c>
      <c r="G5197" t="str">
        <f>VLOOKUP(D5197,Товар!A:C,3,0)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VLOOKUP(D5197,Товар!A:E,5,0)</f>
        <v>1</v>
      </c>
    </row>
    <row r="5198" spans="1:9" hidden="1" x14ac:dyDescent="0.25">
      <c r="A5198">
        <v>5197</v>
      </c>
      <c r="B5198" s="1">
        <v>45122</v>
      </c>
      <c r="C5198" s="3" t="s">
        <v>10</v>
      </c>
      <c r="D5198" s="3">
        <v>49</v>
      </c>
      <c r="E5198" s="3">
        <v>350</v>
      </c>
      <c r="F5198" t="s">
        <v>36</v>
      </c>
      <c r="G5198" t="str">
        <f>VLOOKUP(D5198,Товар!A:C,3,0)</f>
        <v>Расческа</v>
      </c>
      <c r="H5198" t="str">
        <f>VLOOKUP(C5198,Магазин!A:C,3,0)</f>
        <v>ул. Сталеваров, 14</v>
      </c>
      <c r="I5198">
        <f>VLOOKUP(D5198,Товар!A:E,5,0)</f>
        <v>1</v>
      </c>
    </row>
    <row r="5199" spans="1:9" hidden="1" x14ac:dyDescent="0.25">
      <c r="A5199">
        <v>5198</v>
      </c>
      <c r="B5199" s="1">
        <v>45122</v>
      </c>
      <c r="C5199" s="3" t="s">
        <v>10</v>
      </c>
      <c r="D5199" s="3">
        <v>50</v>
      </c>
      <c r="E5199" s="3">
        <v>350</v>
      </c>
      <c r="F5199" t="s">
        <v>36</v>
      </c>
      <c r="G5199" t="str">
        <f>VLOOKUP(D5199,Товар!A:C,3,0)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VLOOKUP(D5199,Товар!A:E,5,0)</f>
        <v>1</v>
      </c>
    </row>
    <row r="5200" spans="1:9" hidden="1" x14ac:dyDescent="0.25">
      <c r="A5200">
        <v>5199</v>
      </c>
      <c r="B5200" s="1">
        <v>45122</v>
      </c>
      <c r="C5200" s="3" t="s">
        <v>10</v>
      </c>
      <c r="D5200" s="3">
        <v>51</v>
      </c>
      <c r="E5200" s="3">
        <v>350</v>
      </c>
      <c r="F5200" t="s">
        <v>36</v>
      </c>
      <c r="G5200" t="str">
        <f>VLOOKUP(D5200,Товар!A:C,3,0)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VLOOKUP(D5200,Товар!A:E,5,0)</f>
        <v>1</v>
      </c>
    </row>
    <row r="5201" spans="1:9" hidden="1" x14ac:dyDescent="0.25">
      <c r="A5201">
        <v>5200</v>
      </c>
      <c r="B5201" s="1">
        <v>45122</v>
      </c>
      <c r="C5201" s="3" t="s">
        <v>10</v>
      </c>
      <c r="D5201" s="3">
        <v>52</v>
      </c>
      <c r="E5201" s="3">
        <v>350</v>
      </c>
      <c r="F5201" t="s">
        <v>36</v>
      </c>
      <c r="G5201" t="str">
        <f>VLOOKUP(D5201,Товар!A:C,3,0)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VLOOKUP(D5201,Товар!A:E,5,0)</f>
        <v>1</v>
      </c>
    </row>
    <row r="5202" spans="1:9" hidden="1" x14ac:dyDescent="0.25">
      <c r="A5202">
        <v>5201</v>
      </c>
      <c r="B5202" s="1">
        <v>45122</v>
      </c>
      <c r="C5202" s="3" t="s">
        <v>10</v>
      </c>
      <c r="D5202" s="3">
        <v>53</v>
      </c>
      <c r="E5202" s="3">
        <v>350</v>
      </c>
      <c r="F5202" t="s">
        <v>36</v>
      </c>
      <c r="G5202" t="str">
        <f>VLOOKUP(D5202,Товар!A:C,3,0)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VLOOKUP(D5202,Товар!A:E,5,0)</f>
        <v>2</v>
      </c>
    </row>
    <row r="5203" spans="1:9" hidden="1" x14ac:dyDescent="0.25">
      <c r="A5203">
        <v>5202</v>
      </c>
      <c r="B5203" s="1">
        <v>45122</v>
      </c>
      <c r="C5203" s="3" t="s">
        <v>10</v>
      </c>
      <c r="D5203" s="3">
        <v>54</v>
      </c>
      <c r="E5203" s="3">
        <v>350</v>
      </c>
      <c r="F5203" t="s">
        <v>36</v>
      </c>
      <c r="G5203" t="str">
        <f>VLOOKUP(D5203,Товар!A:C,3,0)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VLOOKUP(D5203,Товар!A:E,5,0)</f>
        <v>1</v>
      </c>
    </row>
    <row r="5204" spans="1:9" hidden="1" x14ac:dyDescent="0.25">
      <c r="A5204">
        <v>5203</v>
      </c>
      <c r="B5204" s="1">
        <v>45122</v>
      </c>
      <c r="C5204" s="3" t="s">
        <v>10</v>
      </c>
      <c r="D5204" s="3">
        <v>55</v>
      </c>
      <c r="E5204" s="3">
        <v>350</v>
      </c>
      <c r="F5204" t="s">
        <v>36</v>
      </c>
      <c r="G5204" t="str">
        <f>VLOOKUP(D5204,Товар!A:C,3,0)</f>
        <v>Тряпки из микрофибры</v>
      </c>
      <c r="H5204" t="str">
        <f>VLOOKUP(C5204,Магазин!A:C,3,0)</f>
        <v>ул. Сталеваров, 14</v>
      </c>
      <c r="I5204">
        <f>VLOOKUP(D5204,Товар!A:E,5,0)</f>
        <v>2</v>
      </c>
    </row>
    <row r="5205" spans="1:9" hidden="1" x14ac:dyDescent="0.25">
      <c r="A5205">
        <v>5204</v>
      </c>
      <c r="B5205" s="1">
        <v>45122</v>
      </c>
      <c r="C5205" s="3" t="s">
        <v>10</v>
      </c>
      <c r="D5205" s="3">
        <v>56</v>
      </c>
      <c r="E5205" s="3">
        <v>350</v>
      </c>
      <c r="F5205" t="s">
        <v>36</v>
      </c>
      <c r="G5205" t="str">
        <f>VLOOKUP(D5205,Товар!A:C,3,0)</f>
        <v>Швабра для мытья полов</v>
      </c>
      <c r="H5205" t="str">
        <f>VLOOKUP(C5205,Магазин!A:C,3,0)</f>
        <v>ул. Сталеваров, 14</v>
      </c>
      <c r="I5205">
        <f>VLOOKUP(D5205,Товар!A:E,5,0)</f>
        <v>1</v>
      </c>
    </row>
    <row r="5206" spans="1:9" hidden="1" x14ac:dyDescent="0.25">
      <c r="A5206">
        <v>5205</v>
      </c>
      <c r="B5206" s="1">
        <v>45122</v>
      </c>
      <c r="C5206" s="3" t="s">
        <v>10</v>
      </c>
      <c r="D5206" s="3">
        <v>57</v>
      </c>
      <c r="E5206" s="3">
        <v>350</v>
      </c>
      <c r="F5206" t="s">
        <v>36</v>
      </c>
      <c r="G5206" t="str">
        <f>VLOOKUP(D5206,Товар!A:C,3,0)</f>
        <v>Щетка - сметка с совочком</v>
      </c>
      <c r="H5206" t="str">
        <f>VLOOKUP(C5206,Магазин!A:C,3,0)</f>
        <v>ул. Сталеваров, 14</v>
      </c>
      <c r="I5206">
        <f>VLOOKUP(D5206,Товар!A:E,5,0)</f>
        <v>1</v>
      </c>
    </row>
    <row r="5207" spans="1:9" hidden="1" x14ac:dyDescent="0.25">
      <c r="A5207">
        <v>5206</v>
      </c>
      <c r="B5207" s="1">
        <v>45122</v>
      </c>
      <c r="C5207" s="3" t="s">
        <v>10</v>
      </c>
      <c r="D5207" s="3">
        <v>58</v>
      </c>
      <c r="E5207" s="3">
        <v>350</v>
      </c>
      <c r="F5207" t="s">
        <v>36</v>
      </c>
      <c r="G5207" t="str">
        <f>VLOOKUP(D5207,Товар!A:C,3,0)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VLOOKUP(D5207,Товар!A:E,5,0)</f>
        <v>1</v>
      </c>
    </row>
    <row r="5208" spans="1:9" hidden="1" x14ac:dyDescent="0.25">
      <c r="A5208">
        <v>5207</v>
      </c>
      <c r="B5208" s="1">
        <v>45122</v>
      </c>
      <c r="C5208" s="3" t="s">
        <v>10</v>
      </c>
      <c r="D5208" s="3">
        <v>59</v>
      </c>
      <c r="E5208" s="3">
        <v>350</v>
      </c>
      <c r="F5208" t="s">
        <v>36</v>
      </c>
      <c r="G5208" t="str">
        <f>VLOOKUP(D5208,Товар!A:C,3,0)</f>
        <v>Щетка для обуви</v>
      </c>
      <c r="H5208" t="str">
        <f>VLOOKUP(C5208,Магазин!A:C,3,0)</f>
        <v>ул. Сталеваров, 14</v>
      </c>
      <c r="I5208">
        <f>VLOOKUP(D5208,Товар!A:E,5,0)</f>
        <v>1</v>
      </c>
    </row>
    <row r="5209" spans="1:9" hidden="1" x14ac:dyDescent="0.25">
      <c r="A5209">
        <v>5208</v>
      </c>
      <c r="B5209" s="1">
        <v>45122</v>
      </c>
      <c r="C5209" s="3" t="s">
        <v>10</v>
      </c>
      <c r="D5209" s="3">
        <v>60</v>
      </c>
      <c r="E5209" s="3">
        <v>350</v>
      </c>
      <c r="F5209" t="s">
        <v>36</v>
      </c>
      <c r="G5209" t="str">
        <f>VLOOKUP(D5209,Товар!A:C,3,0)</f>
        <v>Щетка для одежды</v>
      </c>
      <c r="H5209" t="str">
        <f>VLOOKUP(C5209,Магазин!A:C,3,0)</f>
        <v>ул. Сталеваров, 14</v>
      </c>
      <c r="I5209">
        <f>VLOOKUP(D5209,Товар!A:E,5,0)</f>
        <v>1</v>
      </c>
    </row>
    <row r="5210" spans="1:9" hidden="1" x14ac:dyDescent="0.25">
      <c r="A5210">
        <v>5209</v>
      </c>
      <c r="B5210" s="1">
        <v>45122</v>
      </c>
      <c r="C5210" s="3" t="s">
        <v>14</v>
      </c>
      <c r="D5210" s="3">
        <v>37</v>
      </c>
      <c r="E5210" s="3">
        <v>350</v>
      </c>
      <c r="F5210" t="s">
        <v>36</v>
      </c>
      <c r="G5210" t="str">
        <f>VLOOKUP(D5210,Товар!A:C,3,0)</f>
        <v xml:space="preserve">Пена для ванн </v>
      </c>
      <c r="H5210" t="str">
        <f>VLOOKUP(C5210,Магазин!A:C,3,0)</f>
        <v>Мартеновская, 2</v>
      </c>
      <c r="I5210">
        <f>VLOOKUP(D5210,Товар!A:E,5,0)</f>
        <v>500</v>
      </c>
    </row>
    <row r="5211" spans="1:9" hidden="1" x14ac:dyDescent="0.25">
      <c r="A5211">
        <v>5210</v>
      </c>
      <c r="B5211" s="1">
        <v>45122</v>
      </c>
      <c r="C5211" s="3" t="s">
        <v>14</v>
      </c>
      <c r="D5211" s="3">
        <v>38</v>
      </c>
      <c r="E5211" s="3">
        <v>350</v>
      </c>
      <c r="F5211" t="s">
        <v>36</v>
      </c>
      <c r="G5211" t="str">
        <f>VLOOKUP(D5211,Товар!A:C,3,0)</f>
        <v>Шампунь для жирных волос</v>
      </c>
      <c r="H5211" t="str">
        <f>VLOOKUP(C5211,Магазин!A:C,3,0)</f>
        <v>Мартеновская, 2</v>
      </c>
      <c r="I5211">
        <f>VLOOKUP(D5211,Товар!A:E,5,0)</f>
        <v>300</v>
      </c>
    </row>
    <row r="5212" spans="1:9" hidden="1" x14ac:dyDescent="0.25">
      <c r="A5212">
        <v>5211</v>
      </c>
      <c r="B5212" s="1">
        <v>45122</v>
      </c>
      <c r="C5212" s="3" t="s">
        <v>14</v>
      </c>
      <c r="D5212" s="3">
        <v>39</v>
      </c>
      <c r="E5212" s="3">
        <v>350</v>
      </c>
      <c r="F5212" t="s">
        <v>36</v>
      </c>
      <c r="G5212" t="str">
        <f>VLOOKUP(D5212,Товар!A:C,3,0)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VLOOKUP(D5212,Товар!A:E,5,0)</f>
        <v>300</v>
      </c>
    </row>
    <row r="5213" spans="1:9" hidden="1" x14ac:dyDescent="0.25">
      <c r="A5213">
        <v>5212</v>
      </c>
      <c r="B5213" s="1">
        <v>45122</v>
      </c>
      <c r="C5213" s="3" t="s">
        <v>14</v>
      </c>
      <c r="D5213" s="3">
        <v>40</v>
      </c>
      <c r="E5213" s="3">
        <v>350</v>
      </c>
      <c r="F5213" t="s">
        <v>36</v>
      </c>
      <c r="G5213" t="str">
        <f>VLOOKUP(D5213,Товар!A:C,3,0)</f>
        <v>Шампунь для сухих волос</v>
      </c>
      <c r="H5213" t="str">
        <f>VLOOKUP(C5213,Магазин!A:C,3,0)</f>
        <v>Мартеновская, 2</v>
      </c>
      <c r="I5213">
        <f>VLOOKUP(D5213,Товар!A:E,5,0)</f>
        <v>300</v>
      </c>
    </row>
    <row r="5214" spans="1:9" hidden="1" x14ac:dyDescent="0.25">
      <c r="A5214">
        <v>5213</v>
      </c>
      <c r="B5214" s="1">
        <v>45122</v>
      </c>
      <c r="C5214" s="3" t="s">
        <v>14</v>
      </c>
      <c r="D5214" s="3">
        <v>41</v>
      </c>
      <c r="E5214" s="3">
        <v>350</v>
      </c>
      <c r="F5214" t="s">
        <v>36</v>
      </c>
      <c r="G5214" t="str">
        <f>VLOOKUP(D5214,Товар!A:C,3,0)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VLOOKUP(D5214,Товар!A:E,5,0)</f>
        <v>4</v>
      </c>
    </row>
    <row r="5215" spans="1:9" hidden="1" x14ac:dyDescent="0.25">
      <c r="A5215">
        <v>5214</v>
      </c>
      <c r="B5215" s="1">
        <v>45122</v>
      </c>
      <c r="C5215" s="3" t="s">
        <v>14</v>
      </c>
      <c r="D5215" s="3">
        <v>42</v>
      </c>
      <c r="E5215" s="3">
        <v>350</v>
      </c>
      <c r="F5215" t="s">
        <v>36</v>
      </c>
      <c r="G5215" t="str">
        <f>VLOOKUP(D5215,Товар!A:C,3,0)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VLOOKUP(D5215,Товар!A:E,5,0)</f>
        <v>1</v>
      </c>
    </row>
    <row r="5216" spans="1:9" hidden="1" x14ac:dyDescent="0.25">
      <c r="A5216">
        <v>5215</v>
      </c>
      <c r="B5216" s="1">
        <v>45122</v>
      </c>
      <c r="C5216" s="3" t="s">
        <v>14</v>
      </c>
      <c r="D5216" s="3">
        <v>43</v>
      </c>
      <c r="E5216" s="3">
        <v>350</v>
      </c>
      <c r="F5216" t="s">
        <v>36</v>
      </c>
      <c r="G5216" t="str">
        <f>VLOOKUP(D5216,Товар!A:C,3,0)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VLOOKUP(D5216,Товар!A:E,5,0)</f>
        <v>2</v>
      </c>
    </row>
    <row r="5217" spans="1:9" hidden="1" x14ac:dyDescent="0.25">
      <c r="A5217">
        <v>5216</v>
      </c>
      <c r="B5217" s="1">
        <v>45122</v>
      </c>
      <c r="C5217" s="3" t="s">
        <v>14</v>
      </c>
      <c r="D5217" s="3">
        <v>44</v>
      </c>
      <c r="E5217" s="3">
        <v>350</v>
      </c>
      <c r="F5217" t="s">
        <v>36</v>
      </c>
      <c r="G5217" t="str">
        <f>VLOOKUP(D5217,Товар!A:C,3,0)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VLOOKUP(D5217,Товар!A:E,5,0)</f>
        <v>1</v>
      </c>
    </row>
    <row r="5218" spans="1:9" hidden="1" x14ac:dyDescent="0.25">
      <c r="A5218">
        <v>5217</v>
      </c>
      <c r="B5218" s="1">
        <v>45122</v>
      </c>
      <c r="C5218" s="3" t="s">
        <v>14</v>
      </c>
      <c r="D5218" s="3">
        <v>45</v>
      </c>
      <c r="E5218" s="3">
        <v>350</v>
      </c>
      <c r="F5218" t="s">
        <v>36</v>
      </c>
      <c r="G5218" t="str">
        <f>VLOOKUP(D5218,Товар!A:C,3,0)</f>
        <v>Ватные палочки 100 шт банка</v>
      </c>
      <c r="H5218" t="str">
        <f>VLOOKUP(C5218,Магазин!A:C,3,0)</f>
        <v>Мартеновская, 2</v>
      </c>
      <c r="I5218">
        <f>VLOOKUP(D5218,Товар!A:E,5,0)</f>
        <v>1</v>
      </c>
    </row>
    <row r="5219" spans="1:9" hidden="1" x14ac:dyDescent="0.25">
      <c r="A5219">
        <v>5218</v>
      </c>
      <c r="B5219" s="1">
        <v>45122</v>
      </c>
      <c r="C5219" s="3" t="s">
        <v>14</v>
      </c>
      <c r="D5219" s="3">
        <v>46</v>
      </c>
      <c r="E5219" s="3">
        <v>350</v>
      </c>
      <c r="F5219" t="s">
        <v>36</v>
      </c>
      <c r="G5219" t="str">
        <f>VLOOKUP(D5219,Товар!A:C,3,0)</f>
        <v>Губка банная для тела</v>
      </c>
      <c r="H5219" t="str">
        <f>VLOOKUP(C5219,Магазин!A:C,3,0)</f>
        <v>Мартеновская, 2</v>
      </c>
      <c r="I5219">
        <f>VLOOKUP(D5219,Товар!A:E,5,0)</f>
        <v>1</v>
      </c>
    </row>
    <row r="5220" spans="1:9" hidden="1" x14ac:dyDescent="0.25">
      <c r="A5220">
        <v>5219</v>
      </c>
      <c r="B5220" s="1">
        <v>45122</v>
      </c>
      <c r="C5220" s="3" t="s">
        <v>14</v>
      </c>
      <c r="D5220" s="3">
        <v>47</v>
      </c>
      <c r="E5220" s="3">
        <v>350</v>
      </c>
      <c r="F5220" t="s">
        <v>36</v>
      </c>
      <c r="G5220" t="str">
        <f>VLOOKUP(D5220,Товар!A:C,3,0)</f>
        <v>Губки для мытья посуды 5 шт</v>
      </c>
      <c r="H5220" t="str">
        <f>VLOOKUP(C5220,Магазин!A:C,3,0)</f>
        <v>Мартеновская, 2</v>
      </c>
      <c r="I5220">
        <f>VLOOKUP(D5220,Товар!A:E,5,0)</f>
        <v>1</v>
      </c>
    </row>
    <row r="5221" spans="1:9" hidden="1" x14ac:dyDescent="0.25">
      <c r="A5221">
        <v>5220</v>
      </c>
      <c r="B5221" s="1">
        <v>45122</v>
      </c>
      <c r="C5221" s="3" t="s">
        <v>14</v>
      </c>
      <c r="D5221" s="3">
        <v>48</v>
      </c>
      <c r="E5221" s="3">
        <v>350</v>
      </c>
      <c r="F5221" t="s">
        <v>36</v>
      </c>
      <c r="G5221" t="str">
        <f>VLOOKUP(D5221,Товар!A:C,3,0)</f>
        <v>Мочалка для тела массажная</v>
      </c>
      <c r="H5221" t="str">
        <f>VLOOKUP(C5221,Магазин!A:C,3,0)</f>
        <v>Мартеновская, 2</v>
      </c>
      <c r="I5221">
        <f>VLOOKUP(D5221,Товар!A:E,5,0)</f>
        <v>1</v>
      </c>
    </row>
    <row r="5222" spans="1:9" hidden="1" x14ac:dyDescent="0.25">
      <c r="A5222">
        <v>5221</v>
      </c>
      <c r="B5222" s="1">
        <v>45122</v>
      </c>
      <c r="C5222" s="3" t="s">
        <v>14</v>
      </c>
      <c r="D5222" s="3">
        <v>49</v>
      </c>
      <c r="E5222" s="3">
        <v>350</v>
      </c>
      <c r="F5222" t="s">
        <v>36</v>
      </c>
      <c r="G5222" t="str">
        <f>VLOOKUP(D5222,Товар!A:C,3,0)</f>
        <v>Расческа</v>
      </c>
      <c r="H5222" t="str">
        <f>VLOOKUP(C5222,Магазин!A:C,3,0)</f>
        <v>Мартеновская, 2</v>
      </c>
      <c r="I5222">
        <f>VLOOKUP(D5222,Товар!A:E,5,0)</f>
        <v>1</v>
      </c>
    </row>
    <row r="5223" spans="1:9" hidden="1" x14ac:dyDescent="0.25">
      <c r="A5223">
        <v>5222</v>
      </c>
      <c r="B5223" s="1">
        <v>45122</v>
      </c>
      <c r="C5223" s="3" t="s">
        <v>14</v>
      </c>
      <c r="D5223" s="3">
        <v>50</v>
      </c>
      <c r="E5223" s="3">
        <v>350</v>
      </c>
      <c r="F5223" t="s">
        <v>36</v>
      </c>
      <c r="G5223" t="str">
        <f>VLOOKUP(D5223,Товар!A:C,3,0)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VLOOKUP(D5223,Товар!A:E,5,0)</f>
        <v>1</v>
      </c>
    </row>
    <row r="5224" spans="1:9" hidden="1" x14ac:dyDescent="0.25">
      <c r="A5224">
        <v>5223</v>
      </c>
      <c r="B5224" s="1">
        <v>45122</v>
      </c>
      <c r="C5224" s="3" t="s">
        <v>14</v>
      </c>
      <c r="D5224" s="3">
        <v>51</v>
      </c>
      <c r="E5224" s="3">
        <v>350</v>
      </c>
      <c r="F5224" t="s">
        <v>36</v>
      </c>
      <c r="G5224" t="str">
        <f>VLOOKUP(D5224,Товар!A:C,3,0)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VLOOKUP(D5224,Товар!A:E,5,0)</f>
        <v>1</v>
      </c>
    </row>
    <row r="5225" spans="1:9" hidden="1" x14ac:dyDescent="0.25">
      <c r="A5225">
        <v>5224</v>
      </c>
      <c r="B5225" s="1">
        <v>45122</v>
      </c>
      <c r="C5225" s="3" t="s">
        <v>14</v>
      </c>
      <c r="D5225" s="3">
        <v>52</v>
      </c>
      <c r="E5225" s="3">
        <v>350</v>
      </c>
      <c r="F5225" t="s">
        <v>36</v>
      </c>
      <c r="G5225" t="str">
        <f>VLOOKUP(D5225,Товар!A:C,3,0)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VLOOKUP(D5225,Товар!A:E,5,0)</f>
        <v>1</v>
      </c>
    </row>
    <row r="5226" spans="1:9" hidden="1" x14ac:dyDescent="0.25">
      <c r="A5226">
        <v>5225</v>
      </c>
      <c r="B5226" s="1">
        <v>45122</v>
      </c>
      <c r="C5226" s="3" t="s">
        <v>14</v>
      </c>
      <c r="D5226" s="3">
        <v>53</v>
      </c>
      <c r="E5226" s="3">
        <v>350</v>
      </c>
      <c r="F5226" t="s">
        <v>36</v>
      </c>
      <c r="G5226" t="str">
        <f>VLOOKUP(D5226,Товар!A:C,3,0)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VLOOKUP(D5226,Товар!A:E,5,0)</f>
        <v>2</v>
      </c>
    </row>
    <row r="5227" spans="1:9" hidden="1" x14ac:dyDescent="0.25">
      <c r="A5227">
        <v>5226</v>
      </c>
      <c r="B5227" s="1">
        <v>45122</v>
      </c>
      <c r="C5227" s="3" t="s">
        <v>14</v>
      </c>
      <c r="D5227" s="3">
        <v>54</v>
      </c>
      <c r="E5227" s="3">
        <v>350</v>
      </c>
      <c r="F5227" t="s">
        <v>36</v>
      </c>
      <c r="G5227" t="str">
        <f>VLOOKUP(D5227,Товар!A:C,3,0)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VLOOKUP(D5227,Товар!A:E,5,0)</f>
        <v>1</v>
      </c>
    </row>
    <row r="5228" spans="1:9" hidden="1" x14ac:dyDescent="0.25">
      <c r="A5228">
        <v>5227</v>
      </c>
      <c r="B5228" s="1">
        <v>45122</v>
      </c>
      <c r="C5228" s="3" t="s">
        <v>14</v>
      </c>
      <c r="D5228" s="3">
        <v>55</v>
      </c>
      <c r="E5228" s="3">
        <v>350</v>
      </c>
      <c r="F5228" t="s">
        <v>36</v>
      </c>
      <c r="G5228" t="str">
        <f>VLOOKUP(D5228,Товар!A:C,3,0)</f>
        <v>Тряпки из микрофибры</v>
      </c>
      <c r="H5228" t="str">
        <f>VLOOKUP(C5228,Магазин!A:C,3,0)</f>
        <v>Мартеновская, 2</v>
      </c>
      <c r="I5228">
        <f>VLOOKUP(D5228,Товар!A:E,5,0)</f>
        <v>2</v>
      </c>
    </row>
    <row r="5229" spans="1:9" hidden="1" x14ac:dyDescent="0.25">
      <c r="A5229">
        <v>5228</v>
      </c>
      <c r="B5229" s="1">
        <v>45122</v>
      </c>
      <c r="C5229" s="3" t="s">
        <v>14</v>
      </c>
      <c r="D5229" s="3">
        <v>56</v>
      </c>
      <c r="E5229" s="3">
        <v>350</v>
      </c>
      <c r="F5229" t="s">
        <v>36</v>
      </c>
      <c r="G5229" t="str">
        <f>VLOOKUP(D5229,Товар!A:C,3,0)</f>
        <v>Швабра для мытья полов</v>
      </c>
      <c r="H5229" t="str">
        <f>VLOOKUP(C5229,Магазин!A:C,3,0)</f>
        <v>Мартеновская, 2</v>
      </c>
      <c r="I5229">
        <f>VLOOKUP(D5229,Товар!A:E,5,0)</f>
        <v>1</v>
      </c>
    </row>
    <row r="5230" spans="1:9" hidden="1" x14ac:dyDescent="0.25">
      <c r="A5230">
        <v>5229</v>
      </c>
      <c r="B5230" s="1">
        <v>45122</v>
      </c>
      <c r="C5230" s="3" t="s">
        <v>14</v>
      </c>
      <c r="D5230" s="3">
        <v>57</v>
      </c>
      <c r="E5230" s="3">
        <v>350</v>
      </c>
      <c r="F5230" t="s">
        <v>36</v>
      </c>
      <c r="G5230" t="str">
        <f>VLOOKUP(D5230,Товар!A:C,3,0)</f>
        <v>Щетка - сметка с совочком</v>
      </c>
      <c r="H5230" t="str">
        <f>VLOOKUP(C5230,Магазин!A:C,3,0)</f>
        <v>Мартеновская, 2</v>
      </c>
      <c r="I5230">
        <f>VLOOKUP(D5230,Товар!A:E,5,0)</f>
        <v>1</v>
      </c>
    </row>
    <row r="5231" spans="1:9" hidden="1" x14ac:dyDescent="0.25">
      <c r="A5231">
        <v>5230</v>
      </c>
      <c r="B5231" s="1">
        <v>45122</v>
      </c>
      <c r="C5231" s="3" t="s">
        <v>14</v>
      </c>
      <c r="D5231" s="3">
        <v>58</v>
      </c>
      <c r="E5231" s="3">
        <v>350</v>
      </c>
      <c r="F5231" t="s">
        <v>36</v>
      </c>
      <c r="G5231" t="str">
        <f>VLOOKUP(D5231,Товар!A:C,3,0)</f>
        <v>Щетка для волос массажная</v>
      </c>
      <c r="H5231" t="str">
        <f>VLOOKUP(C5231,Магазин!A:C,3,0)</f>
        <v>Мартеновская, 2</v>
      </c>
      <c r="I5231">
        <f>VLOOKUP(D5231,Товар!A:E,5,0)</f>
        <v>1</v>
      </c>
    </row>
    <row r="5232" spans="1:9" hidden="1" x14ac:dyDescent="0.25">
      <c r="A5232">
        <v>5231</v>
      </c>
      <c r="B5232" s="1">
        <v>45122</v>
      </c>
      <c r="C5232" s="3" t="s">
        <v>14</v>
      </c>
      <c r="D5232" s="3">
        <v>59</v>
      </c>
      <c r="E5232" s="3">
        <v>350</v>
      </c>
      <c r="F5232" t="s">
        <v>36</v>
      </c>
      <c r="G5232" t="str">
        <f>VLOOKUP(D5232,Товар!A:C,3,0)</f>
        <v>Щетка для обуви</v>
      </c>
      <c r="H5232" t="str">
        <f>VLOOKUP(C5232,Магазин!A:C,3,0)</f>
        <v>Мартеновская, 2</v>
      </c>
      <c r="I5232">
        <f>VLOOKUP(D5232,Товар!A:E,5,0)</f>
        <v>1</v>
      </c>
    </row>
    <row r="5233" spans="1:9" hidden="1" x14ac:dyDescent="0.25">
      <c r="A5233">
        <v>5232</v>
      </c>
      <c r="B5233" s="1">
        <v>45122</v>
      </c>
      <c r="C5233" s="3" t="s">
        <v>14</v>
      </c>
      <c r="D5233" s="3">
        <v>60</v>
      </c>
      <c r="E5233" s="3">
        <v>350</v>
      </c>
      <c r="F5233" t="s">
        <v>36</v>
      </c>
      <c r="G5233" t="str">
        <f>VLOOKUP(D5233,Товар!A:C,3,0)</f>
        <v>Щетка для одежды</v>
      </c>
      <c r="H5233" t="str">
        <f>VLOOKUP(C5233,Магазин!A:C,3,0)</f>
        <v>Мартеновская, 2</v>
      </c>
      <c r="I5233">
        <f>VLOOKUP(D5233,Товар!A:E,5,0)</f>
        <v>1</v>
      </c>
    </row>
    <row r="5234" spans="1:9" hidden="1" x14ac:dyDescent="0.25">
      <c r="A5234">
        <v>5233</v>
      </c>
      <c r="B5234" s="1">
        <v>45122</v>
      </c>
      <c r="C5234" s="3" t="s">
        <v>15</v>
      </c>
      <c r="D5234" s="3">
        <v>37</v>
      </c>
      <c r="E5234" s="3">
        <v>350</v>
      </c>
      <c r="F5234" t="s">
        <v>36</v>
      </c>
      <c r="G5234" t="str">
        <f>VLOOKUP(D5234,Товар!A:C,3,0)</f>
        <v xml:space="preserve">Пена для ванн </v>
      </c>
      <c r="H5234" t="str">
        <f>VLOOKUP(C5234,Магазин!A:C,3,0)</f>
        <v>Мартеновская, 36</v>
      </c>
      <c r="I5234">
        <f>VLOOKUP(D5234,Товар!A:E,5,0)</f>
        <v>500</v>
      </c>
    </row>
    <row r="5235" spans="1:9" hidden="1" x14ac:dyDescent="0.25">
      <c r="A5235">
        <v>5234</v>
      </c>
      <c r="B5235" s="1">
        <v>45122</v>
      </c>
      <c r="C5235" s="3" t="s">
        <v>15</v>
      </c>
      <c r="D5235" s="3">
        <v>38</v>
      </c>
      <c r="E5235" s="3">
        <v>350</v>
      </c>
      <c r="F5235" t="s">
        <v>36</v>
      </c>
      <c r="G5235" t="str">
        <f>VLOOKUP(D5235,Товар!A:C,3,0)</f>
        <v>Шампунь для жирных волос</v>
      </c>
      <c r="H5235" t="str">
        <f>VLOOKUP(C5235,Магазин!A:C,3,0)</f>
        <v>Мартеновская, 36</v>
      </c>
      <c r="I5235">
        <f>VLOOKUP(D5235,Товар!A:E,5,0)</f>
        <v>300</v>
      </c>
    </row>
    <row r="5236" spans="1:9" hidden="1" x14ac:dyDescent="0.25">
      <c r="A5236">
        <v>5235</v>
      </c>
      <c r="B5236" s="1">
        <v>45122</v>
      </c>
      <c r="C5236" s="3" t="s">
        <v>15</v>
      </c>
      <c r="D5236" s="3">
        <v>39</v>
      </c>
      <c r="E5236" s="3">
        <v>350</v>
      </c>
      <c r="F5236" t="s">
        <v>36</v>
      </c>
      <c r="G5236" t="str">
        <f>VLOOKUP(D5236,Товар!A:C,3,0)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VLOOKUP(D5236,Товар!A:E,5,0)</f>
        <v>300</v>
      </c>
    </row>
    <row r="5237" spans="1:9" hidden="1" x14ac:dyDescent="0.25">
      <c r="A5237">
        <v>5236</v>
      </c>
      <c r="B5237" s="1">
        <v>45122</v>
      </c>
      <c r="C5237" s="3" t="s">
        <v>15</v>
      </c>
      <c r="D5237" s="3">
        <v>40</v>
      </c>
      <c r="E5237" s="3">
        <v>350</v>
      </c>
      <c r="F5237" t="s">
        <v>36</v>
      </c>
      <c r="G5237" t="str">
        <f>VLOOKUP(D5237,Товар!A:C,3,0)</f>
        <v>Шампунь для сухих волос</v>
      </c>
      <c r="H5237" t="str">
        <f>VLOOKUP(C5237,Магазин!A:C,3,0)</f>
        <v>Мартеновская, 36</v>
      </c>
      <c r="I5237">
        <f>VLOOKUP(D5237,Товар!A:E,5,0)</f>
        <v>300</v>
      </c>
    </row>
    <row r="5238" spans="1:9" hidden="1" x14ac:dyDescent="0.25">
      <c r="A5238">
        <v>5237</v>
      </c>
      <c r="B5238" s="1">
        <v>45122</v>
      </c>
      <c r="C5238" s="3" t="s">
        <v>15</v>
      </c>
      <c r="D5238" s="3">
        <v>41</v>
      </c>
      <c r="E5238" s="3">
        <v>350</v>
      </c>
      <c r="F5238" t="s">
        <v>36</v>
      </c>
      <c r="G5238" t="str">
        <f>VLOOKUP(D5238,Товар!A:C,3,0)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VLOOKUP(D5238,Товар!A:E,5,0)</f>
        <v>4</v>
      </c>
    </row>
    <row r="5239" spans="1:9" hidden="1" x14ac:dyDescent="0.25">
      <c r="A5239">
        <v>5238</v>
      </c>
      <c r="B5239" s="1">
        <v>45122</v>
      </c>
      <c r="C5239" s="3" t="s">
        <v>15</v>
      </c>
      <c r="D5239" s="3">
        <v>42</v>
      </c>
      <c r="E5239" s="3">
        <v>350</v>
      </c>
      <c r="F5239" t="s">
        <v>36</v>
      </c>
      <c r="G5239" t="str">
        <f>VLOOKUP(D5239,Товар!A:C,3,0)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VLOOKUP(D5239,Товар!A:E,5,0)</f>
        <v>1</v>
      </c>
    </row>
    <row r="5240" spans="1:9" hidden="1" x14ac:dyDescent="0.25">
      <c r="A5240">
        <v>5239</v>
      </c>
      <c r="B5240" s="1">
        <v>45122</v>
      </c>
      <c r="C5240" s="3" t="s">
        <v>15</v>
      </c>
      <c r="D5240" s="3">
        <v>43</v>
      </c>
      <c r="E5240" s="3">
        <v>350</v>
      </c>
      <c r="F5240" t="s">
        <v>36</v>
      </c>
      <c r="G5240" t="str">
        <f>VLOOKUP(D5240,Товар!A:C,3,0)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VLOOKUP(D5240,Товар!A:E,5,0)</f>
        <v>2</v>
      </c>
    </row>
    <row r="5241" spans="1:9" hidden="1" x14ac:dyDescent="0.25">
      <c r="A5241">
        <v>5240</v>
      </c>
      <c r="B5241" s="1">
        <v>45122</v>
      </c>
      <c r="C5241" s="3" t="s">
        <v>15</v>
      </c>
      <c r="D5241" s="3">
        <v>44</v>
      </c>
      <c r="E5241" s="3">
        <v>350</v>
      </c>
      <c r="F5241" t="s">
        <v>36</v>
      </c>
      <c r="G5241" t="str">
        <f>VLOOKUP(D5241,Товар!A:C,3,0)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VLOOKUP(D5241,Товар!A:E,5,0)</f>
        <v>1</v>
      </c>
    </row>
    <row r="5242" spans="1:9" hidden="1" x14ac:dyDescent="0.25">
      <c r="A5242">
        <v>5241</v>
      </c>
      <c r="B5242" s="1">
        <v>45122</v>
      </c>
      <c r="C5242" s="3" t="s">
        <v>15</v>
      </c>
      <c r="D5242" s="3">
        <v>45</v>
      </c>
      <c r="E5242" s="3">
        <v>350</v>
      </c>
      <c r="F5242" t="s">
        <v>36</v>
      </c>
      <c r="G5242" t="str">
        <f>VLOOKUP(D5242,Товар!A:C,3,0)</f>
        <v>Ватные палочки 100 шт банка</v>
      </c>
      <c r="H5242" t="str">
        <f>VLOOKUP(C5242,Магазин!A:C,3,0)</f>
        <v>Мартеновская, 36</v>
      </c>
      <c r="I5242">
        <f>VLOOKUP(D5242,Товар!A:E,5,0)</f>
        <v>1</v>
      </c>
    </row>
    <row r="5243" spans="1:9" hidden="1" x14ac:dyDescent="0.25">
      <c r="A5243">
        <v>5242</v>
      </c>
      <c r="B5243" s="1">
        <v>45122</v>
      </c>
      <c r="C5243" s="3" t="s">
        <v>15</v>
      </c>
      <c r="D5243" s="3">
        <v>46</v>
      </c>
      <c r="E5243" s="3">
        <v>350</v>
      </c>
      <c r="F5243" t="s">
        <v>36</v>
      </c>
      <c r="G5243" t="str">
        <f>VLOOKUP(D5243,Товар!A:C,3,0)</f>
        <v>Губка банная для тела</v>
      </c>
      <c r="H5243" t="str">
        <f>VLOOKUP(C5243,Магазин!A:C,3,0)</f>
        <v>Мартеновская, 36</v>
      </c>
      <c r="I5243">
        <f>VLOOKUP(D5243,Товар!A:E,5,0)</f>
        <v>1</v>
      </c>
    </row>
    <row r="5244" spans="1:9" hidden="1" x14ac:dyDescent="0.25">
      <c r="A5244">
        <v>5243</v>
      </c>
      <c r="B5244" s="1">
        <v>45122</v>
      </c>
      <c r="C5244" s="3" t="s">
        <v>15</v>
      </c>
      <c r="D5244" s="3">
        <v>47</v>
      </c>
      <c r="E5244" s="3">
        <v>350</v>
      </c>
      <c r="F5244" t="s">
        <v>36</v>
      </c>
      <c r="G5244" t="str">
        <f>VLOOKUP(D5244,Товар!A:C,3,0)</f>
        <v>Губки для мытья посуды 5 шт</v>
      </c>
      <c r="H5244" t="str">
        <f>VLOOKUP(C5244,Магазин!A:C,3,0)</f>
        <v>Мартеновская, 36</v>
      </c>
      <c r="I5244">
        <f>VLOOKUP(D5244,Товар!A:E,5,0)</f>
        <v>1</v>
      </c>
    </row>
    <row r="5245" spans="1:9" hidden="1" x14ac:dyDescent="0.25">
      <c r="A5245">
        <v>5244</v>
      </c>
      <c r="B5245" s="1">
        <v>45122</v>
      </c>
      <c r="C5245" s="3" t="s">
        <v>15</v>
      </c>
      <c r="D5245" s="3">
        <v>48</v>
      </c>
      <c r="E5245" s="3">
        <v>350</v>
      </c>
      <c r="F5245" t="s">
        <v>36</v>
      </c>
      <c r="G5245" t="str">
        <f>VLOOKUP(D5245,Товар!A:C,3,0)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VLOOKUP(D5245,Товар!A:E,5,0)</f>
        <v>1</v>
      </c>
    </row>
    <row r="5246" spans="1:9" hidden="1" x14ac:dyDescent="0.25">
      <c r="A5246">
        <v>5245</v>
      </c>
      <c r="B5246" s="1">
        <v>45122</v>
      </c>
      <c r="C5246" s="3" t="s">
        <v>15</v>
      </c>
      <c r="D5246" s="3">
        <v>49</v>
      </c>
      <c r="E5246" s="3">
        <v>350</v>
      </c>
      <c r="F5246" t="s">
        <v>36</v>
      </c>
      <c r="G5246" t="str">
        <f>VLOOKUP(D5246,Товар!A:C,3,0)</f>
        <v>Расческа</v>
      </c>
      <c r="H5246" t="str">
        <f>VLOOKUP(C5246,Магазин!A:C,3,0)</f>
        <v>Мартеновская, 36</v>
      </c>
      <c r="I5246">
        <f>VLOOKUP(D5246,Товар!A:E,5,0)</f>
        <v>1</v>
      </c>
    </row>
    <row r="5247" spans="1:9" hidden="1" x14ac:dyDescent="0.25">
      <c r="A5247">
        <v>5246</v>
      </c>
      <c r="B5247" s="1">
        <v>45122</v>
      </c>
      <c r="C5247" s="3" t="s">
        <v>15</v>
      </c>
      <c r="D5247" s="3">
        <v>50</v>
      </c>
      <c r="E5247" s="3">
        <v>350</v>
      </c>
      <c r="F5247" t="s">
        <v>36</v>
      </c>
      <c r="G5247" t="str">
        <f>VLOOKUP(D5247,Товар!A:C,3,0)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VLOOKUP(D5247,Товар!A:E,5,0)</f>
        <v>1</v>
      </c>
    </row>
    <row r="5248" spans="1:9" hidden="1" x14ac:dyDescent="0.25">
      <c r="A5248">
        <v>5247</v>
      </c>
      <c r="B5248" s="1">
        <v>45122</v>
      </c>
      <c r="C5248" s="3" t="s">
        <v>15</v>
      </c>
      <c r="D5248" s="3">
        <v>51</v>
      </c>
      <c r="E5248" s="3">
        <v>350</v>
      </c>
      <c r="F5248" t="s">
        <v>36</v>
      </c>
      <c r="G5248" t="str">
        <f>VLOOKUP(D5248,Товар!A:C,3,0)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VLOOKUP(D5248,Товар!A:E,5,0)</f>
        <v>1</v>
      </c>
    </row>
    <row r="5249" spans="1:9" hidden="1" x14ac:dyDescent="0.25">
      <c r="A5249">
        <v>5248</v>
      </c>
      <c r="B5249" s="1">
        <v>45122</v>
      </c>
      <c r="C5249" s="3" t="s">
        <v>15</v>
      </c>
      <c r="D5249" s="3">
        <v>52</v>
      </c>
      <c r="E5249" s="3">
        <v>350</v>
      </c>
      <c r="F5249" t="s">
        <v>36</v>
      </c>
      <c r="G5249" t="str">
        <f>VLOOKUP(D5249,Товар!A:C,3,0)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VLOOKUP(D5249,Товар!A:E,5,0)</f>
        <v>1</v>
      </c>
    </row>
    <row r="5250" spans="1:9" hidden="1" x14ac:dyDescent="0.25">
      <c r="A5250">
        <v>5249</v>
      </c>
      <c r="B5250" s="1">
        <v>45122</v>
      </c>
      <c r="C5250" s="3" t="s">
        <v>15</v>
      </c>
      <c r="D5250" s="3">
        <v>53</v>
      </c>
      <c r="E5250" s="3">
        <v>350</v>
      </c>
      <c r="F5250" t="s">
        <v>36</v>
      </c>
      <c r="G5250" t="str">
        <f>VLOOKUP(D5250,Товар!A:C,3,0)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VLOOKUP(D5250,Товар!A:E,5,0)</f>
        <v>2</v>
      </c>
    </row>
    <row r="5251" spans="1:9" hidden="1" x14ac:dyDescent="0.25">
      <c r="A5251">
        <v>5250</v>
      </c>
      <c r="B5251" s="1">
        <v>45122</v>
      </c>
      <c r="C5251" s="3" t="s">
        <v>15</v>
      </c>
      <c r="D5251" s="3">
        <v>54</v>
      </c>
      <c r="E5251" s="3">
        <v>350</v>
      </c>
      <c r="F5251" t="s">
        <v>36</v>
      </c>
      <c r="G5251" t="str">
        <f>VLOOKUP(D5251,Товар!A:C,3,0)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VLOOKUP(D5251,Товар!A:E,5,0)</f>
        <v>1</v>
      </c>
    </row>
    <row r="5252" spans="1:9" hidden="1" x14ac:dyDescent="0.25">
      <c r="A5252">
        <v>5251</v>
      </c>
      <c r="B5252" s="1">
        <v>45122</v>
      </c>
      <c r="C5252" s="3" t="s">
        <v>15</v>
      </c>
      <c r="D5252" s="3">
        <v>55</v>
      </c>
      <c r="E5252" s="3">
        <v>350</v>
      </c>
      <c r="F5252" t="s">
        <v>36</v>
      </c>
      <c r="G5252" t="str">
        <f>VLOOKUP(D5252,Товар!A:C,3,0)</f>
        <v>Тряпки из микрофибры</v>
      </c>
      <c r="H5252" t="str">
        <f>VLOOKUP(C5252,Магазин!A:C,3,0)</f>
        <v>Мартеновская, 36</v>
      </c>
      <c r="I5252">
        <f>VLOOKUP(D5252,Товар!A:E,5,0)</f>
        <v>2</v>
      </c>
    </row>
    <row r="5253" spans="1:9" hidden="1" x14ac:dyDescent="0.25">
      <c r="A5253">
        <v>5252</v>
      </c>
      <c r="B5253" s="1">
        <v>45122</v>
      </c>
      <c r="C5253" s="3" t="s">
        <v>15</v>
      </c>
      <c r="D5253" s="3">
        <v>56</v>
      </c>
      <c r="E5253" s="3">
        <v>350</v>
      </c>
      <c r="F5253" t="s">
        <v>36</v>
      </c>
      <c r="G5253" t="str">
        <f>VLOOKUP(D5253,Товар!A:C,3,0)</f>
        <v>Швабра для мытья полов</v>
      </c>
      <c r="H5253" t="str">
        <f>VLOOKUP(C5253,Магазин!A:C,3,0)</f>
        <v>Мартеновская, 36</v>
      </c>
      <c r="I5253">
        <f>VLOOKUP(D5253,Товар!A:E,5,0)</f>
        <v>1</v>
      </c>
    </row>
    <row r="5254" spans="1:9" hidden="1" x14ac:dyDescent="0.25">
      <c r="A5254">
        <v>5253</v>
      </c>
      <c r="B5254" s="1">
        <v>45122</v>
      </c>
      <c r="C5254" s="3" t="s">
        <v>15</v>
      </c>
      <c r="D5254" s="3">
        <v>57</v>
      </c>
      <c r="E5254" s="3">
        <v>350</v>
      </c>
      <c r="F5254" t="s">
        <v>36</v>
      </c>
      <c r="G5254" t="str">
        <f>VLOOKUP(D5254,Товар!A:C,3,0)</f>
        <v>Щетка - сметка с совочком</v>
      </c>
      <c r="H5254" t="str">
        <f>VLOOKUP(C5254,Магазин!A:C,3,0)</f>
        <v>Мартеновская, 36</v>
      </c>
      <c r="I5254">
        <f>VLOOKUP(D5254,Товар!A:E,5,0)</f>
        <v>1</v>
      </c>
    </row>
    <row r="5255" spans="1:9" hidden="1" x14ac:dyDescent="0.25">
      <c r="A5255">
        <v>5254</v>
      </c>
      <c r="B5255" s="1">
        <v>45122</v>
      </c>
      <c r="C5255" s="3" t="s">
        <v>15</v>
      </c>
      <c r="D5255" s="3">
        <v>58</v>
      </c>
      <c r="E5255" s="3">
        <v>350</v>
      </c>
      <c r="F5255" t="s">
        <v>36</v>
      </c>
      <c r="G5255" t="str">
        <f>VLOOKUP(D5255,Товар!A:C,3,0)</f>
        <v>Щетка для волос массажная</v>
      </c>
      <c r="H5255" t="str">
        <f>VLOOKUP(C5255,Магазин!A:C,3,0)</f>
        <v>Мартеновская, 36</v>
      </c>
      <c r="I5255">
        <f>VLOOKUP(D5255,Товар!A:E,5,0)</f>
        <v>1</v>
      </c>
    </row>
    <row r="5256" spans="1:9" hidden="1" x14ac:dyDescent="0.25">
      <c r="A5256">
        <v>5255</v>
      </c>
      <c r="B5256" s="1">
        <v>45122</v>
      </c>
      <c r="C5256" s="3" t="s">
        <v>15</v>
      </c>
      <c r="D5256" s="3">
        <v>59</v>
      </c>
      <c r="E5256" s="3">
        <v>350</v>
      </c>
      <c r="F5256" t="s">
        <v>36</v>
      </c>
      <c r="G5256" t="str">
        <f>VLOOKUP(D5256,Товар!A:C,3,0)</f>
        <v>Щетка для обуви</v>
      </c>
      <c r="H5256" t="str">
        <f>VLOOKUP(C5256,Магазин!A:C,3,0)</f>
        <v>Мартеновская, 36</v>
      </c>
      <c r="I5256">
        <f>VLOOKUP(D5256,Товар!A:E,5,0)</f>
        <v>1</v>
      </c>
    </row>
    <row r="5257" spans="1:9" hidden="1" x14ac:dyDescent="0.25">
      <c r="A5257">
        <v>5256</v>
      </c>
      <c r="B5257" s="1">
        <v>45122</v>
      </c>
      <c r="C5257" s="3" t="s">
        <v>15</v>
      </c>
      <c r="D5257" s="3">
        <v>60</v>
      </c>
      <c r="E5257" s="3">
        <v>350</v>
      </c>
      <c r="F5257" t="s">
        <v>36</v>
      </c>
      <c r="G5257" t="str">
        <f>VLOOKUP(D5257,Товар!A:C,3,0)</f>
        <v>Щетка для одежды</v>
      </c>
      <c r="H5257" t="str">
        <f>VLOOKUP(C5257,Магазин!A:C,3,0)</f>
        <v>Мартеновская, 36</v>
      </c>
      <c r="I5257">
        <f>VLOOKUP(D5257,Товар!A:E,5,0)</f>
        <v>1</v>
      </c>
    </row>
    <row r="5258" spans="1:9" hidden="1" x14ac:dyDescent="0.25">
      <c r="A5258">
        <v>5257</v>
      </c>
      <c r="B5258" s="1">
        <v>45122</v>
      </c>
      <c r="C5258" s="3" t="s">
        <v>18</v>
      </c>
      <c r="D5258" s="3">
        <v>37</v>
      </c>
      <c r="E5258" s="3">
        <v>350</v>
      </c>
      <c r="F5258" t="s">
        <v>36</v>
      </c>
      <c r="G5258" t="str">
        <f>VLOOKUP(D5258,Товар!A:C,3,0)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VLOOKUP(D5258,Товар!A:E,5,0)</f>
        <v>500</v>
      </c>
    </row>
    <row r="5259" spans="1:9" hidden="1" x14ac:dyDescent="0.25">
      <c r="A5259">
        <v>5258</v>
      </c>
      <c r="B5259" s="1">
        <v>45122</v>
      </c>
      <c r="C5259" s="3" t="s">
        <v>18</v>
      </c>
      <c r="D5259" s="3">
        <v>38</v>
      </c>
      <c r="E5259" s="3">
        <v>350</v>
      </c>
      <c r="F5259" t="s">
        <v>36</v>
      </c>
      <c r="G5259" t="str">
        <f>VLOOKUP(D5259,Товар!A:C,3,0)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VLOOKUP(D5259,Товар!A:E,5,0)</f>
        <v>300</v>
      </c>
    </row>
    <row r="5260" spans="1:9" hidden="1" x14ac:dyDescent="0.25">
      <c r="A5260">
        <v>5259</v>
      </c>
      <c r="B5260" s="1">
        <v>45122</v>
      </c>
      <c r="C5260" s="3" t="s">
        <v>18</v>
      </c>
      <c r="D5260" s="3">
        <v>39</v>
      </c>
      <c r="E5260" s="3">
        <v>350</v>
      </c>
      <c r="F5260" t="s">
        <v>36</v>
      </c>
      <c r="G5260" t="str">
        <f>VLOOKUP(D5260,Товар!A:C,3,0)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VLOOKUP(D5260,Товар!A:E,5,0)</f>
        <v>300</v>
      </c>
    </row>
    <row r="5261" spans="1:9" hidden="1" x14ac:dyDescent="0.25">
      <c r="A5261">
        <v>5260</v>
      </c>
      <c r="B5261" s="1">
        <v>45122</v>
      </c>
      <c r="C5261" s="3" t="s">
        <v>18</v>
      </c>
      <c r="D5261" s="3">
        <v>40</v>
      </c>
      <c r="E5261" s="3">
        <v>350</v>
      </c>
      <c r="F5261" t="s">
        <v>36</v>
      </c>
      <c r="G5261" t="str">
        <f>VLOOKUP(D5261,Товар!A:C,3,0)</f>
        <v>Шампунь для сухих волос</v>
      </c>
      <c r="H5261" t="str">
        <f>VLOOKUP(C5261,Магазин!A:C,3,0)</f>
        <v>ул. Металлургов. 29</v>
      </c>
      <c r="I5261">
        <f>VLOOKUP(D5261,Товар!A:E,5,0)</f>
        <v>300</v>
      </c>
    </row>
    <row r="5262" spans="1:9" hidden="1" x14ac:dyDescent="0.25">
      <c r="A5262">
        <v>5261</v>
      </c>
      <c r="B5262" s="1">
        <v>45122</v>
      </c>
      <c r="C5262" s="3" t="s">
        <v>18</v>
      </c>
      <c r="D5262" s="3">
        <v>41</v>
      </c>
      <c r="E5262" s="3">
        <v>350</v>
      </c>
      <c r="F5262" t="s">
        <v>36</v>
      </c>
      <c r="G5262" t="str">
        <f>VLOOKUP(D5262,Товар!A:C,3,0)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VLOOKUP(D5262,Товар!A:E,5,0)</f>
        <v>4</v>
      </c>
    </row>
    <row r="5263" spans="1:9" hidden="1" x14ac:dyDescent="0.25">
      <c r="A5263">
        <v>5262</v>
      </c>
      <c r="B5263" s="1">
        <v>45122</v>
      </c>
      <c r="C5263" s="3" t="s">
        <v>18</v>
      </c>
      <c r="D5263" s="3">
        <v>42</v>
      </c>
      <c r="E5263" s="3">
        <v>350</v>
      </c>
      <c r="F5263" t="s">
        <v>36</v>
      </c>
      <c r="G5263" t="str">
        <f>VLOOKUP(D5263,Товар!A:C,3,0)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VLOOKUP(D5263,Товар!A:E,5,0)</f>
        <v>1</v>
      </c>
    </row>
    <row r="5264" spans="1:9" hidden="1" x14ac:dyDescent="0.25">
      <c r="A5264">
        <v>5263</v>
      </c>
      <c r="B5264" s="1">
        <v>45122</v>
      </c>
      <c r="C5264" s="3" t="s">
        <v>18</v>
      </c>
      <c r="D5264" s="3">
        <v>43</v>
      </c>
      <c r="E5264" s="3">
        <v>350</v>
      </c>
      <c r="F5264" t="s">
        <v>36</v>
      </c>
      <c r="G5264" t="str">
        <f>VLOOKUP(D5264,Товар!A:C,3,0)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VLOOKUP(D5264,Товар!A:E,5,0)</f>
        <v>2</v>
      </c>
    </row>
    <row r="5265" spans="1:9" hidden="1" x14ac:dyDescent="0.25">
      <c r="A5265">
        <v>5264</v>
      </c>
      <c r="B5265" s="1">
        <v>45122</v>
      </c>
      <c r="C5265" s="3" t="s">
        <v>18</v>
      </c>
      <c r="D5265" s="3">
        <v>44</v>
      </c>
      <c r="E5265" s="3">
        <v>350</v>
      </c>
      <c r="F5265" t="s">
        <v>36</v>
      </c>
      <c r="G5265" t="str">
        <f>VLOOKUP(D5265,Товар!A:C,3,0)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VLOOKUP(D5265,Товар!A:E,5,0)</f>
        <v>1</v>
      </c>
    </row>
    <row r="5266" spans="1:9" hidden="1" x14ac:dyDescent="0.25">
      <c r="A5266">
        <v>5265</v>
      </c>
      <c r="B5266" s="1">
        <v>45122</v>
      </c>
      <c r="C5266" s="3" t="s">
        <v>18</v>
      </c>
      <c r="D5266" s="3">
        <v>45</v>
      </c>
      <c r="E5266" s="3">
        <v>350</v>
      </c>
      <c r="F5266" t="s">
        <v>36</v>
      </c>
      <c r="G5266" t="str">
        <f>VLOOKUP(D5266,Товар!A:C,3,0)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VLOOKUP(D5266,Товар!A:E,5,0)</f>
        <v>1</v>
      </c>
    </row>
    <row r="5267" spans="1:9" hidden="1" x14ac:dyDescent="0.25">
      <c r="A5267">
        <v>5266</v>
      </c>
      <c r="B5267" s="1">
        <v>45122</v>
      </c>
      <c r="C5267" s="3" t="s">
        <v>18</v>
      </c>
      <c r="D5267" s="3">
        <v>46</v>
      </c>
      <c r="E5267" s="3">
        <v>350</v>
      </c>
      <c r="F5267" t="s">
        <v>36</v>
      </c>
      <c r="G5267" t="str">
        <f>VLOOKUP(D5267,Товар!A:C,3,0)</f>
        <v>Губка банная для тела</v>
      </c>
      <c r="H5267" t="str">
        <f>VLOOKUP(C5267,Магазин!A:C,3,0)</f>
        <v>ул. Металлургов. 29</v>
      </c>
      <c r="I5267">
        <f>VLOOKUP(D5267,Товар!A:E,5,0)</f>
        <v>1</v>
      </c>
    </row>
    <row r="5268" spans="1:9" hidden="1" x14ac:dyDescent="0.25">
      <c r="A5268">
        <v>5267</v>
      </c>
      <c r="B5268" s="1">
        <v>45122</v>
      </c>
      <c r="C5268" s="3" t="s">
        <v>18</v>
      </c>
      <c r="D5268" s="3">
        <v>47</v>
      </c>
      <c r="E5268" s="3">
        <v>350</v>
      </c>
      <c r="F5268" t="s">
        <v>36</v>
      </c>
      <c r="G5268" t="str">
        <f>VLOOKUP(D5268,Товар!A:C,3,0)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VLOOKUP(D5268,Товар!A:E,5,0)</f>
        <v>1</v>
      </c>
    </row>
    <row r="5269" spans="1:9" hidden="1" x14ac:dyDescent="0.25">
      <c r="A5269">
        <v>5268</v>
      </c>
      <c r="B5269" s="1">
        <v>45122</v>
      </c>
      <c r="C5269" s="3" t="s">
        <v>18</v>
      </c>
      <c r="D5269" s="3">
        <v>48</v>
      </c>
      <c r="E5269" s="3">
        <v>350</v>
      </c>
      <c r="F5269" t="s">
        <v>36</v>
      </c>
      <c r="G5269" t="str">
        <f>VLOOKUP(D5269,Товар!A:C,3,0)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VLOOKUP(D5269,Товар!A:E,5,0)</f>
        <v>1</v>
      </c>
    </row>
    <row r="5270" spans="1:9" hidden="1" x14ac:dyDescent="0.25">
      <c r="A5270">
        <v>5269</v>
      </c>
      <c r="B5270" s="1">
        <v>45122</v>
      </c>
      <c r="C5270" s="3" t="s">
        <v>18</v>
      </c>
      <c r="D5270" s="3">
        <v>49</v>
      </c>
      <c r="E5270" s="3">
        <v>350</v>
      </c>
      <c r="F5270" t="s">
        <v>36</v>
      </c>
      <c r="G5270" t="str">
        <f>VLOOKUP(D5270,Товар!A:C,3,0)</f>
        <v>Расческа</v>
      </c>
      <c r="H5270" t="str">
        <f>VLOOKUP(C5270,Магазин!A:C,3,0)</f>
        <v>ул. Металлургов. 29</v>
      </c>
      <c r="I5270">
        <f>VLOOKUP(D5270,Товар!A:E,5,0)</f>
        <v>1</v>
      </c>
    </row>
    <row r="5271" spans="1:9" hidden="1" x14ac:dyDescent="0.25">
      <c r="A5271">
        <v>5270</v>
      </c>
      <c r="B5271" s="1">
        <v>45122</v>
      </c>
      <c r="C5271" s="3" t="s">
        <v>18</v>
      </c>
      <c r="D5271" s="3">
        <v>50</v>
      </c>
      <c r="E5271" s="3">
        <v>350</v>
      </c>
      <c r="F5271" t="s">
        <v>36</v>
      </c>
      <c r="G5271" t="str">
        <f>VLOOKUP(D5271,Товар!A:C,3,0)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VLOOKUP(D5271,Товар!A:E,5,0)</f>
        <v>1</v>
      </c>
    </row>
    <row r="5272" spans="1:9" hidden="1" x14ac:dyDescent="0.25">
      <c r="A5272">
        <v>5271</v>
      </c>
      <c r="B5272" s="1">
        <v>45122</v>
      </c>
      <c r="C5272" s="3" t="s">
        <v>18</v>
      </c>
      <c r="D5272" s="3">
        <v>51</v>
      </c>
      <c r="E5272" s="3">
        <v>350</v>
      </c>
      <c r="F5272" t="s">
        <v>36</v>
      </c>
      <c r="G5272" t="str">
        <f>VLOOKUP(D5272,Товар!A:C,3,0)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VLOOKUP(D5272,Товар!A:E,5,0)</f>
        <v>1</v>
      </c>
    </row>
    <row r="5273" spans="1:9" hidden="1" x14ac:dyDescent="0.25">
      <c r="A5273">
        <v>5272</v>
      </c>
      <c r="B5273" s="1">
        <v>45122</v>
      </c>
      <c r="C5273" s="3" t="s">
        <v>18</v>
      </c>
      <c r="D5273" s="3">
        <v>52</v>
      </c>
      <c r="E5273" s="3">
        <v>350</v>
      </c>
      <c r="F5273" t="s">
        <v>36</v>
      </c>
      <c r="G5273" t="str">
        <f>VLOOKUP(D5273,Товар!A:C,3,0)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VLOOKUP(D5273,Товар!A:E,5,0)</f>
        <v>1</v>
      </c>
    </row>
    <row r="5274" spans="1:9" hidden="1" x14ac:dyDescent="0.25">
      <c r="A5274">
        <v>5273</v>
      </c>
      <c r="B5274" s="1">
        <v>45122</v>
      </c>
      <c r="C5274" s="3" t="s">
        <v>18</v>
      </c>
      <c r="D5274" s="3">
        <v>53</v>
      </c>
      <c r="E5274" s="3">
        <v>350</v>
      </c>
      <c r="F5274" t="s">
        <v>36</v>
      </c>
      <c r="G5274" t="str">
        <f>VLOOKUP(D5274,Товар!A:C,3,0)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VLOOKUP(D5274,Товар!A:E,5,0)</f>
        <v>2</v>
      </c>
    </row>
    <row r="5275" spans="1:9" hidden="1" x14ac:dyDescent="0.25">
      <c r="A5275">
        <v>5274</v>
      </c>
      <c r="B5275" s="1">
        <v>45122</v>
      </c>
      <c r="C5275" s="3" t="s">
        <v>18</v>
      </c>
      <c r="D5275" s="3">
        <v>54</v>
      </c>
      <c r="E5275" s="3">
        <v>350</v>
      </c>
      <c r="F5275" t="s">
        <v>36</v>
      </c>
      <c r="G5275" t="str">
        <f>VLOOKUP(D5275,Товар!A:C,3,0)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VLOOKUP(D5275,Товар!A:E,5,0)</f>
        <v>1</v>
      </c>
    </row>
    <row r="5276" spans="1:9" hidden="1" x14ac:dyDescent="0.25">
      <c r="A5276">
        <v>5275</v>
      </c>
      <c r="B5276" s="1">
        <v>45122</v>
      </c>
      <c r="C5276" s="3" t="s">
        <v>18</v>
      </c>
      <c r="D5276" s="3">
        <v>55</v>
      </c>
      <c r="E5276" s="3">
        <v>350</v>
      </c>
      <c r="F5276" t="s">
        <v>36</v>
      </c>
      <c r="G5276" t="str">
        <f>VLOOKUP(D5276,Товар!A:C,3,0)</f>
        <v>Тряпки из микрофибры</v>
      </c>
      <c r="H5276" t="str">
        <f>VLOOKUP(C5276,Магазин!A:C,3,0)</f>
        <v>ул. Металлургов. 29</v>
      </c>
      <c r="I5276">
        <f>VLOOKUP(D5276,Товар!A:E,5,0)</f>
        <v>2</v>
      </c>
    </row>
    <row r="5277" spans="1:9" hidden="1" x14ac:dyDescent="0.25">
      <c r="A5277">
        <v>5276</v>
      </c>
      <c r="B5277" s="1">
        <v>45122</v>
      </c>
      <c r="C5277" s="3" t="s">
        <v>18</v>
      </c>
      <c r="D5277" s="3">
        <v>56</v>
      </c>
      <c r="E5277" s="3">
        <v>350</v>
      </c>
      <c r="F5277" t="s">
        <v>36</v>
      </c>
      <c r="G5277" t="str">
        <f>VLOOKUP(D5277,Товар!A:C,3,0)</f>
        <v>Швабра для мытья полов</v>
      </c>
      <c r="H5277" t="str">
        <f>VLOOKUP(C5277,Магазин!A:C,3,0)</f>
        <v>ул. Металлургов. 29</v>
      </c>
      <c r="I5277">
        <f>VLOOKUP(D5277,Товар!A:E,5,0)</f>
        <v>1</v>
      </c>
    </row>
    <row r="5278" spans="1:9" hidden="1" x14ac:dyDescent="0.25">
      <c r="A5278">
        <v>5277</v>
      </c>
      <c r="B5278" s="1">
        <v>45122</v>
      </c>
      <c r="C5278" s="3" t="s">
        <v>18</v>
      </c>
      <c r="D5278" s="3">
        <v>57</v>
      </c>
      <c r="E5278" s="3">
        <v>350</v>
      </c>
      <c r="F5278" t="s">
        <v>36</v>
      </c>
      <c r="G5278" t="str">
        <f>VLOOKUP(D5278,Товар!A:C,3,0)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VLOOKUP(D5278,Товар!A:E,5,0)</f>
        <v>1</v>
      </c>
    </row>
    <row r="5279" spans="1:9" hidden="1" x14ac:dyDescent="0.25">
      <c r="A5279">
        <v>5278</v>
      </c>
      <c r="B5279" s="1">
        <v>45122</v>
      </c>
      <c r="C5279" s="3" t="s">
        <v>18</v>
      </c>
      <c r="D5279" s="3">
        <v>58</v>
      </c>
      <c r="E5279" s="3">
        <v>350</v>
      </c>
      <c r="F5279" t="s">
        <v>36</v>
      </c>
      <c r="G5279" t="str">
        <f>VLOOKUP(D5279,Товар!A:C,3,0)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VLOOKUP(D5279,Товар!A:E,5,0)</f>
        <v>1</v>
      </c>
    </row>
    <row r="5280" spans="1:9" hidden="1" x14ac:dyDescent="0.25">
      <c r="A5280">
        <v>5279</v>
      </c>
      <c r="B5280" s="1">
        <v>45122</v>
      </c>
      <c r="C5280" s="3" t="s">
        <v>18</v>
      </c>
      <c r="D5280" s="3">
        <v>59</v>
      </c>
      <c r="E5280" s="3">
        <v>350</v>
      </c>
      <c r="F5280" t="s">
        <v>36</v>
      </c>
      <c r="G5280" t="str">
        <f>VLOOKUP(D5280,Товар!A:C,3,0)</f>
        <v>Щетка для обуви</v>
      </c>
      <c r="H5280" t="str">
        <f>VLOOKUP(C5280,Магазин!A:C,3,0)</f>
        <v>ул. Металлургов. 29</v>
      </c>
      <c r="I5280">
        <f>VLOOKUP(D5280,Товар!A:E,5,0)</f>
        <v>1</v>
      </c>
    </row>
    <row r="5281" spans="1:9" hidden="1" x14ac:dyDescent="0.25">
      <c r="A5281">
        <v>5280</v>
      </c>
      <c r="B5281" s="1">
        <v>45122</v>
      </c>
      <c r="C5281" s="3" t="s">
        <v>18</v>
      </c>
      <c r="D5281" s="3">
        <v>60</v>
      </c>
      <c r="E5281" s="3">
        <v>350</v>
      </c>
      <c r="F5281" t="s">
        <v>36</v>
      </c>
      <c r="G5281" t="str">
        <f>VLOOKUP(D5281,Товар!A:C,3,0)</f>
        <v>Щетка для одежды</v>
      </c>
      <c r="H5281" t="str">
        <f>VLOOKUP(C5281,Магазин!A:C,3,0)</f>
        <v>ул. Металлургов. 29</v>
      </c>
      <c r="I5281">
        <f>VLOOKUP(D5281,Товар!A:E,5,0)</f>
        <v>1</v>
      </c>
    </row>
    <row r="5282" spans="1:9" hidden="1" x14ac:dyDescent="0.25">
      <c r="A5282">
        <v>5281</v>
      </c>
      <c r="B5282" s="1">
        <v>45122</v>
      </c>
      <c r="C5282" s="3" t="s">
        <v>5</v>
      </c>
      <c r="D5282" s="3">
        <v>37</v>
      </c>
      <c r="E5282" s="3">
        <v>150</v>
      </c>
      <c r="F5282" t="s">
        <v>36</v>
      </c>
      <c r="G5282" t="str">
        <f>VLOOKUP(D5282,Товар!A:C,3,0)</f>
        <v xml:space="preserve">Пена для ванн </v>
      </c>
      <c r="H5282" t="str">
        <f>VLOOKUP(C5282,Магазин!A:C,3,0)</f>
        <v>ул. Лермонтова, 11</v>
      </c>
      <c r="I5282">
        <f>VLOOKUP(D5282,Товар!A:E,5,0)</f>
        <v>500</v>
      </c>
    </row>
    <row r="5283" spans="1:9" hidden="1" x14ac:dyDescent="0.25">
      <c r="A5283">
        <v>5282</v>
      </c>
      <c r="B5283" s="1">
        <v>45122</v>
      </c>
      <c r="C5283" s="3" t="s">
        <v>5</v>
      </c>
      <c r="D5283" s="3">
        <v>38</v>
      </c>
      <c r="E5283" s="3">
        <v>150</v>
      </c>
      <c r="F5283" t="s">
        <v>36</v>
      </c>
      <c r="G5283" t="str">
        <f>VLOOKUP(D5283,Товар!A:C,3,0)</f>
        <v>Шампунь для жирных волос</v>
      </c>
      <c r="H5283" t="str">
        <f>VLOOKUP(C5283,Магазин!A:C,3,0)</f>
        <v>ул. Лермонтова, 11</v>
      </c>
      <c r="I5283">
        <f>VLOOKUP(D5283,Товар!A:E,5,0)</f>
        <v>300</v>
      </c>
    </row>
    <row r="5284" spans="1:9" hidden="1" x14ac:dyDescent="0.25">
      <c r="A5284">
        <v>5283</v>
      </c>
      <c r="B5284" s="1">
        <v>45122</v>
      </c>
      <c r="C5284" s="3" t="s">
        <v>5</v>
      </c>
      <c r="D5284" s="3">
        <v>39</v>
      </c>
      <c r="E5284" s="3">
        <v>150</v>
      </c>
      <c r="F5284" t="s">
        <v>36</v>
      </c>
      <c r="G5284" t="str">
        <f>VLOOKUP(D5284,Товар!A:C,3,0)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VLOOKUP(D5284,Товар!A:E,5,0)</f>
        <v>300</v>
      </c>
    </row>
    <row r="5285" spans="1:9" hidden="1" x14ac:dyDescent="0.25">
      <c r="A5285">
        <v>5284</v>
      </c>
      <c r="B5285" s="1">
        <v>45122</v>
      </c>
      <c r="C5285" s="3" t="s">
        <v>5</v>
      </c>
      <c r="D5285" s="3">
        <v>40</v>
      </c>
      <c r="E5285" s="3">
        <v>150</v>
      </c>
      <c r="F5285" t="s">
        <v>36</v>
      </c>
      <c r="G5285" t="str">
        <f>VLOOKUP(D5285,Товар!A:C,3,0)</f>
        <v>Шампунь для сухих волос</v>
      </c>
      <c r="H5285" t="str">
        <f>VLOOKUP(C5285,Магазин!A:C,3,0)</f>
        <v>ул. Лермонтова, 11</v>
      </c>
      <c r="I5285">
        <f>VLOOKUP(D5285,Товар!A:E,5,0)</f>
        <v>300</v>
      </c>
    </row>
    <row r="5286" spans="1:9" hidden="1" x14ac:dyDescent="0.25">
      <c r="A5286">
        <v>5285</v>
      </c>
      <c r="B5286" s="1">
        <v>45122</v>
      </c>
      <c r="C5286" s="3" t="s">
        <v>5</v>
      </c>
      <c r="D5286" s="3">
        <v>41</v>
      </c>
      <c r="E5286" s="3">
        <v>150</v>
      </c>
      <c r="F5286" t="s">
        <v>36</v>
      </c>
      <c r="G5286" t="str">
        <f>VLOOKUP(D5286,Товар!A:C,3,0)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VLOOKUP(D5286,Товар!A:E,5,0)</f>
        <v>4</v>
      </c>
    </row>
    <row r="5287" spans="1:9" hidden="1" x14ac:dyDescent="0.25">
      <c r="A5287">
        <v>5286</v>
      </c>
      <c r="B5287" s="1">
        <v>45122</v>
      </c>
      <c r="C5287" s="3" t="s">
        <v>5</v>
      </c>
      <c r="D5287" s="3">
        <v>42</v>
      </c>
      <c r="E5287" s="3">
        <v>150</v>
      </c>
      <c r="F5287" t="s">
        <v>36</v>
      </c>
      <c r="G5287" t="str">
        <f>VLOOKUP(D5287,Товар!A:C,3,0)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VLOOKUP(D5287,Товар!A:E,5,0)</f>
        <v>1</v>
      </c>
    </row>
    <row r="5288" spans="1:9" hidden="1" x14ac:dyDescent="0.25">
      <c r="A5288">
        <v>5287</v>
      </c>
      <c r="B5288" s="1">
        <v>45122</v>
      </c>
      <c r="C5288" s="3" t="s">
        <v>5</v>
      </c>
      <c r="D5288" s="3">
        <v>43</v>
      </c>
      <c r="E5288" s="3">
        <v>150</v>
      </c>
      <c r="F5288" t="s">
        <v>36</v>
      </c>
      <c r="G5288" t="str">
        <f>VLOOKUP(D5288,Товар!A:C,3,0)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VLOOKUP(D5288,Товар!A:E,5,0)</f>
        <v>2</v>
      </c>
    </row>
    <row r="5289" spans="1:9" hidden="1" x14ac:dyDescent="0.25">
      <c r="A5289">
        <v>5288</v>
      </c>
      <c r="B5289" s="1">
        <v>45122</v>
      </c>
      <c r="C5289" s="3" t="s">
        <v>5</v>
      </c>
      <c r="D5289" s="3">
        <v>44</v>
      </c>
      <c r="E5289" s="3">
        <v>150</v>
      </c>
      <c r="F5289" t="s">
        <v>36</v>
      </c>
      <c r="G5289" t="str">
        <f>VLOOKUP(D5289,Товар!A:C,3,0)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VLOOKUP(D5289,Товар!A:E,5,0)</f>
        <v>1</v>
      </c>
    </row>
    <row r="5290" spans="1:9" hidden="1" x14ac:dyDescent="0.25">
      <c r="A5290">
        <v>5289</v>
      </c>
      <c r="B5290" s="1">
        <v>45122</v>
      </c>
      <c r="C5290" s="3" t="s">
        <v>5</v>
      </c>
      <c r="D5290" s="3">
        <v>45</v>
      </c>
      <c r="E5290" s="3">
        <v>150</v>
      </c>
      <c r="F5290" t="s">
        <v>36</v>
      </c>
      <c r="G5290" t="str">
        <f>VLOOKUP(D5290,Товар!A:C,3,0)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VLOOKUP(D5290,Товар!A:E,5,0)</f>
        <v>1</v>
      </c>
    </row>
    <row r="5291" spans="1:9" hidden="1" x14ac:dyDescent="0.25">
      <c r="A5291">
        <v>5290</v>
      </c>
      <c r="B5291" s="1">
        <v>45122</v>
      </c>
      <c r="C5291" s="3" t="s">
        <v>5</v>
      </c>
      <c r="D5291" s="3">
        <v>46</v>
      </c>
      <c r="E5291" s="3">
        <v>150</v>
      </c>
      <c r="F5291" t="s">
        <v>36</v>
      </c>
      <c r="G5291" t="str">
        <f>VLOOKUP(D5291,Товар!A:C,3,0)</f>
        <v>Губка банная для тела</v>
      </c>
      <c r="H5291" t="str">
        <f>VLOOKUP(C5291,Магазин!A:C,3,0)</f>
        <v>ул. Лермонтова, 11</v>
      </c>
      <c r="I5291">
        <f>VLOOKUP(D5291,Товар!A:E,5,0)</f>
        <v>1</v>
      </c>
    </row>
    <row r="5292" spans="1:9" hidden="1" x14ac:dyDescent="0.25">
      <c r="A5292">
        <v>5291</v>
      </c>
      <c r="B5292" s="1">
        <v>45122</v>
      </c>
      <c r="C5292" s="3" t="s">
        <v>5</v>
      </c>
      <c r="D5292" s="3">
        <v>47</v>
      </c>
      <c r="E5292" s="3">
        <v>150</v>
      </c>
      <c r="F5292" t="s">
        <v>36</v>
      </c>
      <c r="G5292" t="str">
        <f>VLOOKUP(D5292,Товар!A:C,3,0)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VLOOKUP(D5292,Товар!A:E,5,0)</f>
        <v>1</v>
      </c>
    </row>
    <row r="5293" spans="1:9" hidden="1" x14ac:dyDescent="0.25">
      <c r="A5293">
        <v>5292</v>
      </c>
      <c r="B5293" s="1">
        <v>45122</v>
      </c>
      <c r="C5293" s="3" t="s">
        <v>5</v>
      </c>
      <c r="D5293" s="3">
        <v>48</v>
      </c>
      <c r="E5293" s="3">
        <v>150</v>
      </c>
      <c r="F5293" t="s">
        <v>36</v>
      </c>
      <c r="G5293" t="str">
        <f>VLOOKUP(D5293,Товар!A:C,3,0)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VLOOKUP(D5293,Товар!A:E,5,0)</f>
        <v>1</v>
      </c>
    </row>
    <row r="5294" spans="1:9" hidden="1" x14ac:dyDescent="0.25">
      <c r="A5294">
        <v>5293</v>
      </c>
      <c r="B5294" s="1">
        <v>45122</v>
      </c>
      <c r="C5294" s="3" t="s">
        <v>5</v>
      </c>
      <c r="D5294" s="3">
        <v>49</v>
      </c>
      <c r="E5294" s="3">
        <v>150</v>
      </c>
      <c r="F5294" t="s">
        <v>36</v>
      </c>
      <c r="G5294" t="str">
        <f>VLOOKUP(D5294,Товар!A:C,3,0)</f>
        <v>Расческа</v>
      </c>
      <c r="H5294" t="str">
        <f>VLOOKUP(C5294,Магазин!A:C,3,0)</f>
        <v>ул. Лермонтова, 11</v>
      </c>
      <c r="I5294">
        <f>VLOOKUP(D5294,Товар!A:E,5,0)</f>
        <v>1</v>
      </c>
    </row>
    <row r="5295" spans="1:9" hidden="1" x14ac:dyDescent="0.25">
      <c r="A5295">
        <v>5294</v>
      </c>
      <c r="B5295" s="1">
        <v>45122</v>
      </c>
      <c r="C5295" s="3" t="s">
        <v>5</v>
      </c>
      <c r="D5295" s="3">
        <v>50</v>
      </c>
      <c r="E5295" s="3">
        <v>150</v>
      </c>
      <c r="F5295" t="s">
        <v>36</v>
      </c>
      <c r="G5295" t="str">
        <f>VLOOKUP(D5295,Товар!A:C,3,0)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VLOOKUP(D5295,Товар!A:E,5,0)</f>
        <v>1</v>
      </c>
    </row>
    <row r="5296" spans="1:9" hidden="1" x14ac:dyDescent="0.25">
      <c r="A5296">
        <v>5295</v>
      </c>
      <c r="B5296" s="1">
        <v>45122</v>
      </c>
      <c r="C5296" s="3" t="s">
        <v>5</v>
      </c>
      <c r="D5296" s="3">
        <v>51</v>
      </c>
      <c r="E5296" s="3">
        <v>150</v>
      </c>
      <c r="F5296" t="s">
        <v>36</v>
      </c>
      <c r="G5296" t="str">
        <f>VLOOKUP(D5296,Товар!A:C,3,0)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VLOOKUP(D5296,Товар!A:E,5,0)</f>
        <v>1</v>
      </c>
    </row>
    <row r="5297" spans="1:9" hidden="1" x14ac:dyDescent="0.25">
      <c r="A5297">
        <v>5296</v>
      </c>
      <c r="B5297" s="1">
        <v>45122</v>
      </c>
      <c r="C5297" s="3" t="s">
        <v>5</v>
      </c>
      <c r="D5297" s="3">
        <v>52</v>
      </c>
      <c r="E5297" s="3">
        <v>150</v>
      </c>
      <c r="F5297" t="s">
        <v>36</v>
      </c>
      <c r="G5297" t="str">
        <f>VLOOKUP(D5297,Товар!A:C,3,0)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VLOOKUP(D5297,Товар!A:E,5,0)</f>
        <v>1</v>
      </c>
    </row>
    <row r="5298" spans="1:9" hidden="1" x14ac:dyDescent="0.25">
      <c r="A5298">
        <v>5297</v>
      </c>
      <c r="B5298" s="1">
        <v>45122</v>
      </c>
      <c r="C5298" s="3" t="s">
        <v>5</v>
      </c>
      <c r="D5298" s="3">
        <v>53</v>
      </c>
      <c r="E5298" s="3">
        <v>150</v>
      </c>
      <c r="F5298" t="s">
        <v>36</v>
      </c>
      <c r="G5298" t="str">
        <f>VLOOKUP(D5298,Товар!A:C,3,0)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VLOOKUP(D5298,Товар!A:E,5,0)</f>
        <v>2</v>
      </c>
    </row>
    <row r="5299" spans="1:9" hidden="1" x14ac:dyDescent="0.25">
      <c r="A5299">
        <v>5298</v>
      </c>
      <c r="B5299" s="1">
        <v>45122</v>
      </c>
      <c r="C5299" s="3" t="s">
        <v>5</v>
      </c>
      <c r="D5299" s="3">
        <v>54</v>
      </c>
      <c r="E5299" s="3">
        <v>150</v>
      </c>
      <c r="F5299" t="s">
        <v>36</v>
      </c>
      <c r="G5299" t="str">
        <f>VLOOKUP(D5299,Товар!A:C,3,0)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VLOOKUP(D5299,Товар!A:E,5,0)</f>
        <v>1</v>
      </c>
    </row>
    <row r="5300" spans="1:9" hidden="1" x14ac:dyDescent="0.25">
      <c r="A5300">
        <v>5299</v>
      </c>
      <c r="B5300" s="1">
        <v>45122</v>
      </c>
      <c r="C5300" s="3" t="s">
        <v>5</v>
      </c>
      <c r="D5300" s="3">
        <v>55</v>
      </c>
      <c r="E5300" s="3">
        <v>150</v>
      </c>
      <c r="F5300" t="s">
        <v>36</v>
      </c>
      <c r="G5300" t="str">
        <f>VLOOKUP(D5300,Товар!A:C,3,0)</f>
        <v>Тряпки из микрофибры</v>
      </c>
      <c r="H5300" t="str">
        <f>VLOOKUP(C5300,Магазин!A:C,3,0)</f>
        <v>ул. Лермонтова, 11</v>
      </c>
      <c r="I5300">
        <f>VLOOKUP(D5300,Товар!A:E,5,0)</f>
        <v>2</v>
      </c>
    </row>
    <row r="5301" spans="1:9" hidden="1" x14ac:dyDescent="0.25">
      <c r="A5301">
        <v>5300</v>
      </c>
      <c r="B5301" s="1">
        <v>45122</v>
      </c>
      <c r="C5301" s="3" t="s">
        <v>5</v>
      </c>
      <c r="D5301" s="3">
        <v>56</v>
      </c>
      <c r="E5301" s="3">
        <v>150</v>
      </c>
      <c r="F5301" t="s">
        <v>36</v>
      </c>
      <c r="G5301" t="str">
        <f>VLOOKUP(D5301,Товар!A:C,3,0)</f>
        <v>Швабра для мытья полов</v>
      </c>
      <c r="H5301" t="str">
        <f>VLOOKUP(C5301,Магазин!A:C,3,0)</f>
        <v>ул. Лермонтова, 11</v>
      </c>
      <c r="I5301">
        <f>VLOOKUP(D5301,Товар!A:E,5,0)</f>
        <v>1</v>
      </c>
    </row>
    <row r="5302" spans="1:9" hidden="1" x14ac:dyDescent="0.25">
      <c r="A5302">
        <v>5301</v>
      </c>
      <c r="B5302" s="1">
        <v>45122</v>
      </c>
      <c r="C5302" s="3" t="s">
        <v>5</v>
      </c>
      <c r="D5302" s="3">
        <v>57</v>
      </c>
      <c r="E5302" s="3">
        <v>150</v>
      </c>
      <c r="F5302" t="s">
        <v>36</v>
      </c>
      <c r="G5302" t="str">
        <f>VLOOKUP(D5302,Товар!A:C,3,0)</f>
        <v>Щетка - сметка с совочком</v>
      </c>
      <c r="H5302" t="str">
        <f>VLOOKUP(C5302,Магазин!A:C,3,0)</f>
        <v>ул. Лермонтова, 11</v>
      </c>
      <c r="I5302">
        <f>VLOOKUP(D5302,Товар!A:E,5,0)</f>
        <v>1</v>
      </c>
    </row>
    <row r="5303" spans="1:9" hidden="1" x14ac:dyDescent="0.25">
      <c r="A5303">
        <v>5302</v>
      </c>
      <c r="B5303" s="1">
        <v>45122</v>
      </c>
      <c r="C5303" s="3" t="s">
        <v>5</v>
      </c>
      <c r="D5303" s="3">
        <v>58</v>
      </c>
      <c r="E5303" s="3">
        <v>150</v>
      </c>
      <c r="F5303" t="s">
        <v>36</v>
      </c>
      <c r="G5303" t="str">
        <f>VLOOKUP(D5303,Товар!A:C,3,0)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VLOOKUP(D5303,Товар!A:E,5,0)</f>
        <v>1</v>
      </c>
    </row>
    <row r="5304" spans="1:9" hidden="1" x14ac:dyDescent="0.25">
      <c r="A5304">
        <v>5303</v>
      </c>
      <c r="B5304" s="1">
        <v>45122</v>
      </c>
      <c r="C5304" s="3" t="s">
        <v>5</v>
      </c>
      <c r="D5304" s="3">
        <v>59</v>
      </c>
      <c r="E5304" s="3">
        <v>150</v>
      </c>
      <c r="F5304" t="s">
        <v>36</v>
      </c>
      <c r="G5304" t="str">
        <f>VLOOKUP(D5304,Товар!A:C,3,0)</f>
        <v>Щетка для обуви</v>
      </c>
      <c r="H5304" t="str">
        <f>VLOOKUP(C5304,Магазин!A:C,3,0)</f>
        <v>ул. Лермонтова, 11</v>
      </c>
      <c r="I5304">
        <f>VLOOKUP(D5304,Товар!A:E,5,0)</f>
        <v>1</v>
      </c>
    </row>
    <row r="5305" spans="1:9" hidden="1" x14ac:dyDescent="0.25">
      <c r="A5305">
        <v>5304</v>
      </c>
      <c r="B5305" s="1">
        <v>45122</v>
      </c>
      <c r="C5305" s="3" t="s">
        <v>5</v>
      </c>
      <c r="D5305" s="3">
        <v>60</v>
      </c>
      <c r="E5305" s="3">
        <v>150</v>
      </c>
      <c r="F5305" t="s">
        <v>36</v>
      </c>
      <c r="G5305" t="str">
        <f>VLOOKUP(D5305,Товар!A:C,3,0)</f>
        <v>Щетка для одежды</v>
      </c>
      <c r="H5305" t="str">
        <f>VLOOKUP(C5305,Магазин!A:C,3,0)</f>
        <v>ул. Лермонтова, 11</v>
      </c>
      <c r="I5305">
        <f>VLOOKUP(D5305,Товар!A:E,5,0)</f>
        <v>1</v>
      </c>
    </row>
    <row r="5306" spans="1:9" hidden="1" x14ac:dyDescent="0.25">
      <c r="A5306">
        <v>5305</v>
      </c>
      <c r="B5306" s="1">
        <v>45122</v>
      </c>
      <c r="C5306" s="3" t="s">
        <v>11</v>
      </c>
      <c r="D5306" s="3">
        <v>37</v>
      </c>
      <c r="E5306" s="3">
        <v>150</v>
      </c>
      <c r="F5306" t="s">
        <v>36</v>
      </c>
      <c r="G5306" t="str">
        <f>VLOOKUP(D5306,Товар!A:C,3,0)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VLOOKUP(D5306,Товар!A:E,5,0)</f>
        <v>500</v>
      </c>
    </row>
    <row r="5307" spans="1:9" hidden="1" x14ac:dyDescent="0.25">
      <c r="A5307">
        <v>5306</v>
      </c>
      <c r="B5307" s="1">
        <v>45122</v>
      </c>
      <c r="C5307" s="3" t="s">
        <v>11</v>
      </c>
      <c r="D5307" s="3">
        <v>38</v>
      </c>
      <c r="E5307" s="3">
        <v>150</v>
      </c>
      <c r="F5307" t="s">
        <v>36</v>
      </c>
      <c r="G5307" t="str">
        <f>VLOOKUP(D5307,Товар!A:C,3,0)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VLOOKUP(D5307,Товар!A:E,5,0)</f>
        <v>300</v>
      </c>
    </row>
    <row r="5308" spans="1:9" hidden="1" x14ac:dyDescent="0.25">
      <c r="A5308">
        <v>5307</v>
      </c>
      <c r="B5308" s="1">
        <v>45122</v>
      </c>
      <c r="C5308" s="3" t="s">
        <v>11</v>
      </c>
      <c r="D5308" s="3">
        <v>39</v>
      </c>
      <c r="E5308" s="3">
        <v>150</v>
      </c>
      <c r="F5308" t="s">
        <v>36</v>
      </c>
      <c r="G5308" t="str">
        <f>VLOOKUP(D5308,Товар!A:C,3,0)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VLOOKUP(D5308,Товар!A:E,5,0)</f>
        <v>300</v>
      </c>
    </row>
    <row r="5309" spans="1:9" hidden="1" x14ac:dyDescent="0.25">
      <c r="A5309">
        <v>5308</v>
      </c>
      <c r="B5309" s="1">
        <v>45122</v>
      </c>
      <c r="C5309" s="3" t="s">
        <v>11</v>
      </c>
      <c r="D5309" s="3">
        <v>40</v>
      </c>
      <c r="E5309" s="3">
        <v>150</v>
      </c>
      <c r="F5309" t="s">
        <v>36</v>
      </c>
      <c r="G5309" t="str">
        <f>VLOOKUP(D5309,Товар!A:C,3,0)</f>
        <v>Шампунь для сухих волос</v>
      </c>
      <c r="H5309" t="str">
        <f>VLOOKUP(C5309,Магазин!A:C,3,0)</f>
        <v>ул. Достоевского, 7</v>
      </c>
      <c r="I5309">
        <f>VLOOKUP(D5309,Товар!A:E,5,0)</f>
        <v>300</v>
      </c>
    </row>
    <row r="5310" spans="1:9" hidden="1" x14ac:dyDescent="0.25">
      <c r="A5310">
        <v>5309</v>
      </c>
      <c r="B5310" s="1">
        <v>45122</v>
      </c>
      <c r="C5310" s="3" t="s">
        <v>11</v>
      </c>
      <c r="D5310" s="3">
        <v>41</v>
      </c>
      <c r="E5310" s="3">
        <v>150</v>
      </c>
      <c r="F5310" t="s">
        <v>36</v>
      </c>
      <c r="G5310" t="str">
        <f>VLOOKUP(D5310,Товар!A:C,3,0)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VLOOKUP(D5310,Товар!A:E,5,0)</f>
        <v>4</v>
      </c>
    </row>
    <row r="5311" spans="1:9" hidden="1" x14ac:dyDescent="0.25">
      <c r="A5311">
        <v>5310</v>
      </c>
      <c r="B5311" s="1">
        <v>45122</v>
      </c>
      <c r="C5311" s="3" t="s">
        <v>11</v>
      </c>
      <c r="D5311" s="3">
        <v>42</v>
      </c>
      <c r="E5311" s="3">
        <v>150</v>
      </c>
      <c r="F5311" t="s">
        <v>36</v>
      </c>
      <c r="G5311" t="str">
        <f>VLOOKUP(D5311,Товар!A:C,3,0)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VLOOKUP(D5311,Товар!A:E,5,0)</f>
        <v>1</v>
      </c>
    </row>
    <row r="5312" spans="1:9" hidden="1" x14ac:dyDescent="0.25">
      <c r="A5312">
        <v>5311</v>
      </c>
      <c r="B5312" s="1">
        <v>45122</v>
      </c>
      <c r="C5312" s="3" t="s">
        <v>11</v>
      </c>
      <c r="D5312" s="3">
        <v>43</v>
      </c>
      <c r="E5312" s="3">
        <v>150</v>
      </c>
      <c r="F5312" t="s">
        <v>36</v>
      </c>
      <c r="G5312" t="str">
        <f>VLOOKUP(D5312,Товар!A:C,3,0)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VLOOKUP(D5312,Товар!A:E,5,0)</f>
        <v>2</v>
      </c>
    </row>
    <row r="5313" spans="1:9" hidden="1" x14ac:dyDescent="0.25">
      <c r="A5313">
        <v>5312</v>
      </c>
      <c r="B5313" s="1">
        <v>45122</v>
      </c>
      <c r="C5313" s="3" t="s">
        <v>11</v>
      </c>
      <c r="D5313" s="3">
        <v>44</v>
      </c>
      <c r="E5313" s="3">
        <v>150</v>
      </c>
      <c r="F5313" t="s">
        <v>36</v>
      </c>
      <c r="G5313" t="str">
        <f>VLOOKUP(D5313,Товар!A:C,3,0)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VLOOKUP(D5313,Товар!A:E,5,0)</f>
        <v>1</v>
      </c>
    </row>
    <row r="5314" spans="1:9" hidden="1" x14ac:dyDescent="0.25">
      <c r="A5314">
        <v>5313</v>
      </c>
      <c r="B5314" s="1">
        <v>45122</v>
      </c>
      <c r="C5314" s="3" t="s">
        <v>11</v>
      </c>
      <c r="D5314" s="3">
        <v>45</v>
      </c>
      <c r="E5314" s="3">
        <v>150</v>
      </c>
      <c r="F5314" t="s">
        <v>36</v>
      </c>
      <c r="G5314" t="str">
        <f>VLOOKUP(D5314,Товар!A:C,3,0)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VLOOKUP(D5314,Товар!A:E,5,0)</f>
        <v>1</v>
      </c>
    </row>
    <row r="5315" spans="1:9" hidden="1" x14ac:dyDescent="0.25">
      <c r="A5315">
        <v>5314</v>
      </c>
      <c r="B5315" s="1">
        <v>45122</v>
      </c>
      <c r="C5315" s="3" t="s">
        <v>11</v>
      </c>
      <c r="D5315" s="3">
        <v>46</v>
      </c>
      <c r="E5315" s="3">
        <v>150</v>
      </c>
      <c r="F5315" t="s">
        <v>36</v>
      </c>
      <c r="G5315" t="str">
        <f>VLOOKUP(D5315,Товар!A:C,3,0)</f>
        <v>Губка банная для тела</v>
      </c>
      <c r="H5315" t="str">
        <f>VLOOKUP(C5315,Магазин!A:C,3,0)</f>
        <v>ул. Достоевского, 7</v>
      </c>
      <c r="I5315">
        <f>VLOOKUP(D5315,Товар!A:E,5,0)</f>
        <v>1</v>
      </c>
    </row>
    <row r="5316" spans="1:9" hidden="1" x14ac:dyDescent="0.25">
      <c r="A5316">
        <v>5315</v>
      </c>
      <c r="B5316" s="1">
        <v>45122</v>
      </c>
      <c r="C5316" s="3" t="s">
        <v>11</v>
      </c>
      <c r="D5316" s="3">
        <v>47</v>
      </c>
      <c r="E5316" s="3">
        <v>150</v>
      </c>
      <c r="F5316" t="s">
        <v>36</v>
      </c>
      <c r="G5316" t="str">
        <f>VLOOKUP(D5316,Товар!A:C,3,0)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VLOOKUP(D5316,Товар!A:E,5,0)</f>
        <v>1</v>
      </c>
    </row>
    <row r="5317" spans="1:9" hidden="1" x14ac:dyDescent="0.25">
      <c r="A5317">
        <v>5316</v>
      </c>
      <c r="B5317" s="1">
        <v>45122</v>
      </c>
      <c r="C5317" s="3" t="s">
        <v>11</v>
      </c>
      <c r="D5317" s="3">
        <v>48</v>
      </c>
      <c r="E5317" s="3">
        <v>150</v>
      </c>
      <c r="F5317" t="s">
        <v>36</v>
      </c>
      <c r="G5317" t="str">
        <f>VLOOKUP(D5317,Товар!A:C,3,0)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VLOOKUP(D5317,Товар!A:E,5,0)</f>
        <v>1</v>
      </c>
    </row>
    <row r="5318" spans="1:9" hidden="1" x14ac:dyDescent="0.25">
      <c r="A5318">
        <v>5317</v>
      </c>
      <c r="B5318" s="1">
        <v>45122</v>
      </c>
      <c r="C5318" s="3" t="s">
        <v>11</v>
      </c>
      <c r="D5318" s="3">
        <v>49</v>
      </c>
      <c r="E5318" s="3">
        <v>150</v>
      </c>
      <c r="F5318" t="s">
        <v>36</v>
      </c>
      <c r="G5318" t="str">
        <f>VLOOKUP(D5318,Товар!A:C,3,0)</f>
        <v>Расческа</v>
      </c>
      <c r="H5318" t="str">
        <f>VLOOKUP(C5318,Магазин!A:C,3,0)</f>
        <v>ул. Достоевского, 7</v>
      </c>
      <c r="I5318">
        <f>VLOOKUP(D5318,Товар!A:E,5,0)</f>
        <v>1</v>
      </c>
    </row>
    <row r="5319" spans="1:9" hidden="1" x14ac:dyDescent="0.25">
      <c r="A5319">
        <v>5318</v>
      </c>
      <c r="B5319" s="1">
        <v>45122</v>
      </c>
      <c r="C5319" s="3" t="s">
        <v>11</v>
      </c>
      <c r="D5319" s="3">
        <v>50</v>
      </c>
      <c r="E5319" s="3">
        <v>150</v>
      </c>
      <c r="F5319" t="s">
        <v>36</v>
      </c>
      <c r="G5319" t="str">
        <f>VLOOKUP(D5319,Товар!A:C,3,0)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VLOOKUP(D5319,Товар!A:E,5,0)</f>
        <v>1</v>
      </c>
    </row>
    <row r="5320" spans="1:9" hidden="1" x14ac:dyDescent="0.25">
      <c r="A5320">
        <v>5319</v>
      </c>
      <c r="B5320" s="1">
        <v>45122</v>
      </c>
      <c r="C5320" s="3" t="s">
        <v>11</v>
      </c>
      <c r="D5320" s="3">
        <v>51</v>
      </c>
      <c r="E5320" s="3">
        <v>150</v>
      </c>
      <c r="F5320" t="s">
        <v>36</v>
      </c>
      <c r="G5320" t="str">
        <f>VLOOKUP(D5320,Товар!A:C,3,0)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VLOOKUP(D5320,Товар!A:E,5,0)</f>
        <v>1</v>
      </c>
    </row>
    <row r="5321" spans="1:9" hidden="1" x14ac:dyDescent="0.25">
      <c r="A5321">
        <v>5320</v>
      </c>
      <c r="B5321" s="1">
        <v>45122</v>
      </c>
      <c r="C5321" s="3" t="s">
        <v>11</v>
      </c>
      <c r="D5321" s="3">
        <v>52</v>
      </c>
      <c r="E5321" s="3">
        <v>150</v>
      </c>
      <c r="F5321" t="s">
        <v>36</v>
      </c>
      <c r="G5321" t="str">
        <f>VLOOKUP(D5321,Товар!A:C,3,0)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VLOOKUP(D5321,Товар!A:E,5,0)</f>
        <v>1</v>
      </c>
    </row>
    <row r="5322" spans="1:9" hidden="1" x14ac:dyDescent="0.25">
      <c r="A5322">
        <v>5321</v>
      </c>
      <c r="B5322" s="1">
        <v>45122</v>
      </c>
      <c r="C5322" s="3" t="s">
        <v>11</v>
      </c>
      <c r="D5322" s="3">
        <v>53</v>
      </c>
      <c r="E5322" s="3">
        <v>150</v>
      </c>
      <c r="F5322" t="s">
        <v>36</v>
      </c>
      <c r="G5322" t="str">
        <f>VLOOKUP(D5322,Товар!A:C,3,0)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VLOOKUP(D5322,Товар!A:E,5,0)</f>
        <v>2</v>
      </c>
    </row>
    <row r="5323" spans="1:9" hidden="1" x14ac:dyDescent="0.25">
      <c r="A5323">
        <v>5322</v>
      </c>
      <c r="B5323" s="1">
        <v>45122</v>
      </c>
      <c r="C5323" s="3" t="s">
        <v>11</v>
      </c>
      <c r="D5323" s="3">
        <v>54</v>
      </c>
      <c r="E5323" s="3">
        <v>150</v>
      </c>
      <c r="F5323" t="s">
        <v>36</v>
      </c>
      <c r="G5323" t="str">
        <f>VLOOKUP(D5323,Товар!A:C,3,0)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VLOOKUP(D5323,Товар!A:E,5,0)</f>
        <v>1</v>
      </c>
    </row>
    <row r="5324" spans="1:9" hidden="1" x14ac:dyDescent="0.25">
      <c r="A5324">
        <v>5323</v>
      </c>
      <c r="B5324" s="1">
        <v>45122</v>
      </c>
      <c r="C5324" s="3" t="s">
        <v>11</v>
      </c>
      <c r="D5324" s="3">
        <v>55</v>
      </c>
      <c r="E5324" s="3">
        <v>150</v>
      </c>
      <c r="F5324" t="s">
        <v>36</v>
      </c>
      <c r="G5324" t="str">
        <f>VLOOKUP(D5324,Товар!A:C,3,0)</f>
        <v>Тряпки из микрофибры</v>
      </c>
      <c r="H5324" t="str">
        <f>VLOOKUP(C5324,Магазин!A:C,3,0)</f>
        <v>ул. Достоевского, 7</v>
      </c>
      <c r="I5324">
        <f>VLOOKUP(D5324,Товар!A:E,5,0)</f>
        <v>2</v>
      </c>
    </row>
    <row r="5325" spans="1:9" hidden="1" x14ac:dyDescent="0.25">
      <c r="A5325">
        <v>5324</v>
      </c>
      <c r="B5325" s="1">
        <v>45122</v>
      </c>
      <c r="C5325" s="3" t="s">
        <v>11</v>
      </c>
      <c r="D5325" s="3">
        <v>56</v>
      </c>
      <c r="E5325" s="3">
        <v>150</v>
      </c>
      <c r="F5325" t="s">
        <v>36</v>
      </c>
      <c r="G5325" t="str">
        <f>VLOOKUP(D5325,Товар!A:C,3,0)</f>
        <v>Швабра для мытья полов</v>
      </c>
      <c r="H5325" t="str">
        <f>VLOOKUP(C5325,Магазин!A:C,3,0)</f>
        <v>ул. Достоевского, 7</v>
      </c>
      <c r="I5325">
        <f>VLOOKUP(D5325,Товар!A:E,5,0)</f>
        <v>1</v>
      </c>
    </row>
    <row r="5326" spans="1:9" hidden="1" x14ac:dyDescent="0.25">
      <c r="A5326">
        <v>5325</v>
      </c>
      <c r="B5326" s="1">
        <v>45122</v>
      </c>
      <c r="C5326" s="3" t="s">
        <v>11</v>
      </c>
      <c r="D5326" s="3">
        <v>57</v>
      </c>
      <c r="E5326" s="3">
        <v>150</v>
      </c>
      <c r="F5326" t="s">
        <v>36</v>
      </c>
      <c r="G5326" t="str">
        <f>VLOOKUP(D5326,Товар!A:C,3,0)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VLOOKUP(D5326,Товар!A:E,5,0)</f>
        <v>1</v>
      </c>
    </row>
    <row r="5327" spans="1:9" hidden="1" x14ac:dyDescent="0.25">
      <c r="A5327">
        <v>5326</v>
      </c>
      <c r="B5327" s="1">
        <v>45122</v>
      </c>
      <c r="C5327" s="3" t="s">
        <v>11</v>
      </c>
      <c r="D5327" s="3">
        <v>58</v>
      </c>
      <c r="E5327" s="3">
        <v>150</v>
      </c>
      <c r="F5327" t="s">
        <v>36</v>
      </c>
      <c r="G5327" t="str">
        <f>VLOOKUP(D5327,Товар!A:C,3,0)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VLOOKUP(D5327,Товар!A:E,5,0)</f>
        <v>1</v>
      </c>
    </row>
    <row r="5328" spans="1:9" hidden="1" x14ac:dyDescent="0.25">
      <c r="A5328">
        <v>5327</v>
      </c>
      <c r="B5328" s="1">
        <v>45122</v>
      </c>
      <c r="C5328" s="3" t="s">
        <v>11</v>
      </c>
      <c r="D5328" s="3">
        <v>59</v>
      </c>
      <c r="E5328" s="3">
        <v>150</v>
      </c>
      <c r="F5328" t="s">
        <v>36</v>
      </c>
      <c r="G5328" t="str">
        <f>VLOOKUP(D5328,Товар!A:C,3,0)</f>
        <v>Щетка для обуви</v>
      </c>
      <c r="H5328" t="str">
        <f>VLOOKUP(C5328,Магазин!A:C,3,0)</f>
        <v>ул. Достоевского, 7</v>
      </c>
      <c r="I5328">
        <f>VLOOKUP(D5328,Товар!A:E,5,0)</f>
        <v>1</v>
      </c>
    </row>
    <row r="5329" spans="1:9" hidden="1" x14ac:dyDescent="0.25">
      <c r="A5329">
        <v>5328</v>
      </c>
      <c r="B5329" s="1">
        <v>45122</v>
      </c>
      <c r="C5329" s="3" t="s">
        <v>11</v>
      </c>
      <c r="D5329" s="3">
        <v>60</v>
      </c>
      <c r="E5329" s="3">
        <v>150</v>
      </c>
      <c r="F5329" t="s">
        <v>36</v>
      </c>
      <c r="G5329" t="str">
        <f>VLOOKUP(D5329,Товар!A:C,3,0)</f>
        <v>Щетка для одежды</v>
      </c>
      <c r="H5329" t="str">
        <f>VLOOKUP(C5329,Магазин!A:C,3,0)</f>
        <v>ул. Достоевского, 7</v>
      </c>
      <c r="I5329">
        <f>VLOOKUP(D5329,Товар!A:E,5,0)</f>
        <v>1</v>
      </c>
    </row>
    <row r="5330" spans="1:9" hidden="1" x14ac:dyDescent="0.25">
      <c r="A5330">
        <v>5329</v>
      </c>
      <c r="B5330" s="1">
        <v>45122</v>
      </c>
      <c r="C5330" s="3" t="s">
        <v>13</v>
      </c>
      <c r="D5330" s="3">
        <v>37</v>
      </c>
      <c r="E5330" s="3">
        <v>150</v>
      </c>
      <c r="F5330" t="s">
        <v>36</v>
      </c>
      <c r="G5330" t="str">
        <f>VLOOKUP(D5330,Товар!A:C,3,0)</f>
        <v xml:space="preserve">Пена для ванн </v>
      </c>
      <c r="H5330" t="str">
        <f>VLOOKUP(C5330,Магазин!A:C,3,0)</f>
        <v>ул. Лермонтова, 21</v>
      </c>
      <c r="I5330">
        <f>VLOOKUP(D5330,Товар!A:E,5,0)</f>
        <v>500</v>
      </c>
    </row>
    <row r="5331" spans="1:9" hidden="1" x14ac:dyDescent="0.25">
      <c r="A5331">
        <v>5330</v>
      </c>
      <c r="B5331" s="1">
        <v>45122</v>
      </c>
      <c r="C5331" s="3" t="s">
        <v>13</v>
      </c>
      <c r="D5331" s="3">
        <v>38</v>
      </c>
      <c r="E5331" s="3">
        <v>150</v>
      </c>
      <c r="F5331" t="s">
        <v>36</v>
      </c>
      <c r="G5331" t="str">
        <f>VLOOKUP(D5331,Товар!A:C,3,0)</f>
        <v>Шампунь для жирных волос</v>
      </c>
      <c r="H5331" t="str">
        <f>VLOOKUP(C5331,Магазин!A:C,3,0)</f>
        <v>ул. Лермонтова, 21</v>
      </c>
      <c r="I5331">
        <f>VLOOKUP(D5331,Товар!A:E,5,0)</f>
        <v>300</v>
      </c>
    </row>
    <row r="5332" spans="1:9" hidden="1" x14ac:dyDescent="0.25">
      <c r="A5332">
        <v>5331</v>
      </c>
      <c r="B5332" s="1">
        <v>45122</v>
      </c>
      <c r="C5332" s="3" t="s">
        <v>13</v>
      </c>
      <c r="D5332" s="3">
        <v>39</v>
      </c>
      <c r="E5332" s="3">
        <v>150</v>
      </c>
      <c r="F5332" t="s">
        <v>36</v>
      </c>
      <c r="G5332" t="str">
        <f>VLOOKUP(D5332,Товар!A:C,3,0)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VLOOKUP(D5332,Товар!A:E,5,0)</f>
        <v>300</v>
      </c>
    </row>
    <row r="5333" spans="1:9" hidden="1" x14ac:dyDescent="0.25">
      <c r="A5333">
        <v>5332</v>
      </c>
      <c r="B5333" s="1">
        <v>45122</v>
      </c>
      <c r="C5333" s="3" t="s">
        <v>13</v>
      </c>
      <c r="D5333" s="3">
        <v>40</v>
      </c>
      <c r="E5333" s="3">
        <v>150</v>
      </c>
      <c r="F5333" t="s">
        <v>36</v>
      </c>
      <c r="G5333" t="str">
        <f>VLOOKUP(D5333,Товар!A:C,3,0)</f>
        <v>Шампунь для сухих волос</v>
      </c>
      <c r="H5333" t="str">
        <f>VLOOKUP(C5333,Магазин!A:C,3,0)</f>
        <v>ул. Лермонтова, 21</v>
      </c>
      <c r="I5333">
        <f>VLOOKUP(D5333,Товар!A:E,5,0)</f>
        <v>300</v>
      </c>
    </row>
    <row r="5334" spans="1:9" hidden="1" x14ac:dyDescent="0.25">
      <c r="A5334">
        <v>5333</v>
      </c>
      <c r="B5334" s="1">
        <v>45122</v>
      </c>
      <c r="C5334" s="3" t="s">
        <v>13</v>
      </c>
      <c r="D5334" s="3">
        <v>41</v>
      </c>
      <c r="E5334" s="3">
        <v>150</v>
      </c>
      <c r="F5334" t="s">
        <v>36</v>
      </c>
      <c r="G5334" t="str">
        <f>VLOOKUP(D5334,Товар!A:C,3,0)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VLOOKUP(D5334,Товар!A:E,5,0)</f>
        <v>4</v>
      </c>
    </row>
    <row r="5335" spans="1:9" hidden="1" x14ac:dyDescent="0.25">
      <c r="A5335">
        <v>5334</v>
      </c>
      <c r="B5335" s="1">
        <v>45122</v>
      </c>
      <c r="C5335" s="3" t="s">
        <v>13</v>
      </c>
      <c r="D5335" s="3">
        <v>42</v>
      </c>
      <c r="E5335" s="3">
        <v>150</v>
      </c>
      <c r="F5335" t="s">
        <v>36</v>
      </c>
      <c r="G5335" t="str">
        <f>VLOOKUP(D5335,Товар!A:C,3,0)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VLOOKUP(D5335,Товар!A:E,5,0)</f>
        <v>1</v>
      </c>
    </row>
    <row r="5336" spans="1:9" hidden="1" x14ac:dyDescent="0.25">
      <c r="A5336">
        <v>5335</v>
      </c>
      <c r="B5336" s="1">
        <v>45122</v>
      </c>
      <c r="C5336" s="3" t="s">
        <v>13</v>
      </c>
      <c r="D5336" s="3">
        <v>43</v>
      </c>
      <c r="E5336" s="3">
        <v>150</v>
      </c>
      <c r="F5336" t="s">
        <v>36</v>
      </c>
      <c r="G5336" t="str">
        <f>VLOOKUP(D5336,Товар!A:C,3,0)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VLOOKUP(D5336,Товар!A:E,5,0)</f>
        <v>2</v>
      </c>
    </row>
    <row r="5337" spans="1:9" hidden="1" x14ac:dyDescent="0.25">
      <c r="A5337">
        <v>5336</v>
      </c>
      <c r="B5337" s="1">
        <v>45122</v>
      </c>
      <c r="C5337" s="3" t="s">
        <v>13</v>
      </c>
      <c r="D5337" s="3">
        <v>44</v>
      </c>
      <c r="E5337" s="3">
        <v>150</v>
      </c>
      <c r="F5337" t="s">
        <v>36</v>
      </c>
      <c r="G5337" t="str">
        <f>VLOOKUP(D5337,Товар!A:C,3,0)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VLOOKUP(D5337,Товар!A:E,5,0)</f>
        <v>1</v>
      </c>
    </row>
    <row r="5338" spans="1:9" hidden="1" x14ac:dyDescent="0.25">
      <c r="A5338">
        <v>5337</v>
      </c>
      <c r="B5338" s="1">
        <v>45122</v>
      </c>
      <c r="C5338" s="3" t="s">
        <v>13</v>
      </c>
      <c r="D5338" s="3">
        <v>45</v>
      </c>
      <c r="E5338" s="3">
        <v>150</v>
      </c>
      <c r="F5338" t="s">
        <v>36</v>
      </c>
      <c r="G5338" t="str">
        <f>VLOOKUP(D5338,Товар!A:C,3,0)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VLOOKUP(D5338,Товар!A:E,5,0)</f>
        <v>1</v>
      </c>
    </row>
    <row r="5339" spans="1:9" hidden="1" x14ac:dyDescent="0.25">
      <c r="A5339">
        <v>5338</v>
      </c>
      <c r="B5339" s="1">
        <v>45122</v>
      </c>
      <c r="C5339" s="3" t="s">
        <v>13</v>
      </c>
      <c r="D5339" s="3">
        <v>46</v>
      </c>
      <c r="E5339" s="3">
        <v>150</v>
      </c>
      <c r="F5339" t="s">
        <v>36</v>
      </c>
      <c r="G5339" t="str">
        <f>VLOOKUP(D5339,Товар!A:C,3,0)</f>
        <v>Губка банная для тела</v>
      </c>
      <c r="H5339" t="str">
        <f>VLOOKUP(C5339,Магазин!A:C,3,0)</f>
        <v>ул. Лермонтова, 21</v>
      </c>
      <c r="I5339">
        <f>VLOOKUP(D5339,Товар!A:E,5,0)</f>
        <v>1</v>
      </c>
    </row>
    <row r="5340" spans="1:9" hidden="1" x14ac:dyDescent="0.25">
      <c r="A5340">
        <v>5339</v>
      </c>
      <c r="B5340" s="1">
        <v>45122</v>
      </c>
      <c r="C5340" s="3" t="s">
        <v>13</v>
      </c>
      <c r="D5340" s="3">
        <v>47</v>
      </c>
      <c r="E5340" s="3">
        <v>150</v>
      </c>
      <c r="F5340" t="s">
        <v>36</v>
      </c>
      <c r="G5340" t="str">
        <f>VLOOKUP(D5340,Товар!A:C,3,0)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VLOOKUP(D5340,Товар!A:E,5,0)</f>
        <v>1</v>
      </c>
    </row>
    <row r="5341" spans="1:9" hidden="1" x14ac:dyDescent="0.25">
      <c r="A5341">
        <v>5340</v>
      </c>
      <c r="B5341" s="1">
        <v>45122</v>
      </c>
      <c r="C5341" s="3" t="s">
        <v>13</v>
      </c>
      <c r="D5341" s="3">
        <v>48</v>
      </c>
      <c r="E5341" s="3">
        <v>150</v>
      </c>
      <c r="F5341" t="s">
        <v>36</v>
      </c>
      <c r="G5341" t="str">
        <f>VLOOKUP(D5341,Товар!A:C,3,0)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VLOOKUP(D5341,Товар!A:E,5,0)</f>
        <v>1</v>
      </c>
    </row>
    <row r="5342" spans="1:9" hidden="1" x14ac:dyDescent="0.25">
      <c r="A5342">
        <v>5341</v>
      </c>
      <c r="B5342" s="1">
        <v>45122</v>
      </c>
      <c r="C5342" s="3" t="s">
        <v>13</v>
      </c>
      <c r="D5342" s="3">
        <v>49</v>
      </c>
      <c r="E5342" s="3">
        <v>150</v>
      </c>
      <c r="F5342" t="s">
        <v>36</v>
      </c>
      <c r="G5342" t="str">
        <f>VLOOKUP(D5342,Товар!A:C,3,0)</f>
        <v>Расческа</v>
      </c>
      <c r="H5342" t="str">
        <f>VLOOKUP(C5342,Магазин!A:C,3,0)</f>
        <v>ул. Лермонтова, 21</v>
      </c>
      <c r="I5342">
        <f>VLOOKUP(D5342,Товар!A:E,5,0)</f>
        <v>1</v>
      </c>
    </row>
    <row r="5343" spans="1:9" hidden="1" x14ac:dyDescent="0.25">
      <c r="A5343">
        <v>5342</v>
      </c>
      <c r="B5343" s="1">
        <v>45122</v>
      </c>
      <c r="C5343" s="3" t="s">
        <v>13</v>
      </c>
      <c r="D5343" s="3">
        <v>50</v>
      </c>
      <c r="E5343" s="3">
        <v>150</v>
      </c>
      <c r="F5343" t="s">
        <v>36</v>
      </c>
      <c r="G5343" t="str">
        <f>VLOOKUP(D5343,Товар!A:C,3,0)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VLOOKUP(D5343,Товар!A:E,5,0)</f>
        <v>1</v>
      </c>
    </row>
    <row r="5344" spans="1:9" hidden="1" x14ac:dyDescent="0.25">
      <c r="A5344">
        <v>5343</v>
      </c>
      <c r="B5344" s="1">
        <v>45122</v>
      </c>
      <c r="C5344" s="3" t="s">
        <v>13</v>
      </c>
      <c r="D5344" s="3">
        <v>51</v>
      </c>
      <c r="E5344" s="3">
        <v>150</v>
      </c>
      <c r="F5344" t="s">
        <v>36</v>
      </c>
      <c r="G5344" t="str">
        <f>VLOOKUP(D5344,Товар!A:C,3,0)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VLOOKUP(D5344,Товар!A:E,5,0)</f>
        <v>1</v>
      </c>
    </row>
    <row r="5345" spans="1:9" hidden="1" x14ac:dyDescent="0.25">
      <c r="A5345">
        <v>5344</v>
      </c>
      <c r="B5345" s="1">
        <v>45122</v>
      </c>
      <c r="C5345" s="3" t="s">
        <v>13</v>
      </c>
      <c r="D5345" s="3">
        <v>52</v>
      </c>
      <c r="E5345" s="3">
        <v>150</v>
      </c>
      <c r="F5345" t="s">
        <v>36</v>
      </c>
      <c r="G5345" t="str">
        <f>VLOOKUP(D5345,Товар!A:C,3,0)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VLOOKUP(D5345,Товар!A:E,5,0)</f>
        <v>1</v>
      </c>
    </row>
    <row r="5346" spans="1:9" hidden="1" x14ac:dyDescent="0.25">
      <c r="A5346">
        <v>5345</v>
      </c>
      <c r="B5346" s="1">
        <v>45122</v>
      </c>
      <c r="C5346" s="3" t="s">
        <v>13</v>
      </c>
      <c r="D5346" s="3">
        <v>53</v>
      </c>
      <c r="E5346" s="3">
        <v>150</v>
      </c>
      <c r="F5346" t="s">
        <v>36</v>
      </c>
      <c r="G5346" t="str">
        <f>VLOOKUP(D5346,Товар!A:C,3,0)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VLOOKUP(D5346,Товар!A:E,5,0)</f>
        <v>2</v>
      </c>
    </row>
    <row r="5347" spans="1:9" hidden="1" x14ac:dyDescent="0.25">
      <c r="A5347">
        <v>5346</v>
      </c>
      <c r="B5347" s="1">
        <v>45122</v>
      </c>
      <c r="C5347" s="3" t="s">
        <v>13</v>
      </c>
      <c r="D5347" s="3">
        <v>54</v>
      </c>
      <c r="E5347" s="3">
        <v>150</v>
      </c>
      <c r="F5347" t="s">
        <v>36</v>
      </c>
      <c r="G5347" t="str">
        <f>VLOOKUP(D5347,Товар!A:C,3,0)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VLOOKUP(D5347,Товар!A:E,5,0)</f>
        <v>1</v>
      </c>
    </row>
    <row r="5348" spans="1:9" hidden="1" x14ac:dyDescent="0.25">
      <c r="A5348">
        <v>5347</v>
      </c>
      <c r="B5348" s="1">
        <v>45122</v>
      </c>
      <c r="C5348" s="3" t="s">
        <v>13</v>
      </c>
      <c r="D5348" s="3">
        <v>55</v>
      </c>
      <c r="E5348" s="3">
        <v>150</v>
      </c>
      <c r="F5348" t="s">
        <v>36</v>
      </c>
      <c r="G5348" t="str">
        <f>VLOOKUP(D5348,Товар!A:C,3,0)</f>
        <v>Тряпки из микрофибры</v>
      </c>
      <c r="H5348" t="str">
        <f>VLOOKUP(C5348,Магазин!A:C,3,0)</f>
        <v>ул. Лермонтова, 21</v>
      </c>
      <c r="I5348">
        <f>VLOOKUP(D5348,Товар!A:E,5,0)</f>
        <v>2</v>
      </c>
    </row>
    <row r="5349" spans="1:9" hidden="1" x14ac:dyDescent="0.25">
      <c r="A5349">
        <v>5348</v>
      </c>
      <c r="B5349" s="1">
        <v>45122</v>
      </c>
      <c r="C5349" s="3" t="s">
        <v>13</v>
      </c>
      <c r="D5349" s="3">
        <v>56</v>
      </c>
      <c r="E5349" s="3">
        <v>150</v>
      </c>
      <c r="F5349" t="s">
        <v>36</v>
      </c>
      <c r="G5349" t="str">
        <f>VLOOKUP(D5349,Товар!A:C,3,0)</f>
        <v>Швабра для мытья полов</v>
      </c>
      <c r="H5349" t="str">
        <f>VLOOKUP(C5349,Магазин!A:C,3,0)</f>
        <v>ул. Лермонтова, 21</v>
      </c>
      <c r="I5349">
        <f>VLOOKUP(D5349,Товар!A:E,5,0)</f>
        <v>1</v>
      </c>
    </row>
    <row r="5350" spans="1:9" hidden="1" x14ac:dyDescent="0.25">
      <c r="A5350">
        <v>5349</v>
      </c>
      <c r="B5350" s="1">
        <v>45122</v>
      </c>
      <c r="C5350" s="3" t="s">
        <v>13</v>
      </c>
      <c r="D5350" s="3">
        <v>57</v>
      </c>
      <c r="E5350" s="3">
        <v>150</v>
      </c>
      <c r="F5350" t="s">
        <v>36</v>
      </c>
      <c r="G5350" t="str">
        <f>VLOOKUP(D5350,Товар!A:C,3,0)</f>
        <v>Щетка - сметка с совочком</v>
      </c>
      <c r="H5350" t="str">
        <f>VLOOKUP(C5350,Магазин!A:C,3,0)</f>
        <v>ул. Лермонтова, 21</v>
      </c>
      <c r="I5350">
        <f>VLOOKUP(D5350,Товар!A:E,5,0)</f>
        <v>1</v>
      </c>
    </row>
    <row r="5351" spans="1:9" hidden="1" x14ac:dyDescent="0.25">
      <c r="A5351">
        <v>5350</v>
      </c>
      <c r="B5351" s="1">
        <v>45122</v>
      </c>
      <c r="C5351" s="3" t="s">
        <v>13</v>
      </c>
      <c r="D5351" s="3">
        <v>58</v>
      </c>
      <c r="E5351" s="3">
        <v>150</v>
      </c>
      <c r="F5351" t="s">
        <v>36</v>
      </c>
      <c r="G5351" t="str">
        <f>VLOOKUP(D5351,Товар!A:C,3,0)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VLOOKUP(D5351,Товар!A:E,5,0)</f>
        <v>1</v>
      </c>
    </row>
    <row r="5352" spans="1:9" hidden="1" x14ac:dyDescent="0.25">
      <c r="A5352">
        <v>5351</v>
      </c>
      <c r="B5352" s="1">
        <v>45122</v>
      </c>
      <c r="C5352" s="3" t="s">
        <v>13</v>
      </c>
      <c r="D5352" s="3">
        <v>59</v>
      </c>
      <c r="E5352" s="3">
        <v>150</v>
      </c>
      <c r="F5352" t="s">
        <v>36</v>
      </c>
      <c r="G5352" t="str">
        <f>VLOOKUP(D5352,Товар!A:C,3,0)</f>
        <v>Щетка для обуви</v>
      </c>
      <c r="H5352" t="str">
        <f>VLOOKUP(C5352,Магазин!A:C,3,0)</f>
        <v>ул. Лермонтова, 21</v>
      </c>
      <c r="I5352">
        <f>VLOOKUP(D5352,Товар!A:E,5,0)</f>
        <v>1</v>
      </c>
    </row>
    <row r="5353" spans="1:9" hidden="1" x14ac:dyDescent="0.25">
      <c r="A5353">
        <v>5352</v>
      </c>
      <c r="B5353" s="1">
        <v>45122</v>
      </c>
      <c r="C5353" s="3" t="s">
        <v>13</v>
      </c>
      <c r="D5353" s="3">
        <v>60</v>
      </c>
      <c r="E5353" s="3">
        <v>150</v>
      </c>
      <c r="F5353" t="s">
        <v>36</v>
      </c>
      <c r="G5353" t="str">
        <f>VLOOKUP(D5353,Товар!A:C,3,0)</f>
        <v>Щетка для одежды</v>
      </c>
      <c r="H5353" t="str">
        <f>VLOOKUP(C5353,Магазин!A:C,3,0)</f>
        <v>ул. Лермонтова, 21</v>
      </c>
      <c r="I5353">
        <f>VLOOKUP(D5353,Товар!A:E,5,0)</f>
        <v>1</v>
      </c>
    </row>
    <row r="5354" spans="1:9" hidden="1" x14ac:dyDescent="0.25">
      <c r="A5354">
        <v>5353</v>
      </c>
      <c r="B5354" s="1">
        <v>45122</v>
      </c>
      <c r="C5354" s="3" t="s">
        <v>16</v>
      </c>
      <c r="D5354" s="3">
        <v>37</v>
      </c>
      <c r="E5354" s="3">
        <v>150</v>
      </c>
      <c r="F5354" t="s">
        <v>36</v>
      </c>
      <c r="G5354" t="str">
        <f>VLOOKUP(D5354,Товар!A:C,3,0)</f>
        <v xml:space="preserve">Пена для ванн </v>
      </c>
      <c r="H5354" t="str">
        <f>VLOOKUP(C5354,Магазин!A:C,3,0)</f>
        <v>Тургеневская, 15</v>
      </c>
      <c r="I5354">
        <f>VLOOKUP(D5354,Товар!A:E,5,0)</f>
        <v>500</v>
      </c>
    </row>
    <row r="5355" spans="1:9" hidden="1" x14ac:dyDescent="0.25">
      <c r="A5355">
        <v>5354</v>
      </c>
      <c r="B5355" s="1">
        <v>45122</v>
      </c>
      <c r="C5355" s="3" t="s">
        <v>16</v>
      </c>
      <c r="D5355" s="3">
        <v>38</v>
      </c>
      <c r="E5355" s="3">
        <v>150</v>
      </c>
      <c r="F5355" t="s">
        <v>36</v>
      </c>
      <c r="G5355" t="str">
        <f>VLOOKUP(D5355,Товар!A:C,3,0)</f>
        <v>Шампунь для жирных волос</v>
      </c>
      <c r="H5355" t="str">
        <f>VLOOKUP(C5355,Магазин!A:C,3,0)</f>
        <v>Тургеневская, 15</v>
      </c>
      <c r="I5355">
        <f>VLOOKUP(D5355,Товар!A:E,5,0)</f>
        <v>300</v>
      </c>
    </row>
    <row r="5356" spans="1:9" hidden="1" x14ac:dyDescent="0.25">
      <c r="A5356">
        <v>5355</v>
      </c>
      <c r="B5356" s="1">
        <v>45122</v>
      </c>
      <c r="C5356" s="3" t="s">
        <v>16</v>
      </c>
      <c r="D5356" s="3">
        <v>39</v>
      </c>
      <c r="E5356" s="3">
        <v>150</v>
      </c>
      <c r="F5356" t="s">
        <v>36</v>
      </c>
      <c r="G5356" t="str">
        <f>VLOOKUP(D5356,Товар!A:C,3,0)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VLOOKUP(D5356,Товар!A:E,5,0)</f>
        <v>300</v>
      </c>
    </row>
    <row r="5357" spans="1:9" hidden="1" x14ac:dyDescent="0.25">
      <c r="A5357">
        <v>5356</v>
      </c>
      <c r="B5357" s="1">
        <v>45122</v>
      </c>
      <c r="C5357" s="3" t="s">
        <v>16</v>
      </c>
      <c r="D5357" s="3">
        <v>40</v>
      </c>
      <c r="E5357" s="3">
        <v>150</v>
      </c>
      <c r="F5357" t="s">
        <v>36</v>
      </c>
      <c r="G5357" t="str">
        <f>VLOOKUP(D5357,Товар!A:C,3,0)</f>
        <v>Шампунь для сухих волос</v>
      </c>
      <c r="H5357" t="str">
        <f>VLOOKUP(C5357,Магазин!A:C,3,0)</f>
        <v>Тургеневская, 15</v>
      </c>
      <c r="I5357">
        <f>VLOOKUP(D5357,Товар!A:E,5,0)</f>
        <v>300</v>
      </c>
    </row>
    <row r="5358" spans="1:9" hidden="1" x14ac:dyDescent="0.25">
      <c r="A5358">
        <v>5357</v>
      </c>
      <c r="B5358" s="1">
        <v>45122</v>
      </c>
      <c r="C5358" s="3" t="s">
        <v>16</v>
      </c>
      <c r="D5358" s="3">
        <v>41</v>
      </c>
      <c r="E5358" s="3">
        <v>150</v>
      </c>
      <c r="F5358" t="s">
        <v>36</v>
      </c>
      <c r="G5358" t="str">
        <f>VLOOKUP(D5358,Товар!A:C,3,0)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VLOOKUP(D5358,Товар!A:E,5,0)</f>
        <v>4</v>
      </c>
    </row>
    <row r="5359" spans="1:9" hidden="1" x14ac:dyDescent="0.25">
      <c r="A5359">
        <v>5358</v>
      </c>
      <c r="B5359" s="1">
        <v>45122</v>
      </c>
      <c r="C5359" s="3" t="s">
        <v>16</v>
      </c>
      <c r="D5359" s="3">
        <v>42</v>
      </c>
      <c r="E5359" s="3">
        <v>150</v>
      </c>
      <c r="F5359" t="s">
        <v>36</v>
      </c>
      <c r="G5359" t="str">
        <f>VLOOKUP(D5359,Товар!A:C,3,0)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VLOOKUP(D5359,Товар!A:E,5,0)</f>
        <v>1</v>
      </c>
    </row>
    <row r="5360" spans="1:9" hidden="1" x14ac:dyDescent="0.25">
      <c r="A5360">
        <v>5359</v>
      </c>
      <c r="B5360" s="1">
        <v>45122</v>
      </c>
      <c r="C5360" s="3" t="s">
        <v>16</v>
      </c>
      <c r="D5360" s="3">
        <v>43</v>
      </c>
      <c r="E5360" s="3">
        <v>150</v>
      </c>
      <c r="F5360" t="s">
        <v>36</v>
      </c>
      <c r="G5360" t="str">
        <f>VLOOKUP(D5360,Товар!A:C,3,0)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VLOOKUP(D5360,Товар!A:E,5,0)</f>
        <v>2</v>
      </c>
    </row>
    <row r="5361" spans="1:9" hidden="1" x14ac:dyDescent="0.25">
      <c r="A5361">
        <v>5360</v>
      </c>
      <c r="B5361" s="1">
        <v>45122</v>
      </c>
      <c r="C5361" s="3" t="s">
        <v>16</v>
      </c>
      <c r="D5361" s="3">
        <v>44</v>
      </c>
      <c r="E5361" s="3">
        <v>150</v>
      </c>
      <c r="F5361" t="s">
        <v>36</v>
      </c>
      <c r="G5361" t="str">
        <f>VLOOKUP(D5361,Товар!A:C,3,0)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VLOOKUP(D5361,Товар!A:E,5,0)</f>
        <v>1</v>
      </c>
    </row>
    <row r="5362" spans="1:9" hidden="1" x14ac:dyDescent="0.25">
      <c r="A5362">
        <v>5361</v>
      </c>
      <c r="B5362" s="1">
        <v>45122</v>
      </c>
      <c r="C5362" s="3" t="s">
        <v>16</v>
      </c>
      <c r="D5362" s="3">
        <v>45</v>
      </c>
      <c r="E5362" s="3">
        <v>150</v>
      </c>
      <c r="F5362" t="s">
        <v>36</v>
      </c>
      <c r="G5362" t="str">
        <f>VLOOKUP(D5362,Товар!A:C,3,0)</f>
        <v>Ватные палочки 100 шт банка</v>
      </c>
      <c r="H5362" t="str">
        <f>VLOOKUP(C5362,Магазин!A:C,3,0)</f>
        <v>Тургеневская, 15</v>
      </c>
      <c r="I5362">
        <f>VLOOKUP(D5362,Товар!A:E,5,0)</f>
        <v>1</v>
      </c>
    </row>
    <row r="5363" spans="1:9" hidden="1" x14ac:dyDescent="0.25">
      <c r="A5363">
        <v>5362</v>
      </c>
      <c r="B5363" s="1">
        <v>45122</v>
      </c>
      <c r="C5363" s="3" t="s">
        <v>16</v>
      </c>
      <c r="D5363" s="3">
        <v>46</v>
      </c>
      <c r="E5363" s="3">
        <v>150</v>
      </c>
      <c r="F5363" t="s">
        <v>36</v>
      </c>
      <c r="G5363" t="str">
        <f>VLOOKUP(D5363,Товар!A:C,3,0)</f>
        <v>Губка банная для тела</v>
      </c>
      <c r="H5363" t="str">
        <f>VLOOKUP(C5363,Магазин!A:C,3,0)</f>
        <v>Тургеневская, 15</v>
      </c>
      <c r="I5363">
        <f>VLOOKUP(D5363,Товар!A:E,5,0)</f>
        <v>1</v>
      </c>
    </row>
    <row r="5364" spans="1:9" hidden="1" x14ac:dyDescent="0.25">
      <c r="A5364">
        <v>5363</v>
      </c>
      <c r="B5364" s="1">
        <v>45122</v>
      </c>
      <c r="C5364" s="3" t="s">
        <v>16</v>
      </c>
      <c r="D5364" s="3">
        <v>47</v>
      </c>
      <c r="E5364" s="3">
        <v>150</v>
      </c>
      <c r="F5364" t="s">
        <v>36</v>
      </c>
      <c r="G5364" t="str">
        <f>VLOOKUP(D5364,Товар!A:C,3,0)</f>
        <v>Губки для мытья посуды 5 шт</v>
      </c>
      <c r="H5364" t="str">
        <f>VLOOKUP(C5364,Магазин!A:C,3,0)</f>
        <v>Тургеневская, 15</v>
      </c>
      <c r="I5364">
        <f>VLOOKUP(D5364,Товар!A:E,5,0)</f>
        <v>1</v>
      </c>
    </row>
    <row r="5365" spans="1:9" hidden="1" x14ac:dyDescent="0.25">
      <c r="A5365">
        <v>5364</v>
      </c>
      <c r="B5365" s="1">
        <v>45122</v>
      </c>
      <c r="C5365" s="3" t="s">
        <v>16</v>
      </c>
      <c r="D5365" s="3">
        <v>48</v>
      </c>
      <c r="E5365" s="3">
        <v>150</v>
      </c>
      <c r="F5365" t="s">
        <v>36</v>
      </c>
      <c r="G5365" t="str">
        <f>VLOOKUP(D5365,Товар!A:C,3,0)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VLOOKUP(D5365,Товар!A:E,5,0)</f>
        <v>1</v>
      </c>
    </row>
    <row r="5366" spans="1:9" hidden="1" x14ac:dyDescent="0.25">
      <c r="A5366">
        <v>5365</v>
      </c>
      <c r="B5366" s="1">
        <v>45122</v>
      </c>
      <c r="C5366" s="3" t="s">
        <v>16</v>
      </c>
      <c r="D5366" s="3">
        <v>49</v>
      </c>
      <c r="E5366" s="3">
        <v>150</v>
      </c>
      <c r="F5366" t="s">
        <v>36</v>
      </c>
      <c r="G5366" t="str">
        <f>VLOOKUP(D5366,Товар!A:C,3,0)</f>
        <v>Расческа</v>
      </c>
      <c r="H5366" t="str">
        <f>VLOOKUP(C5366,Магазин!A:C,3,0)</f>
        <v>Тургеневская, 15</v>
      </c>
      <c r="I5366">
        <f>VLOOKUP(D5366,Товар!A:E,5,0)</f>
        <v>1</v>
      </c>
    </row>
    <row r="5367" spans="1:9" hidden="1" x14ac:dyDescent="0.25">
      <c r="A5367">
        <v>5366</v>
      </c>
      <c r="B5367" s="1">
        <v>45122</v>
      </c>
      <c r="C5367" s="3" t="s">
        <v>16</v>
      </c>
      <c r="D5367" s="3">
        <v>50</v>
      </c>
      <c r="E5367" s="3">
        <v>150</v>
      </c>
      <c r="F5367" t="s">
        <v>36</v>
      </c>
      <c r="G5367" t="str">
        <f>VLOOKUP(D5367,Товар!A:C,3,0)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VLOOKUP(D5367,Товар!A:E,5,0)</f>
        <v>1</v>
      </c>
    </row>
    <row r="5368" spans="1:9" hidden="1" x14ac:dyDescent="0.25">
      <c r="A5368">
        <v>5367</v>
      </c>
      <c r="B5368" s="1">
        <v>45122</v>
      </c>
      <c r="C5368" s="3" t="s">
        <v>16</v>
      </c>
      <c r="D5368" s="3">
        <v>51</v>
      </c>
      <c r="E5368" s="3">
        <v>150</v>
      </c>
      <c r="F5368" t="s">
        <v>36</v>
      </c>
      <c r="G5368" t="str">
        <f>VLOOKUP(D5368,Товар!A:C,3,0)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VLOOKUP(D5368,Товар!A:E,5,0)</f>
        <v>1</v>
      </c>
    </row>
    <row r="5369" spans="1:9" hidden="1" x14ac:dyDescent="0.25">
      <c r="A5369">
        <v>5368</v>
      </c>
      <c r="B5369" s="1">
        <v>45122</v>
      </c>
      <c r="C5369" s="3" t="s">
        <v>16</v>
      </c>
      <c r="D5369" s="3">
        <v>52</v>
      </c>
      <c r="E5369" s="3">
        <v>150</v>
      </c>
      <c r="F5369" t="s">
        <v>36</v>
      </c>
      <c r="G5369" t="str">
        <f>VLOOKUP(D5369,Товар!A:C,3,0)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VLOOKUP(D5369,Товар!A:E,5,0)</f>
        <v>1</v>
      </c>
    </row>
    <row r="5370" spans="1:9" hidden="1" x14ac:dyDescent="0.25">
      <c r="A5370">
        <v>5369</v>
      </c>
      <c r="B5370" s="1">
        <v>45122</v>
      </c>
      <c r="C5370" s="3" t="s">
        <v>16</v>
      </c>
      <c r="D5370" s="3">
        <v>53</v>
      </c>
      <c r="E5370" s="3">
        <v>150</v>
      </c>
      <c r="F5370" t="s">
        <v>36</v>
      </c>
      <c r="G5370" t="str">
        <f>VLOOKUP(D5370,Товар!A:C,3,0)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VLOOKUP(D5370,Товар!A:E,5,0)</f>
        <v>2</v>
      </c>
    </row>
    <row r="5371" spans="1:9" hidden="1" x14ac:dyDescent="0.25">
      <c r="A5371">
        <v>5370</v>
      </c>
      <c r="B5371" s="1">
        <v>45122</v>
      </c>
      <c r="C5371" s="3" t="s">
        <v>16</v>
      </c>
      <c r="D5371" s="3">
        <v>54</v>
      </c>
      <c r="E5371" s="3">
        <v>150</v>
      </c>
      <c r="F5371" t="s">
        <v>36</v>
      </c>
      <c r="G5371" t="str">
        <f>VLOOKUP(D5371,Товар!A:C,3,0)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VLOOKUP(D5371,Товар!A:E,5,0)</f>
        <v>1</v>
      </c>
    </row>
    <row r="5372" spans="1:9" hidden="1" x14ac:dyDescent="0.25">
      <c r="A5372">
        <v>5371</v>
      </c>
      <c r="B5372" s="1">
        <v>45122</v>
      </c>
      <c r="C5372" s="3" t="s">
        <v>16</v>
      </c>
      <c r="D5372" s="3">
        <v>55</v>
      </c>
      <c r="E5372" s="3">
        <v>150</v>
      </c>
      <c r="F5372" t="s">
        <v>36</v>
      </c>
      <c r="G5372" t="str">
        <f>VLOOKUP(D5372,Товар!A:C,3,0)</f>
        <v>Тряпки из микрофибры</v>
      </c>
      <c r="H5372" t="str">
        <f>VLOOKUP(C5372,Магазин!A:C,3,0)</f>
        <v>Тургеневская, 15</v>
      </c>
      <c r="I5372">
        <f>VLOOKUP(D5372,Товар!A:E,5,0)</f>
        <v>2</v>
      </c>
    </row>
    <row r="5373" spans="1:9" hidden="1" x14ac:dyDescent="0.25">
      <c r="A5373">
        <v>5372</v>
      </c>
      <c r="B5373" s="1">
        <v>45122</v>
      </c>
      <c r="C5373" s="3" t="s">
        <v>16</v>
      </c>
      <c r="D5373" s="3">
        <v>56</v>
      </c>
      <c r="E5373" s="3">
        <v>150</v>
      </c>
      <c r="F5373" t="s">
        <v>36</v>
      </c>
      <c r="G5373" t="str">
        <f>VLOOKUP(D5373,Товар!A:C,3,0)</f>
        <v>Швабра для мытья полов</v>
      </c>
      <c r="H5373" t="str">
        <f>VLOOKUP(C5373,Магазин!A:C,3,0)</f>
        <v>Тургеневская, 15</v>
      </c>
      <c r="I5373">
        <f>VLOOKUP(D5373,Товар!A:E,5,0)</f>
        <v>1</v>
      </c>
    </row>
    <row r="5374" spans="1:9" hidden="1" x14ac:dyDescent="0.25">
      <c r="A5374">
        <v>5373</v>
      </c>
      <c r="B5374" s="1">
        <v>45122</v>
      </c>
      <c r="C5374" s="3" t="s">
        <v>16</v>
      </c>
      <c r="D5374" s="3">
        <v>57</v>
      </c>
      <c r="E5374" s="3">
        <v>150</v>
      </c>
      <c r="F5374" t="s">
        <v>36</v>
      </c>
      <c r="G5374" t="str">
        <f>VLOOKUP(D5374,Товар!A:C,3,0)</f>
        <v>Щетка - сметка с совочком</v>
      </c>
      <c r="H5374" t="str">
        <f>VLOOKUP(C5374,Магазин!A:C,3,0)</f>
        <v>Тургеневская, 15</v>
      </c>
      <c r="I5374">
        <f>VLOOKUP(D5374,Товар!A:E,5,0)</f>
        <v>1</v>
      </c>
    </row>
    <row r="5375" spans="1:9" hidden="1" x14ac:dyDescent="0.25">
      <c r="A5375">
        <v>5374</v>
      </c>
      <c r="B5375" s="1">
        <v>45122</v>
      </c>
      <c r="C5375" s="3" t="s">
        <v>16</v>
      </c>
      <c r="D5375" s="3">
        <v>58</v>
      </c>
      <c r="E5375" s="3">
        <v>150</v>
      </c>
      <c r="F5375" t="s">
        <v>36</v>
      </c>
      <c r="G5375" t="str">
        <f>VLOOKUP(D5375,Товар!A:C,3,0)</f>
        <v>Щетка для волос массажная</v>
      </c>
      <c r="H5375" t="str">
        <f>VLOOKUP(C5375,Магазин!A:C,3,0)</f>
        <v>Тургеневская, 15</v>
      </c>
      <c r="I5375">
        <f>VLOOKUP(D5375,Товар!A:E,5,0)</f>
        <v>1</v>
      </c>
    </row>
    <row r="5376" spans="1:9" hidden="1" x14ac:dyDescent="0.25">
      <c r="A5376">
        <v>5375</v>
      </c>
      <c r="B5376" s="1">
        <v>45122</v>
      </c>
      <c r="C5376" s="3" t="s">
        <v>16</v>
      </c>
      <c r="D5376" s="3">
        <v>59</v>
      </c>
      <c r="E5376" s="3">
        <v>150</v>
      </c>
      <c r="F5376" t="s">
        <v>36</v>
      </c>
      <c r="G5376" t="str">
        <f>VLOOKUP(D5376,Товар!A:C,3,0)</f>
        <v>Щетка для обуви</v>
      </c>
      <c r="H5376" t="str">
        <f>VLOOKUP(C5376,Магазин!A:C,3,0)</f>
        <v>Тургеневская, 15</v>
      </c>
      <c r="I5376">
        <f>VLOOKUP(D5376,Товар!A:E,5,0)</f>
        <v>1</v>
      </c>
    </row>
    <row r="5377" spans="1:9" hidden="1" x14ac:dyDescent="0.25">
      <c r="A5377">
        <v>5376</v>
      </c>
      <c r="B5377" s="1">
        <v>45122</v>
      </c>
      <c r="C5377" s="3" t="s">
        <v>16</v>
      </c>
      <c r="D5377" s="3">
        <v>60</v>
      </c>
      <c r="E5377" s="3">
        <v>150</v>
      </c>
      <c r="F5377" t="s">
        <v>36</v>
      </c>
      <c r="G5377" t="str">
        <f>VLOOKUP(D5377,Товар!A:C,3,0)</f>
        <v>Щетка для одежды</v>
      </c>
      <c r="H5377" t="str">
        <f>VLOOKUP(C5377,Магазин!A:C,3,0)</f>
        <v>Тургеневская, 15</v>
      </c>
      <c r="I5377">
        <f>VLOOKUP(D5377,Товар!A:E,5,0)</f>
        <v>1</v>
      </c>
    </row>
    <row r="5378" spans="1:9" hidden="1" x14ac:dyDescent="0.25">
      <c r="A5378">
        <v>5377</v>
      </c>
      <c r="B5378" s="1">
        <v>45122</v>
      </c>
      <c r="C5378" s="3" t="s">
        <v>41</v>
      </c>
      <c r="D5378" s="3">
        <v>37</v>
      </c>
      <c r="E5378" s="3">
        <v>150</v>
      </c>
      <c r="F5378" t="s">
        <v>36</v>
      </c>
      <c r="G5378" t="str">
        <f>VLOOKUP(D5378,Товар!A:C,3,0)</f>
        <v xml:space="preserve">Пена для ванн </v>
      </c>
      <c r="H5378" t="str">
        <f>VLOOKUP(C5378,Магазин!A:C,3,0)</f>
        <v>Тургеневская, 37</v>
      </c>
      <c r="I5378">
        <f>VLOOKUP(D5378,Товар!A:E,5,0)</f>
        <v>500</v>
      </c>
    </row>
    <row r="5379" spans="1:9" hidden="1" x14ac:dyDescent="0.25">
      <c r="A5379">
        <v>5378</v>
      </c>
      <c r="B5379" s="1">
        <v>45122</v>
      </c>
      <c r="C5379" s="3" t="s">
        <v>41</v>
      </c>
      <c r="D5379" s="3">
        <v>38</v>
      </c>
      <c r="E5379" s="3">
        <v>150</v>
      </c>
      <c r="F5379" t="s">
        <v>36</v>
      </c>
      <c r="G5379" t="str">
        <f>VLOOKUP(D5379,Товар!A:C,3,0)</f>
        <v>Шампунь для жирных волос</v>
      </c>
      <c r="H5379" t="str">
        <f>VLOOKUP(C5379,Магазин!A:C,3,0)</f>
        <v>Тургеневская, 37</v>
      </c>
      <c r="I5379">
        <f>VLOOKUP(D5379,Товар!A:E,5,0)</f>
        <v>300</v>
      </c>
    </row>
    <row r="5380" spans="1:9" hidden="1" x14ac:dyDescent="0.25">
      <c r="A5380">
        <v>5379</v>
      </c>
      <c r="B5380" s="1">
        <v>45122</v>
      </c>
      <c r="C5380" s="3" t="s">
        <v>41</v>
      </c>
      <c r="D5380" s="3">
        <v>39</v>
      </c>
      <c r="E5380" s="3">
        <v>150</v>
      </c>
      <c r="F5380" t="s">
        <v>36</v>
      </c>
      <c r="G5380" t="str">
        <f>VLOOKUP(D5380,Товар!A:C,3,0)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VLOOKUP(D5380,Товар!A:E,5,0)</f>
        <v>300</v>
      </c>
    </row>
    <row r="5381" spans="1:9" hidden="1" x14ac:dyDescent="0.25">
      <c r="A5381">
        <v>5380</v>
      </c>
      <c r="B5381" s="1">
        <v>45122</v>
      </c>
      <c r="C5381" s="3" t="s">
        <v>41</v>
      </c>
      <c r="D5381" s="3">
        <v>40</v>
      </c>
      <c r="E5381" s="3">
        <v>150</v>
      </c>
      <c r="F5381" t="s">
        <v>36</v>
      </c>
      <c r="G5381" t="str">
        <f>VLOOKUP(D5381,Товар!A:C,3,0)</f>
        <v>Шампунь для сухих волос</v>
      </c>
      <c r="H5381" t="str">
        <f>VLOOKUP(C5381,Магазин!A:C,3,0)</f>
        <v>Тургеневская, 37</v>
      </c>
      <c r="I5381">
        <f>VLOOKUP(D5381,Товар!A:E,5,0)</f>
        <v>300</v>
      </c>
    </row>
    <row r="5382" spans="1:9" hidden="1" x14ac:dyDescent="0.25">
      <c r="A5382">
        <v>5381</v>
      </c>
      <c r="B5382" s="1">
        <v>45122</v>
      </c>
      <c r="C5382" s="3" t="s">
        <v>41</v>
      </c>
      <c r="D5382" s="3">
        <v>41</v>
      </c>
      <c r="E5382" s="3">
        <v>150</v>
      </c>
      <c r="F5382" t="s">
        <v>36</v>
      </c>
      <c r="G5382" t="str">
        <f>VLOOKUP(D5382,Товар!A:C,3,0)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VLOOKUP(D5382,Товар!A:E,5,0)</f>
        <v>4</v>
      </c>
    </row>
    <row r="5383" spans="1:9" hidden="1" x14ac:dyDescent="0.25">
      <c r="A5383">
        <v>5382</v>
      </c>
      <c r="B5383" s="1">
        <v>45122</v>
      </c>
      <c r="C5383" s="3" t="s">
        <v>41</v>
      </c>
      <c r="D5383" s="3">
        <v>42</v>
      </c>
      <c r="E5383" s="3">
        <v>150</v>
      </c>
      <c r="F5383" t="s">
        <v>36</v>
      </c>
      <c r="G5383" t="str">
        <f>VLOOKUP(D5383,Товар!A:C,3,0)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VLOOKUP(D5383,Товар!A:E,5,0)</f>
        <v>1</v>
      </c>
    </row>
    <row r="5384" spans="1:9" hidden="1" x14ac:dyDescent="0.25">
      <c r="A5384">
        <v>5383</v>
      </c>
      <c r="B5384" s="1">
        <v>45122</v>
      </c>
      <c r="C5384" s="3" t="s">
        <v>41</v>
      </c>
      <c r="D5384" s="3">
        <v>43</v>
      </c>
      <c r="E5384" s="3">
        <v>150</v>
      </c>
      <c r="F5384" t="s">
        <v>36</v>
      </c>
      <c r="G5384" t="str">
        <f>VLOOKUP(D5384,Товар!A:C,3,0)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VLOOKUP(D5384,Товар!A:E,5,0)</f>
        <v>2</v>
      </c>
    </row>
    <row r="5385" spans="1:9" hidden="1" x14ac:dyDescent="0.25">
      <c r="A5385">
        <v>5384</v>
      </c>
      <c r="B5385" s="1">
        <v>45122</v>
      </c>
      <c r="C5385" s="3" t="s">
        <v>41</v>
      </c>
      <c r="D5385" s="3">
        <v>44</v>
      </c>
      <c r="E5385" s="3">
        <v>150</v>
      </c>
      <c r="F5385" t="s">
        <v>36</v>
      </c>
      <c r="G5385" t="str">
        <f>VLOOKUP(D5385,Товар!A:C,3,0)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VLOOKUP(D5385,Товар!A:E,5,0)</f>
        <v>1</v>
      </c>
    </row>
    <row r="5386" spans="1:9" hidden="1" x14ac:dyDescent="0.25">
      <c r="A5386">
        <v>5385</v>
      </c>
      <c r="B5386" s="1">
        <v>45122</v>
      </c>
      <c r="C5386" s="3" t="s">
        <v>41</v>
      </c>
      <c r="D5386" s="3">
        <v>45</v>
      </c>
      <c r="E5386" s="3">
        <v>150</v>
      </c>
      <c r="F5386" t="s">
        <v>36</v>
      </c>
      <c r="G5386" t="str">
        <f>VLOOKUP(D5386,Товар!A:C,3,0)</f>
        <v>Ватные палочки 100 шт банка</v>
      </c>
      <c r="H5386" t="str">
        <f>VLOOKUP(C5386,Магазин!A:C,3,0)</f>
        <v>Тургеневская, 37</v>
      </c>
      <c r="I5386">
        <f>VLOOKUP(D5386,Товар!A:E,5,0)</f>
        <v>1</v>
      </c>
    </row>
    <row r="5387" spans="1:9" hidden="1" x14ac:dyDescent="0.25">
      <c r="A5387">
        <v>5386</v>
      </c>
      <c r="B5387" s="1">
        <v>45122</v>
      </c>
      <c r="C5387" s="3" t="s">
        <v>41</v>
      </c>
      <c r="D5387" s="3">
        <v>46</v>
      </c>
      <c r="E5387" s="3">
        <v>150</v>
      </c>
      <c r="F5387" t="s">
        <v>36</v>
      </c>
      <c r="G5387" t="str">
        <f>VLOOKUP(D5387,Товар!A:C,3,0)</f>
        <v>Губка банная для тела</v>
      </c>
      <c r="H5387" t="str">
        <f>VLOOKUP(C5387,Магазин!A:C,3,0)</f>
        <v>Тургеневская, 37</v>
      </c>
      <c r="I5387">
        <f>VLOOKUP(D5387,Товар!A:E,5,0)</f>
        <v>1</v>
      </c>
    </row>
    <row r="5388" spans="1:9" hidden="1" x14ac:dyDescent="0.25">
      <c r="A5388">
        <v>5387</v>
      </c>
      <c r="B5388" s="1">
        <v>45122</v>
      </c>
      <c r="C5388" s="3" t="s">
        <v>41</v>
      </c>
      <c r="D5388" s="3">
        <v>47</v>
      </c>
      <c r="E5388" s="3">
        <v>150</v>
      </c>
      <c r="F5388" t="s">
        <v>36</v>
      </c>
      <c r="G5388" t="str">
        <f>VLOOKUP(D5388,Товар!A:C,3,0)</f>
        <v>Губки для мытья посуды 5 шт</v>
      </c>
      <c r="H5388" t="str">
        <f>VLOOKUP(C5388,Магазин!A:C,3,0)</f>
        <v>Тургеневская, 37</v>
      </c>
      <c r="I5388">
        <f>VLOOKUP(D5388,Товар!A:E,5,0)</f>
        <v>1</v>
      </c>
    </row>
    <row r="5389" spans="1:9" hidden="1" x14ac:dyDescent="0.25">
      <c r="A5389">
        <v>5388</v>
      </c>
      <c r="B5389" s="1">
        <v>45122</v>
      </c>
      <c r="C5389" s="3" t="s">
        <v>41</v>
      </c>
      <c r="D5389" s="3">
        <v>48</v>
      </c>
      <c r="E5389" s="3">
        <v>150</v>
      </c>
      <c r="F5389" t="s">
        <v>36</v>
      </c>
      <c r="G5389" t="str">
        <f>VLOOKUP(D5389,Товар!A:C,3,0)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VLOOKUP(D5389,Товар!A:E,5,0)</f>
        <v>1</v>
      </c>
    </row>
    <row r="5390" spans="1:9" hidden="1" x14ac:dyDescent="0.25">
      <c r="A5390">
        <v>5389</v>
      </c>
      <c r="B5390" s="1">
        <v>45122</v>
      </c>
      <c r="C5390" s="3" t="s">
        <v>41</v>
      </c>
      <c r="D5390" s="3">
        <v>49</v>
      </c>
      <c r="E5390" s="3">
        <v>150</v>
      </c>
      <c r="F5390" t="s">
        <v>36</v>
      </c>
      <c r="G5390" t="str">
        <f>VLOOKUP(D5390,Товар!A:C,3,0)</f>
        <v>Расческа</v>
      </c>
      <c r="H5390" t="str">
        <f>VLOOKUP(C5390,Магазин!A:C,3,0)</f>
        <v>Тургеневская, 37</v>
      </c>
      <c r="I5390">
        <f>VLOOKUP(D5390,Товар!A:E,5,0)</f>
        <v>1</v>
      </c>
    </row>
    <row r="5391" spans="1:9" hidden="1" x14ac:dyDescent="0.25">
      <c r="A5391">
        <v>5390</v>
      </c>
      <c r="B5391" s="1">
        <v>45122</v>
      </c>
      <c r="C5391" s="3" t="s">
        <v>41</v>
      </c>
      <c r="D5391" s="3">
        <v>50</v>
      </c>
      <c r="E5391" s="3">
        <v>150</v>
      </c>
      <c r="F5391" t="s">
        <v>36</v>
      </c>
      <c r="G5391" t="str">
        <f>VLOOKUP(D5391,Товар!A:C,3,0)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VLOOKUP(D5391,Товар!A:E,5,0)</f>
        <v>1</v>
      </c>
    </row>
    <row r="5392" spans="1:9" hidden="1" x14ac:dyDescent="0.25">
      <c r="A5392">
        <v>5391</v>
      </c>
      <c r="B5392" s="1">
        <v>45122</v>
      </c>
      <c r="C5392" s="3" t="s">
        <v>41</v>
      </c>
      <c r="D5392" s="3">
        <v>51</v>
      </c>
      <c r="E5392" s="3">
        <v>150</v>
      </c>
      <c r="F5392" t="s">
        <v>36</v>
      </c>
      <c r="G5392" t="str">
        <f>VLOOKUP(D5392,Товар!A:C,3,0)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VLOOKUP(D5392,Товар!A:E,5,0)</f>
        <v>1</v>
      </c>
    </row>
    <row r="5393" spans="1:9" hidden="1" x14ac:dyDescent="0.25">
      <c r="A5393">
        <v>5392</v>
      </c>
      <c r="B5393" s="1">
        <v>45122</v>
      </c>
      <c r="C5393" s="3" t="s">
        <v>41</v>
      </c>
      <c r="D5393" s="3">
        <v>52</v>
      </c>
      <c r="E5393" s="3">
        <v>150</v>
      </c>
      <c r="F5393" t="s">
        <v>36</v>
      </c>
      <c r="G5393" t="str">
        <f>VLOOKUP(D5393,Товар!A:C,3,0)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VLOOKUP(D5393,Товар!A:E,5,0)</f>
        <v>1</v>
      </c>
    </row>
    <row r="5394" spans="1:9" hidden="1" x14ac:dyDescent="0.25">
      <c r="A5394">
        <v>5393</v>
      </c>
      <c r="B5394" s="1">
        <v>45122</v>
      </c>
      <c r="C5394" s="3" t="s">
        <v>41</v>
      </c>
      <c r="D5394" s="3">
        <v>53</v>
      </c>
      <c r="E5394" s="3">
        <v>150</v>
      </c>
      <c r="F5394" t="s">
        <v>36</v>
      </c>
      <c r="G5394" t="str">
        <f>VLOOKUP(D5394,Товар!A:C,3,0)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VLOOKUP(D5394,Товар!A:E,5,0)</f>
        <v>2</v>
      </c>
    </row>
    <row r="5395" spans="1:9" hidden="1" x14ac:dyDescent="0.25">
      <c r="A5395">
        <v>5394</v>
      </c>
      <c r="B5395" s="1">
        <v>45122</v>
      </c>
      <c r="C5395" s="3" t="s">
        <v>41</v>
      </c>
      <c r="D5395" s="3">
        <v>54</v>
      </c>
      <c r="E5395" s="3">
        <v>150</v>
      </c>
      <c r="F5395" t="s">
        <v>36</v>
      </c>
      <c r="G5395" t="str">
        <f>VLOOKUP(D5395,Товар!A:C,3,0)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VLOOKUP(D5395,Товар!A:E,5,0)</f>
        <v>1</v>
      </c>
    </row>
    <row r="5396" spans="1:9" hidden="1" x14ac:dyDescent="0.25">
      <c r="A5396">
        <v>5395</v>
      </c>
      <c r="B5396" s="1">
        <v>45122</v>
      </c>
      <c r="C5396" s="3" t="s">
        <v>41</v>
      </c>
      <c r="D5396" s="3">
        <v>55</v>
      </c>
      <c r="E5396" s="3">
        <v>150</v>
      </c>
      <c r="F5396" t="s">
        <v>36</v>
      </c>
      <c r="G5396" t="str">
        <f>VLOOKUP(D5396,Товар!A:C,3,0)</f>
        <v>Тряпки из микрофибры</v>
      </c>
      <c r="H5396" t="str">
        <f>VLOOKUP(C5396,Магазин!A:C,3,0)</f>
        <v>Тургеневская, 37</v>
      </c>
      <c r="I5396">
        <f>VLOOKUP(D5396,Товар!A:E,5,0)</f>
        <v>2</v>
      </c>
    </row>
    <row r="5397" spans="1:9" hidden="1" x14ac:dyDescent="0.25">
      <c r="A5397">
        <v>5396</v>
      </c>
      <c r="B5397" s="1">
        <v>45122</v>
      </c>
      <c r="C5397" s="3" t="s">
        <v>41</v>
      </c>
      <c r="D5397" s="3">
        <v>56</v>
      </c>
      <c r="E5397" s="3">
        <v>150</v>
      </c>
      <c r="F5397" t="s">
        <v>36</v>
      </c>
      <c r="G5397" t="str">
        <f>VLOOKUP(D5397,Товар!A:C,3,0)</f>
        <v>Швабра для мытья полов</v>
      </c>
      <c r="H5397" t="str">
        <f>VLOOKUP(C5397,Магазин!A:C,3,0)</f>
        <v>Тургеневская, 37</v>
      </c>
      <c r="I5397">
        <f>VLOOKUP(D5397,Товар!A:E,5,0)</f>
        <v>1</v>
      </c>
    </row>
    <row r="5398" spans="1:9" hidden="1" x14ac:dyDescent="0.25">
      <c r="A5398">
        <v>5397</v>
      </c>
      <c r="B5398" s="1">
        <v>45122</v>
      </c>
      <c r="C5398" s="3" t="s">
        <v>41</v>
      </c>
      <c r="D5398" s="3">
        <v>57</v>
      </c>
      <c r="E5398" s="3">
        <v>150</v>
      </c>
      <c r="F5398" t="s">
        <v>36</v>
      </c>
      <c r="G5398" t="str">
        <f>VLOOKUP(D5398,Товар!A:C,3,0)</f>
        <v>Щетка - сметка с совочком</v>
      </c>
      <c r="H5398" t="str">
        <f>VLOOKUP(C5398,Магазин!A:C,3,0)</f>
        <v>Тургеневская, 37</v>
      </c>
      <c r="I5398">
        <f>VLOOKUP(D5398,Товар!A:E,5,0)</f>
        <v>1</v>
      </c>
    </row>
    <row r="5399" spans="1:9" hidden="1" x14ac:dyDescent="0.25">
      <c r="A5399">
        <v>5398</v>
      </c>
      <c r="B5399" s="1">
        <v>45122</v>
      </c>
      <c r="C5399" s="3" t="s">
        <v>41</v>
      </c>
      <c r="D5399" s="3">
        <v>58</v>
      </c>
      <c r="E5399" s="3">
        <v>150</v>
      </c>
      <c r="F5399" t="s">
        <v>36</v>
      </c>
      <c r="G5399" t="str">
        <f>VLOOKUP(D5399,Товар!A:C,3,0)</f>
        <v>Щетка для волос массажная</v>
      </c>
      <c r="H5399" t="str">
        <f>VLOOKUP(C5399,Магазин!A:C,3,0)</f>
        <v>Тургеневская, 37</v>
      </c>
      <c r="I5399">
        <f>VLOOKUP(D5399,Товар!A:E,5,0)</f>
        <v>1</v>
      </c>
    </row>
    <row r="5400" spans="1:9" hidden="1" x14ac:dyDescent="0.25">
      <c r="A5400">
        <v>5399</v>
      </c>
      <c r="B5400" s="1">
        <v>45122</v>
      </c>
      <c r="C5400" s="3" t="s">
        <v>41</v>
      </c>
      <c r="D5400" s="3">
        <v>59</v>
      </c>
      <c r="E5400" s="3">
        <v>150</v>
      </c>
      <c r="F5400" t="s">
        <v>36</v>
      </c>
      <c r="G5400" t="str">
        <f>VLOOKUP(D5400,Товар!A:C,3,0)</f>
        <v>Щетка для обуви</v>
      </c>
      <c r="H5400" t="str">
        <f>VLOOKUP(C5400,Магазин!A:C,3,0)</f>
        <v>Тургеневская, 37</v>
      </c>
      <c r="I5400">
        <f>VLOOKUP(D5400,Товар!A:E,5,0)</f>
        <v>1</v>
      </c>
    </row>
    <row r="5401" spans="1:9" hidden="1" x14ac:dyDescent="0.25">
      <c r="A5401">
        <v>5400</v>
      </c>
      <c r="B5401" s="1">
        <v>45122</v>
      </c>
      <c r="C5401" s="3" t="s">
        <v>41</v>
      </c>
      <c r="D5401" s="3">
        <v>60</v>
      </c>
      <c r="E5401" s="3">
        <v>150</v>
      </c>
      <c r="F5401" t="s">
        <v>36</v>
      </c>
      <c r="G5401" t="str">
        <f>VLOOKUP(D5401,Товар!A:C,3,0)</f>
        <v>Щетка для одежды</v>
      </c>
      <c r="H5401" t="str">
        <f>VLOOKUP(C5401,Магазин!A:C,3,0)</f>
        <v>Тургеневская, 37</v>
      </c>
      <c r="I5401">
        <f>VLOOKUP(D5401,Товар!A:E,5,0)</f>
        <v>1</v>
      </c>
    </row>
    <row r="5402" spans="1:9" hidden="1" x14ac:dyDescent="0.25">
      <c r="A5402">
        <v>5401</v>
      </c>
      <c r="B5402" s="1">
        <v>45128</v>
      </c>
      <c r="C5402" s="3" t="s">
        <v>3</v>
      </c>
      <c r="D5402" s="3">
        <v>1</v>
      </c>
      <c r="E5402" s="3">
        <v>285</v>
      </c>
      <c r="F5402" t="s">
        <v>37</v>
      </c>
      <c r="G5402" t="str">
        <f>VLOOKUP(D5402,Товар!A:C,3,0)</f>
        <v>Гель для деликатной стирки</v>
      </c>
      <c r="H5402" t="str">
        <f>VLOOKUP(C5402,Магазин!A:C,3,0)</f>
        <v>просп. Мира, 45</v>
      </c>
      <c r="I5402">
        <f>VLOOKUP(D5402,Товар!A:E,5,0)</f>
        <v>1000</v>
      </c>
    </row>
    <row r="5403" spans="1:9" hidden="1" x14ac:dyDescent="0.25">
      <c r="A5403">
        <v>5402</v>
      </c>
      <c r="B5403" s="1">
        <v>45128</v>
      </c>
      <c r="C5403" s="3" t="s">
        <v>3</v>
      </c>
      <c r="D5403" s="3">
        <v>2</v>
      </c>
      <c r="E5403" s="3">
        <v>185</v>
      </c>
      <c r="F5403" t="s">
        <v>37</v>
      </c>
      <c r="G5403" t="str">
        <f>VLOOKUP(D5403,Товар!A:C,3,0)</f>
        <v>Гель для удаления засоров</v>
      </c>
      <c r="H5403" t="str">
        <f>VLOOKUP(C5403,Магазин!A:C,3,0)</f>
        <v>просп. Мира, 45</v>
      </c>
      <c r="I5403">
        <f>VLOOKUP(D5403,Товар!A:E,5,0)</f>
        <v>500</v>
      </c>
    </row>
    <row r="5404" spans="1:9" hidden="1" x14ac:dyDescent="0.25">
      <c r="A5404">
        <v>5403</v>
      </c>
      <c r="B5404" s="1">
        <v>45128</v>
      </c>
      <c r="C5404" s="3" t="s">
        <v>3</v>
      </c>
      <c r="D5404" s="3">
        <v>3</v>
      </c>
      <c r="E5404" s="3">
        <v>147</v>
      </c>
      <c r="F5404" t="s">
        <v>37</v>
      </c>
      <c r="G5404" t="str">
        <f>VLOOKUP(D5404,Товар!A:C,3,0)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VLOOKUP(D5404,Товар!A:E,5,0)</f>
        <v>750</v>
      </c>
    </row>
    <row r="5405" spans="1:9" hidden="1" x14ac:dyDescent="0.25">
      <c r="A5405">
        <v>5404</v>
      </c>
      <c r="B5405" s="1">
        <v>45128</v>
      </c>
      <c r="C5405" s="3" t="s">
        <v>3</v>
      </c>
      <c r="D5405" s="3">
        <v>4</v>
      </c>
      <c r="E5405" s="3">
        <v>161</v>
      </c>
      <c r="F5405" t="s">
        <v>37</v>
      </c>
      <c r="G5405" t="str">
        <f>VLOOKUP(D5405,Товар!A:C,3,0)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VLOOKUP(D5405,Товар!A:E,5,0)</f>
        <v>2000</v>
      </c>
    </row>
    <row r="5406" spans="1:9" hidden="1" x14ac:dyDescent="0.25">
      <c r="A5406">
        <v>5405</v>
      </c>
      <c r="B5406" s="1">
        <v>45128</v>
      </c>
      <c r="C5406" s="3" t="s">
        <v>3</v>
      </c>
      <c r="D5406" s="3">
        <v>5</v>
      </c>
      <c r="E5406" s="3">
        <v>149</v>
      </c>
      <c r="F5406" t="s">
        <v>37</v>
      </c>
      <c r="G5406" t="str">
        <f>VLOOKUP(D5406,Товар!A:C,3,0)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VLOOKUP(D5406,Товар!A:E,5,0)</f>
        <v>1000</v>
      </c>
    </row>
    <row r="5407" spans="1:9" hidden="1" x14ac:dyDescent="0.25">
      <c r="A5407">
        <v>5406</v>
      </c>
      <c r="B5407" s="1">
        <v>45128</v>
      </c>
      <c r="C5407" s="3" t="s">
        <v>3</v>
      </c>
      <c r="D5407" s="3">
        <v>6</v>
      </c>
      <c r="E5407" s="3">
        <v>183</v>
      </c>
      <c r="F5407" t="s">
        <v>37</v>
      </c>
      <c r="G5407" t="str">
        <f>VLOOKUP(D5407,Товар!A:C,3,0)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VLOOKUP(D5407,Товар!A:E,5,0)</f>
        <v>250</v>
      </c>
    </row>
    <row r="5408" spans="1:9" hidden="1" x14ac:dyDescent="0.25">
      <c r="A5408">
        <v>5407</v>
      </c>
      <c r="B5408" s="1">
        <v>45128</v>
      </c>
      <c r="C5408" s="3" t="s">
        <v>3</v>
      </c>
      <c r="D5408" s="3">
        <v>7</v>
      </c>
      <c r="E5408" s="3">
        <v>174</v>
      </c>
      <c r="F5408" t="s">
        <v>37</v>
      </c>
      <c r="G5408" t="str">
        <f>VLOOKUP(D5408,Товар!A:C,3,0)</f>
        <v>Отбеливатель</v>
      </c>
      <c r="H5408" t="str">
        <f>VLOOKUP(C5408,Магазин!A:C,3,0)</f>
        <v>просп. Мира, 45</v>
      </c>
      <c r="I5408">
        <f>VLOOKUP(D5408,Товар!A:E,5,0)</f>
        <v>1000</v>
      </c>
    </row>
    <row r="5409" spans="1:9" hidden="1" x14ac:dyDescent="0.25">
      <c r="A5409">
        <v>5408</v>
      </c>
      <c r="B5409" s="1">
        <v>45128</v>
      </c>
      <c r="C5409" s="3" t="s">
        <v>3</v>
      </c>
      <c r="D5409" s="3">
        <v>8</v>
      </c>
      <c r="E5409" s="3">
        <v>201</v>
      </c>
      <c r="F5409" t="s">
        <v>37</v>
      </c>
      <c r="G5409" t="str">
        <f>VLOOKUP(D5409,Товар!A:C,3,0)</f>
        <v>Порошок стиральный детский</v>
      </c>
      <c r="H5409" t="str">
        <f>VLOOKUP(C5409,Магазин!A:C,3,0)</f>
        <v>просп. Мира, 45</v>
      </c>
      <c r="I5409">
        <f>VLOOKUP(D5409,Товар!A:E,5,0)</f>
        <v>900</v>
      </c>
    </row>
    <row r="5410" spans="1:9" hidden="1" x14ac:dyDescent="0.25">
      <c r="A5410">
        <v>5409</v>
      </c>
      <c r="B5410" s="1">
        <v>45128</v>
      </c>
      <c r="C5410" s="3" t="s">
        <v>3</v>
      </c>
      <c r="D5410" s="3">
        <v>9</v>
      </c>
      <c r="E5410" s="3">
        <v>128</v>
      </c>
      <c r="F5410" t="s">
        <v>37</v>
      </c>
      <c r="G5410" t="str">
        <f>VLOOKUP(D5410,Товар!A:C,3,0)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VLOOKUP(D5410,Товар!A:E,5,0)</f>
        <v>3000</v>
      </c>
    </row>
    <row r="5411" spans="1:9" hidden="1" x14ac:dyDescent="0.25">
      <c r="A5411">
        <v>5410</v>
      </c>
      <c r="B5411" s="1">
        <v>45128</v>
      </c>
      <c r="C5411" s="3" t="s">
        <v>3</v>
      </c>
      <c r="D5411" s="3">
        <v>10</v>
      </c>
      <c r="E5411" s="3">
        <v>116</v>
      </c>
      <c r="F5411" t="s">
        <v>37</v>
      </c>
      <c r="G5411" t="str">
        <f>VLOOKUP(D5411,Товар!A:C,3,0)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VLOOKUP(D5411,Товар!A:E,5,0)</f>
        <v>3000</v>
      </c>
    </row>
    <row r="5412" spans="1:9" hidden="1" x14ac:dyDescent="0.25">
      <c r="A5412">
        <v>5411</v>
      </c>
      <c r="B5412" s="1">
        <v>45128</v>
      </c>
      <c r="C5412" s="3" t="s">
        <v>3</v>
      </c>
      <c r="D5412" s="3">
        <v>11</v>
      </c>
      <c r="E5412" s="3">
        <v>163</v>
      </c>
      <c r="F5412" t="s">
        <v>37</v>
      </c>
      <c r="G5412" t="str">
        <f>VLOOKUP(D5412,Товар!A:C,3,0)</f>
        <v>Пятновыводитель для ковров</v>
      </c>
      <c r="H5412" t="str">
        <f>VLOOKUP(C5412,Магазин!A:C,3,0)</f>
        <v>просп. Мира, 45</v>
      </c>
      <c r="I5412">
        <f>VLOOKUP(D5412,Товар!A:E,5,0)</f>
        <v>1000</v>
      </c>
    </row>
    <row r="5413" spans="1:9" hidden="1" x14ac:dyDescent="0.25">
      <c r="A5413">
        <v>5412</v>
      </c>
      <c r="B5413" s="1">
        <v>45128</v>
      </c>
      <c r="C5413" s="3" t="s">
        <v>3</v>
      </c>
      <c r="D5413" s="3">
        <v>12</v>
      </c>
      <c r="E5413" s="3">
        <v>180</v>
      </c>
      <c r="F5413" t="s">
        <v>37</v>
      </c>
      <c r="G5413" t="str">
        <f>VLOOKUP(D5413,Товар!A:C,3,0)</f>
        <v>Пятновыводитель для мебели</v>
      </c>
      <c r="H5413" t="str">
        <f>VLOOKUP(C5413,Магазин!A:C,3,0)</f>
        <v>просп. Мира, 45</v>
      </c>
      <c r="I5413">
        <f>VLOOKUP(D5413,Товар!A:E,5,0)</f>
        <v>750</v>
      </c>
    </row>
    <row r="5414" spans="1:9" hidden="1" x14ac:dyDescent="0.25">
      <c r="A5414">
        <v>5413</v>
      </c>
      <c r="B5414" s="1">
        <v>45128</v>
      </c>
      <c r="C5414" s="3" t="s">
        <v>3</v>
      </c>
      <c r="D5414" s="3">
        <v>13</v>
      </c>
      <c r="E5414" s="3">
        <v>119</v>
      </c>
      <c r="F5414" t="s">
        <v>37</v>
      </c>
      <c r="G5414" t="str">
        <f>VLOOKUP(D5414,Товар!A:C,3,0)</f>
        <v>Пятновыводитель для стирки</v>
      </c>
      <c r="H5414" t="str">
        <f>VLOOKUP(C5414,Магазин!A:C,3,0)</f>
        <v>просп. Мира, 45</v>
      </c>
      <c r="I5414">
        <f>VLOOKUP(D5414,Товар!A:E,5,0)</f>
        <v>1000</v>
      </c>
    </row>
    <row r="5415" spans="1:9" hidden="1" x14ac:dyDescent="0.25">
      <c r="A5415">
        <v>5414</v>
      </c>
      <c r="B5415" s="1">
        <v>45128</v>
      </c>
      <c r="C5415" s="3" t="s">
        <v>3</v>
      </c>
      <c r="D5415" s="3">
        <v>14</v>
      </c>
      <c r="E5415" s="3">
        <v>144</v>
      </c>
      <c r="F5415" t="s">
        <v>37</v>
      </c>
      <c r="G5415" t="str">
        <f>VLOOKUP(D5415,Товар!A:C,3,0)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VLOOKUP(D5415,Товар!A:E,5,0)</f>
        <v>500</v>
      </c>
    </row>
    <row r="5416" spans="1:9" hidden="1" x14ac:dyDescent="0.25">
      <c r="A5416">
        <v>5415</v>
      </c>
      <c r="B5416" s="1">
        <v>45128</v>
      </c>
      <c r="C5416" s="3" t="s">
        <v>3</v>
      </c>
      <c r="D5416" s="3">
        <v>15</v>
      </c>
      <c r="E5416" s="3">
        <v>146</v>
      </c>
      <c r="F5416" t="s">
        <v>37</v>
      </c>
      <c r="G5416" t="str">
        <f>VLOOKUP(D5416,Товар!A:C,3,0)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VLOOKUP(D5416,Товар!A:E,5,0)</f>
        <v>500</v>
      </c>
    </row>
    <row r="5417" spans="1:9" hidden="1" x14ac:dyDescent="0.25">
      <c r="A5417">
        <v>5416</v>
      </c>
      <c r="B5417" s="1">
        <v>45128</v>
      </c>
      <c r="C5417" s="3" t="s">
        <v>3</v>
      </c>
      <c r="D5417" s="3">
        <v>16</v>
      </c>
      <c r="E5417" s="3">
        <v>127</v>
      </c>
      <c r="F5417" t="s">
        <v>37</v>
      </c>
      <c r="G5417" t="str">
        <f>VLOOKUP(D5417,Товар!A:C,3,0)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VLOOKUP(D5417,Товар!A:E,5,0)</f>
        <v>900</v>
      </c>
    </row>
    <row r="5418" spans="1:9" hidden="1" x14ac:dyDescent="0.25">
      <c r="A5418">
        <v>5417</v>
      </c>
      <c r="B5418" s="1">
        <v>45128</v>
      </c>
      <c r="C5418" s="3" t="s">
        <v>3</v>
      </c>
      <c r="D5418" s="3">
        <v>17</v>
      </c>
      <c r="E5418" s="3">
        <v>128</v>
      </c>
      <c r="F5418" t="s">
        <v>37</v>
      </c>
      <c r="G5418" t="str">
        <f>VLOOKUP(D5418,Товар!A:C,3,0)</f>
        <v>Средство для мытья полов</v>
      </c>
      <c r="H5418" t="str">
        <f>VLOOKUP(C5418,Магазин!A:C,3,0)</f>
        <v>просп. Мира, 45</v>
      </c>
      <c r="I5418">
        <f>VLOOKUP(D5418,Товар!A:E,5,0)</f>
        <v>750</v>
      </c>
    </row>
    <row r="5419" spans="1:9" hidden="1" x14ac:dyDescent="0.25">
      <c r="A5419">
        <v>5418</v>
      </c>
      <c r="B5419" s="1">
        <v>45128</v>
      </c>
      <c r="C5419" s="3" t="s">
        <v>3</v>
      </c>
      <c r="D5419" s="3">
        <v>18</v>
      </c>
      <c r="E5419" s="3">
        <v>163</v>
      </c>
      <c r="F5419" t="s">
        <v>37</v>
      </c>
      <c r="G5419" t="str">
        <f>VLOOKUP(D5419,Товар!A:C,3,0)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VLOOKUP(D5419,Товар!A:E,5,0)</f>
        <v>750</v>
      </c>
    </row>
    <row r="5420" spans="1:9" hidden="1" x14ac:dyDescent="0.25">
      <c r="A5420">
        <v>5419</v>
      </c>
      <c r="B5420" s="1">
        <v>45128</v>
      </c>
      <c r="C5420" s="3" t="s">
        <v>3</v>
      </c>
      <c r="D5420" s="3">
        <v>19</v>
      </c>
      <c r="E5420" s="3">
        <v>151</v>
      </c>
      <c r="F5420" t="s">
        <v>37</v>
      </c>
      <c r="G5420" t="str">
        <f>VLOOKUP(D5420,Товар!A:C,3,0)</f>
        <v>Средство для чистки металла</v>
      </c>
      <c r="H5420" t="str">
        <f>VLOOKUP(C5420,Магазин!A:C,3,0)</f>
        <v>просп. Мира, 45</v>
      </c>
      <c r="I5420">
        <f>VLOOKUP(D5420,Товар!A:E,5,0)</f>
        <v>250</v>
      </c>
    </row>
    <row r="5421" spans="1:9" hidden="1" x14ac:dyDescent="0.25">
      <c r="A5421">
        <v>5420</v>
      </c>
      <c r="B5421" s="1">
        <v>45128</v>
      </c>
      <c r="C5421" s="3" t="s">
        <v>3</v>
      </c>
      <c r="D5421" s="3">
        <v>20</v>
      </c>
      <c r="E5421" s="3">
        <v>152</v>
      </c>
      <c r="F5421" t="s">
        <v>37</v>
      </c>
      <c r="G5421" t="str">
        <f>VLOOKUP(D5421,Товар!A:C,3,0)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VLOOKUP(D5421,Товар!A:E,5,0)</f>
        <v>60</v>
      </c>
    </row>
    <row r="5422" spans="1:9" hidden="1" x14ac:dyDescent="0.25">
      <c r="A5422">
        <v>5421</v>
      </c>
      <c r="B5422" s="1">
        <v>45128</v>
      </c>
      <c r="C5422" s="3" t="s">
        <v>3</v>
      </c>
      <c r="D5422" s="3">
        <v>21</v>
      </c>
      <c r="E5422" s="3">
        <v>174</v>
      </c>
      <c r="F5422" t="s">
        <v>37</v>
      </c>
      <c r="G5422" t="str">
        <f>VLOOKUP(D5422,Товар!A:C,3,0)</f>
        <v>Антиперспирант шариковый</v>
      </c>
      <c r="H5422" t="str">
        <f>VLOOKUP(C5422,Магазин!A:C,3,0)</f>
        <v>просп. Мира, 45</v>
      </c>
      <c r="I5422">
        <f>VLOOKUP(D5422,Товар!A:E,5,0)</f>
        <v>50</v>
      </c>
    </row>
    <row r="5423" spans="1:9" hidden="1" x14ac:dyDescent="0.25">
      <c r="A5423">
        <v>5422</v>
      </c>
      <c r="B5423" s="1">
        <v>45128</v>
      </c>
      <c r="C5423" s="3" t="s">
        <v>3</v>
      </c>
      <c r="D5423" s="3">
        <v>22</v>
      </c>
      <c r="E5423" s="3">
        <v>204</v>
      </c>
      <c r="F5423" t="s">
        <v>37</v>
      </c>
      <c r="G5423" t="str">
        <f>VLOOKUP(D5423,Товар!A:C,3,0)</f>
        <v>Антисептик для рук гель</v>
      </c>
      <c r="H5423" t="str">
        <f>VLOOKUP(C5423,Магазин!A:C,3,0)</f>
        <v>просп. Мира, 45</v>
      </c>
      <c r="I5423">
        <f>VLOOKUP(D5423,Товар!A:E,5,0)</f>
        <v>500</v>
      </c>
    </row>
    <row r="5424" spans="1:9" hidden="1" x14ac:dyDescent="0.25">
      <c r="A5424">
        <v>5423</v>
      </c>
      <c r="B5424" s="1">
        <v>45128</v>
      </c>
      <c r="C5424" s="3" t="s">
        <v>3</v>
      </c>
      <c r="D5424" s="3">
        <v>23</v>
      </c>
      <c r="E5424" s="3">
        <v>152</v>
      </c>
      <c r="F5424" t="s">
        <v>37</v>
      </c>
      <c r="G5424" t="str">
        <f>VLOOKUP(D5424,Товар!A:C,3,0)</f>
        <v>Гель для бритья</v>
      </c>
      <c r="H5424" t="str">
        <f>VLOOKUP(C5424,Магазин!A:C,3,0)</f>
        <v>просп. Мира, 45</v>
      </c>
      <c r="I5424">
        <f>VLOOKUP(D5424,Товар!A:E,5,0)</f>
        <v>200</v>
      </c>
    </row>
    <row r="5425" spans="1:9" hidden="1" x14ac:dyDescent="0.25">
      <c r="A5425">
        <v>5424</v>
      </c>
      <c r="B5425" s="1">
        <v>45128</v>
      </c>
      <c r="C5425" s="3" t="s">
        <v>3</v>
      </c>
      <c r="D5425" s="3">
        <v>24</v>
      </c>
      <c r="E5425" s="3">
        <v>143</v>
      </c>
      <c r="F5425" t="s">
        <v>37</v>
      </c>
      <c r="G5425" t="str">
        <f>VLOOKUP(D5425,Товар!A:C,3,0)</f>
        <v>Гель для душа тонизирующий</v>
      </c>
      <c r="H5425" t="str">
        <f>VLOOKUP(C5425,Магазин!A:C,3,0)</f>
        <v>просп. Мира, 45</v>
      </c>
      <c r="I5425">
        <f>VLOOKUP(D5425,Товар!A:E,5,0)</f>
        <v>350</v>
      </c>
    </row>
    <row r="5426" spans="1:9" hidden="1" x14ac:dyDescent="0.25">
      <c r="A5426">
        <v>5425</v>
      </c>
      <c r="B5426" s="1">
        <v>45128</v>
      </c>
      <c r="C5426" s="3" t="s">
        <v>3</v>
      </c>
      <c r="D5426" s="3">
        <v>25</v>
      </c>
      <c r="E5426" s="3">
        <v>134</v>
      </c>
      <c r="F5426" t="s">
        <v>37</v>
      </c>
      <c r="G5426" t="str">
        <f>VLOOKUP(D5426,Товар!A:C,3,0)</f>
        <v>Гель для душа успокаивающий</v>
      </c>
      <c r="H5426" t="str">
        <f>VLOOKUP(C5426,Магазин!A:C,3,0)</f>
        <v>просп. Мира, 45</v>
      </c>
      <c r="I5426">
        <f>VLOOKUP(D5426,Товар!A:E,5,0)</f>
        <v>350</v>
      </c>
    </row>
    <row r="5427" spans="1:9" hidden="1" x14ac:dyDescent="0.25">
      <c r="A5427">
        <v>5426</v>
      </c>
      <c r="B5427" s="1">
        <v>45128</v>
      </c>
      <c r="C5427" s="3" t="s">
        <v>3</v>
      </c>
      <c r="D5427" s="3">
        <v>26</v>
      </c>
      <c r="E5427" s="3">
        <v>196</v>
      </c>
      <c r="F5427" t="s">
        <v>37</v>
      </c>
      <c r="G5427" t="str">
        <f>VLOOKUP(D5427,Товар!A:C,3,0)</f>
        <v>Дезодорант  спрей</v>
      </c>
      <c r="H5427" t="str">
        <f>VLOOKUP(C5427,Магазин!A:C,3,0)</f>
        <v>просп. Мира, 45</v>
      </c>
      <c r="I5427">
        <f>VLOOKUP(D5427,Товар!A:E,5,0)</f>
        <v>150</v>
      </c>
    </row>
    <row r="5428" spans="1:9" hidden="1" x14ac:dyDescent="0.25">
      <c r="A5428">
        <v>5427</v>
      </c>
      <c r="B5428" s="1">
        <v>45128</v>
      </c>
      <c r="C5428" s="3" t="s">
        <v>3</v>
      </c>
      <c r="D5428" s="3">
        <v>27</v>
      </c>
      <c r="E5428" s="3">
        <v>160</v>
      </c>
      <c r="F5428" t="s">
        <v>37</v>
      </c>
      <c r="G5428" t="str">
        <f>VLOOKUP(D5428,Товар!A:C,3,0)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VLOOKUP(D5428,Товар!A:E,5,0)</f>
        <v>250</v>
      </c>
    </row>
    <row r="5429" spans="1:9" hidden="1" x14ac:dyDescent="0.25">
      <c r="A5429">
        <v>5428</v>
      </c>
      <c r="B5429" s="1">
        <v>45128</v>
      </c>
      <c r="C5429" s="3" t="s">
        <v>3</v>
      </c>
      <c r="D5429" s="3">
        <v>28</v>
      </c>
      <c r="E5429" s="3">
        <v>148</v>
      </c>
      <c r="F5429" t="s">
        <v>37</v>
      </c>
      <c r="G5429" t="str">
        <f>VLOOKUP(D5429,Товар!A:C,3,0)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VLOOKUP(D5429,Товар!A:E,5,0)</f>
        <v>300</v>
      </c>
    </row>
    <row r="5430" spans="1:9" hidden="1" x14ac:dyDescent="0.25">
      <c r="A5430">
        <v>5429</v>
      </c>
      <c r="B5430" s="1">
        <v>45128</v>
      </c>
      <c r="C5430" s="3" t="s">
        <v>3</v>
      </c>
      <c r="D5430" s="3">
        <v>29</v>
      </c>
      <c r="E5430" s="3">
        <v>183</v>
      </c>
      <c r="F5430" t="s">
        <v>37</v>
      </c>
      <c r="G5430" t="str">
        <f>VLOOKUP(D5430,Товар!A:C,3,0)</f>
        <v>Крем для лица увлажняющий</v>
      </c>
      <c r="H5430" t="str">
        <f>VLOOKUP(C5430,Магазин!A:C,3,0)</f>
        <v>просп. Мира, 45</v>
      </c>
      <c r="I5430">
        <f>VLOOKUP(D5430,Товар!A:E,5,0)</f>
        <v>75</v>
      </c>
    </row>
    <row r="5431" spans="1:9" hidden="1" x14ac:dyDescent="0.25">
      <c r="A5431">
        <v>5430</v>
      </c>
      <c r="B5431" s="1">
        <v>45128</v>
      </c>
      <c r="C5431" s="3" t="s">
        <v>3</v>
      </c>
      <c r="D5431" s="3">
        <v>30</v>
      </c>
      <c r="E5431" s="3">
        <v>151</v>
      </c>
      <c r="F5431" t="s">
        <v>37</v>
      </c>
      <c r="G5431" t="str">
        <f>VLOOKUP(D5431,Товар!A:C,3,0)</f>
        <v>Крем-масло для рук и тела</v>
      </c>
      <c r="H5431" t="str">
        <f>VLOOKUP(C5431,Магазин!A:C,3,0)</f>
        <v>просп. Мира, 45</v>
      </c>
      <c r="I5431">
        <f>VLOOKUP(D5431,Товар!A:E,5,0)</f>
        <v>75</v>
      </c>
    </row>
    <row r="5432" spans="1:9" hidden="1" x14ac:dyDescent="0.25">
      <c r="A5432">
        <v>5431</v>
      </c>
      <c r="B5432" s="1">
        <v>45128</v>
      </c>
      <c r="C5432" s="3" t="s">
        <v>3</v>
      </c>
      <c r="D5432" s="3">
        <v>31</v>
      </c>
      <c r="E5432" s="3">
        <v>133</v>
      </c>
      <c r="F5432" t="s">
        <v>37</v>
      </c>
      <c r="G5432" t="str">
        <f>VLOOKUP(D5432,Товар!A:C,3,0)</f>
        <v>Крем-мыло для лица и тела</v>
      </c>
      <c r="H5432" t="str">
        <f>VLOOKUP(C5432,Магазин!A:C,3,0)</f>
        <v>просп. Мира, 45</v>
      </c>
      <c r="I5432">
        <f>VLOOKUP(D5432,Товар!A:E,5,0)</f>
        <v>150</v>
      </c>
    </row>
    <row r="5433" spans="1:9" hidden="1" x14ac:dyDescent="0.25">
      <c r="A5433">
        <v>5432</v>
      </c>
      <c r="B5433" s="1">
        <v>45128</v>
      </c>
      <c r="C5433" s="3" t="s">
        <v>3</v>
      </c>
      <c r="D5433" s="3">
        <v>32</v>
      </c>
      <c r="E5433" s="3">
        <v>196</v>
      </c>
      <c r="F5433" t="s">
        <v>37</v>
      </c>
      <c r="G5433" t="str">
        <f>VLOOKUP(D5433,Товар!A:C,3,0)</f>
        <v>Лосьон для лица после бритья</v>
      </c>
      <c r="H5433" t="str">
        <f>VLOOKUP(C5433,Магазин!A:C,3,0)</f>
        <v>просп. Мира, 45</v>
      </c>
      <c r="I5433">
        <f>VLOOKUP(D5433,Товар!A:E,5,0)</f>
        <v>100</v>
      </c>
    </row>
    <row r="5434" spans="1:9" hidden="1" x14ac:dyDescent="0.25">
      <c r="A5434">
        <v>5433</v>
      </c>
      <c r="B5434" s="1">
        <v>45128</v>
      </c>
      <c r="C5434" s="3" t="s">
        <v>3</v>
      </c>
      <c r="D5434" s="3">
        <v>33</v>
      </c>
      <c r="E5434" s="3">
        <v>170</v>
      </c>
      <c r="F5434" t="s">
        <v>37</v>
      </c>
      <c r="G5434" t="str">
        <f>VLOOKUP(D5434,Товар!A:C,3,0)</f>
        <v>Мусс для умывания</v>
      </c>
      <c r="H5434" t="str">
        <f>VLOOKUP(C5434,Магазин!A:C,3,0)</f>
        <v>просп. Мира, 45</v>
      </c>
      <c r="I5434">
        <f>VLOOKUP(D5434,Товар!A:E,5,0)</f>
        <v>150</v>
      </c>
    </row>
    <row r="5435" spans="1:9" hidden="1" x14ac:dyDescent="0.25">
      <c r="A5435">
        <v>5434</v>
      </c>
      <c r="B5435" s="1">
        <v>45128</v>
      </c>
      <c r="C5435" s="3" t="s">
        <v>3</v>
      </c>
      <c r="D5435" s="3">
        <v>34</v>
      </c>
      <c r="E5435" s="3">
        <v>172</v>
      </c>
      <c r="F5435" t="s">
        <v>37</v>
      </c>
      <c r="G5435" t="str">
        <f>VLOOKUP(D5435,Товар!A:C,3,0)</f>
        <v>Мыло детское</v>
      </c>
      <c r="H5435" t="str">
        <f>VLOOKUP(C5435,Магазин!A:C,3,0)</f>
        <v>просп. Мира, 45</v>
      </c>
      <c r="I5435">
        <f>VLOOKUP(D5435,Товар!A:E,5,0)</f>
        <v>100</v>
      </c>
    </row>
    <row r="5436" spans="1:9" hidden="1" x14ac:dyDescent="0.25">
      <c r="A5436">
        <v>5435</v>
      </c>
      <c r="B5436" s="1">
        <v>45128</v>
      </c>
      <c r="C5436" s="3" t="s">
        <v>3</v>
      </c>
      <c r="D5436" s="3">
        <v>35</v>
      </c>
      <c r="E5436" s="3">
        <v>137</v>
      </c>
      <c r="F5436" t="s">
        <v>37</v>
      </c>
      <c r="G5436" t="str">
        <f>VLOOKUP(D5436,Товар!A:C,3,0)</f>
        <v>Мыло туалетное земляничное</v>
      </c>
      <c r="H5436" t="str">
        <f>VLOOKUP(C5436,Магазин!A:C,3,0)</f>
        <v>просп. Мира, 45</v>
      </c>
      <c r="I5436">
        <f>VLOOKUP(D5436,Товар!A:E,5,0)</f>
        <v>150</v>
      </c>
    </row>
    <row r="5437" spans="1:9" hidden="1" x14ac:dyDescent="0.25">
      <c r="A5437">
        <v>5436</v>
      </c>
      <c r="B5437" s="1">
        <v>45128</v>
      </c>
      <c r="C5437" s="3" t="s">
        <v>3</v>
      </c>
      <c r="D5437" s="3">
        <v>36</v>
      </c>
      <c r="E5437" s="3">
        <v>110</v>
      </c>
      <c r="F5437" t="s">
        <v>37</v>
      </c>
      <c r="G5437" t="str">
        <f>VLOOKUP(D5437,Товар!A:C,3,0)</f>
        <v>Пена для бритья</v>
      </c>
      <c r="H5437" t="str">
        <f>VLOOKUP(C5437,Магазин!A:C,3,0)</f>
        <v>просп. Мира, 45</v>
      </c>
      <c r="I5437">
        <f>VLOOKUP(D5437,Товар!A:E,5,0)</f>
        <v>200</v>
      </c>
    </row>
    <row r="5438" spans="1:9" hidden="1" x14ac:dyDescent="0.25">
      <c r="A5438">
        <v>5437</v>
      </c>
      <c r="B5438" s="1">
        <v>45128</v>
      </c>
      <c r="C5438" s="3" t="s">
        <v>7</v>
      </c>
      <c r="D5438" s="3">
        <v>1</v>
      </c>
      <c r="E5438" s="3">
        <v>119</v>
      </c>
      <c r="F5438" t="s">
        <v>37</v>
      </c>
      <c r="G5438" t="str">
        <f>VLOOKUP(D5438,Товар!A:C,3,0)</f>
        <v>Гель для деликатной стирки</v>
      </c>
      <c r="H5438" t="str">
        <f>VLOOKUP(C5438,Магазин!A:C,3,0)</f>
        <v>ул. Гагарина, 17</v>
      </c>
      <c r="I5438">
        <f>VLOOKUP(D5438,Товар!A:E,5,0)</f>
        <v>1000</v>
      </c>
    </row>
    <row r="5439" spans="1:9" hidden="1" x14ac:dyDescent="0.25">
      <c r="A5439">
        <v>5438</v>
      </c>
      <c r="B5439" s="1">
        <v>45128</v>
      </c>
      <c r="C5439" s="3" t="s">
        <v>7</v>
      </c>
      <c r="D5439" s="3">
        <v>2</v>
      </c>
      <c r="E5439" s="3">
        <v>197</v>
      </c>
      <c r="F5439" t="s">
        <v>37</v>
      </c>
      <c r="G5439" t="str">
        <f>VLOOKUP(D5439,Товар!A:C,3,0)</f>
        <v>Гель для удаления засоров</v>
      </c>
      <c r="H5439" t="str">
        <f>VLOOKUP(C5439,Магазин!A:C,3,0)</f>
        <v>ул. Гагарина, 17</v>
      </c>
      <c r="I5439">
        <f>VLOOKUP(D5439,Товар!A:E,5,0)</f>
        <v>500</v>
      </c>
    </row>
    <row r="5440" spans="1:9" hidden="1" x14ac:dyDescent="0.25">
      <c r="A5440">
        <v>5439</v>
      </c>
      <c r="B5440" s="1">
        <v>45128</v>
      </c>
      <c r="C5440" s="3" t="s">
        <v>7</v>
      </c>
      <c r="D5440" s="3">
        <v>3</v>
      </c>
      <c r="E5440" s="3">
        <v>150</v>
      </c>
      <c r="F5440" t="s">
        <v>37</v>
      </c>
      <c r="G5440" t="str">
        <f>VLOOKUP(D5440,Товар!A:C,3,0)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VLOOKUP(D5440,Товар!A:E,5,0)</f>
        <v>750</v>
      </c>
    </row>
    <row r="5441" spans="1:9" hidden="1" x14ac:dyDescent="0.25">
      <c r="A5441">
        <v>5440</v>
      </c>
      <c r="B5441" s="1">
        <v>45128</v>
      </c>
      <c r="C5441" s="3" t="s">
        <v>7</v>
      </c>
      <c r="D5441" s="3">
        <v>4</v>
      </c>
      <c r="E5441" s="3">
        <v>168</v>
      </c>
      <c r="F5441" t="s">
        <v>37</v>
      </c>
      <c r="G5441" t="str">
        <f>VLOOKUP(D5441,Товар!A:C,3,0)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VLOOKUP(D5441,Товар!A:E,5,0)</f>
        <v>2000</v>
      </c>
    </row>
    <row r="5442" spans="1:9" hidden="1" x14ac:dyDescent="0.25">
      <c r="A5442">
        <v>5441</v>
      </c>
      <c r="B5442" s="1">
        <v>45128</v>
      </c>
      <c r="C5442" s="3" t="s">
        <v>7</v>
      </c>
      <c r="D5442" s="3">
        <v>5</v>
      </c>
      <c r="E5442" s="3">
        <v>133</v>
      </c>
      <c r="F5442" t="s">
        <v>37</v>
      </c>
      <c r="G5442" t="str">
        <f>VLOOKUP(D5442,Товар!A:C,3,0)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VLOOKUP(D5442,Товар!A:E,5,0)</f>
        <v>1000</v>
      </c>
    </row>
    <row r="5443" spans="1:9" hidden="1" x14ac:dyDescent="0.25">
      <c r="A5443">
        <v>5442</v>
      </c>
      <c r="B5443" s="1">
        <v>45128</v>
      </c>
      <c r="C5443" s="3" t="s">
        <v>7</v>
      </c>
      <c r="D5443" s="3">
        <v>6</v>
      </c>
      <c r="E5443" s="3">
        <v>150</v>
      </c>
      <c r="F5443" t="s">
        <v>37</v>
      </c>
      <c r="G5443" t="str">
        <f>VLOOKUP(D5443,Товар!A:C,3,0)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VLOOKUP(D5443,Товар!A:E,5,0)</f>
        <v>250</v>
      </c>
    </row>
    <row r="5444" spans="1:9" hidden="1" x14ac:dyDescent="0.25">
      <c r="A5444">
        <v>5443</v>
      </c>
      <c r="B5444" s="1">
        <v>45128</v>
      </c>
      <c r="C5444" s="3" t="s">
        <v>7</v>
      </c>
      <c r="D5444" s="3">
        <v>7</v>
      </c>
      <c r="E5444" s="3">
        <v>143</v>
      </c>
      <c r="F5444" t="s">
        <v>37</v>
      </c>
      <c r="G5444" t="str">
        <f>VLOOKUP(D5444,Товар!A:C,3,0)</f>
        <v>Отбеливатель</v>
      </c>
      <c r="H5444" t="str">
        <f>VLOOKUP(C5444,Магазин!A:C,3,0)</f>
        <v>ул. Гагарина, 17</v>
      </c>
      <c r="I5444">
        <f>VLOOKUP(D5444,Товар!A:E,5,0)</f>
        <v>1000</v>
      </c>
    </row>
    <row r="5445" spans="1:9" hidden="1" x14ac:dyDescent="0.25">
      <c r="A5445">
        <v>5444</v>
      </c>
      <c r="B5445" s="1">
        <v>45128</v>
      </c>
      <c r="C5445" s="3" t="s">
        <v>7</v>
      </c>
      <c r="D5445" s="3">
        <v>8</v>
      </c>
      <c r="E5445" s="3">
        <v>169</v>
      </c>
      <c r="F5445" t="s">
        <v>37</v>
      </c>
      <c r="G5445" t="str">
        <f>VLOOKUP(D5445,Товар!A:C,3,0)</f>
        <v>Порошок стиральный детский</v>
      </c>
      <c r="H5445" t="str">
        <f>VLOOKUP(C5445,Магазин!A:C,3,0)</f>
        <v>ул. Гагарина, 17</v>
      </c>
      <c r="I5445">
        <f>VLOOKUP(D5445,Товар!A:E,5,0)</f>
        <v>900</v>
      </c>
    </row>
    <row r="5446" spans="1:9" hidden="1" x14ac:dyDescent="0.25">
      <c r="A5446">
        <v>5445</v>
      </c>
      <c r="B5446" s="1">
        <v>45128</v>
      </c>
      <c r="C5446" s="3" t="s">
        <v>7</v>
      </c>
      <c r="D5446" s="3">
        <v>9</v>
      </c>
      <c r="E5446" s="3">
        <v>181</v>
      </c>
      <c r="F5446" t="s">
        <v>37</v>
      </c>
      <c r="G5446" t="str">
        <f>VLOOKUP(D5446,Товар!A:C,3,0)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VLOOKUP(D5446,Товар!A:E,5,0)</f>
        <v>3000</v>
      </c>
    </row>
    <row r="5447" spans="1:9" hidden="1" x14ac:dyDescent="0.25">
      <c r="A5447">
        <v>5446</v>
      </c>
      <c r="B5447" s="1">
        <v>45128</v>
      </c>
      <c r="C5447" s="3" t="s">
        <v>7</v>
      </c>
      <c r="D5447" s="3">
        <v>10</v>
      </c>
      <c r="E5447" s="3">
        <v>133</v>
      </c>
      <c r="F5447" t="s">
        <v>37</v>
      </c>
      <c r="G5447" t="str">
        <f>VLOOKUP(D5447,Товар!A:C,3,0)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VLOOKUP(D5447,Товар!A:E,5,0)</f>
        <v>3000</v>
      </c>
    </row>
    <row r="5448" spans="1:9" hidden="1" x14ac:dyDescent="0.25">
      <c r="A5448">
        <v>5447</v>
      </c>
      <c r="B5448" s="1">
        <v>45128</v>
      </c>
      <c r="C5448" s="3" t="s">
        <v>7</v>
      </c>
      <c r="D5448" s="3">
        <v>11</v>
      </c>
      <c r="E5448" s="3">
        <v>151</v>
      </c>
      <c r="F5448" t="s">
        <v>37</v>
      </c>
      <c r="G5448" t="str">
        <f>VLOOKUP(D5448,Товар!A:C,3,0)</f>
        <v>Пятновыводитель для ковров</v>
      </c>
      <c r="H5448" t="str">
        <f>VLOOKUP(C5448,Магазин!A:C,3,0)</f>
        <v>ул. Гагарина, 17</v>
      </c>
      <c r="I5448">
        <f>VLOOKUP(D5448,Товар!A:E,5,0)</f>
        <v>1000</v>
      </c>
    </row>
    <row r="5449" spans="1:9" hidden="1" x14ac:dyDescent="0.25">
      <c r="A5449">
        <v>5448</v>
      </c>
      <c r="B5449" s="1">
        <v>45128</v>
      </c>
      <c r="C5449" s="3" t="s">
        <v>7</v>
      </c>
      <c r="D5449" s="3">
        <v>12</v>
      </c>
      <c r="E5449" s="3">
        <v>178</v>
      </c>
      <c r="F5449" t="s">
        <v>37</v>
      </c>
      <c r="G5449" t="str">
        <f>VLOOKUP(D5449,Товар!A:C,3,0)</f>
        <v>Пятновыводитель для мебели</v>
      </c>
      <c r="H5449" t="str">
        <f>VLOOKUP(C5449,Магазин!A:C,3,0)</f>
        <v>ул. Гагарина, 17</v>
      </c>
      <c r="I5449">
        <f>VLOOKUP(D5449,Товар!A:E,5,0)</f>
        <v>750</v>
      </c>
    </row>
    <row r="5450" spans="1:9" hidden="1" x14ac:dyDescent="0.25">
      <c r="A5450">
        <v>5449</v>
      </c>
      <c r="B5450" s="1">
        <v>45128</v>
      </c>
      <c r="C5450" s="3" t="s">
        <v>7</v>
      </c>
      <c r="D5450" s="3">
        <v>13</v>
      </c>
      <c r="E5450" s="3">
        <v>185</v>
      </c>
      <c r="F5450" t="s">
        <v>37</v>
      </c>
      <c r="G5450" t="str">
        <f>VLOOKUP(D5450,Товар!A:C,3,0)</f>
        <v>Пятновыводитель для стирки</v>
      </c>
      <c r="H5450" t="str">
        <f>VLOOKUP(C5450,Магазин!A:C,3,0)</f>
        <v>ул. Гагарина, 17</v>
      </c>
      <c r="I5450">
        <f>VLOOKUP(D5450,Товар!A:E,5,0)</f>
        <v>1000</v>
      </c>
    </row>
    <row r="5451" spans="1:9" hidden="1" x14ac:dyDescent="0.25">
      <c r="A5451">
        <v>5450</v>
      </c>
      <c r="B5451" s="1">
        <v>45128</v>
      </c>
      <c r="C5451" s="3" t="s">
        <v>7</v>
      </c>
      <c r="D5451" s="3">
        <v>14</v>
      </c>
      <c r="E5451" s="3">
        <v>147</v>
      </c>
      <c r="F5451" t="s">
        <v>37</v>
      </c>
      <c r="G5451" t="str">
        <f>VLOOKUP(D5451,Товар!A:C,3,0)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VLOOKUP(D5451,Товар!A:E,5,0)</f>
        <v>500</v>
      </c>
    </row>
    <row r="5452" spans="1:9" hidden="1" x14ac:dyDescent="0.25">
      <c r="A5452">
        <v>5451</v>
      </c>
      <c r="B5452" s="1">
        <v>45128</v>
      </c>
      <c r="C5452" s="3" t="s">
        <v>7</v>
      </c>
      <c r="D5452" s="3">
        <v>15</v>
      </c>
      <c r="E5452" s="3">
        <v>161</v>
      </c>
      <c r="F5452" t="s">
        <v>37</v>
      </c>
      <c r="G5452" t="str">
        <f>VLOOKUP(D5452,Товар!A:C,3,0)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VLOOKUP(D5452,Товар!A:E,5,0)</f>
        <v>500</v>
      </c>
    </row>
    <row r="5453" spans="1:9" hidden="1" x14ac:dyDescent="0.25">
      <c r="A5453">
        <v>5452</v>
      </c>
      <c r="B5453" s="1">
        <v>45128</v>
      </c>
      <c r="C5453" s="3" t="s">
        <v>7</v>
      </c>
      <c r="D5453" s="3">
        <v>16</v>
      </c>
      <c r="E5453" s="3">
        <v>149</v>
      </c>
      <c r="F5453" t="s">
        <v>37</v>
      </c>
      <c r="G5453" t="str">
        <f>VLOOKUP(D5453,Товар!A:C,3,0)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VLOOKUP(D5453,Товар!A:E,5,0)</f>
        <v>900</v>
      </c>
    </row>
    <row r="5454" spans="1:9" hidden="1" x14ac:dyDescent="0.25">
      <c r="A5454">
        <v>5453</v>
      </c>
      <c r="B5454" s="1">
        <v>45128</v>
      </c>
      <c r="C5454" s="3" t="s">
        <v>7</v>
      </c>
      <c r="D5454" s="3">
        <v>17</v>
      </c>
      <c r="E5454" s="3">
        <v>183</v>
      </c>
      <c r="F5454" t="s">
        <v>37</v>
      </c>
      <c r="G5454" t="str">
        <f>VLOOKUP(D5454,Товар!A:C,3,0)</f>
        <v>Средство для мытья полов</v>
      </c>
      <c r="H5454" t="str">
        <f>VLOOKUP(C5454,Магазин!A:C,3,0)</f>
        <v>ул. Гагарина, 17</v>
      </c>
      <c r="I5454">
        <f>VLOOKUP(D5454,Товар!A:E,5,0)</f>
        <v>750</v>
      </c>
    </row>
    <row r="5455" spans="1:9" hidden="1" x14ac:dyDescent="0.25">
      <c r="A5455">
        <v>5454</v>
      </c>
      <c r="B5455" s="1">
        <v>45128</v>
      </c>
      <c r="C5455" s="3" t="s">
        <v>7</v>
      </c>
      <c r="D5455" s="3">
        <v>18</v>
      </c>
      <c r="E5455" s="3">
        <v>174</v>
      </c>
      <c r="F5455" t="s">
        <v>37</v>
      </c>
      <c r="G5455" t="str">
        <f>VLOOKUP(D5455,Товар!A:C,3,0)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VLOOKUP(D5455,Товар!A:E,5,0)</f>
        <v>750</v>
      </c>
    </row>
    <row r="5456" spans="1:9" hidden="1" x14ac:dyDescent="0.25">
      <c r="A5456">
        <v>5455</v>
      </c>
      <c r="B5456" s="1">
        <v>45128</v>
      </c>
      <c r="C5456" s="3" t="s">
        <v>7</v>
      </c>
      <c r="D5456" s="3">
        <v>19</v>
      </c>
      <c r="E5456" s="3">
        <v>201</v>
      </c>
      <c r="F5456" t="s">
        <v>37</v>
      </c>
      <c r="G5456" t="str">
        <f>VLOOKUP(D5456,Товар!A:C,3,0)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VLOOKUP(D5456,Товар!A:E,5,0)</f>
        <v>250</v>
      </c>
    </row>
    <row r="5457" spans="1:9" hidden="1" x14ac:dyDescent="0.25">
      <c r="A5457">
        <v>5456</v>
      </c>
      <c r="B5457" s="1">
        <v>45128</v>
      </c>
      <c r="C5457" s="3" t="s">
        <v>7</v>
      </c>
      <c r="D5457" s="3">
        <v>20</v>
      </c>
      <c r="E5457" s="3">
        <v>128</v>
      </c>
      <c r="F5457" t="s">
        <v>37</v>
      </c>
      <c r="G5457" t="str">
        <f>VLOOKUP(D5457,Товар!A:C,3,0)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VLOOKUP(D5457,Товар!A:E,5,0)</f>
        <v>60</v>
      </c>
    </row>
    <row r="5458" spans="1:9" hidden="1" x14ac:dyDescent="0.25">
      <c r="A5458">
        <v>5457</v>
      </c>
      <c r="B5458" s="1">
        <v>45128</v>
      </c>
      <c r="C5458" s="3" t="s">
        <v>7</v>
      </c>
      <c r="D5458" s="3">
        <v>21</v>
      </c>
      <c r="E5458" s="3">
        <v>116</v>
      </c>
      <c r="F5458" t="s">
        <v>37</v>
      </c>
      <c r="G5458" t="str">
        <f>VLOOKUP(D5458,Товар!A:C,3,0)</f>
        <v>Антиперспирант шариковый</v>
      </c>
      <c r="H5458" t="str">
        <f>VLOOKUP(C5458,Магазин!A:C,3,0)</f>
        <v>ул. Гагарина, 17</v>
      </c>
      <c r="I5458">
        <f>VLOOKUP(D5458,Товар!A:E,5,0)</f>
        <v>50</v>
      </c>
    </row>
    <row r="5459" spans="1:9" hidden="1" x14ac:dyDescent="0.25">
      <c r="A5459">
        <v>5458</v>
      </c>
      <c r="B5459" s="1">
        <v>45128</v>
      </c>
      <c r="C5459" s="3" t="s">
        <v>7</v>
      </c>
      <c r="D5459" s="3">
        <v>22</v>
      </c>
      <c r="E5459" s="3">
        <v>163</v>
      </c>
      <c r="F5459" t="s">
        <v>37</v>
      </c>
      <c r="G5459" t="str">
        <f>VLOOKUP(D5459,Товар!A:C,3,0)</f>
        <v>Антисептик для рук гель</v>
      </c>
      <c r="H5459" t="str">
        <f>VLOOKUP(C5459,Магазин!A:C,3,0)</f>
        <v>ул. Гагарина, 17</v>
      </c>
      <c r="I5459">
        <f>VLOOKUP(D5459,Товар!A:E,5,0)</f>
        <v>500</v>
      </c>
    </row>
    <row r="5460" spans="1:9" hidden="1" x14ac:dyDescent="0.25">
      <c r="A5460">
        <v>5459</v>
      </c>
      <c r="B5460" s="1">
        <v>45128</v>
      </c>
      <c r="C5460" s="3" t="s">
        <v>7</v>
      </c>
      <c r="D5460" s="3">
        <v>23</v>
      </c>
      <c r="E5460" s="3">
        <v>180</v>
      </c>
      <c r="F5460" t="s">
        <v>37</v>
      </c>
      <c r="G5460" t="str">
        <f>VLOOKUP(D5460,Товар!A:C,3,0)</f>
        <v>Гель для бритья</v>
      </c>
      <c r="H5460" t="str">
        <f>VLOOKUP(C5460,Магазин!A:C,3,0)</f>
        <v>ул. Гагарина, 17</v>
      </c>
      <c r="I5460">
        <f>VLOOKUP(D5460,Товар!A:E,5,0)</f>
        <v>200</v>
      </c>
    </row>
    <row r="5461" spans="1:9" hidden="1" x14ac:dyDescent="0.25">
      <c r="A5461">
        <v>5460</v>
      </c>
      <c r="B5461" s="1">
        <v>45128</v>
      </c>
      <c r="C5461" s="3" t="s">
        <v>7</v>
      </c>
      <c r="D5461" s="3">
        <v>24</v>
      </c>
      <c r="E5461" s="3">
        <v>119</v>
      </c>
      <c r="F5461" t="s">
        <v>37</v>
      </c>
      <c r="G5461" t="str">
        <f>VLOOKUP(D5461,Товар!A:C,3,0)</f>
        <v>Гель для душа тонизирующий</v>
      </c>
      <c r="H5461" t="str">
        <f>VLOOKUP(C5461,Магазин!A:C,3,0)</f>
        <v>ул. Гагарина, 17</v>
      </c>
      <c r="I5461">
        <f>VLOOKUP(D5461,Товар!A:E,5,0)</f>
        <v>350</v>
      </c>
    </row>
    <row r="5462" spans="1:9" hidden="1" x14ac:dyDescent="0.25">
      <c r="A5462">
        <v>5461</v>
      </c>
      <c r="B5462" s="1">
        <v>45128</v>
      </c>
      <c r="C5462" s="3" t="s">
        <v>7</v>
      </c>
      <c r="D5462" s="3">
        <v>25</v>
      </c>
      <c r="E5462" s="3">
        <v>144</v>
      </c>
      <c r="F5462" t="s">
        <v>37</v>
      </c>
      <c r="G5462" t="str">
        <f>VLOOKUP(D5462,Товар!A:C,3,0)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VLOOKUP(D5462,Товар!A:E,5,0)</f>
        <v>350</v>
      </c>
    </row>
    <row r="5463" spans="1:9" hidden="1" x14ac:dyDescent="0.25">
      <c r="A5463">
        <v>5462</v>
      </c>
      <c r="B5463" s="1">
        <v>45128</v>
      </c>
      <c r="C5463" s="3" t="s">
        <v>7</v>
      </c>
      <c r="D5463" s="3">
        <v>26</v>
      </c>
      <c r="E5463" s="3">
        <v>146</v>
      </c>
      <c r="F5463" t="s">
        <v>37</v>
      </c>
      <c r="G5463" t="str">
        <f>VLOOKUP(D5463,Товар!A:C,3,0)</f>
        <v>Дезодорант  спрей</v>
      </c>
      <c r="H5463" t="str">
        <f>VLOOKUP(C5463,Магазин!A:C,3,0)</f>
        <v>ул. Гагарина, 17</v>
      </c>
      <c r="I5463">
        <f>VLOOKUP(D5463,Товар!A:E,5,0)</f>
        <v>150</v>
      </c>
    </row>
    <row r="5464" spans="1:9" hidden="1" x14ac:dyDescent="0.25">
      <c r="A5464">
        <v>5463</v>
      </c>
      <c r="B5464" s="1">
        <v>45128</v>
      </c>
      <c r="C5464" s="3" t="s">
        <v>7</v>
      </c>
      <c r="D5464" s="3">
        <v>27</v>
      </c>
      <c r="E5464" s="3">
        <v>127</v>
      </c>
      <c r="F5464" t="s">
        <v>37</v>
      </c>
      <c r="G5464" t="str">
        <f>VLOOKUP(D5464,Товар!A:C,3,0)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VLOOKUP(D5464,Товар!A:E,5,0)</f>
        <v>250</v>
      </c>
    </row>
    <row r="5465" spans="1:9" hidden="1" x14ac:dyDescent="0.25">
      <c r="A5465">
        <v>5464</v>
      </c>
      <c r="B5465" s="1">
        <v>45128</v>
      </c>
      <c r="C5465" s="3" t="s">
        <v>7</v>
      </c>
      <c r="D5465" s="3">
        <v>28</v>
      </c>
      <c r="E5465" s="3">
        <v>128</v>
      </c>
      <c r="F5465" t="s">
        <v>37</v>
      </c>
      <c r="G5465" t="str">
        <f>VLOOKUP(D5465,Товар!A:C,3,0)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VLOOKUP(D5465,Товар!A:E,5,0)</f>
        <v>300</v>
      </c>
    </row>
    <row r="5466" spans="1:9" hidden="1" x14ac:dyDescent="0.25">
      <c r="A5466">
        <v>5465</v>
      </c>
      <c r="B5466" s="1">
        <v>45128</v>
      </c>
      <c r="C5466" s="3" t="s">
        <v>7</v>
      </c>
      <c r="D5466" s="3">
        <v>29</v>
      </c>
      <c r="E5466" s="3">
        <v>163</v>
      </c>
      <c r="F5466" t="s">
        <v>37</v>
      </c>
      <c r="G5466" t="str">
        <f>VLOOKUP(D5466,Товар!A:C,3,0)</f>
        <v>Крем для лица увлажняющий</v>
      </c>
      <c r="H5466" t="str">
        <f>VLOOKUP(C5466,Магазин!A:C,3,0)</f>
        <v>ул. Гагарина, 17</v>
      </c>
      <c r="I5466">
        <f>VLOOKUP(D5466,Товар!A:E,5,0)</f>
        <v>75</v>
      </c>
    </row>
    <row r="5467" spans="1:9" hidden="1" x14ac:dyDescent="0.25">
      <c r="A5467">
        <v>5466</v>
      </c>
      <c r="B5467" s="1">
        <v>45128</v>
      </c>
      <c r="C5467" s="3" t="s">
        <v>7</v>
      </c>
      <c r="D5467" s="3">
        <v>30</v>
      </c>
      <c r="E5467" s="3">
        <v>151</v>
      </c>
      <c r="F5467" t="s">
        <v>37</v>
      </c>
      <c r="G5467" t="str">
        <f>VLOOKUP(D5467,Товар!A:C,3,0)</f>
        <v>Крем-масло для рук и тела</v>
      </c>
      <c r="H5467" t="str">
        <f>VLOOKUP(C5467,Магазин!A:C,3,0)</f>
        <v>ул. Гагарина, 17</v>
      </c>
      <c r="I5467">
        <f>VLOOKUP(D5467,Товар!A:E,5,0)</f>
        <v>75</v>
      </c>
    </row>
    <row r="5468" spans="1:9" hidden="1" x14ac:dyDescent="0.25">
      <c r="A5468">
        <v>5467</v>
      </c>
      <c r="B5468" s="1">
        <v>45128</v>
      </c>
      <c r="C5468" s="3" t="s">
        <v>7</v>
      </c>
      <c r="D5468" s="3">
        <v>31</v>
      </c>
      <c r="E5468" s="3">
        <v>152</v>
      </c>
      <c r="F5468" t="s">
        <v>37</v>
      </c>
      <c r="G5468" t="str">
        <f>VLOOKUP(D5468,Товар!A:C,3,0)</f>
        <v>Крем-мыло для лица и тела</v>
      </c>
      <c r="H5468" t="str">
        <f>VLOOKUP(C5468,Магазин!A:C,3,0)</f>
        <v>ул. Гагарина, 17</v>
      </c>
      <c r="I5468">
        <f>VLOOKUP(D5468,Товар!A:E,5,0)</f>
        <v>150</v>
      </c>
    </row>
    <row r="5469" spans="1:9" hidden="1" x14ac:dyDescent="0.25">
      <c r="A5469">
        <v>5468</v>
      </c>
      <c r="B5469" s="1">
        <v>45128</v>
      </c>
      <c r="C5469" s="3" t="s">
        <v>7</v>
      </c>
      <c r="D5469" s="3">
        <v>32</v>
      </c>
      <c r="E5469" s="3">
        <v>174</v>
      </c>
      <c r="F5469" t="s">
        <v>37</v>
      </c>
      <c r="G5469" t="str">
        <f>VLOOKUP(D5469,Товар!A:C,3,0)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VLOOKUP(D5469,Товар!A:E,5,0)</f>
        <v>100</v>
      </c>
    </row>
    <row r="5470" spans="1:9" hidden="1" x14ac:dyDescent="0.25">
      <c r="A5470">
        <v>5469</v>
      </c>
      <c r="B5470" s="1">
        <v>45128</v>
      </c>
      <c r="C5470" s="3" t="s">
        <v>7</v>
      </c>
      <c r="D5470" s="3">
        <v>33</v>
      </c>
      <c r="E5470" s="3">
        <v>204</v>
      </c>
      <c r="F5470" t="s">
        <v>37</v>
      </c>
      <c r="G5470" t="str">
        <f>VLOOKUP(D5470,Товар!A:C,3,0)</f>
        <v>Мусс для умывания</v>
      </c>
      <c r="H5470" t="str">
        <f>VLOOKUP(C5470,Магазин!A:C,3,0)</f>
        <v>ул. Гагарина, 17</v>
      </c>
      <c r="I5470">
        <f>VLOOKUP(D5470,Товар!A:E,5,0)</f>
        <v>150</v>
      </c>
    </row>
    <row r="5471" spans="1:9" hidden="1" x14ac:dyDescent="0.25">
      <c r="A5471">
        <v>5470</v>
      </c>
      <c r="B5471" s="1">
        <v>45128</v>
      </c>
      <c r="C5471" s="3" t="s">
        <v>7</v>
      </c>
      <c r="D5471" s="3">
        <v>34</v>
      </c>
      <c r="E5471" s="3">
        <v>152</v>
      </c>
      <c r="F5471" t="s">
        <v>37</v>
      </c>
      <c r="G5471" t="str">
        <f>VLOOKUP(D5471,Товар!A:C,3,0)</f>
        <v>Мыло детское</v>
      </c>
      <c r="H5471" t="str">
        <f>VLOOKUP(C5471,Магазин!A:C,3,0)</f>
        <v>ул. Гагарина, 17</v>
      </c>
      <c r="I5471">
        <f>VLOOKUP(D5471,Товар!A:E,5,0)</f>
        <v>100</v>
      </c>
    </row>
    <row r="5472" spans="1:9" hidden="1" x14ac:dyDescent="0.25">
      <c r="A5472">
        <v>5471</v>
      </c>
      <c r="B5472" s="1">
        <v>45128</v>
      </c>
      <c r="C5472" s="3" t="s">
        <v>7</v>
      </c>
      <c r="D5472" s="3">
        <v>35</v>
      </c>
      <c r="E5472" s="3">
        <v>143</v>
      </c>
      <c r="F5472" t="s">
        <v>37</v>
      </c>
      <c r="G5472" t="str">
        <f>VLOOKUP(D5472,Товар!A:C,3,0)</f>
        <v>Мыло туалетное земляничное</v>
      </c>
      <c r="H5472" t="str">
        <f>VLOOKUP(C5472,Магазин!A:C,3,0)</f>
        <v>ул. Гагарина, 17</v>
      </c>
      <c r="I5472">
        <f>VLOOKUP(D5472,Товар!A:E,5,0)</f>
        <v>150</v>
      </c>
    </row>
    <row r="5473" spans="1:9" hidden="1" x14ac:dyDescent="0.25">
      <c r="A5473">
        <v>5472</v>
      </c>
      <c r="B5473" s="1">
        <v>45128</v>
      </c>
      <c r="C5473" s="3" t="s">
        <v>7</v>
      </c>
      <c r="D5473" s="3">
        <v>36</v>
      </c>
      <c r="E5473" s="3">
        <v>134</v>
      </c>
      <c r="F5473" t="s">
        <v>37</v>
      </c>
      <c r="G5473" t="str">
        <f>VLOOKUP(D5473,Товар!A:C,3,0)</f>
        <v>Пена для бритья</v>
      </c>
      <c r="H5473" t="str">
        <f>VLOOKUP(C5473,Магазин!A:C,3,0)</f>
        <v>ул. Гагарина, 17</v>
      </c>
      <c r="I5473">
        <f>VLOOKUP(D5473,Товар!A:E,5,0)</f>
        <v>200</v>
      </c>
    </row>
    <row r="5474" spans="1:9" hidden="1" x14ac:dyDescent="0.25">
      <c r="A5474">
        <v>5473</v>
      </c>
      <c r="B5474" s="1">
        <v>45128</v>
      </c>
      <c r="C5474" s="3" t="s">
        <v>8</v>
      </c>
      <c r="D5474" s="3">
        <v>1</v>
      </c>
      <c r="E5474" s="3">
        <v>196</v>
      </c>
      <c r="F5474" t="s">
        <v>37</v>
      </c>
      <c r="G5474" t="str">
        <f>VLOOKUP(D5474,Товар!A:C,3,0)</f>
        <v>Гель для деликатной стирки</v>
      </c>
      <c r="H5474" t="str">
        <f>VLOOKUP(C5474,Магазин!A:C,3,0)</f>
        <v>просп. Мира, 10</v>
      </c>
      <c r="I5474">
        <f>VLOOKUP(D5474,Товар!A:E,5,0)</f>
        <v>1000</v>
      </c>
    </row>
    <row r="5475" spans="1:9" hidden="1" x14ac:dyDescent="0.25">
      <c r="A5475">
        <v>5474</v>
      </c>
      <c r="B5475" s="1">
        <v>45128</v>
      </c>
      <c r="C5475" s="3" t="s">
        <v>8</v>
      </c>
      <c r="D5475" s="3">
        <v>2</v>
      </c>
      <c r="E5475" s="3">
        <v>160</v>
      </c>
      <c r="F5475" t="s">
        <v>37</v>
      </c>
      <c r="G5475" t="str">
        <f>VLOOKUP(D5475,Товар!A:C,3,0)</f>
        <v>Гель для удаления засоров</v>
      </c>
      <c r="H5475" t="str">
        <f>VLOOKUP(C5475,Магазин!A:C,3,0)</f>
        <v>просп. Мира, 10</v>
      </c>
      <c r="I5475">
        <f>VLOOKUP(D5475,Товар!A:E,5,0)</f>
        <v>500</v>
      </c>
    </row>
    <row r="5476" spans="1:9" hidden="1" x14ac:dyDescent="0.25">
      <c r="A5476">
        <v>5475</v>
      </c>
      <c r="B5476" s="1">
        <v>45128</v>
      </c>
      <c r="C5476" s="3" t="s">
        <v>8</v>
      </c>
      <c r="D5476" s="3">
        <v>3</v>
      </c>
      <c r="E5476" s="3">
        <v>148</v>
      </c>
      <c r="F5476" t="s">
        <v>37</v>
      </c>
      <c r="G5476" t="str">
        <f>VLOOKUP(D5476,Товар!A:C,3,0)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VLOOKUP(D5476,Товар!A:E,5,0)</f>
        <v>750</v>
      </c>
    </row>
    <row r="5477" spans="1:9" hidden="1" x14ac:dyDescent="0.25">
      <c r="A5477">
        <v>5476</v>
      </c>
      <c r="B5477" s="1">
        <v>45128</v>
      </c>
      <c r="C5477" s="3" t="s">
        <v>8</v>
      </c>
      <c r="D5477" s="3">
        <v>4</v>
      </c>
      <c r="E5477" s="3">
        <v>183</v>
      </c>
      <c r="F5477" t="s">
        <v>37</v>
      </c>
      <c r="G5477" t="str">
        <f>VLOOKUP(D5477,Товар!A:C,3,0)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VLOOKUP(D5477,Товар!A:E,5,0)</f>
        <v>2000</v>
      </c>
    </row>
    <row r="5478" spans="1:9" hidden="1" x14ac:dyDescent="0.25">
      <c r="A5478">
        <v>5477</v>
      </c>
      <c r="B5478" s="1">
        <v>45128</v>
      </c>
      <c r="C5478" s="3" t="s">
        <v>8</v>
      </c>
      <c r="D5478" s="3">
        <v>5</v>
      </c>
      <c r="E5478" s="3">
        <v>151</v>
      </c>
      <c r="F5478" t="s">
        <v>37</v>
      </c>
      <c r="G5478" t="str">
        <f>VLOOKUP(D5478,Товар!A:C,3,0)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VLOOKUP(D5478,Товар!A:E,5,0)</f>
        <v>1000</v>
      </c>
    </row>
    <row r="5479" spans="1:9" hidden="1" x14ac:dyDescent="0.25">
      <c r="A5479">
        <v>5478</v>
      </c>
      <c r="B5479" s="1">
        <v>45128</v>
      </c>
      <c r="C5479" s="3" t="s">
        <v>8</v>
      </c>
      <c r="D5479" s="3">
        <v>6</v>
      </c>
      <c r="E5479" s="3">
        <v>133</v>
      </c>
      <c r="F5479" t="s">
        <v>37</v>
      </c>
      <c r="G5479" t="str">
        <f>VLOOKUP(D5479,Товар!A:C,3,0)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VLOOKUP(D5479,Товар!A:E,5,0)</f>
        <v>250</v>
      </c>
    </row>
    <row r="5480" spans="1:9" hidden="1" x14ac:dyDescent="0.25">
      <c r="A5480">
        <v>5479</v>
      </c>
      <c r="B5480" s="1">
        <v>45128</v>
      </c>
      <c r="C5480" s="3" t="s">
        <v>8</v>
      </c>
      <c r="D5480" s="3">
        <v>7</v>
      </c>
      <c r="E5480" s="3">
        <v>196</v>
      </c>
      <c r="F5480" t="s">
        <v>37</v>
      </c>
      <c r="G5480" t="str">
        <f>VLOOKUP(D5480,Товар!A:C,3,0)</f>
        <v>Отбеливатель</v>
      </c>
      <c r="H5480" t="str">
        <f>VLOOKUP(C5480,Магазин!A:C,3,0)</f>
        <v>просп. Мира, 10</v>
      </c>
      <c r="I5480">
        <f>VLOOKUP(D5480,Товар!A:E,5,0)</f>
        <v>1000</v>
      </c>
    </row>
    <row r="5481" spans="1:9" hidden="1" x14ac:dyDescent="0.25">
      <c r="A5481">
        <v>5480</v>
      </c>
      <c r="B5481" s="1">
        <v>45128</v>
      </c>
      <c r="C5481" s="3" t="s">
        <v>8</v>
      </c>
      <c r="D5481" s="3">
        <v>8</v>
      </c>
      <c r="E5481" s="3">
        <v>170</v>
      </c>
      <c r="F5481" t="s">
        <v>37</v>
      </c>
      <c r="G5481" t="str">
        <f>VLOOKUP(D5481,Товар!A:C,3,0)</f>
        <v>Порошок стиральный детский</v>
      </c>
      <c r="H5481" t="str">
        <f>VLOOKUP(C5481,Магазин!A:C,3,0)</f>
        <v>просп. Мира, 10</v>
      </c>
      <c r="I5481">
        <f>VLOOKUP(D5481,Товар!A:E,5,0)</f>
        <v>900</v>
      </c>
    </row>
    <row r="5482" spans="1:9" hidden="1" x14ac:dyDescent="0.25">
      <c r="A5482">
        <v>5481</v>
      </c>
      <c r="B5482" s="1">
        <v>45128</v>
      </c>
      <c r="C5482" s="3" t="s">
        <v>8</v>
      </c>
      <c r="D5482" s="3">
        <v>9</v>
      </c>
      <c r="E5482" s="3">
        <v>172</v>
      </c>
      <c r="F5482" t="s">
        <v>37</v>
      </c>
      <c r="G5482" t="str">
        <f>VLOOKUP(D5482,Товар!A:C,3,0)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VLOOKUP(D5482,Товар!A:E,5,0)</f>
        <v>3000</v>
      </c>
    </row>
    <row r="5483" spans="1:9" hidden="1" x14ac:dyDescent="0.25">
      <c r="A5483">
        <v>5482</v>
      </c>
      <c r="B5483" s="1">
        <v>45128</v>
      </c>
      <c r="C5483" s="3" t="s">
        <v>8</v>
      </c>
      <c r="D5483" s="3">
        <v>10</v>
      </c>
      <c r="E5483" s="3">
        <v>137</v>
      </c>
      <c r="F5483" t="s">
        <v>37</v>
      </c>
      <c r="G5483" t="str">
        <f>VLOOKUP(D5483,Товар!A:C,3,0)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VLOOKUP(D5483,Товар!A:E,5,0)</f>
        <v>3000</v>
      </c>
    </row>
    <row r="5484" spans="1:9" hidden="1" x14ac:dyDescent="0.25">
      <c r="A5484">
        <v>5483</v>
      </c>
      <c r="B5484" s="1">
        <v>45128</v>
      </c>
      <c r="C5484" s="3" t="s">
        <v>8</v>
      </c>
      <c r="D5484" s="3">
        <v>11</v>
      </c>
      <c r="E5484" s="3">
        <v>110</v>
      </c>
      <c r="F5484" t="s">
        <v>37</v>
      </c>
      <c r="G5484" t="str">
        <f>VLOOKUP(D5484,Товар!A:C,3,0)</f>
        <v>Пятновыводитель для ковров</v>
      </c>
      <c r="H5484" t="str">
        <f>VLOOKUP(C5484,Магазин!A:C,3,0)</f>
        <v>просп. Мира, 10</v>
      </c>
      <c r="I5484">
        <f>VLOOKUP(D5484,Товар!A:E,5,0)</f>
        <v>1000</v>
      </c>
    </row>
    <row r="5485" spans="1:9" hidden="1" x14ac:dyDescent="0.25">
      <c r="A5485">
        <v>5484</v>
      </c>
      <c r="B5485" s="1">
        <v>45128</v>
      </c>
      <c r="C5485" s="3" t="s">
        <v>8</v>
      </c>
      <c r="D5485" s="3">
        <v>12</v>
      </c>
      <c r="E5485" s="3">
        <v>119</v>
      </c>
      <c r="F5485" t="s">
        <v>37</v>
      </c>
      <c r="G5485" t="str">
        <f>VLOOKUP(D5485,Товар!A:C,3,0)</f>
        <v>Пятновыводитель для мебели</v>
      </c>
      <c r="H5485" t="str">
        <f>VLOOKUP(C5485,Магазин!A:C,3,0)</f>
        <v>просп. Мира, 10</v>
      </c>
      <c r="I5485">
        <f>VLOOKUP(D5485,Товар!A:E,5,0)</f>
        <v>750</v>
      </c>
    </row>
    <row r="5486" spans="1:9" hidden="1" x14ac:dyDescent="0.25">
      <c r="A5486">
        <v>5485</v>
      </c>
      <c r="B5486" s="1">
        <v>45128</v>
      </c>
      <c r="C5486" s="3" t="s">
        <v>8</v>
      </c>
      <c r="D5486" s="3">
        <v>13</v>
      </c>
      <c r="E5486" s="3">
        <v>197</v>
      </c>
      <c r="F5486" t="s">
        <v>37</v>
      </c>
      <c r="G5486" t="str">
        <f>VLOOKUP(D5486,Товар!A:C,3,0)</f>
        <v>Пятновыводитель для стирки</v>
      </c>
      <c r="H5486" t="str">
        <f>VLOOKUP(C5486,Магазин!A:C,3,0)</f>
        <v>просп. Мира, 10</v>
      </c>
      <c r="I5486">
        <f>VLOOKUP(D5486,Товар!A:E,5,0)</f>
        <v>1000</v>
      </c>
    </row>
    <row r="5487" spans="1:9" hidden="1" x14ac:dyDescent="0.25">
      <c r="A5487">
        <v>5486</v>
      </c>
      <c r="B5487" s="1">
        <v>45128</v>
      </c>
      <c r="C5487" s="3" t="s">
        <v>8</v>
      </c>
      <c r="D5487" s="3">
        <v>14</v>
      </c>
      <c r="E5487" s="3">
        <v>150</v>
      </c>
      <c r="F5487" t="s">
        <v>37</v>
      </c>
      <c r="G5487" t="str">
        <f>VLOOKUP(D5487,Товар!A:C,3,0)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VLOOKUP(D5487,Товар!A:E,5,0)</f>
        <v>500</v>
      </c>
    </row>
    <row r="5488" spans="1:9" hidden="1" x14ac:dyDescent="0.25">
      <c r="A5488">
        <v>5487</v>
      </c>
      <c r="B5488" s="1">
        <v>45128</v>
      </c>
      <c r="C5488" s="3" t="s">
        <v>8</v>
      </c>
      <c r="D5488" s="3">
        <v>15</v>
      </c>
      <c r="E5488" s="3">
        <v>168</v>
      </c>
      <c r="F5488" t="s">
        <v>37</v>
      </c>
      <c r="G5488" t="str">
        <f>VLOOKUP(D5488,Товар!A:C,3,0)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VLOOKUP(D5488,Товар!A:E,5,0)</f>
        <v>500</v>
      </c>
    </row>
    <row r="5489" spans="1:9" hidden="1" x14ac:dyDescent="0.25">
      <c r="A5489">
        <v>5488</v>
      </c>
      <c r="B5489" s="1">
        <v>45128</v>
      </c>
      <c r="C5489" s="3" t="s">
        <v>8</v>
      </c>
      <c r="D5489" s="3">
        <v>16</v>
      </c>
      <c r="E5489" s="3">
        <v>133</v>
      </c>
      <c r="F5489" t="s">
        <v>37</v>
      </c>
      <c r="G5489" t="str">
        <f>VLOOKUP(D5489,Товар!A:C,3,0)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VLOOKUP(D5489,Товар!A:E,5,0)</f>
        <v>900</v>
      </c>
    </row>
    <row r="5490" spans="1:9" hidden="1" x14ac:dyDescent="0.25">
      <c r="A5490">
        <v>5489</v>
      </c>
      <c r="B5490" s="1">
        <v>45128</v>
      </c>
      <c r="C5490" s="3" t="s">
        <v>8</v>
      </c>
      <c r="D5490" s="3">
        <v>17</v>
      </c>
      <c r="E5490" s="3">
        <v>150</v>
      </c>
      <c r="F5490" t="s">
        <v>37</v>
      </c>
      <c r="G5490" t="str">
        <f>VLOOKUP(D5490,Товар!A:C,3,0)</f>
        <v>Средство для мытья полов</v>
      </c>
      <c r="H5490" t="str">
        <f>VLOOKUP(C5490,Магазин!A:C,3,0)</f>
        <v>просп. Мира, 10</v>
      </c>
      <c r="I5490">
        <f>VLOOKUP(D5490,Товар!A:E,5,0)</f>
        <v>750</v>
      </c>
    </row>
    <row r="5491" spans="1:9" hidden="1" x14ac:dyDescent="0.25">
      <c r="A5491">
        <v>5490</v>
      </c>
      <c r="B5491" s="1">
        <v>45128</v>
      </c>
      <c r="C5491" s="3" t="s">
        <v>8</v>
      </c>
      <c r="D5491" s="3">
        <v>18</v>
      </c>
      <c r="E5491" s="3">
        <v>143</v>
      </c>
      <c r="F5491" t="s">
        <v>37</v>
      </c>
      <c r="G5491" t="str">
        <f>VLOOKUP(D5491,Товар!A:C,3,0)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VLOOKUP(D5491,Товар!A:E,5,0)</f>
        <v>750</v>
      </c>
    </row>
    <row r="5492" spans="1:9" hidden="1" x14ac:dyDescent="0.25">
      <c r="A5492">
        <v>5491</v>
      </c>
      <c r="B5492" s="1">
        <v>45128</v>
      </c>
      <c r="C5492" s="3" t="s">
        <v>8</v>
      </c>
      <c r="D5492" s="3">
        <v>19</v>
      </c>
      <c r="E5492" s="3">
        <v>169</v>
      </c>
      <c r="F5492" t="s">
        <v>37</v>
      </c>
      <c r="G5492" t="str">
        <f>VLOOKUP(D5492,Товар!A:C,3,0)</f>
        <v>Средство для чистки металла</v>
      </c>
      <c r="H5492" t="str">
        <f>VLOOKUP(C5492,Магазин!A:C,3,0)</f>
        <v>просп. Мира, 10</v>
      </c>
      <c r="I5492">
        <f>VLOOKUP(D5492,Товар!A:E,5,0)</f>
        <v>250</v>
      </c>
    </row>
    <row r="5493" spans="1:9" hidden="1" x14ac:dyDescent="0.25">
      <c r="A5493">
        <v>5492</v>
      </c>
      <c r="B5493" s="1">
        <v>45128</v>
      </c>
      <c r="C5493" s="3" t="s">
        <v>8</v>
      </c>
      <c r="D5493" s="3">
        <v>20</v>
      </c>
      <c r="E5493" s="3">
        <v>181</v>
      </c>
      <c r="F5493" t="s">
        <v>37</v>
      </c>
      <c r="G5493" t="str">
        <f>VLOOKUP(D5493,Товар!A:C,3,0)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VLOOKUP(D5493,Товар!A:E,5,0)</f>
        <v>60</v>
      </c>
    </row>
    <row r="5494" spans="1:9" hidden="1" x14ac:dyDescent="0.25">
      <c r="A5494">
        <v>5493</v>
      </c>
      <c r="B5494" s="1">
        <v>45128</v>
      </c>
      <c r="C5494" s="3" t="s">
        <v>8</v>
      </c>
      <c r="D5494" s="3">
        <v>21</v>
      </c>
      <c r="E5494" s="3">
        <v>133</v>
      </c>
      <c r="F5494" t="s">
        <v>37</v>
      </c>
      <c r="G5494" t="str">
        <f>VLOOKUP(D5494,Товар!A:C,3,0)</f>
        <v>Антиперспирант шариковый</v>
      </c>
      <c r="H5494" t="str">
        <f>VLOOKUP(C5494,Магазин!A:C,3,0)</f>
        <v>просп. Мира, 10</v>
      </c>
      <c r="I5494">
        <f>VLOOKUP(D5494,Товар!A:E,5,0)</f>
        <v>50</v>
      </c>
    </row>
    <row r="5495" spans="1:9" hidden="1" x14ac:dyDescent="0.25">
      <c r="A5495">
        <v>5494</v>
      </c>
      <c r="B5495" s="1">
        <v>45128</v>
      </c>
      <c r="C5495" s="3" t="s">
        <v>8</v>
      </c>
      <c r="D5495" s="3">
        <v>22</v>
      </c>
      <c r="E5495" s="3">
        <v>151</v>
      </c>
      <c r="F5495" t="s">
        <v>37</v>
      </c>
      <c r="G5495" t="str">
        <f>VLOOKUP(D5495,Товар!A:C,3,0)</f>
        <v>Антисептик для рук гель</v>
      </c>
      <c r="H5495" t="str">
        <f>VLOOKUP(C5495,Магазин!A:C,3,0)</f>
        <v>просп. Мира, 10</v>
      </c>
      <c r="I5495">
        <f>VLOOKUP(D5495,Товар!A:E,5,0)</f>
        <v>500</v>
      </c>
    </row>
    <row r="5496" spans="1:9" hidden="1" x14ac:dyDescent="0.25">
      <c r="A5496">
        <v>5495</v>
      </c>
      <c r="B5496" s="1">
        <v>45128</v>
      </c>
      <c r="C5496" s="3" t="s">
        <v>8</v>
      </c>
      <c r="D5496" s="3">
        <v>23</v>
      </c>
      <c r="E5496" s="3">
        <v>178</v>
      </c>
      <c r="F5496" t="s">
        <v>37</v>
      </c>
      <c r="G5496" t="str">
        <f>VLOOKUP(D5496,Товар!A:C,3,0)</f>
        <v>Гель для бритья</v>
      </c>
      <c r="H5496" t="str">
        <f>VLOOKUP(C5496,Магазин!A:C,3,0)</f>
        <v>просп. Мира, 10</v>
      </c>
      <c r="I5496">
        <f>VLOOKUP(D5496,Товар!A:E,5,0)</f>
        <v>200</v>
      </c>
    </row>
    <row r="5497" spans="1:9" hidden="1" x14ac:dyDescent="0.25">
      <c r="A5497">
        <v>5496</v>
      </c>
      <c r="B5497" s="1">
        <v>45128</v>
      </c>
      <c r="C5497" s="3" t="s">
        <v>8</v>
      </c>
      <c r="D5497" s="3">
        <v>24</v>
      </c>
      <c r="E5497" s="3">
        <v>185</v>
      </c>
      <c r="F5497" t="s">
        <v>37</v>
      </c>
      <c r="G5497" t="str">
        <f>VLOOKUP(D5497,Товар!A:C,3,0)</f>
        <v>Гель для душа тонизирующий</v>
      </c>
      <c r="H5497" t="str">
        <f>VLOOKUP(C5497,Магазин!A:C,3,0)</f>
        <v>просп. Мира, 10</v>
      </c>
      <c r="I5497">
        <f>VLOOKUP(D5497,Товар!A:E,5,0)</f>
        <v>350</v>
      </c>
    </row>
    <row r="5498" spans="1:9" hidden="1" x14ac:dyDescent="0.25">
      <c r="A5498">
        <v>5497</v>
      </c>
      <c r="B5498" s="1">
        <v>45128</v>
      </c>
      <c r="C5498" s="3" t="s">
        <v>8</v>
      </c>
      <c r="D5498" s="3">
        <v>25</v>
      </c>
      <c r="E5498" s="3">
        <v>147</v>
      </c>
      <c r="F5498" t="s">
        <v>37</v>
      </c>
      <c r="G5498" t="str">
        <f>VLOOKUP(D5498,Товар!A:C,3,0)</f>
        <v>Гель для душа успокаивающий</v>
      </c>
      <c r="H5498" t="str">
        <f>VLOOKUP(C5498,Магазин!A:C,3,0)</f>
        <v>просп. Мира, 10</v>
      </c>
      <c r="I5498">
        <f>VLOOKUP(D5498,Товар!A:E,5,0)</f>
        <v>350</v>
      </c>
    </row>
    <row r="5499" spans="1:9" hidden="1" x14ac:dyDescent="0.25">
      <c r="A5499">
        <v>5498</v>
      </c>
      <c r="B5499" s="1">
        <v>45128</v>
      </c>
      <c r="C5499" s="3" t="s">
        <v>8</v>
      </c>
      <c r="D5499" s="3">
        <v>26</v>
      </c>
      <c r="E5499" s="3">
        <v>161</v>
      </c>
      <c r="F5499" t="s">
        <v>37</v>
      </c>
      <c r="G5499" t="str">
        <f>VLOOKUP(D5499,Товар!A:C,3,0)</f>
        <v>Дезодорант  спрей</v>
      </c>
      <c r="H5499" t="str">
        <f>VLOOKUP(C5499,Магазин!A:C,3,0)</f>
        <v>просп. Мира, 10</v>
      </c>
      <c r="I5499">
        <f>VLOOKUP(D5499,Товар!A:E,5,0)</f>
        <v>150</v>
      </c>
    </row>
    <row r="5500" spans="1:9" hidden="1" x14ac:dyDescent="0.25">
      <c r="A5500">
        <v>5499</v>
      </c>
      <c r="B5500" s="1">
        <v>45128</v>
      </c>
      <c r="C5500" s="3" t="s">
        <v>8</v>
      </c>
      <c r="D5500" s="3">
        <v>27</v>
      </c>
      <c r="E5500" s="3">
        <v>149</v>
      </c>
      <c r="F5500" t="s">
        <v>37</v>
      </c>
      <c r="G5500" t="str">
        <f>VLOOKUP(D5500,Товар!A:C,3,0)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VLOOKUP(D5500,Товар!A:E,5,0)</f>
        <v>250</v>
      </c>
    </row>
    <row r="5501" spans="1:9" hidden="1" x14ac:dyDescent="0.25">
      <c r="A5501">
        <v>5500</v>
      </c>
      <c r="B5501" s="1">
        <v>45128</v>
      </c>
      <c r="C5501" s="3" t="s">
        <v>8</v>
      </c>
      <c r="D5501" s="3">
        <v>28</v>
      </c>
      <c r="E5501" s="3">
        <v>183</v>
      </c>
      <c r="F5501" t="s">
        <v>37</v>
      </c>
      <c r="G5501" t="str">
        <f>VLOOKUP(D5501,Товар!A:C,3,0)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VLOOKUP(D5501,Товар!A:E,5,0)</f>
        <v>300</v>
      </c>
    </row>
    <row r="5502" spans="1:9" hidden="1" x14ac:dyDescent="0.25">
      <c r="A5502">
        <v>5501</v>
      </c>
      <c r="B5502" s="1">
        <v>45128</v>
      </c>
      <c r="C5502" s="3" t="s">
        <v>8</v>
      </c>
      <c r="D5502" s="3">
        <v>29</v>
      </c>
      <c r="E5502" s="3">
        <v>174</v>
      </c>
      <c r="F5502" t="s">
        <v>37</v>
      </c>
      <c r="G5502" t="str">
        <f>VLOOKUP(D5502,Товар!A:C,3,0)</f>
        <v>Крем для лица увлажняющий</v>
      </c>
      <c r="H5502" t="str">
        <f>VLOOKUP(C5502,Магазин!A:C,3,0)</f>
        <v>просп. Мира, 10</v>
      </c>
      <c r="I5502">
        <f>VLOOKUP(D5502,Товар!A:E,5,0)</f>
        <v>75</v>
      </c>
    </row>
    <row r="5503" spans="1:9" hidden="1" x14ac:dyDescent="0.25">
      <c r="A5503">
        <v>5502</v>
      </c>
      <c r="B5503" s="1">
        <v>45128</v>
      </c>
      <c r="C5503" s="3" t="s">
        <v>8</v>
      </c>
      <c r="D5503" s="3">
        <v>30</v>
      </c>
      <c r="E5503" s="3">
        <v>201</v>
      </c>
      <c r="F5503" t="s">
        <v>37</v>
      </c>
      <c r="G5503" t="str">
        <f>VLOOKUP(D5503,Товар!A:C,3,0)</f>
        <v>Крем-масло для рук и тела</v>
      </c>
      <c r="H5503" t="str">
        <f>VLOOKUP(C5503,Магазин!A:C,3,0)</f>
        <v>просп. Мира, 10</v>
      </c>
      <c r="I5503">
        <f>VLOOKUP(D5503,Товар!A:E,5,0)</f>
        <v>75</v>
      </c>
    </row>
    <row r="5504" spans="1:9" hidden="1" x14ac:dyDescent="0.25">
      <c r="A5504">
        <v>5503</v>
      </c>
      <c r="B5504" s="1">
        <v>45128</v>
      </c>
      <c r="C5504" s="3" t="s">
        <v>8</v>
      </c>
      <c r="D5504" s="3">
        <v>31</v>
      </c>
      <c r="E5504" s="3">
        <v>128</v>
      </c>
      <c r="F5504" t="s">
        <v>37</v>
      </c>
      <c r="G5504" t="str">
        <f>VLOOKUP(D5504,Товар!A:C,3,0)</f>
        <v>Крем-мыло для лица и тела</v>
      </c>
      <c r="H5504" t="str">
        <f>VLOOKUP(C5504,Магазин!A:C,3,0)</f>
        <v>просп. Мира, 10</v>
      </c>
      <c r="I5504">
        <f>VLOOKUP(D5504,Товар!A:E,5,0)</f>
        <v>150</v>
      </c>
    </row>
    <row r="5505" spans="1:9" hidden="1" x14ac:dyDescent="0.25">
      <c r="A5505">
        <v>5504</v>
      </c>
      <c r="B5505" s="1">
        <v>45128</v>
      </c>
      <c r="C5505" s="3" t="s">
        <v>8</v>
      </c>
      <c r="D5505" s="3">
        <v>32</v>
      </c>
      <c r="E5505" s="3">
        <v>116</v>
      </c>
      <c r="F5505" t="s">
        <v>37</v>
      </c>
      <c r="G5505" t="str">
        <f>VLOOKUP(D5505,Товар!A:C,3,0)</f>
        <v>Лосьон для лица после бритья</v>
      </c>
      <c r="H5505" t="str">
        <f>VLOOKUP(C5505,Магазин!A:C,3,0)</f>
        <v>просп. Мира, 10</v>
      </c>
      <c r="I5505">
        <f>VLOOKUP(D5505,Товар!A:E,5,0)</f>
        <v>100</v>
      </c>
    </row>
    <row r="5506" spans="1:9" hidden="1" x14ac:dyDescent="0.25">
      <c r="A5506">
        <v>5505</v>
      </c>
      <c r="B5506" s="1">
        <v>45128</v>
      </c>
      <c r="C5506" s="3" t="s">
        <v>8</v>
      </c>
      <c r="D5506" s="3">
        <v>33</v>
      </c>
      <c r="E5506" s="3">
        <v>163</v>
      </c>
      <c r="F5506" t="s">
        <v>37</v>
      </c>
      <c r="G5506" t="str">
        <f>VLOOKUP(D5506,Товар!A:C,3,0)</f>
        <v>Мусс для умывания</v>
      </c>
      <c r="H5506" t="str">
        <f>VLOOKUP(C5506,Магазин!A:C,3,0)</f>
        <v>просп. Мира, 10</v>
      </c>
      <c r="I5506">
        <f>VLOOKUP(D5506,Товар!A:E,5,0)</f>
        <v>150</v>
      </c>
    </row>
    <row r="5507" spans="1:9" hidden="1" x14ac:dyDescent="0.25">
      <c r="A5507">
        <v>5506</v>
      </c>
      <c r="B5507" s="1">
        <v>45128</v>
      </c>
      <c r="C5507" s="3" t="s">
        <v>8</v>
      </c>
      <c r="D5507" s="3">
        <v>34</v>
      </c>
      <c r="E5507" s="3">
        <v>180</v>
      </c>
      <c r="F5507" t="s">
        <v>37</v>
      </c>
      <c r="G5507" t="str">
        <f>VLOOKUP(D5507,Товар!A:C,3,0)</f>
        <v>Мыло детское</v>
      </c>
      <c r="H5507" t="str">
        <f>VLOOKUP(C5507,Магазин!A:C,3,0)</f>
        <v>просп. Мира, 10</v>
      </c>
      <c r="I5507">
        <f>VLOOKUP(D5507,Товар!A:E,5,0)</f>
        <v>100</v>
      </c>
    </row>
    <row r="5508" spans="1:9" hidden="1" x14ac:dyDescent="0.25">
      <c r="A5508">
        <v>5507</v>
      </c>
      <c r="B5508" s="1">
        <v>45128</v>
      </c>
      <c r="C5508" s="3" t="s">
        <v>8</v>
      </c>
      <c r="D5508" s="3">
        <v>35</v>
      </c>
      <c r="E5508" s="3">
        <v>119</v>
      </c>
      <c r="F5508" t="s">
        <v>37</v>
      </c>
      <c r="G5508" t="str">
        <f>VLOOKUP(D5508,Товар!A:C,3,0)</f>
        <v>Мыло туалетное земляничное</v>
      </c>
      <c r="H5508" t="str">
        <f>VLOOKUP(C5508,Магазин!A:C,3,0)</f>
        <v>просп. Мира, 10</v>
      </c>
      <c r="I5508">
        <f>VLOOKUP(D5508,Товар!A:E,5,0)</f>
        <v>150</v>
      </c>
    </row>
    <row r="5509" spans="1:9" hidden="1" x14ac:dyDescent="0.25">
      <c r="A5509">
        <v>5508</v>
      </c>
      <c r="B5509" s="1">
        <v>45128</v>
      </c>
      <c r="C5509" s="3" t="s">
        <v>8</v>
      </c>
      <c r="D5509" s="3">
        <v>36</v>
      </c>
      <c r="E5509" s="3">
        <v>144</v>
      </c>
      <c r="F5509" t="s">
        <v>37</v>
      </c>
      <c r="G5509" t="str">
        <f>VLOOKUP(D5509,Товар!A:C,3,0)</f>
        <v>Пена для бритья</v>
      </c>
      <c r="H5509" t="str">
        <f>VLOOKUP(C5509,Магазин!A:C,3,0)</f>
        <v>просп. Мира, 10</v>
      </c>
      <c r="I5509">
        <f>VLOOKUP(D5509,Товар!A:E,5,0)</f>
        <v>200</v>
      </c>
    </row>
    <row r="5510" spans="1:9" hidden="1" x14ac:dyDescent="0.25">
      <c r="A5510">
        <v>5509</v>
      </c>
      <c r="B5510" s="1">
        <v>45128</v>
      </c>
      <c r="C5510" s="3" t="s">
        <v>12</v>
      </c>
      <c r="D5510" s="3">
        <v>1</v>
      </c>
      <c r="E5510" s="3">
        <v>146</v>
      </c>
      <c r="F5510" t="s">
        <v>37</v>
      </c>
      <c r="G5510" t="str">
        <f>VLOOKUP(D5510,Товар!A:C,3,0)</f>
        <v>Гель для деликатной стирки</v>
      </c>
      <c r="H5510" t="str">
        <f>VLOOKUP(C5510,Магазин!A:C,3,0)</f>
        <v>пл. Победы, 3</v>
      </c>
      <c r="I5510">
        <f>VLOOKUP(D5510,Товар!A:E,5,0)</f>
        <v>1000</v>
      </c>
    </row>
    <row r="5511" spans="1:9" hidden="1" x14ac:dyDescent="0.25">
      <c r="A5511">
        <v>5510</v>
      </c>
      <c r="B5511" s="1">
        <v>45128</v>
      </c>
      <c r="C5511" s="3" t="s">
        <v>12</v>
      </c>
      <c r="D5511" s="3">
        <v>2</v>
      </c>
      <c r="E5511" s="3">
        <v>127</v>
      </c>
      <c r="F5511" t="s">
        <v>37</v>
      </c>
      <c r="G5511" t="str">
        <f>VLOOKUP(D5511,Товар!A:C,3,0)</f>
        <v>Гель для удаления засоров</v>
      </c>
      <c r="H5511" t="str">
        <f>VLOOKUP(C5511,Магазин!A:C,3,0)</f>
        <v>пл. Победы, 3</v>
      </c>
      <c r="I5511">
        <f>VLOOKUP(D5511,Товар!A:E,5,0)</f>
        <v>500</v>
      </c>
    </row>
    <row r="5512" spans="1:9" hidden="1" x14ac:dyDescent="0.25">
      <c r="A5512">
        <v>5511</v>
      </c>
      <c r="B5512" s="1">
        <v>45128</v>
      </c>
      <c r="C5512" s="3" t="s">
        <v>12</v>
      </c>
      <c r="D5512" s="3">
        <v>3</v>
      </c>
      <c r="E5512" s="3">
        <v>128</v>
      </c>
      <c r="F5512" t="s">
        <v>37</v>
      </c>
      <c r="G5512" t="str">
        <f>VLOOKUP(D5512,Товар!A:C,3,0)</f>
        <v>Гель для чистки и дезинфекции</v>
      </c>
      <c r="H5512" t="str">
        <f>VLOOKUP(C5512,Магазин!A:C,3,0)</f>
        <v>пл. Победы, 3</v>
      </c>
      <c r="I5512">
        <f>VLOOKUP(D5512,Товар!A:E,5,0)</f>
        <v>750</v>
      </c>
    </row>
    <row r="5513" spans="1:9" hidden="1" x14ac:dyDescent="0.25">
      <c r="A5513">
        <v>5512</v>
      </c>
      <c r="B5513" s="1">
        <v>45128</v>
      </c>
      <c r="C5513" s="3" t="s">
        <v>12</v>
      </c>
      <c r="D5513" s="3">
        <v>4</v>
      </c>
      <c r="E5513" s="3">
        <v>163</v>
      </c>
      <c r="F5513" t="s">
        <v>37</v>
      </c>
      <c r="G5513" t="str">
        <f>VLOOKUP(D5513,Товар!A:C,3,0)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VLOOKUP(D5513,Товар!A:E,5,0)</f>
        <v>2000</v>
      </c>
    </row>
    <row r="5514" spans="1:9" hidden="1" x14ac:dyDescent="0.25">
      <c r="A5514">
        <v>5513</v>
      </c>
      <c r="B5514" s="1">
        <v>45128</v>
      </c>
      <c r="C5514" s="3" t="s">
        <v>12</v>
      </c>
      <c r="D5514" s="3">
        <v>5</v>
      </c>
      <c r="E5514" s="3">
        <v>151</v>
      </c>
      <c r="F5514" t="s">
        <v>37</v>
      </c>
      <c r="G5514" t="str">
        <f>VLOOKUP(D5514,Товар!A:C,3,0)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VLOOKUP(D5514,Товар!A:E,5,0)</f>
        <v>1000</v>
      </c>
    </row>
    <row r="5515" spans="1:9" hidden="1" x14ac:dyDescent="0.25">
      <c r="A5515">
        <v>5514</v>
      </c>
      <c r="B5515" s="1">
        <v>45128</v>
      </c>
      <c r="C5515" s="3" t="s">
        <v>12</v>
      </c>
      <c r="D5515" s="3">
        <v>6</v>
      </c>
      <c r="E5515" s="3">
        <v>152</v>
      </c>
      <c r="F5515" t="s">
        <v>37</v>
      </c>
      <c r="G5515" t="str">
        <f>VLOOKUP(D5515,Товар!A:C,3,0)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VLOOKUP(D5515,Товар!A:E,5,0)</f>
        <v>250</v>
      </c>
    </row>
    <row r="5516" spans="1:9" hidden="1" x14ac:dyDescent="0.25">
      <c r="A5516">
        <v>5515</v>
      </c>
      <c r="B5516" s="1">
        <v>45128</v>
      </c>
      <c r="C5516" s="3" t="s">
        <v>12</v>
      </c>
      <c r="D5516" s="3">
        <v>7</v>
      </c>
      <c r="E5516" s="3">
        <v>174</v>
      </c>
      <c r="F5516" t="s">
        <v>37</v>
      </c>
      <c r="G5516" t="str">
        <f>VLOOKUP(D5516,Товар!A:C,3,0)</f>
        <v>Отбеливатель</v>
      </c>
      <c r="H5516" t="str">
        <f>VLOOKUP(C5516,Магазин!A:C,3,0)</f>
        <v>пл. Победы, 3</v>
      </c>
      <c r="I5516">
        <f>VLOOKUP(D5516,Товар!A:E,5,0)</f>
        <v>1000</v>
      </c>
    </row>
    <row r="5517" spans="1:9" hidden="1" x14ac:dyDescent="0.25">
      <c r="A5517">
        <v>5516</v>
      </c>
      <c r="B5517" s="1">
        <v>45128</v>
      </c>
      <c r="C5517" s="3" t="s">
        <v>12</v>
      </c>
      <c r="D5517" s="3">
        <v>8</v>
      </c>
      <c r="E5517" s="3">
        <v>204</v>
      </c>
      <c r="F5517" t="s">
        <v>37</v>
      </c>
      <c r="G5517" t="str">
        <f>VLOOKUP(D5517,Товар!A:C,3,0)</f>
        <v>Порошок стиральный детский</v>
      </c>
      <c r="H5517" t="str">
        <f>VLOOKUP(C5517,Магазин!A:C,3,0)</f>
        <v>пл. Победы, 3</v>
      </c>
      <c r="I5517">
        <f>VLOOKUP(D5517,Товар!A:E,5,0)</f>
        <v>900</v>
      </c>
    </row>
    <row r="5518" spans="1:9" hidden="1" x14ac:dyDescent="0.25">
      <c r="A5518">
        <v>5517</v>
      </c>
      <c r="B5518" s="1">
        <v>45128</v>
      </c>
      <c r="C5518" s="3" t="s">
        <v>12</v>
      </c>
      <c r="D5518" s="3">
        <v>9</v>
      </c>
      <c r="E5518" s="3">
        <v>152</v>
      </c>
      <c r="F5518" t="s">
        <v>37</v>
      </c>
      <c r="G5518" t="str">
        <f>VLOOKUP(D5518,Товар!A:C,3,0)</f>
        <v>Порошок стиральный для белого</v>
      </c>
      <c r="H5518" t="str">
        <f>VLOOKUP(C5518,Магазин!A:C,3,0)</f>
        <v>пл. Победы, 3</v>
      </c>
      <c r="I5518">
        <f>VLOOKUP(D5518,Товар!A:E,5,0)</f>
        <v>3000</v>
      </c>
    </row>
    <row r="5519" spans="1:9" hidden="1" x14ac:dyDescent="0.25">
      <c r="A5519">
        <v>5518</v>
      </c>
      <c r="B5519" s="1">
        <v>45128</v>
      </c>
      <c r="C5519" s="3" t="s">
        <v>12</v>
      </c>
      <c r="D5519" s="3">
        <v>10</v>
      </c>
      <c r="E5519" s="3">
        <v>143</v>
      </c>
      <c r="F5519" t="s">
        <v>37</v>
      </c>
      <c r="G5519" t="str">
        <f>VLOOKUP(D5519,Товар!A:C,3,0)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VLOOKUP(D5519,Товар!A:E,5,0)</f>
        <v>3000</v>
      </c>
    </row>
    <row r="5520" spans="1:9" hidden="1" x14ac:dyDescent="0.25">
      <c r="A5520">
        <v>5519</v>
      </c>
      <c r="B5520" s="1">
        <v>45128</v>
      </c>
      <c r="C5520" s="3" t="s">
        <v>12</v>
      </c>
      <c r="D5520" s="3">
        <v>11</v>
      </c>
      <c r="E5520" s="3">
        <v>134</v>
      </c>
      <c r="F5520" t="s">
        <v>37</v>
      </c>
      <c r="G5520" t="str">
        <f>VLOOKUP(D5520,Товар!A:C,3,0)</f>
        <v>Пятновыводитель для ковров</v>
      </c>
      <c r="H5520" t="str">
        <f>VLOOKUP(C5520,Магазин!A:C,3,0)</f>
        <v>пл. Победы, 3</v>
      </c>
      <c r="I5520">
        <f>VLOOKUP(D5520,Товар!A:E,5,0)</f>
        <v>1000</v>
      </c>
    </row>
    <row r="5521" spans="1:9" hidden="1" x14ac:dyDescent="0.25">
      <c r="A5521">
        <v>5520</v>
      </c>
      <c r="B5521" s="1">
        <v>45128</v>
      </c>
      <c r="C5521" s="3" t="s">
        <v>12</v>
      </c>
      <c r="D5521" s="3">
        <v>12</v>
      </c>
      <c r="E5521" s="3">
        <v>196</v>
      </c>
      <c r="F5521" t="s">
        <v>37</v>
      </c>
      <c r="G5521" t="str">
        <f>VLOOKUP(D5521,Товар!A:C,3,0)</f>
        <v>Пятновыводитель для мебели</v>
      </c>
      <c r="H5521" t="str">
        <f>VLOOKUP(C5521,Магазин!A:C,3,0)</f>
        <v>пл. Победы, 3</v>
      </c>
      <c r="I5521">
        <f>VLOOKUP(D5521,Товар!A:E,5,0)</f>
        <v>750</v>
      </c>
    </row>
    <row r="5522" spans="1:9" hidden="1" x14ac:dyDescent="0.25">
      <c r="A5522">
        <v>5521</v>
      </c>
      <c r="B5522" s="1">
        <v>45128</v>
      </c>
      <c r="C5522" s="3" t="s">
        <v>12</v>
      </c>
      <c r="D5522" s="3">
        <v>13</v>
      </c>
      <c r="E5522" s="3">
        <v>160</v>
      </c>
      <c r="F5522" t="s">
        <v>37</v>
      </c>
      <c r="G5522" t="str">
        <f>VLOOKUP(D5522,Товар!A:C,3,0)</f>
        <v>Пятновыводитель для стирки</v>
      </c>
      <c r="H5522" t="str">
        <f>VLOOKUP(C5522,Магазин!A:C,3,0)</f>
        <v>пл. Победы, 3</v>
      </c>
      <c r="I5522">
        <f>VLOOKUP(D5522,Товар!A:E,5,0)</f>
        <v>1000</v>
      </c>
    </row>
    <row r="5523" spans="1:9" hidden="1" x14ac:dyDescent="0.25">
      <c r="A5523">
        <v>5522</v>
      </c>
      <c r="B5523" s="1">
        <v>45128</v>
      </c>
      <c r="C5523" s="3" t="s">
        <v>12</v>
      </c>
      <c r="D5523" s="3">
        <v>14</v>
      </c>
      <c r="E5523" s="3">
        <v>148</v>
      </c>
      <c r="F5523" t="s">
        <v>37</v>
      </c>
      <c r="G5523" t="str">
        <f>VLOOKUP(D5523,Товар!A:C,3,0)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VLOOKUP(D5523,Товар!A:E,5,0)</f>
        <v>500</v>
      </c>
    </row>
    <row r="5524" spans="1:9" hidden="1" x14ac:dyDescent="0.25">
      <c r="A5524">
        <v>5523</v>
      </c>
      <c r="B5524" s="1">
        <v>45128</v>
      </c>
      <c r="C5524" s="3" t="s">
        <v>12</v>
      </c>
      <c r="D5524" s="3">
        <v>15</v>
      </c>
      <c r="E5524" s="3">
        <v>183</v>
      </c>
      <c r="F5524" t="s">
        <v>37</v>
      </c>
      <c r="G5524" t="str">
        <f>VLOOKUP(D5524,Товар!A:C,3,0)</f>
        <v>Спрей для мытья окон и зеркал</v>
      </c>
      <c r="H5524" t="str">
        <f>VLOOKUP(C5524,Магазин!A:C,3,0)</f>
        <v>пл. Победы, 3</v>
      </c>
      <c r="I5524">
        <f>VLOOKUP(D5524,Товар!A:E,5,0)</f>
        <v>500</v>
      </c>
    </row>
    <row r="5525" spans="1:9" hidden="1" x14ac:dyDescent="0.25">
      <c r="A5525">
        <v>5524</v>
      </c>
      <c r="B5525" s="1">
        <v>45128</v>
      </c>
      <c r="C5525" s="3" t="s">
        <v>12</v>
      </c>
      <c r="D5525" s="3">
        <v>16</v>
      </c>
      <c r="E5525" s="3">
        <v>151</v>
      </c>
      <c r="F5525" t="s">
        <v>37</v>
      </c>
      <c r="G5525" t="str">
        <f>VLOOKUP(D5525,Товар!A:C,3,0)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VLOOKUP(D5525,Товар!A:E,5,0)</f>
        <v>900</v>
      </c>
    </row>
    <row r="5526" spans="1:9" hidden="1" x14ac:dyDescent="0.25">
      <c r="A5526">
        <v>5525</v>
      </c>
      <c r="B5526" s="1">
        <v>45128</v>
      </c>
      <c r="C5526" s="3" t="s">
        <v>12</v>
      </c>
      <c r="D5526" s="3">
        <v>17</v>
      </c>
      <c r="E5526" s="3">
        <v>133</v>
      </c>
      <c r="F5526" t="s">
        <v>37</v>
      </c>
      <c r="G5526" t="str">
        <f>VLOOKUP(D5526,Товар!A:C,3,0)</f>
        <v>Средство для мытья полов</v>
      </c>
      <c r="H5526" t="str">
        <f>VLOOKUP(C5526,Магазин!A:C,3,0)</f>
        <v>пл. Победы, 3</v>
      </c>
      <c r="I5526">
        <f>VLOOKUP(D5526,Товар!A:E,5,0)</f>
        <v>750</v>
      </c>
    </row>
    <row r="5527" spans="1:9" hidden="1" x14ac:dyDescent="0.25">
      <c r="A5527">
        <v>5526</v>
      </c>
      <c r="B5527" s="1">
        <v>45128</v>
      </c>
      <c r="C5527" s="3" t="s">
        <v>12</v>
      </c>
      <c r="D5527" s="3">
        <v>18</v>
      </c>
      <c r="E5527" s="3">
        <v>196</v>
      </c>
      <c r="F5527" t="s">
        <v>37</v>
      </c>
      <c r="G5527" t="str">
        <f>VLOOKUP(D5527,Товар!A:C,3,0)</f>
        <v>Средство для мытья сантехники</v>
      </c>
      <c r="H5527" t="str">
        <f>VLOOKUP(C5527,Магазин!A:C,3,0)</f>
        <v>пл. Победы, 3</v>
      </c>
      <c r="I5527">
        <f>VLOOKUP(D5527,Товар!A:E,5,0)</f>
        <v>750</v>
      </c>
    </row>
    <row r="5528" spans="1:9" hidden="1" x14ac:dyDescent="0.25">
      <c r="A5528">
        <v>5527</v>
      </c>
      <c r="B5528" s="1">
        <v>45128</v>
      </c>
      <c r="C5528" s="3" t="s">
        <v>12</v>
      </c>
      <c r="D5528" s="3">
        <v>19</v>
      </c>
      <c r="E5528" s="3">
        <v>170</v>
      </c>
      <c r="F5528" t="s">
        <v>37</v>
      </c>
      <c r="G5528" t="str">
        <f>VLOOKUP(D5528,Товар!A:C,3,0)</f>
        <v>Средство для чистки металла</v>
      </c>
      <c r="H5528" t="str">
        <f>VLOOKUP(C5528,Магазин!A:C,3,0)</f>
        <v>пл. Победы, 3</v>
      </c>
      <c r="I5528">
        <f>VLOOKUP(D5528,Товар!A:E,5,0)</f>
        <v>250</v>
      </c>
    </row>
    <row r="5529" spans="1:9" hidden="1" x14ac:dyDescent="0.25">
      <c r="A5529">
        <v>5528</v>
      </c>
      <c r="B5529" s="1">
        <v>45128</v>
      </c>
      <c r="C5529" s="3" t="s">
        <v>12</v>
      </c>
      <c r="D5529" s="3">
        <v>20</v>
      </c>
      <c r="E5529" s="3">
        <v>172</v>
      </c>
      <c r="F5529" t="s">
        <v>37</v>
      </c>
      <c r="G5529" t="str">
        <f>VLOOKUP(D5529,Товар!A:C,3,0)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VLOOKUP(D5529,Товар!A:E,5,0)</f>
        <v>60</v>
      </c>
    </row>
    <row r="5530" spans="1:9" hidden="1" x14ac:dyDescent="0.25">
      <c r="A5530">
        <v>5529</v>
      </c>
      <c r="B5530" s="1">
        <v>45128</v>
      </c>
      <c r="C5530" s="3" t="s">
        <v>12</v>
      </c>
      <c r="D5530" s="3">
        <v>21</v>
      </c>
      <c r="E5530" s="3">
        <v>137</v>
      </c>
      <c r="F5530" t="s">
        <v>37</v>
      </c>
      <c r="G5530" t="str">
        <f>VLOOKUP(D5530,Товар!A:C,3,0)</f>
        <v>Антиперспирант шариковый</v>
      </c>
      <c r="H5530" t="str">
        <f>VLOOKUP(C5530,Магазин!A:C,3,0)</f>
        <v>пл. Победы, 3</v>
      </c>
      <c r="I5530">
        <f>VLOOKUP(D5530,Товар!A:E,5,0)</f>
        <v>50</v>
      </c>
    </row>
    <row r="5531" spans="1:9" hidden="1" x14ac:dyDescent="0.25">
      <c r="A5531">
        <v>5530</v>
      </c>
      <c r="B5531" s="1">
        <v>45128</v>
      </c>
      <c r="C5531" s="3" t="s">
        <v>12</v>
      </c>
      <c r="D5531" s="3">
        <v>22</v>
      </c>
      <c r="E5531" s="3">
        <v>110</v>
      </c>
      <c r="F5531" t="s">
        <v>37</v>
      </c>
      <c r="G5531" t="str">
        <f>VLOOKUP(D5531,Товар!A:C,3,0)</f>
        <v>Антисептик для рук гель</v>
      </c>
      <c r="H5531" t="str">
        <f>VLOOKUP(C5531,Магазин!A:C,3,0)</f>
        <v>пл. Победы, 3</v>
      </c>
      <c r="I5531">
        <f>VLOOKUP(D5531,Товар!A:E,5,0)</f>
        <v>500</v>
      </c>
    </row>
    <row r="5532" spans="1:9" hidden="1" x14ac:dyDescent="0.25">
      <c r="A5532">
        <v>5531</v>
      </c>
      <c r="B5532" s="1">
        <v>45128</v>
      </c>
      <c r="C5532" s="3" t="s">
        <v>12</v>
      </c>
      <c r="D5532" s="3">
        <v>23</v>
      </c>
      <c r="E5532" s="3">
        <v>119</v>
      </c>
      <c r="F5532" t="s">
        <v>37</v>
      </c>
      <c r="G5532" t="str">
        <f>VLOOKUP(D5532,Товар!A:C,3,0)</f>
        <v>Гель для бритья</v>
      </c>
      <c r="H5532" t="str">
        <f>VLOOKUP(C5532,Магазин!A:C,3,0)</f>
        <v>пл. Победы, 3</v>
      </c>
      <c r="I5532">
        <f>VLOOKUP(D5532,Товар!A:E,5,0)</f>
        <v>200</v>
      </c>
    </row>
    <row r="5533" spans="1:9" hidden="1" x14ac:dyDescent="0.25">
      <c r="A5533">
        <v>5532</v>
      </c>
      <c r="B5533" s="1">
        <v>45128</v>
      </c>
      <c r="C5533" s="3" t="s">
        <v>12</v>
      </c>
      <c r="D5533" s="3">
        <v>24</v>
      </c>
      <c r="E5533" s="3">
        <v>197</v>
      </c>
      <c r="F5533" t="s">
        <v>37</v>
      </c>
      <c r="G5533" t="str">
        <f>VLOOKUP(D5533,Товар!A:C,3,0)</f>
        <v>Гель для душа тонизирующий</v>
      </c>
      <c r="H5533" t="str">
        <f>VLOOKUP(C5533,Магазин!A:C,3,0)</f>
        <v>пл. Победы, 3</v>
      </c>
      <c r="I5533">
        <f>VLOOKUP(D5533,Товар!A:E,5,0)</f>
        <v>350</v>
      </c>
    </row>
    <row r="5534" spans="1:9" hidden="1" x14ac:dyDescent="0.25">
      <c r="A5534">
        <v>5533</v>
      </c>
      <c r="B5534" s="1">
        <v>45128</v>
      </c>
      <c r="C5534" s="3" t="s">
        <v>12</v>
      </c>
      <c r="D5534" s="3">
        <v>25</v>
      </c>
      <c r="E5534" s="3">
        <v>150</v>
      </c>
      <c r="F5534" t="s">
        <v>37</v>
      </c>
      <c r="G5534" t="str">
        <f>VLOOKUP(D5534,Товар!A:C,3,0)</f>
        <v>Гель для душа успокаивающий</v>
      </c>
      <c r="H5534" t="str">
        <f>VLOOKUP(C5534,Магазин!A:C,3,0)</f>
        <v>пл. Победы, 3</v>
      </c>
      <c r="I5534">
        <f>VLOOKUP(D5534,Товар!A:E,5,0)</f>
        <v>350</v>
      </c>
    </row>
    <row r="5535" spans="1:9" hidden="1" x14ac:dyDescent="0.25">
      <c r="A5535">
        <v>5534</v>
      </c>
      <c r="B5535" s="1">
        <v>45128</v>
      </c>
      <c r="C5535" s="3" t="s">
        <v>12</v>
      </c>
      <c r="D5535" s="3">
        <v>26</v>
      </c>
      <c r="E5535" s="3">
        <v>168</v>
      </c>
      <c r="F5535" t="s">
        <v>37</v>
      </c>
      <c r="G5535" t="str">
        <f>VLOOKUP(D5535,Товар!A:C,3,0)</f>
        <v>Дезодорант  спрей</v>
      </c>
      <c r="H5535" t="str">
        <f>VLOOKUP(C5535,Магазин!A:C,3,0)</f>
        <v>пл. Победы, 3</v>
      </c>
      <c r="I5535">
        <f>VLOOKUP(D5535,Товар!A:E,5,0)</f>
        <v>150</v>
      </c>
    </row>
    <row r="5536" spans="1:9" hidden="1" x14ac:dyDescent="0.25">
      <c r="A5536">
        <v>5535</v>
      </c>
      <c r="B5536" s="1">
        <v>45128</v>
      </c>
      <c r="C5536" s="3" t="s">
        <v>12</v>
      </c>
      <c r="D5536" s="3">
        <v>27</v>
      </c>
      <c r="E5536" s="3">
        <v>133</v>
      </c>
      <c r="F5536" t="s">
        <v>37</v>
      </c>
      <c r="G5536" t="str">
        <f>VLOOKUP(D5536,Товар!A:C,3,0)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VLOOKUP(D5536,Товар!A:E,5,0)</f>
        <v>250</v>
      </c>
    </row>
    <row r="5537" spans="1:9" hidden="1" x14ac:dyDescent="0.25">
      <c r="A5537">
        <v>5536</v>
      </c>
      <c r="B5537" s="1">
        <v>45128</v>
      </c>
      <c r="C5537" s="3" t="s">
        <v>12</v>
      </c>
      <c r="D5537" s="3">
        <v>28</v>
      </c>
      <c r="E5537" s="3">
        <v>150</v>
      </c>
      <c r="F5537" t="s">
        <v>37</v>
      </c>
      <c r="G5537" t="str">
        <f>VLOOKUP(D5537,Товар!A:C,3,0)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VLOOKUP(D5537,Товар!A:E,5,0)</f>
        <v>300</v>
      </c>
    </row>
    <row r="5538" spans="1:9" hidden="1" x14ac:dyDescent="0.25">
      <c r="A5538">
        <v>5537</v>
      </c>
      <c r="B5538" s="1">
        <v>45128</v>
      </c>
      <c r="C5538" s="3" t="s">
        <v>12</v>
      </c>
      <c r="D5538" s="3">
        <v>29</v>
      </c>
      <c r="E5538" s="3">
        <v>143</v>
      </c>
      <c r="F5538" t="s">
        <v>37</v>
      </c>
      <c r="G5538" t="str">
        <f>VLOOKUP(D5538,Товар!A:C,3,0)</f>
        <v>Крем для лица увлажняющий</v>
      </c>
      <c r="H5538" t="str">
        <f>VLOOKUP(C5538,Магазин!A:C,3,0)</f>
        <v>пл. Победы, 3</v>
      </c>
      <c r="I5538">
        <f>VLOOKUP(D5538,Товар!A:E,5,0)</f>
        <v>75</v>
      </c>
    </row>
    <row r="5539" spans="1:9" hidden="1" x14ac:dyDescent="0.25">
      <c r="A5539">
        <v>5538</v>
      </c>
      <c r="B5539" s="1">
        <v>45128</v>
      </c>
      <c r="C5539" s="3" t="s">
        <v>12</v>
      </c>
      <c r="D5539" s="3">
        <v>30</v>
      </c>
      <c r="E5539" s="3">
        <v>169</v>
      </c>
      <c r="F5539" t="s">
        <v>37</v>
      </c>
      <c r="G5539" t="str">
        <f>VLOOKUP(D5539,Товар!A:C,3,0)</f>
        <v>Крем-масло для рук и тела</v>
      </c>
      <c r="H5539" t="str">
        <f>VLOOKUP(C5539,Магазин!A:C,3,0)</f>
        <v>пл. Победы, 3</v>
      </c>
      <c r="I5539">
        <f>VLOOKUP(D5539,Товар!A:E,5,0)</f>
        <v>75</v>
      </c>
    </row>
    <row r="5540" spans="1:9" hidden="1" x14ac:dyDescent="0.25">
      <c r="A5540">
        <v>5539</v>
      </c>
      <c r="B5540" s="1">
        <v>45128</v>
      </c>
      <c r="C5540" s="3" t="s">
        <v>12</v>
      </c>
      <c r="D5540" s="3">
        <v>31</v>
      </c>
      <c r="E5540" s="3">
        <v>181</v>
      </c>
      <c r="F5540" t="s">
        <v>37</v>
      </c>
      <c r="G5540" t="str">
        <f>VLOOKUP(D5540,Товар!A:C,3,0)</f>
        <v>Крем-мыло для лица и тела</v>
      </c>
      <c r="H5540" t="str">
        <f>VLOOKUP(C5540,Магазин!A:C,3,0)</f>
        <v>пл. Победы, 3</v>
      </c>
      <c r="I5540">
        <f>VLOOKUP(D5540,Товар!A:E,5,0)</f>
        <v>150</v>
      </c>
    </row>
    <row r="5541" spans="1:9" hidden="1" x14ac:dyDescent="0.25">
      <c r="A5541">
        <v>5540</v>
      </c>
      <c r="B5541" s="1">
        <v>45128</v>
      </c>
      <c r="C5541" s="3" t="s">
        <v>12</v>
      </c>
      <c r="D5541" s="3">
        <v>32</v>
      </c>
      <c r="E5541" s="3">
        <v>133</v>
      </c>
      <c r="F5541" t="s">
        <v>37</v>
      </c>
      <c r="G5541" t="str">
        <f>VLOOKUP(D5541,Товар!A:C,3,0)</f>
        <v>Лосьон для лица после бритья</v>
      </c>
      <c r="H5541" t="str">
        <f>VLOOKUP(C5541,Магазин!A:C,3,0)</f>
        <v>пл. Победы, 3</v>
      </c>
      <c r="I5541">
        <f>VLOOKUP(D5541,Товар!A:E,5,0)</f>
        <v>100</v>
      </c>
    </row>
    <row r="5542" spans="1:9" hidden="1" x14ac:dyDescent="0.25">
      <c r="A5542">
        <v>5541</v>
      </c>
      <c r="B5542" s="1">
        <v>45128</v>
      </c>
      <c r="C5542" s="3" t="s">
        <v>12</v>
      </c>
      <c r="D5542" s="3">
        <v>33</v>
      </c>
      <c r="E5542" s="3">
        <v>151</v>
      </c>
      <c r="F5542" t="s">
        <v>37</v>
      </c>
      <c r="G5542" t="str">
        <f>VLOOKUP(D5542,Товар!A:C,3,0)</f>
        <v>Мусс для умывания</v>
      </c>
      <c r="H5542" t="str">
        <f>VLOOKUP(C5542,Магазин!A:C,3,0)</f>
        <v>пл. Победы, 3</v>
      </c>
      <c r="I5542">
        <f>VLOOKUP(D5542,Товар!A:E,5,0)</f>
        <v>150</v>
      </c>
    </row>
    <row r="5543" spans="1:9" hidden="1" x14ac:dyDescent="0.25">
      <c r="A5543">
        <v>5542</v>
      </c>
      <c r="B5543" s="1">
        <v>45128</v>
      </c>
      <c r="C5543" s="3" t="s">
        <v>12</v>
      </c>
      <c r="D5543" s="3">
        <v>34</v>
      </c>
      <c r="E5543" s="3">
        <v>178</v>
      </c>
      <c r="F5543" t="s">
        <v>37</v>
      </c>
      <c r="G5543" t="str">
        <f>VLOOKUP(D5543,Товар!A:C,3,0)</f>
        <v>Мыло детское</v>
      </c>
      <c r="H5543" t="str">
        <f>VLOOKUP(C5543,Магазин!A:C,3,0)</f>
        <v>пл. Победы, 3</v>
      </c>
      <c r="I5543">
        <f>VLOOKUP(D5543,Товар!A:E,5,0)</f>
        <v>100</v>
      </c>
    </row>
    <row r="5544" spans="1:9" hidden="1" x14ac:dyDescent="0.25">
      <c r="A5544">
        <v>5543</v>
      </c>
      <c r="B5544" s="1">
        <v>45128</v>
      </c>
      <c r="C5544" s="3" t="s">
        <v>12</v>
      </c>
      <c r="D5544" s="3">
        <v>35</v>
      </c>
      <c r="E5544" s="3">
        <v>185</v>
      </c>
      <c r="F5544" t="s">
        <v>37</v>
      </c>
      <c r="G5544" t="str">
        <f>VLOOKUP(D5544,Товар!A:C,3,0)</f>
        <v>Мыло туалетное земляничное</v>
      </c>
      <c r="H5544" t="str">
        <f>VLOOKUP(C5544,Магазин!A:C,3,0)</f>
        <v>пл. Победы, 3</v>
      </c>
      <c r="I5544">
        <f>VLOOKUP(D5544,Товар!A:E,5,0)</f>
        <v>150</v>
      </c>
    </row>
    <row r="5545" spans="1:9" hidden="1" x14ac:dyDescent="0.25">
      <c r="A5545">
        <v>5544</v>
      </c>
      <c r="B5545" s="1">
        <v>45128</v>
      </c>
      <c r="C5545" s="3" t="s">
        <v>12</v>
      </c>
      <c r="D5545" s="3">
        <v>36</v>
      </c>
      <c r="E5545" s="3">
        <v>147</v>
      </c>
      <c r="F5545" t="s">
        <v>37</v>
      </c>
      <c r="G5545" t="str">
        <f>VLOOKUP(D5545,Товар!A:C,3,0)</f>
        <v>Пена для бритья</v>
      </c>
      <c r="H5545" t="str">
        <f>VLOOKUP(C5545,Магазин!A:C,3,0)</f>
        <v>пл. Победы, 3</v>
      </c>
      <c r="I5545">
        <f>VLOOKUP(D5545,Товар!A:E,5,0)</f>
        <v>200</v>
      </c>
    </row>
    <row r="5546" spans="1:9" hidden="1" x14ac:dyDescent="0.25">
      <c r="A5546">
        <v>5545</v>
      </c>
      <c r="B5546" s="1">
        <v>45128</v>
      </c>
      <c r="C5546" s="3" t="s">
        <v>17</v>
      </c>
      <c r="D5546" s="3">
        <v>1</v>
      </c>
      <c r="E5546" s="3">
        <v>161</v>
      </c>
      <c r="F5546" t="s">
        <v>37</v>
      </c>
      <c r="G5546" t="str">
        <f>VLOOKUP(D5546,Товар!A:C,3,0)</f>
        <v>Гель для деликатной стирки</v>
      </c>
      <c r="H5546" t="str">
        <f>VLOOKUP(C5546,Магазин!A:C,3,0)</f>
        <v>Пушкинская, 8</v>
      </c>
      <c r="I5546">
        <f>VLOOKUP(D5546,Товар!A:E,5,0)</f>
        <v>1000</v>
      </c>
    </row>
    <row r="5547" spans="1:9" hidden="1" x14ac:dyDescent="0.25">
      <c r="A5547">
        <v>5546</v>
      </c>
      <c r="B5547" s="1">
        <v>45128</v>
      </c>
      <c r="C5547" s="3" t="s">
        <v>17</v>
      </c>
      <c r="D5547" s="3">
        <v>2</v>
      </c>
      <c r="E5547" s="3">
        <v>149</v>
      </c>
      <c r="F5547" t="s">
        <v>37</v>
      </c>
      <c r="G5547" t="str">
        <f>VLOOKUP(D5547,Товар!A:C,3,0)</f>
        <v>Гель для удаления засоров</v>
      </c>
      <c r="H5547" t="str">
        <f>VLOOKUP(C5547,Магазин!A:C,3,0)</f>
        <v>Пушкинская, 8</v>
      </c>
      <c r="I5547">
        <f>VLOOKUP(D5547,Товар!A:E,5,0)</f>
        <v>500</v>
      </c>
    </row>
    <row r="5548" spans="1:9" hidden="1" x14ac:dyDescent="0.25">
      <c r="A5548">
        <v>5547</v>
      </c>
      <c r="B5548" s="1">
        <v>45128</v>
      </c>
      <c r="C5548" s="3" t="s">
        <v>17</v>
      </c>
      <c r="D5548" s="3">
        <v>3</v>
      </c>
      <c r="E5548" s="3">
        <v>183</v>
      </c>
      <c r="F5548" t="s">
        <v>37</v>
      </c>
      <c r="G5548" t="str">
        <f>VLOOKUP(D5548,Товар!A:C,3,0)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VLOOKUP(D5548,Товар!A:E,5,0)</f>
        <v>750</v>
      </c>
    </row>
    <row r="5549" spans="1:9" hidden="1" x14ac:dyDescent="0.25">
      <c r="A5549">
        <v>5548</v>
      </c>
      <c r="B5549" s="1">
        <v>45128</v>
      </c>
      <c r="C5549" s="3" t="s">
        <v>17</v>
      </c>
      <c r="D5549" s="3">
        <v>4</v>
      </c>
      <c r="E5549" s="3">
        <v>174</v>
      </c>
      <c r="F5549" t="s">
        <v>37</v>
      </c>
      <c r="G5549" t="str">
        <f>VLOOKUP(D5549,Товар!A:C,3,0)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VLOOKUP(D5549,Товар!A:E,5,0)</f>
        <v>2000</v>
      </c>
    </row>
    <row r="5550" spans="1:9" hidden="1" x14ac:dyDescent="0.25">
      <c r="A5550">
        <v>5549</v>
      </c>
      <c r="B5550" s="1">
        <v>45128</v>
      </c>
      <c r="C5550" s="3" t="s">
        <v>17</v>
      </c>
      <c r="D5550" s="3">
        <v>5</v>
      </c>
      <c r="E5550" s="3">
        <v>201</v>
      </c>
      <c r="F5550" t="s">
        <v>37</v>
      </c>
      <c r="G5550" t="str">
        <f>VLOOKUP(D5550,Товар!A:C,3,0)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VLOOKUP(D5550,Товар!A:E,5,0)</f>
        <v>1000</v>
      </c>
    </row>
    <row r="5551" spans="1:9" hidden="1" x14ac:dyDescent="0.25">
      <c r="A5551">
        <v>5550</v>
      </c>
      <c r="B5551" s="1">
        <v>45128</v>
      </c>
      <c r="C5551" s="3" t="s">
        <v>17</v>
      </c>
      <c r="D5551" s="3">
        <v>6</v>
      </c>
      <c r="E5551" s="3">
        <v>128</v>
      </c>
      <c r="F5551" t="s">
        <v>37</v>
      </c>
      <c r="G5551" t="str">
        <f>VLOOKUP(D5551,Товар!A:C,3,0)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VLOOKUP(D5551,Товар!A:E,5,0)</f>
        <v>250</v>
      </c>
    </row>
    <row r="5552" spans="1:9" hidden="1" x14ac:dyDescent="0.25">
      <c r="A5552">
        <v>5551</v>
      </c>
      <c r="B5552" s="1">
        <v>45128</v>
      </c>
      <c r="C5552" s="3" t="s">
        <v>17</v>
      </c>
      <c r="D5552" s="3">
        <v>7</v>
      </c>
      <c r="E5552" s="3">
        <v>116</v>
      </c>
      <c r="F5552" t="s">
        <v>37</v>
      </c>
      <c r="G5552" t="str">
        <f>VLOOKUP(D5552,Товар!A:C,3,0)</f>
        <v>Отбеливатель</v>
      </c>
      <c r="H5552" t="str">
        <f>VLOOKUP(C5552,Магазин!A:C,3,0)</f>
        <v>Пушкинская, 8</v>
      </c>
      <c r="I5552">
        <f>VLOOKUP(D5552,Товар!A:E,5,0)</f>
        <v>1000</v>
      </c>
    </row>
    <row r="5553" spans="1:9" hidden="1" x14ac:dyDescent="0.25">
      <c r="A5553">
        <v>5552</v>
      </c>
      <c r="B5553" s="1">
        <v>45128</v>
      </c>
      <c r="C5553" s="3" t="s">
        <v>17</v>
      </c>
      <c r="D5553" s="3">
        <v>8</v>
      </c>
      <c r="E5553" s="3">
        <v>163</v>
      </c>
      <c r="F5553" t="s">
        <v>37</v>
      </c>
      <c r="G5553" t="str">
        <f>VLOOKUP(D5553,Товар!A:C,3,0)</f>
        <v>Порошок стиральный детский</v>
      </c>
      <c r="H5553" t="str">
        <f>VLOOKUP(C5553,Магазин!A:C,3,0)</f>
        <v>Пушкинская, 8</v>
      </c>
      <c r="I5553">
        <f>VLOOKUP(D5553,Товар!A:E,5,0)</f>
        <v>900</v>
      </c>
    </row>
    <row r="5554" spans="1:9" hidden="1" x14ac:dyDescent="0.25">
      <c r="A5554">
        <v>5553</v>
      </c>
      <c r="B5554" s="1">
        <v>45128</v>
      </c>
      <c r="C5554" s="3" t="s">
        <v>17</v>
      </c>
      <c r="D5554" s="3">
        <v>9</v>
      </c>
      <c r="E5554" s="3">
        <v>180</v>
      </c>
      <c r="F5554" t="s">
        <v>37</v>
      </c>
      <c r="G5554" t="str">
        <f>VLOOKUP(D5554,Товар!A:C,3,0)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VLOOKUP(D5554,Товар!A:E,5,0)</f>
        <v>3000</v>
      </c>
    </row>
    <row r="5555" spans="1:9" hidden="1" x14ac:dyDescent="0.25">
      <c r="A5555">
        <v>5554</v>
      </c>
      <c r="B5555" s="1">
        <v>45128</v>
      </c>
      <c r="C5555" s="3" t="s">
        <v>17</v>
      </c>
      <c r="D5555" s="3">
        <v>10</v>
      </c>
      <c r="E5555" s="3">
        <v>119</v>
      </c>
      <c r="F5555" t="s">
        <v>37</v>
      </c>
      <c r="G5555" t="str">
        <f>VLOOKUP(D5555,Товар!A:C,3,0)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VLOOKUP(D5555,Товар!A:E,5,0)</f>
        <v>3000</v>
      </c>
    </row>
    <row r="5556" spans="1:9" hidden="1" x14ac:dyDescent="0.25">
      <c r="A5556">
        <v>5555</v>
      </c>
      <c r="B5556" s="1">
        <v>45128</v>
      </c>
      <c r="C5556" s="3" t="s">
        <v>17</v>
      </c>
      <c r="D5556" s="3">
        <v>11</v>
      </c>
      <c r="E5556" s="3">
        <v>144</v>
      </c>
      <c r="F5556" t="s">
        <v>37</v>
      </c>
      <c r="G5556" t="str">
        <f>VLOOKUP(D5556,Товар!A:C,3,0)</f>
        <v>Пятновыводитель для ковров</v>
      </c>
      <c r="H5556" t="str">
        <f>VLOOKUP(C5556,Магазин!A:C,3,0)</f>
        <v>Пушкинская, 8</v>
      </c>
      <c r="I5556">
        <f>VLOOKUP(D5556,Товар!A:E,5,0)</f>
        <v>1000</v>
      </c>
    </row>
    <row r="5557" spans="1:9" hidden="1" x14ac:dyDescent="0.25">
      <c r="A5557">
        <v>5556</v>
      </c>
      <c r="B5557" s="1">
        <v>45128</v>
      </c>
      <c r="C5557" s="3" t="s">
        <v>17</v>
      </c>
      <c r="D5557" s="3">
        <v>12</v>
      </c>
      <c r="E5557" s="3">
        <v>146</v>
      </c>
      <c r="F5557" t="s">
        <v>37</v>
      </c>
      <c r="G5557" t="str">
        <f>VLOOKUP(D5557,Товар!A:C,3,0)</f>
        <v>Пятновыводитель для мебели</v>
      </c>
      <c r="H5557" t="str">
        <f>VLOOKUP(C5557,Магазин!A:C,3,0)</f>
        <v>Пушкинская, 8</v>
      </c>
      <c r="I5557">
        <f>VLOOKUP(D5557,Товар!A:E,5,0)</f>
        <v>750</v>
      </c>
    </row>
    <row r="5558" spans="1:9" hidden="1" x14ac:dyDescent="0.25">
      <c r="A5558">
        <v>5557</v>
      </c>
      <c r="B5558" s="1">
        <v>45128</v>
      </c>
      <c r="C5558" s="3" t="s">
        <v>17</v>
      </c>
      <c r="D5558" s="3">
        <v>13</v>
      </c>
      <c r="E5558" s="3">
        <v>127</v>
      </c>
      <c r="F5558" t="s">
        <v>37</v>
      </c>
      <c r="G5558" t="str">
        <f>VLOOKUP(D5558,Товар!A:C,3,0)</f>
        <v>Пятновыводитель для стирки</v>
      </c>
      <c r="H5558" t="str">
        <f>VLOOKUP(C5558,Магазин!A:C,3,0)</f>
        <v>Пушкинская, 8</v>
      </c>
      <c r="I5558">
        <f>VLOOKUP(D5558,Товар!A:E,5,0)</f>
        <v>1000</v>
      </c>
    </row>
    <row r="5559" spans="1:9" hidden="1" x14ac:dyDescent="0.25">
      <c r="A5559">
        <v>5558</v>
      </c>
      <c r="B5559" s="1">
        <v>45128</v>
      </c>
      <c r="C5559" s="3" t="s">
        <v>17</v>
      </c>
      <c r="D5559" s="3">
        <v>14</v>
      </c>
      <c r="E5559" s="3">
        <v>128</v>
      </c>
      <c r="F5559" t="s">
        <v>37</v>
      </c>
      <c r="G5559" t="str">
        <f>VLOOKUP(D5559,Товар!A:C,3,0)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VLOOKUP(D5559,Товар!A:E,5,0)</f>
        <v>500</v>
      </c>
    </row>
    <row r="5560" spans="1:9" hidden="1" x14ac:dyDescent="0.25">
      <c r="A5560">
        <v>5559</v>
      </c>
      <c r="B5560" s="1">
        <v>45128</v>
      </c>
      <c r="C5560" s="3" t="s">
        <v>17</v>
      </c>
      <c r="D5560" s="3">
        <v>15</v>
      </c>
      <c r="E5560" s="3">
        <v>163</v>
      </c>
      <c r="F5560" t="s">
        <v>37</v>
      </c>
      <c r="G5560" t="str">
        <f>VLOOKUP(D5560,Товар!A:C,3,0)</f>
        <v>Спрей для мытья окон и зеркал</v>
      </c>
      <c r="H5560" t="str">
        <f>VLOOKUP(C5560,Магазин!A:C,3,0)</f>
        <v>Пушкинская, 8</v>
      </c>
      <c r="I5560">
        <f>VLOOKUP(D5560,Товар!A:E,5,0)</f>
        <v>500</v>
      </c>
    </row>
    <row r="5561" spans="1:9" hidden="1" x14ac:dyDescent="0.25">
      <c r="A5561">
        <v>5560</v>
      </c>
      <c r="B5561" s="1">
        <v>45128</v>
      </c>
      <c r="C5561" s="3" t="s">
        <v>17</v>
      </c>
      <c r="D5561" s="3">
        <v>16</v>
      </c>
      <c r="E5561" s="3">
        <v>151</v>
      </c>
      <c r="F5561" t="s">
        <v>37</v>
      </c>
      <c r="G5561" t="str">
        <f>VLOOKUP(D5561,Товар!A:C,3,0)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VLOOKUP(D5561,Товар!A:E,5,0)</f>
        <v>900</v>
      </c>
    </row>
    <row r="5562" spans="1:9" hidden="1" x14ac:dyDescent="0.25">
      <c r="A5562">
        <v>5561</v>
      </c>
      <c r="B5562" s="1">
        <v>45128</v>
      </c>
      <c r="C5562" s="3" t="s">
        <v>17</v>
      </c>
      <c r="D5562" s="3">
        <v>17</v>
      </c>
      <c r="E5562" s="3">
        <v>152</v>
      </c>
      <c r="F5562" t="s">
        <v>37</v>
      </c>
      <c r="G5562" t="str">
        <f>VLOOKUP(D5562,Товар!A:C,3,0)</f>
        <v>Средство для мытья полов</v>
      </c>
      <c r="H5562" t="str">
        <f>VLOOKUP(C5562,Магазин!A:C,3,0)</f>
        <v>Пушкинская, 8</v>
      </c>
      <c r="I5562">
        <f>VLOOKUP(D5562,Товар!A:E,5,0)</f>
        <v>750</v>
      </c>
    </row>
    <row r="5563" spans="1:9" hidden="1" x14ac:dyDescent="0.25">
      <c r="A5563">
        <v>5562</v>
      </c>
      <c r="B5563" s="1">
        <v>45128</v>
      </c>
      <c r="C5563" s="3" t="s">
        <v>17</v>
      </c>
      <c r="D5563" s="3">
        <v>18</v>
      </c>
      <c r="E5563" s="3">
        <v>174</v>
      </c>
      <c r="F5563" t="s">
        <v>37</v>
      </c>
      <c r="G5563" t="str">
        <f>VLOOKUP(D5563,Товар!A:C,3,0)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VLOOKUP(D5563,Товар!A:E,5,0)</f>
        <v>750</v>
      </c>
    </row>
    <row r="5564" spans="1:9" hidden="1" x14ac:dyDescent="0.25">
      <c r="A5564">
        <v>5563</v>
      </c>
      <c r="B5564" s="1">
        <v>45128</v>
      </c>
      <c r="C5564" s="3" t="s">
        <v>17</v>
      </c>
      <c r="D5564" s="3">
        <v>19</v>
      </c>
      <c r="E5564" s="3">
        <v>204</v>
      </c>
      <c r="F5564" t="s">
        <v>37</v>
      </c>
      <c r="G5564" t="str">
        <f>VLOOKUP(D5564,Товар!A:C,3,0)</f>
        <v>Средство для чистки металла</v>
      </c>
      <c r="H5564" t="str">
        <f>VLOOKUP(C5564,Магазин!A:C,3,0)</f>
        <v>Пушкинская, 8</v>
      </c>
      <c r="I5564">
        <f>VLOOKUP(D5564,Товар!A:E,5,0)</f>
        <v>250</v>
      </c>
    </row>
    <row r="5565" spans="1:9" hidden="1" x14ac:dyDescent="0.25">
      <c r="A5565">
        <v>5564</v>
      </c>
      <c r="B5565" s="1">
        <v>45128</v>
      </c>
      <c r="C5565" s="3" t="s">
        <v>17</v>
      </c>
      <c r="D5565" s="3">
        <v>20</v>
      </c>
      <c r="E5565" s="3">
        <v>152</v>
      </c>
      <c r="F5565" t="s">
        <v>37</v>
      </c>
      <c r="G5565" t="str">
        <f>VLOOKUP(D5565,Товар!A:C,3,0)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VLOOKUP(D5565,Товар!A:E,5,0)</f>
        <v>60</v>
      </c>
    </row>
    <row r="5566" spans="1:9" hidden="1" x14ac:dyDescent="0.25">
      <c r="A5566">
        <v>5565</v>
      </c>
      <c r="B5566" s="1">
        <v>45128</v>
      </c>
      <c r="C5566" s="3" t="s">
        <v>17</v>
      </c>
      <c r="D5566" s="3">
        <v>21</v>
      </c>
      <c r="E5566" s="3">
        <v>143</v>
      </c>
      <c r="F5566" t="s">
        <v>37</v>
      </c>
      <c r="G5566" t="str">
        <f>VLOOKUP(D5566,Товар!A:C,3,0)</f>
        <v>Антиперспирант шариковый</v>
      </c>
      <c r="H5566" t="str">
        <f>VLOOKUP(C5566,Магазин!A:C,3,0)</f>
        <v>Пушкинская, 8</v>
      </c>
      <c r="I5566">
        <f>VLOOKUP(D5566,Товар!A:E,5,0)</f>
        <v>50</v>
      </c>
    </row>
    <row r="5567" spans="1:9" hidden="1" x14ac:dyDescent="0.25">
      <c r="A5567">
        <v>5566</v>
      </c>
      <c r="B5567" s="1">
        <v>45128</v>
      </c>
      <c r="C5567" s="3" t="s">
        <v>17</v>
      </c>
      <c r="D5567" s="3">
        <v>22</v>
      </c>
      <c r="E5567" s="3">
        <v>134</v>
      </c>
      <c r="F5567" t="s">
        <v>37</v>
      </c>
      <c r="G5567" t="str">
        <f>VLOOKUP(D5567,Товар!A:C,3,0)</f>
        <v>Антисептик для рук гель</v>
      </c>
      <c r="H5567" t="str">
        <f>VLOOKUP(C5567,Магазин!A:C,3,0)</f>
        <v>Пушкинская, 8</v>
      </c>
      <c r="I5567">
        <f>VLOOKUP(D5567,Товар!A:E,5,0)</f>
        <v>500</v>
      </c>
    </row>
    <row r="5568" spans="1:9" hidden="1" x14ac:dyDescent="0.25">
      <c r="A5568">
        <v>5567</v>
      </c>
      <c r="B5568" s="1">
        <v>45128</v>
      </c>
      <c r="C5568" s="3" t="s">
        <v>17</v>
      </c>
      <c r="D5568" s="3">
        <v>23</v>
      </c>
      <c r="E5568" s="3">
        <v>196</v>
      </c>
      <c r="F5568" t="s">
        <v>37</v>
      </c>
      <c r="G5568" t="str">
        <f>VLOOKUP(D5568,Товар!A:C,3,0)</f>
        <v>Гель для бритья</v>
      </c>
      <c r="H5568" t="str">
        <f>VLOOKUP(C5568,Магазин!A:C,3,0)</f>
        <v>Пушкинская, 8</v>
      </c>
      <c r="I5568">
        <f>VLOOKUP(D5568,Товар!A:E,5,0)</f>
        <v>200</v>
      </c>
    </row>
    <row r="5569" spans="1:9" hidden="1" x14ac:dyDescent="0.25">
      <c r="A5569">
        <v>5568</v>
      </c>
      <c r="B5569" s="1">
        <v>45128</v>
      </c>
      <c r="C5569" s="3" t="s">
        <v>17</v>
      </c>
      <c r="D5569" s="3">
        <v>24</v>
      </c>
      <c r="E5569" s="3">
        <v>160</v>
      </c>
      <c r="F5569" t="s">
        <v>37</v>
      </c>
      <c r="G5569" t="str">
        <f>VLOOKUP(D5569,Товар!A:C,3,0)</f>
        <v>Гель для душа тонизирующий</v>
      </c>
      <c r="H5569" t="str">
        <f>VLOOKUP(C5569,Магазин!A:C,3,0)</f>
        <v>Пушкинская, 8</v>
      </c>
      <c r="I5569">
        <f>VLOOKUP(D5569,Товар!A:E,5,0)</f>
        <v>350</v>
      </c>
    </row>
    <row r="5570" spans="1:9" hidden="1" x14ac:dyDescent="0.25">
      <c r="A5570">
        <v>5569</v>
      </c>
      <c r="B5570" s="1">
        <v>45128</v>
      </c>
      <c r="C5570" s="3" t="s">
        <v>17</v>
      </c>
      <c r="D5570" s="3">
        <v>25</v>
      </c>
      <c r="E5570" s="3">
        <v>148</v>
      </c>
      <c r="F5570" t="s">
        <v>37</v>
      </c>
      <c r="G5570" t="str">
        <f>VLOOKUP(D5570,Товар!A:C,3,0)</f>
        <v>Гель для душа успокаивающий</v>
      </c>
      <c r="H5570" t="str">
        <f>VLOOKUP(C5570,Магазин!A:C,3,0)</f>
        <v>Пушкинская, 8</v>
      </c>
      <c r="I5570">
        <f>VLOOKUP(D5570,Товар!A:E,5,0)</f>
        <v>350</v>
      </c>
    </row>
    <row r="5571" spans="1:9" hidden="1" x14ac:dyDescent="0.25">
      <c r="A5571">
        <v>5570</v>
      </c>
      <c r="B5571" s="1">
        <v>45128</v>
      </c>
      <c r="C5571" s="3" t="s">
        <v>17</v>
      </c>
      <c r="D5571" s="3">
        <v>26</v>
      </c>
      <c r="E5571" s="3">
        <v>183</v>
      </c>
      <c r="F5571" t="s">
        <v>37</v>
      </c>
      <c r="G5571" t="str">
        <f>VLOOKUP(D5571,Товар!A:C,3,0)</f>
        <v>Дезодорант  спрей</v>
      </c>
      <c r="H5571" t="str">
        <f>VLOOKUP(C5571,Магазин!A:C,3,0)</f>
        <v>Пушкинская, 8</v>
      </c>
      <c r="I5571">
        <f>VLOOKUP(D5571,Товар!A:E,5,0)</f>
        <v>150</v>
      </c>
    </row>
    <row r="5572" spans="1:9" hidden="1" x14ac:dyDescent="0.25">
      <c r="A5572">
        <v>5571</v>
      </c>
      <c r="B5572" s="1">
        <v>45128</v>
      </c>
      <c r="C5572" s="3" t="s">
        <v>17</v>
      </c>
      <c r="D5572" s="3">
        <v>27</v>
      </c>
      <c r="E5572" s="3">
        <v>151</v>
      </c>
      <c r="F5572" t="s">
        <v>37</v>
      </c>
      <c r="G5572" t="str">
        <f>VLOOKUP(D5572,Товар!A:C,3,0)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VLOOKUP(D5572,Товар!A:E,5,0)</f>
        <v>250</v>
      </c>
    </row>
    <row r="5573" spans="1:9" hidden="1" x14ac:dyDescent="0.25">
      <c r="A5573">
        <v>5572</v>
      </c>
      <c r="B5573" s="1">
        <v>45128</v>
      </c>
      <c r="C5573" s="3" t="s">
        <v>17</v>
      </c>
      <c r="D5573" s="3">
        <v>28</v>
      </c>
      <c r="E5573" s="3">
        <v>133</v>
      </c>
      <c r="F5573" t="s">
        <v>37</v>
      </c>
      <c r="G5573" t="str">
        <f>VLOOKUP(D5573,Товар!A:C,3,0)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VLOOKUP(D5573,Товар!A:E,5,0)</f>
        <v>300</v>
      </c>
    </row>
    <row r="5574" spans="1:9" hidden="1" x14ac:dyDescent="0.25">
      <c r="A5574">
        <v>5573</v>
      </c>
      <c r="B5574" s="1">
        <v>45128</v>
      </c>
      <c r="C5574" s="3" t="s">
        <v>17</v>
      </c>
      <c r="D5574" s="3">
        <v>29</v>
      </c>
      <c r="E5574" s="3">
        <v>196</v>
      </c>
      <c r="F5574" t="s">
        <v>37</v>
      </c>
      <c r="G5574" t="str">
        <f>VLOOKUP(D5574,Товар!A:C,3,0)</f>
        <v>Крем для лица увлажняющий</v>
      </c>
      <c r="H5574" t="str">
        <f>VLOOKUP(C5574,Магазин!A:C,3,0)</f>
        <v>Пушкинская, 8</v>
      </c>
      <c r="I5574">
        <f>VLOOKUP(D5574,Товар!A:E,5,0)</f>
        <v>75</v>
      </c>
    </row>
    <row r="5575" spans="1:9" hidden="1" x14ac:dyDescent="0.25">
      <c r="A5575">
        <v>5574</v>
      </c>
      <c r="B5575" s="1">
        <v>45128</v>
      </c>
      <c r="C5575" s="3" t="s">
        <v>17</v>
      </c>
      <c r="D5575" s="3">
        <v>30</v>
      </c>
      <c r="E5575" s="3">
        <v>170</v>
      </c>
      <c r="F5575" t="s">
        <v>37</v>
      </c>
      <c r="G5575" t="str">
        <f>VLOOKUP(D5575,Товар!A:C,3,0)</f>
        <v>Крем-масло для рук и тела</v>
      </c>
      <c r="H5575" t="str">
        <f>VLOOKUP(C5575,Магазин!A:C,3,0)</f>
        <v>Пушкинская, 8</v>
      </c>
      <c r="I5575">
        <f>VLOOKUP(D5575,Товар!A:E,5,0)</f>
        <v>75</v>
      </c>
    </row>
    <row r="5576" spans="1:9" hidden="1" x14ac:dyDescent="0.25">
      <c r="A5576">
        <v>5575</v>
      </c>
      <c r="B5576" s="1">
        <v>45128</v>
      </c>
      <c r="C5576" s="3" t="s">
        <v>17</v>
      </c>
      <c r="D5576" s="3">
        <v>31</v>
      </c>
      <c r="E5576" s="3">
        <v>172</v>
      </c>
      <c r="F5576" t="s">
        <v>37</v>
      </c>
      <c r="G5576" t="str">
        <f>VLOOKUP(D5576,Товар!A:C,3,0)</f>
        <v>Крем-мыло для лица и тела</v>
      </c>
      <c r="H5576" t="str">
        <f>VLOOKUP(C5576,Магазин!A:C,3,0)</f>
        <v>Пушкинская, 8</v>
      </c>
      <c r="I5576">
        <f>VLOOKUP(D5576,Товар!A:E,5,0)</f>
        <v>150</v>
      </c>
    </row>
    <row r="5577" spans="1:9" hidden="1" x14ac:dyDescent="0.25">
      <c r="A5577">
        <v>5576</v>
      </c>
      <c r="B5577" s="1">
        <v>45128</v>
      </c>
      <c r="C5577" s="3" t="s">
        <v>17</v>
      </c>
      <c r="D5577" s="3">
        <v>32</v>
      </c>
      <c r="E5577" s="3">
        <v>137</v>
      </c>
      <c r="F5577" t="s">
        <v>37</v>
      </c>
      <c r="G5577" t="str">
        <f>VLOOKUP(D5577,Товар!A:C,3,0)</f>
        <v>Лосьон для лица после бритья</v>
      </c>
      <c r="H5577" t="str">
        <f>VLOOKUP(C5577,Магазин!A:C,3,0)</f>
        <v>Пушкинская, 8</v>
      </c>
      <c r="I5577">
        <f>VLOOKUP(D5577,Товар!A:E,5,0)</f>
        <v>100</v>
      </c>
    </row>
    <row r="5578" spans="1:9" hidden="1" x14ac:dyDescent="0.25">
      <c r="A5578">
        <v>5577</v>
      </c>
      <c r="B5578" s="1">
        <v>45128</v>
      </c>
      <c r="C5578" s="3" t="s">
        <v>17</v>
      </c>
      <c r="D5578" s="3">
        <v>33</v>
      </c>
      <c r="E5578" s="3">
        <v>110</v>
      </c>
      <c r="F5578" t="s">
        <v>37</v>
      </c>
      <c r="G5578" t="str">
        <f>VLOOKUP(D5578,Товар!A:C,3,0)</f>
        <v>Мусс для умывания</v>
      </c>
      <c r="H5578" t="str">
        <f>VLOOKUP(C5578,Магазин!A:C,3,0)</f>
        <v>Пушкинская, 8</v>
      </c>
      <c r="I5578">
        <f>VLOOKUP(D5578,Товар!A:E,5,0)</f>
        <v>150</v>
      </c>
    </row>
    <row r="5579" spans="1:9" hidden="1" x14ac:dyDescent="0.25">
      <c r="A5579">
        <v>5578</v>
      </c>
      <c r="B5579" s="1">
        <v>45128</v>
      </c>
      <c r="C5579" s="3" t="s">
        <v>17</v>
      </c>
      <c r="D5579" s="3">
        <v>34</v>
      </c>
      <c r="E5579" s="3">
        <v>119</v>
      </c>
      <c r="F5579" t="s">
        <v>37</v>
      </c>
      <c r="G5579" t="str">
        <f>VLOOKUP(D5579,Товар!A:C,3,0)</f>
        <v>Мыло детское</v>
      </c>
      <c r="H5579" t="str">
        <f>VLOOKUP(C5579,Магазин!A:C,3,0)</f>
        <v>Пушкинская, 8</v>
      </c>
      <c r="I5579">
        <f>VLOOKUP(D5579,Товар!A:E,5,0)</f>
        <v>100</v>
      </c>
    </row>
    <row r="5580" spans="1:9" hidden="1" x14ac:dyDescent="0.25">
      <c r="A5580">
        <v>5579</v>
      </c>
      <c r="B5580" s="1">
        <v>45128</v>
      </c>
      <c r="C5580" s="3" t="s">
        <v>17</v>
      </c>
      <c r="D5580" s="3">
        <v>35</v>
      </c>
      <c r="E5580" s="3">
        <v>197</v>
      </c>
      <c r="F5580" t="s">
        <v>37</v>
      </c>
      <c r="G5580" t="str">
        <f>VLOOKUP(D5580,Товар!A:C,3,0)</f>
        <v>Мыло туалетное земляничное</v>
      </c>
      <c r="H5580" t="str">
        <f>VLOOKUP(C5580,Магазин!A:C,3,0)</f>
        <v>Пушкинская, 8</v>
      </c>
      <c r="I5580">
        <f>VLOOKUP(D5580,Товар!A:E,5,0)</f>
        <v>150</v>
      </c>
    </row>
    <row r="5581" spans="1:9" hidden="1" x14ac:dyDescent="0.25">
      <c r="A5581">
        <v>5580</v>
      </c>
      <c r="B5581" s="1">
        <v>45128</v>
      </c>
      <c r="C5581" s="3" t="s">
        <v>17</v>
      </c>
      <c r="D5581" s="3">
        <v>36</v>
      </c>
      <c r="E5581" s="3">
        <v>150</v>
      </c>
      <c r="F5581" t="s">
        <v>37</v>
      </c>
      <c r="G5581" t="str">
        <f>VLOOKUP(D5581,Товар!A:C,3,0)</f>
        <v>Пена для бритья</v>
      </c>
      <c r="H5581" t="str">
        <f>VLOOKUP(C5581,Магазин!A:C,3,0)</f>
        <v>Пушкинская, 8</v>
      </c>
      <c r="I5581">
        <f>VLOOKUP(D5581,Товар!A:E,5,0)</f>
        <v>200</v>
      </c>
    </row>
    <row r="5582" spans="1:9" hidden="1" x14ac:dyDescent="0.25">
      <c r="A5582">
        <v>5581</v>
      </c>
      <c r="B5582" s="1">
        <v>45128</v>
      </c>
      <c r="C5582" s="3" t="s">
        <v>42</v>
      </c>
      <c r="D5582" s="3">
        <v>1</v>
      </c>
      <c r="E5582" s="3">
        <v>168</v>
      </c>
      <c r="F5582" t="s">
        <v>37</v>
      </c>
      <c r="G5582" t="str">
        <f>VLOOKUP(D5582,Товар!A:C,3,0)</f>
        <v>Гель для деликатной стирки</v>
      </c>
      <c r="H5582" t="str">
        <f>VLOOKUP(C5582,Магазин!A:C,3,0)</f>
        <v>ул. Гагарина, 39</v>
      </c>
      <c r="I5582">
        <f>VLOOKUP(D5582,Товар!A:E,5,0)</f>
        <v>1000</v>
      </c>
    </row>
    <row r="5583" spans="1:9" hidden="1" x14ac:dyDescent="0.25">
      <c r="A5583">
        <v>5582</v>
      </c>
      <c r="B5583" s="1">
        <v>45128</v>
      </c>
      <c r="C5583" s="3" t="s">
        <v>42</v>
      </c>
      <c r="D5583" s="3">
        <v>2</v>
      </c>
      <c r="E5583" s="3">
        <v>133</v>
      </c>
      <c r="F5583" t="s">
        <v>37</v>
      </c>
      <c r="G5583" t="str">
        <f>VLOOKUP(D5583,Товар!A:C,3,0)</f>
        <v>Гель для удаления засоров</v>
      </c>
      <c r="H5583" t="str">
        <f>VLOOKUP(C5583,Магазин!A:C,3,0)</f>
        <v>ул. Гагарина, 39</v>
      </c>
      <c r="I5583">
        <f>VLOOKUP(D5583,Товар!A:E,5,0)</f>
        <v>500</v>
      </c>
    </row>
    <row r="5584" spans="1:9" hidden="1" x14ac:dyDescent="0.25">
      <c r="A5584">
        <v>5583</v>
      </c>
      <c r="B5584" s="1">
        <v>45128</v>
      </c>
      <c r="C5584" s="3" t="s">
        <v>42</v>
      </c>
      <c r="D5584" s="3">
        <v>3</v>
      </c>
      <c r="E5584" s="3">
        <v>150</v>
      </c>
      <c r="F5584" t="s">
        <v>37</v>
      </c>
      <c r="G5584" t="str">
        <f>VLOOKUP(D5584,Товар!A:C,3,0)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VLOOKUP(D5584,Товар!A:E,5,0)</f>
        <v>750</v>
      </c>
    </row>
    <row r="5585" spans="1:9" hidden="1" x14ac:dyDescent="0.25">
      <c r="A5585">
        <v>5584</v>
      </c>
      <c r="B5585" s="1">
        <v>45128</v>
      </c>
      <c r="C5585" s="3" t="s">
        <v>42</v>
      </c>
      <c r="D5585" s="3">
        <v>4</v>
      </c>
      <c r="E5585" s="3">
        <v>143</v>
      </c>
      <c r="F5585" t="s">
        <v>37</v>
      </c>
      <c r="G5585" t="str">
        <f>VLOOKUP(D5585,Товар!A:C,3,0)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VLOOKUP(D5585,Товар!A:E,5,0)</f>
        <v>2000</v>
      </c>
    </row>
    <row r="5586" spans="1:9" hidden="1" x14ac:dyDescent="0.25">
      <c r="A5586">
        <v>5585</v>
      </c>
      <c r="B5586" s="1">
        <v>45128</v>
      </c>
      <c r="C5586" s="3" t="s">
        <v>42</v>
      </c>
      <c r="D5586" s="3">
        <v>5</v>
      </c>
      <c r="E5586" s="3">
        <v>169</v>
      </c>
      <c r="F5586" t="s">
        <v>37</v>
      </c>
      <c r="G5586" t="str">
        <f>VLOOKUP(D5586,Товар!A:C,3,0)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VLOOKUP(D5586,Товар!A:E,5,0)</f>
        <v>1000</v>
      </c>
    </row>
    <row r="5587" spans="1:9" hidden="1" x14ac:dyDescent="0.25">
      <c r="A5587">
        <v>5586</v>
      </c>
      <c r="B5587" s="1">
        <v>45128</v>
      </c>
      <c r="C5587" s="3" t="s">
        <v>42</v>
      </c>
      <c r="D5587" s="3">
        <v>6</v>
      </c>
      <c r="E5587" s="3">
        <v>181</v>
      </c>
      <c r="F5587" t="s">
        <v>37</v>
      </c>
      <c r="G5587" t="str">
        <f>VLOOKUP(D5587,Товар!A:C,3,0)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VLOOKUP(D5587,Товар!A:E,5,0)</f>
        <v>250</v>
      </c>
    </row>
    <row r="5588" spans="1:9" hidden="1" x14ac:dyDescent="0.25">
      <c r="A5588">
        <v>5587</v>
      </c>
      <c r="B5588" s="1">
        <v>45128</v>
      </c>
      <c r="C5588" s="3" t="s">
        <v>42</v>
      </c>
      <c r="D5588" s="3">
        <v>7</v>
      </c>
      <c r="E5588" s="3">
        <v>133</v>
      </c>
      <c r="F5588" t="s">
        <v>37</v>
      </c>
      <c r="G5588" t="str">
        <f>VLOOKUP(D5588,Товар!A:C,3,0)</f>
        <v>Отбеливатель</v>
      </c>
      <c r="H5588" t="str">
        <f>VLOOKUP(C5588,Магазин!A:C,3,0)</f>
        <v>ул. Гагарина, 39</v>
      </c>
      <c r="I5588">
        <f>VLOOKUP(D5588,Товар!A:E,5,0)</f>
        <v>1000</v>
      </c>
    </row>
    <row r="5589" spans="1:9" hidden="1" x14ac:dyDescent="0.25">
      <c r="A5589">
        <v>5588</v>
      </c>
      <c r="B5589" s="1">
        <v>45128</v>
      </c>
      <c r="C5589" s="3" t="s">
        <v>42</v>
      </c>
      <c r="D5589" s="3">
        <v>8</v>
      </c>
      <c r="E5589" s="3">
        <v>151</v>
      </c>
      <c r="F5589" t="s">
        <v>37</v>
      </c>
      <c r="G5589" t="str">
        <f>VLOOKUP(D5589,Товар!A:C,3,0)</f>
        <v>Порошок стиральный детский</v>
      </c>
      <c r="H5589" t="str">
        <f>VLOOKUP(C5589,Магазин!A:C,3,0)</f>
        <v>ул. Гагарина, 39</v>
      </c>
      <c r="I5589">
        <f>VLOOKUP(D5589,Товар!A:E,5,0)</f>
        <v>900</v>
      </c>
    </row>
    <row r="5590" spans="1:9" hidden="1" x14ac:dyDescent="0.25">
      <c r="A5590">
        <v>5589</v>
      </c>
      <c r="B5590" s="1">
        <v>45128</v>
      </c>
      <c r="C5590" s="3" t="s">
        <v>42</v>
      </c>
      <c r="D5590" s="3">
        <v>9</v>
      </c>
      <c r="E5590" s="3">
        <v>178</v>
      </c>
      <c r="F5590" t="s">
        <v>37</v>
      </c>
      <c r="G5590" t="str">
        <f>VLOOKUP(D5590,Товар!A:C,3,0)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VLOOKUP(D5590,Товар!A:E,5,0)</f>
        <v>3000</v>
      </c>
    </row>
    <row r="5591" spans="1:9" hidden="1" x14ac:dyDescent="0.25">
      <c r="A5591">
        <v>5590</v>
      </c>
      <c r="B5591" s="1">
        <v>45128</v>
      </c>
      <c r="C5591" s="3" t="s">
        <v>42</v>
      </c>
      <c r="D5591" s="3">
        <v>10</v>
      </c>
      <c r="E5591" s="3">
        <v>169</v>
      </c>
      <c r="F5591" t="s">
        <v>37</v>
      </c>
      <c r="G5591" t="str">
        <f>VLOOKUP(D5591,Товар!A:C,3,0)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VLOOKUP(D5591,Товар!A:E,5,0)</f>
        <v>3000</v>
      </c>
    </row>
    <row r="5592" spans="1:9" hidden="1" x14ac:dyDescent="0.25">
      <c r="A5592">
        <v>5591</v>
      </c>
      <c r="B5592" s="1">
        <v>45128</v>
      </c>
      <c r="C5592" s="3" t="s">
        <v>42</v>
      </c>
      <c r="D5592" s="3">
        <v>11</v>
      </c>
      <c r="E5592" s="3">
        <v>181</v>
      </c>
      <c r="F5592" t="s">
        <v>37</v>
      </c>
      <c r="G5592" t="str">
        <f>VLOOKUP(D5592,Товар!A:C,3,0)</f>
        <v>Пятновыводитель для ковров</v>
      </c>
      <c r="H5592" t="str">
        <f>VLOOKUP(C5592,Магазин!A:C,3,0)</f>
        <v>ул. Гагарина, 39</v>
      </c>
      <c r="I5592">
        <f>VLOOKUP(D5592,Товар!A:E,5,0)</f>
        <v>1000</v>
      </c>
    </row>
    <row r="5593" spans="1:9" hidden="1" x14ac:dyDescent="0.25">
      <c r="A5593">
        <v>5592</v>
      </c>
      <c r="B5593" s="1">
        <v>45128</v>
      </c>
      <c r="C5593" s="3" t="s">
        <v>42</v>
      </c>
      <c r="D5593" s="3">
        <v>12</v>
      </c>
      <c r="E5593" s="3">
        <v>133</v>
      </c>
      <c r="F5593" t="s">
        <v>37</v>
      </c>
      <c r="G5593" t="str">
        <f>VLOOKUP(D5593,Товар!A:C,3,0)</f>
        <v>Пятновыводитель для мебели</v>
      </c>
      <c r="H5593" t="str">
        <f>VLOOKUP(C5593,Магазин!A:C,3,0)</f>
        <v>ул. Гагарина, 39</v>
      </c>
      <c r="I5593">
        <f>VLOOKUP(D5593,Товар!A:E,5,0)</f>
        <v>750</v>
      </c>
    </row>
    <row r="5594" spans="1:9" hidden="1" x14ac:dyDescent="0.25">
      <c r="A5594">
        <v>5593</v>
      </c>
      <c r="B5594" s="1">
        <v>45128</v>
      </c>
      <c r="C5594" s="3" t="s">
        <v>42</v>
      </c>
      <c r="D5594" s="3">
        <v>13</v>
      </c>
      <c r="E5594" s="3">
        <v>151</v>
      </c>
      <c r="F5594" t="s">
        <v>37</v>
      </c>
      <c r="G5594" t="str">
        <f>VLOOKUP(D5594,Товар!A:C,3,0)</f>
        <v>Пятновыводитель для стирки</v>
      </c>
      <c r="H5594" t="str">
        <f>VLOOKUP(C5594,Магазин!A:C,3,0)</f>
        <v>ул. Гагарина, 39</v>
      </c>
      <c r="I5594">
        <f>VLOOKUP(D5594,Товар!A:E,5,0)</f>
        <v>1000</v>
      </c>
    </row>
    <row r="5595" spans="1:9" hidden="1" x14ac:dyDescent="0.25">
      <c r="A5595">
        <v>5594</v>
      </c>
      <c r="B5595" s="1">
        <v>45128</v>
      </c>
      <c r="C5595" s="3" t="s">
        <v>42</v>
      </c>
      <c r="D5595" s="3">
        <v>14</v>
      </c>
      <c r="E5595" s="3">
        <v>178</v>
      </c>
      <c r="F5595" t="s">
        <v>37</v>
      </c>
      <c r="G5595" t="str">
        <f>VLOOKUP(D5595,Товар!A:C,3,0)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VLOOKUP(D5595,Товар!A:E,5,0)</f>
        <v>500</v>
      </c>
    </row>
    <row r="5596" spans="1:9" hidden="1" x14ac:dyDescent="0.25">
      <c r="A5596">
        <v>5595</v>
      </c>
      <c r="B5596" s="1">
        <v>45128</v>
      </c>
      <c r="C5596" s="3" t="s">
        <v>42</v>
      </c>
      <c r="D5596" s="3">
        <v>15</v>
      </c>
      <c r="E5596" s="3">
        <v>185</v>
      </c>
      <c r="F5596" t="s">
        <v>37</v>
      </c>
      <c r="G5596" t="str">
        <f>VLOOKUP(D5596,Товар!A:C,3,0)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VLOOKUP(D5596,Товар!A:E,5,0)</f>
        <v>500</v>
      </c>
    </row>
    <row r="5597" spans="1:9" hidden="1" x14ac:dyDescent="0.25">
      <c r="A5597">
        <v>5596</v>
      </c>
      <c r="B5597" s="1">
        <v>45128</v>
      </c>
      <c r="C5597" s="3" t="s">
        <v>42</v>
      </c>
      <c r="D5597" s="3">
        <v>16</v>
      </c>
      <c r="E5597" s="3">
        <v>147</v>
      </c>
      <c r="F5597" t="s">
        <v>37</v>
      </c>
      <c r="G5597" t="str">
        <f>VLOOKUP(D5597,Товар!A:C,3,0)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VLOOKUP(D5597,Товар!A:E,5,0)</f>
        <v>900</v>
      </c>
    </row>
    <row r="5598" spans="1:9" hidden="1" x14ac:dyDescent="0.25">
      <c r="A5598">
        <v>5597</v>
      </c>
      <c r="B5598" s="1">
        <v>45128</v>
      </c>
      <c r="C5598" s="3" t="s">
        <v>42</v>
      </c>
      <c r="D5598" s="3">
        <v>17</v>
      </c>
      <c r="E5598" s="3">
        <v>161</v>
      </c>
      <c r="F5598" t="s">
        <v>37</v>
      </c>
      <c r="G5598" t="str">
        <f>VLOOKUP(D5598,Товар!A:C,3,0)</f>
        <v>Средство для мытья полов</v>
      </c>
      <c r="H5598" t="str">
        <f>VLOOKUP(C5598,Магазин!A:C,3,0)</f>
        <v>ул. Гагарина, 39</v>
      </c>
      <c r="I5598">
        <f>VLOOKUP(D5598,Товар!A:E,5,0)</f>
        <v>750</v>
      </c>
    </row>
    <row r="5599" spans="1:9" hidden="1" x14ac:dyDescent="0.25">
      <c r="A5599">
        <v>5598</v>
      </c>
      <c r="B5599" s="1">
        <v>45128</v>
      </c>
      <c r="C5599" s="3" t="s">
        <v>42</v>
      </c>
      <c r="D5599" s="3">
        <v>18</v>
      </c>
      <c r="E5599" s="3">
        <v>149</v>
      </c>
      <c r="F5599" t="s">
        <v>37</v>
      </c>
      <c r="G5599" t="str">
        <f>VLOOKUP(D5599,Товар!A:C,3,0)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VLOOKUP(D5599,Товар!A:E,5,0)</f>
        <v>750</v>
      </c>
    </row>
    <row r="5600" spans="1:9" hidden="1" x14ac:dyDescent="0.25">
      <c r="A5600">
        <v>5599</v>
      </c>
      <c r="B5600" s="1">
        <v>45128</v>
      </c>
      <c r="C5600" s="3" t="s">
        <v>42</v>
      </c>
      <c r="D5600" s="3">
        <v>19</v>
      </c>
      <c r="E5600" s="3">
        <v>183</v>
      </c>
      <c r="F5600" t="s">
        <v>37</v>
      </c>
      <c r="G5600" t="str">
        <f>VLOOKUP(D5600,Товар!A:C,3,0)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VLOOKUP(D5600,Товар!A:E,5,0)</f>
        <v>250</v>
      </c>
    </row>
    <row r="5601" spans="1:9" hidden="1" x14ac:dyDescent="0.25">
      <c r="A5601">
        <v>5600</v>
      </c>
      <c r="B5601" s="1">
        <v>45128</v>
      </c>
      <c r="C5601" s="3" t="s">
        <v>42</v>
      </c>
      <c r="D5601" s="3">
        <v>20</v>
      </c>
      <c r="E5601" s="3">
        <v>174</v>
      </c>
      <c r="F5601" t="s">
        <v>37</v>
      </c>
      <c r="G5601" t="str">
        <f>VLOOKUP(D5601,Товар!A:C,3,0)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VLOOKUP(D5601,Товар!A:E,5,0)</f>
        <v>60</v>
      </c>
    </row>
    <row r="5602" spans="1:9" hidden="1" x14ac:dyDescent="0.25">
      <c r="A5602">
        <v>5601</v>
      </c>
      <c r="B5602" s="1">
        <v>45128</v>
      </c>
      <c r="C5602" s="3" t="s">
        <v>42</v>
      </c>
      <c r="D5602" s="3">
        <v>21</v>
      </c>
      <c r="E5602" s="3">
        <v>201</v>
      </c>
      <c r="F5602" t="s">
        <v>37</v>
      </c>
      <c r="G5602" t="str">
        <f>VLOOKUP(D5602,Товар!A:C,3,0)</f>
        <v>Антиперспирант шариковый</v>
      </c>
      <c r="H5602" t="str">
        <f>VLOOKUP(C5602,Магазин!A:C,3,0)</f>
        <v>ул. Гагарина, 39</v>
      </c>
      <c r="I5602">
        <f>VLOOKUP(D5602,Товар!A:E,5,0)</f>
        <v>50</v>
      </c>
    </row>
    <row r="5603" spans="1:9" hidden="1" x14ac:dyDescent="0.25">
      <c r="A5603">
        <v>5602</v>
      </c>
      <c r="B5603" s="1">
        <v>45128</v>
      </c>
      <c r="C5603" s="3" t="s">
        <v>42</v>
      </c>
      <c r="D5603" s="3">
        <v>22</v>
      </c>
      <c r="E5603" s="3">
        <v>128</v>
      </c>
      <c r="F5603" t="s">
        <v>37</v>
      </c>
      <c r="G5603" t="str">
        <f>VLOOKUP(D5603,Товар!A:C,3,0)</f>
        <v>Антисептик для рук гель</v>
      </c>
      <c r="H5603" t="str">
        <f>VLOOKUP(C5603,Магазин!A:C,3,0)</f>
        <v>ул. Гагарина, 39</v>
      </c>
      <c r="I5603">
        <f>VLOOKUP(D5603,Товар!A:E,5,0)</f>
        <v>500</v>
      </c>
    </row>
    <row r="5604" spans="1:9" hidden="1" x14ac:dyDescent="0.25">
      <c r="A5604">
        <v>5603</v>
      </c>
      <c r="B5604" s="1">
        <v>45128</v>
      </c>
      <c r="C5604" s="3" t="s">
        <v>42</v>
      </c>
      <c r="D5604" s="3">
        <v>23</v>
      </c>
      <c r="E5604" s="3">
        <v>116</v>
      </c>
      <c r="F5604" t="s">
        <v>37</v>
      </c>
      <c r="G5604" t="str">
        <f>VLOOKUP(D5604,Товар!A:C,3,0)</f>
        <v>Гель для бритья</v>
      </c>
      <c r="H5604" t="str">
        <f>VLOOKUP(C5604,Магазин!A:C,3,0)</f>
        <v>ул. Гагарина, 39</v>
      </c>
      <c r="I5604">
        <f>VLOOKUP(D5604,Товар!A:E,5,0)</f>
        <v>200</v>
      </c>
    </row>
    <row r="5605" spans="1:9" hidden="1" x14ac:dyDescent="0.25">
      <c r="A5605">
        <v>5604</v>
      </c>
      <c r="B5605" s="1">
        <v>45128</v>
      </c>
      <c r="C5605" s="3" t="s">
        <v>42</v>
      </c>
      <c r="D5605" s="3">
        <v>24</v>
      </c>
      <c r="E5605" s="3">
        <v>163</v>
      </c>
      <c r="F5605" t="s">
        <v>37</v>
      </c>
      <c r="G5605" t="str">
        <f>VLOOKUP(D5605,Товар!A:C,3,0)</f>
        <v>Гель для душа тонизирующий</v>
      </c>
      <c r="H5605" t="str">
        <f>VLOOKUP(C5605,Магазин!A:C,3,0)</f>
        <v>ул. Гагарина, 39</v>
      </c>
      <c r="I5605">
        <f>VLOOKUP(D5605,Товар!A:E,5,0)</f>
        <v>350</v>
      </c>
    </row>
    <row r="5606" spans="1:9" hidden="1" x14ac:dyDescent="0.25">
      <c r="A5606">
        <v>5605</v>
      </c>
      <c r="B5606" s="1">
        <v>45128</v>
      </c>
      <c r="C5606" s="3" t="s">
        <v>42</v>
      </c>
      <c r="D5606" s="3">
        <v>25</v>
      </c>
      <c r="E5606" s="3">
        <v>179</v>
      </c>
      <c r="F5606" t="s">
        <v>37</v>
      </c>
      <c r="G5606" t="str">
        <f>VLOOKUP(D5606,Товар!A:C,3,0)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VLOOKUP(D5606,Товар!A:E,5,0)</f>
        <v>350</v>
      </c>
    </row>
    <row r="5607" spans="1:9" hidden="1" x14ac:dyDescent="0.25">
      <c r="A5607">
        <v>5606</v>
      </c>
      <c r="B5607" s="1">
        <v>45128</v>
      </c>
      <c r="C5607" s="3" t="s">
        <v>42</v>
      </c>
      <c r="D5607" s="3">
        <v>26</v>
      </c>
      <c r="E5607" s="3">
        <v>126</v>
      </c>
      <c r="F5607" t="s">
        <v>37</v>
      </c>
      <c r="G5607" t="str">
        <f>VLOOKUP(D5607,Товар!A:C,3,0)</f>
        <v>Дезодорант  спрей</v>
      </c>
      <c r="H5607" t="str">
        <f>VLOOKUP(C5607,Магазин!A:C,3,0)</f>
        <v>ул. Гагарина, 39</v>
      </c>
      <c r="I5607">
        <f>VLOOKUP(D5607,Товар!A:E,5,0)</f>
        <v>150</v>
      </c>
    </row>
    <row r="5608" spans="1:9" hidden="1" x14ac:dyDescent="0.25">
      <c r="A5608">
        <v>5607</v>
      </c>
      <c r="B5608" s="1">
        <v>45128</v>
      </c>
      <c r="C5608" s="3" t="s">
        <v>42</v>
      </c>
      <c r="D5608" s="3">
        <v>27</v>
      </c>
      <c r="E5608" s="3">
        <v>149</v>
      </c>
      <c r="F5608" t="s">
        <v>37</v>
      </c>
      <c r="G5608" t="str">
        <f>VLOOKUP(D5608,Товар!A:C,3,0)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VLOOKUP(D5608,Товар!A:E,5,0)</f>
        <v>250</v>
      </c>
    </row>
    <row r="5609" spans="1:9" hidden="1" x14ac:dyDescent="0.25">
      <c r="A5609">
        <v>5608</v>
      </c>
      <c r="B5609" s="1">
        <v>45128</v>
      </c>
      <c r="C5609" s="3" t="s">
        <v>42</v>
      </c>
      <c r="D5609" s="3">
        <v>28</v>
      </c>
      <c r="E5609" s="3">
        <v>174</v>
      </c>
      <c r="F5609" t="s">
        <v>37</v>
      </c>
      <c r="G5609" t="str">
        <f>VLOOKUP(D5609,Товар!A:C,3,0)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VLOOKUP(D5609,Товар!A:E,5,0)</f>
        <v>300</v>
      </c>
    </row>
    <row r="5610" spans="1:9" hidden="1" x14ac:dyDescent="0.25">
      <c r="A5610">
        <v>5609</v>
      </c>
      <c r="B5610" s="1">
        <v>45128</v>
      </c>
      <c r="C5610" s="3" t="s">
        <v>42</v>
      </c>
      <c r="D5610" s="3">
        <v>29</v>
      </c>
      <c r="E5610" s="3">
        <v>189</v>
      </c>
      <c r="F5610" t="s">
        <v>37</v>
      </c>
      <c r="G5610" t="str">
        <f>VLOOKUP(D5610,Товар!A:C,3,0)</f>
        <v>Крем для лица увлажняющий</v>
      </c>
      <c r="H5610" t="str">
        <f>VLOOKUP(C5610,Магазин!A:C,3,0)</f>
        <v>ул. Гагарина, 39</v>
      </c>
      <c r="I5610">
        <f>VLOOKUP(D5610,Товар!A:E,5,0)</f>
        <v>75</v>
      </c>
    </row>
    <row r="5611" spans="1:9" hidden="1" x14ac:dyDescent="0.25">
      <c r="A5611">
        <v>5610</v>
      </c>
      <c r="B5611" s="1">
        <v>45128</v>
      </c>
      <c r="C5611" s="3" t="s">
        <v>42</v>
      </c>
      <c r="D5611" s="3">
        <v>30</v>
      </c>
      <c r="E5611" s="3">
        <v>141</v>
      </c>
      <c r="F5611" t="s">
        <v>37</v>
      </c>
      <c r="G5611" t="str">
        <f>VLOOKUP(D5611,Товар!A:C,3,0)</f>
        <v>Крем-масло для рук и тела</v>
      </c>
      <c r="H5611" t="str">
        <f>VLOOKUP(C5611,Магазин!A:C,3,0)</f>
        <v>ул. Гагарина, 39</v>
      </c>
      <c r="I5611">
        <f>VLOOKUP(D5611,Товар!A:E,5,0)</f>
        <v>75</v>
      </c>
    </row>
    <row r="5612" spans="1:9" hidden="1" x14ac:dyDescent="0.25">
      <c r="A5612">
        <v>5611</v>
      </c>
      <c r="B5612" s="1">
        <v>45128</v>
      </c>
      <c r="C5612" s="3" t="s">
        <v>42</v>
      </c>
      <c r="D5612" s="3">
        <v>31</v>
      </c>
      <c r="E5612" s="3">
        <v>112</v>
      </c>
      <c r="F5612" t="s">
        <v>37</v>
      </c>
      <c r="G5612" t="str">
        <f>VLOOKUP(D5612,Товар!A:C,3,0)</f>
        <v>Крем-мыло для лица и тела</v>
      </c>
      <c r="H5612" t="str">
        <f>VLOOKUP(C5612,Магазин!A:C,3,0)</f>
        <v>ул. Гагарина, 39</v>
      </c>
      <c r="I5612">
        <f>VLOOKUP(D5612,Товар!A:E,5,0)</f>
        <v>150</v>
      </c>
    </row>
    <row r="5613" spans="1:9" hidden="1" x14ac:dyDescent="0.25">
      <c r="A5613">
        <v>5612</v>
      </c>
      <c r="B5613" s="1">
        <v>45128</v>
      </c>
      <c r="C5613" s="3" t="s">
        <v>42</v>
      </c>
      <c r="D5613" s="3">
        <v>32</v>
      </c>
      <c r="E5613" s="3">
        <v>116</v>
      </c>
      <c r="F5613" t="s">
        <v>37</v>
      </c>
      <c r="G5613" t="str">
        <f>VLOOKUP(D5613,Товар!A:C,3,0)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VLOOKUP(D5613,Товар!A:E,5,0)</f>
        <v>100</v>
      </c>
    </row>
    <row r="5614" spans="1:9" hidden="1" x14ac:dyDescent="0.25">
      <c r="A5614">
        <v>5613</v>
      </c>
      <c r="B5614" s="1">
        <v>45128</v>
      </c>
      <c r="C5614" s="3" t="s">
        <v>42</v>
      </c>
      <c r="D5614" s="3">
        <v>33</v>
      </c>
      <c r="E5614" s="3">
        <v>118</v>
      </c>
      <c r="F5614" t="s">
        <v>37</v>
      </c>
      <c r="G5614" t="str">
        <f>VLOOKUP(D5614,Товар!A:C,3,0)</f>
        <v>Мусс для умывания</v>
      </c>
      <c r="H5614" t="str">
        <f>VLOOKUP(C5614,Магазин!A:C,3,0)</f>
        <v>ул. Гагарина, 39</v>
      </c>
      <c r="I5614">
        <f>VLOOKUP(D5614,Товар!A:E,5,0)</f>
        <v>150</v>
      </c>
    </row>
    <row r="5615" spans="1:9" hidden="1" x14ac:dyDescent="0.25">
      <c r="A5615">
        <v>5614</v>
      </c>
      <c r="B5615" s="1">
        <v>45128</v>
      </c>
      <c r="C5615" s="3" t="s">
        <v>42</v>
      </c>
      <c r="D5615" s="3">
        <v>34</v>
      </c>
      <c r="E5615" s="3">
        <v>138</v>
      </c>
      <c r="F5615" t="s">
        <v>37</v>
      </c>
      <c r="G5615" t="str">
        <f>VLOOKUP(D5615,Товар!A:C,3,0)</f>
        <v>Мыло детское</v>
      </c>
      <c r="H5615" t="str">
        <f>VLOOKUP(C5615,Магазин!A:C,3,0)</f>
        <v>ул. Гагарина, 39</v>
      </c>
      <c r="I5615">
        <f>VLOOKUP(D5615,Товар!A:E,5,0)</f>
        <v>100</v>
      </c>
    </row>
    <row r="5616" spans="1:9" hidden="1" x14ac:dyDescent="0.25">
      <c r="A5616">
        <v>5615</v>
      </c>
      <c r="B5616" s="1">
        <v>45128</v>
      </c>
      <c r="C5616" s="3" t="s">
        <v>42</v>
      </c>
      <c r="D5616" s="3">
        <v>35</v>
      </c>
      <c r="E5616" s="3">
        <v>149</v>
      </c>
      <c r="F5616" t="s">
        <v>37</v>
      </c>
      <c r="G5616" t="str">
        <f>VLOOKUP(D5616,Товар!A:C,3,0)</f>
        <v>Мыло туалетное земляничное</v>
      </c>
      <c r="H5616" t="str">
        <f>VLOOKUP(C5616,Магазин!A:C,3,0)</f>
        <v>ул. Гагарина, 39</v>
      </c>
      <c r="I5616">
        <f>VLOOKUP(D5616,Товар!A:E,5,0)</f>
        <v>150</v>
      </c>
    </row>
    <row r="5617" spans="1:9" hidden="1" x14ac:dyDescent="0.25">
      <c r="A5617">
        <v>5616</v>
      </c>
      <c r="B5617" s="1">
        <v>45128</v>
      </c>
      <c r="C5617" s="3" t="s">
        <v>42</v>
      </c>
      <c r="D5617" s="3">
        <v>36</v>
      </c>
      <c r="E5617" s="3">
        <v>160</v>
      </c>
      <c r="F5617" t="s">
        <v>37</v>
      </c>
      <c r="G5617" t="str">
        <f>VLOOKUP(D5617,Товар!A:C,3,0)</f>
        <v>Пена для бритья</v>
      </c>
      <c r="H5617" t="str">
        <f>VLOOKUP(C5617,Магазин!A:C,3,0)</f>
        <v>ул. Гагарина, 39</v>
      </c>
      <c r="I5617">
        <f>VLOOKUP(D5617,Товар!A:E,5,0)</f>
        <v>200</v>
      </c>
    </row>
    <row r="5618" spans="1:9" hidden="1" x14ac:dyDescent="0.25">
      <c r="A5618">
        <v>5617</v>
      </c>
      <c r="B5618" s="1">
        <v>45128</v>
      </c>
      <c r="C5618" s="3" t="s">
        <v>4</v>
      </c>
      <c r="D5618" s="3">
        <v>1</v>
      </c>
      <c r="E5618" s="3">
        <v>371</v>
      </c>
      <c r="F5618" t="s">
        <v>37</v>
      </c>
      <c r="G5618" t="str">
        <f>VLOOKUP(D5618,Товар!A:C,3,0)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VLOOKUP(D5618,Товар!A:E,5,0)</f>
        <v>1000</v>
      </c>
    </row>
    <row r="5619" spans="1:9" hidden="1" x14ac:dyDescent="0.25">
      <c r="A5619">
        <v>5618</v>
      </c>
      <c r="B5619" s="1">
        <v>45128</v>
      </c>
      <c r="C5619" s="3" t="s">
        <v>4</v>
      </c>
      <c r="D5619" s="3">
        <v>2</v>
      </c>
      <c r="E5619" s="3">
        <v>280</v>
      </c>
      <c r="F5619" t="s">
        <v>37</v>
      </c>
      <c r="G5619" t="str">
        <f>VLOOKUP(D5619,Товар!A:C,3,0)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VLOOKUP(D5619,Товар!A:E,5,0)</f>
        <v>500</v>
      </c>
    </row>
    <row r="5620" spans="1:9" hidden="1" x14ac:dyDescent="0.25">
      <c r="A5620">
        <v>5619</v>
      </c>
      <c r="B5620" s="1">
        <v>45128</v>
      </c>
      <c r="C5620" s="3" t="s">
        <v>4</v>
      </c>
      <c r="D5620" s="3">
        <v>3</v>
      </c>
      <c r="E5620" s="3">
        <v>239</v>
      </c>
      <c r="F5620" t="s">
        <v>37</v>
      </c>
      <c r="G5620" t="str">
        <f>VLOOKUP(D5620,Товар!A:C,3,0)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VLOOKUP(D5620,Товар!A:E,5,0)</f>
        <v>750</v>
      </c>
    </row>
    <row r="5621" spans="1:9" hidden="1" x14ac:dyDescent="0.25">
      <c r="A5621">
        <v>5620</v>
      </c>
      <c r="B5621" s="1">
        <v>45128</v>
      </c>
      <c r="C5621" s="3" t="s">
        <v>4</v>
      </c>
      <c r="D5621" s="3">
        <v>4</v>
      </c>
      <c r="E5621" s="3">
        <v>233</v>
      </c>
      <c r="F5621" t="s">
        <v>37</v>
      </c>
      <c r="G5621" t="str">
        <f>VLOOKUP(D5621,Товар!A:C,3,0)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VLOOKUP(D5621,Товар!A:E,5,0)</f>
        <v>2000</v>
      </c>
    </row>
    <row r="5622" spans="1:9" hidden="1" x14ac:dyDescent="0.25">
      <c r="A5622">
        <v>5621</v>
      </c>
      <c r="B5622" s="1">
        <v>45128</v>
      </c>
      <c r="C5622" s="3" t="s">
        <v>4</v>
      </c>
      <c r="D5622" s="3">
        <v>5</v>
      </c>
      <c r="E5622" s="3">
        <v>222</v>
      </c>
      <c r="F5622" t="s">
        <v>37</v>
      </c>
      <c r="G5622" t="str">
        <f>VLOOKUP(D5622,Товар!A:C,3,0)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VLOOKUP(D5622,Товар!A:E,5,0)</f>
        <v>1000</v>
      </c>
    </row>
    <row r="5623" spans="1:9" hidden="1" x14ac:dyDescent="0.25">
      <c r="A5623">
        <v>5622</v>
      </c>
      <c r="B5623" s="1">
        <v>45128</v>
      </c>
      <c r="C5623" s="3" t="s">
        <v>4</v>
      </c>
      <c r="D5623" s="3">
        <v>6</v>
      </c>
      <c r="E5623" s="3">
        <v>263</v>
      </c>
      <c r="F5623" t="s">
        <v>37</v>
      </c>
      <c r="G5623" t="str">
        <f>VLOOKUP(D5623,Товар!A:C,3,0)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VLOOKUP(D5623,Товар!A:E,5,0)</f>
        <v>250</v>
      </c>
    </row>
    <row r="5624" spans="1:9" hidden="1" x14ac:dyDescent="0.25">
      <c r="A5624">
        <v>5623</v>
      </c>
      <c r="B5624" s="1">
        <v>45128</v>
      </c>
      <c r="C5624" s="3" t="s">
        <v>4</v>
      </c>
      <c r="D5624" s="3">
        <v>7</v>
      </c>
      <c r="E5624" s="3">
        <v>204</v>
      </c>
      <c r="F5624" t="s">
        <v>37</v>
      </c>
      <c r="G5624" t="str">
        <f>VLOOKUP(D5624,Товар!A:C,3,0)</f>
        <v>Отбеливатель</v>
      </c>
      <c r="H5624" t="str">
        <f>VLOOKUP(C5624,Магазин!A:C,3,0)</f>
        <v>ул. Металлургов, 12</v>
      </c>
      <c r="I5624">
        <f>VLOOKUP(D5624,Товар!A:E,5,0)</f>
        <v>1000</v>
      </c>
    </row>
    <row r="5625" spans="1:9" hidden="1" x14ac:dyDescent="0.25">
      <c r="A5625">
        <v>5624</v>
      </c>
      <c r="B5625" s="1">
        <v>45128</v>
      </c>
      <c r="C5625" s="3" t="s">
        <v>4</v>
      </c>
      <c r="D5625" s="3">
        <v>8</v>
      </c>
      <c r="E5625" s="3">
        <v>253</v>
      </c>
      <c r="F5625" t="s">
        <v>37</v>
      </c>
      <c r="G5625" t="str">
        <f>VLOOKUP(D5625,Товар!A:C,3,0)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VLOOKUP(D5625,Товар!A:E,5,0)</f>
        <v>900</v>
      </c>
    </row>
    <row r="5626" spans="1:9" hidden="1" x14ac:dyDescent="0.25">
      <c r="A5626">
        <v>5625</v>
      </c>
      <c r="B5626" s="1">
        <v>45128</v>
      </c>
      <c r="C5626" s="3" t="s">
        <v>4</v>
      </c>
      <c r="D5626" s="3">
        <v>9</v>
      </c>
      <c r="E5626" s="3">
        <v>241</v>
      </c>
      <c r="F5626" t="s">
        <v>37</v>
      </c>
      <c r="G5626" t="str">
        <f>VLOOKUP(D5626,Товар!A:C,3,0)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VLOOKUP(D5626,Товар!A:E,5,0)</f>
        <v>3000</v>
      </c>
    </row>
    <row r="5627" spans="1:9" hidden="1" x14ac:dyDescent="0.25">
      <c r="A5627">
        <v>5626</v>
      </c>
      <c r="B5627" s="1">
        <v>45128</v>
      </c>
      <c r="C5627" s="3" t="s">
        <v>4</v>
      </c>
      <c r="D5627" s="3">
        <v>10</v>
      </c>
      <c r="E5627" s="3">
        <v>292</v>
      </c>
      <c r="F5627" t="s">
        <v>37</v>
      </c>
      <c r="G5627" t="str">
        <f>VLOOKUP(D5627,Товар!A:C,3,0)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VLOOKUP(D5627,Товар!A:E,5,0)</f>
        <v>3000</v>
      </c>
    </row>
    <row r="5628" spans="1:9" hidden="1" x14ac:dyDescent="0.25">
      <c r="A5628">
        <v>5627</v>
      </c>
      <c r="B5628" s="1">
        <v>45128</v>
      </c>
      <c r="C5628" s="3" t="s">
        <v>4</v>
      </c>
      <c r="D5628" s="3">
        <v>11</v>
      </c>
      <c r="E5628" s="3">
        <v>270</v>
      </c>
      <c r="F5628" t="s">
        <v>37</v>
      </c>
      <c r="G5628" t="str">
        <f>VLOOKUP(D5628,Товар!A:C,3,0)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VLOOKUP(D5628,Товар!A:E,5,0)</f>
        <v>1000</v>
      </c>
    </row>
    <row r="5629" spans="1:9" hidden="1" x14ac:dyDescent="0.25">
      <c r="A5629">
        <v>5628</v>
      </c>
      <c r="B5629" s="1">
        <v>45128</v>
      </c>
      <c r="C5629" s="3" t="s">
        <v>4</v>
      </c>
      <c r="D5629" s="3">
        <v>12</v>
      </c>
      <c r="E5629" s="3">
        <v>239</v>
      </c>
      <c r="F5629" t="s">
        <v>37</v>
      </c>
      <c r="G5629" t="str">
        <f>VLOOKUP(D5629,Товар!A:C,3,0)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VLOOKUP(D5629,Товар!A:E,5,0)</f>
        <v>750</v>
      </c>
    </row>
    <row r="5630" spans="1:9" hidden="1" x14ac:dyDescent="0.25">
      <c r="A5630">
        <v>5629</v>
      </c>
      <c r="B5630" s="1">
        <v>45128</v>
      </c>
      <c r="C5630" s="3" t="s">
        <v>4</v>
      </c>
      <c r="D5630" s="3">
        <v>13</v>
      </c>
      <c r="E5630" s="3">
        <v>263</v>
      </c>
      <c r="F5630" t="s">
        <v>37</v>
      </c>
      <c r="G5630" t="str">
        <f>VLOOKUP(D5630,Товар!A:C,3,0)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VLOOKUP(D5630,Товар!A:E,5,0)</f>
        <v>1000</v>
      </c>
    </row>
    <row r="5631" spans="1:9" hidden="1" x14ac:dyDescent="0.25">
      <c r="A5631">
        <v>5630</v>
      </c>
      <c r="B5631" s="1">
        <v>45128</v>
      </c>
      <c r="C5631" s="3" t="s">
        <v>4</v>
      </c>
      <c r="D5631" s="3">
        <v>14</v>
      </c>
      <c r="E5631" s="3">
        <v>269</v>
      </c>
      <c r="F5631" t="s">
        <v>37</v>
      </c>
      <c r="G5631" t="str">
        <f>VLOOKUP(D5631,Товар!A:C,3,0)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VLOOKUP(D5631,Товар!A:E,5,0)</f>
        <v>500</v>
      </c>
    </row>
    <row r="5632" spans="1:9" hidden="1" x14ac:dyDescent="0.25">
      <c r="A5632">
        <v>5631</v>
      </c>
      <c r="B5632" s="1">
        <v>45128</v>
      </c>
      <c r="C5632" s="3" t="s">
        <v>4</v>
      </c>
      <c r="D5632" s="3">
        <v>15</v>
      </c>
      <c r="E5632" s="3">
        <v>242</v>
      </c>
      <c r="F5632" t="s">
        <v>37</v>
      </c>
      <c r="G5632" t="str">
        <f>VLOOKUP(D5632,Товар!A:C,3,0)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VLOOKUP(D5632,Товар!A:E,5,0)</f>
        <v>500</v>
      </c>
    </row>
    <row r="5633" spans="1:9" hidden="1" x14ac:dyDescent="0.25">
      <c r="A5633">
        <v>5632</v>
      </c>
      <c r="B5633" s="1">
        <v>45128</v>
      </c>
      <c r="C5633" s="3" t="s">
        <v>4</v>
      </c>
      <c r="D5633" s="3">
        <v>16</v>
      </c>
      <c r="E5633" s="3">
        <v>223</v>
      </c>
      <c r="F5633" t="s">
        <v>37</v>
      </c>
      <c r="G5633" t="str">
        <f>VLOOKUP(D5633,Товар!A:C,3,0)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VLOOKUP(D5633,Товар!A:E,5,0)</f>
        <v>900</v>
      </c>
    </row>
    <row r="5634" spans="1:9" hidden="1" x14ac:dyDescent="0.25">
      <c r="A5634">
        <v>5633</v>
      </c>
      <c r="B5634" s="1">
        <v>45128</v>
      </c>
      <c r="C5634" s="3" t="s">
        <v>4</v>
      </c>
      <c r="D5634" s="3">
        <v>17</v>
      </c>
      <c r="E5634" s="3">
        <v>254</v>
      </c>
      <c r="F5634" t="s">
        <v>37</v>
      </c>
      <c r="G5634" t="str">
        <f>VLOOKUP(D5634,Товар!A:C,3,0)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VLOOKUP(D5634,Товар!A:E,5,0)</f>
        <v>750</v>
      </c>
    </row>
    <row r="5635" spans="1:9" hidden="1" x14ac:dyDescent="0.25">
      <c r="A5635">
        <v>5634</v>
      </c>
      <c r="B5635" s="1">
        <v>45128</v>
      </c>
      <c r="C5635" s="3" t="s">
        <v>4</v>
      </c>
      <c r="D5635" s="3">
        <v>18</v>
      </c>
      <c r="E5635" s="3">
        <v>278</v>
      </c>
      <c r="F5635" t="s">
        <v>37</v>
      </c>
      <c r="G5635" t="str">
        <f>VLOOKUP(D5635,Товар!A:C,3,0)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VLOOKUP(D5635,Товар!A:E,5,0)</f>
        <v>750</v>
      </c>
    </row>
    <row r="5636" spans="1:9" hidden="1" x14ac:dyDescent="0.25">
      <c r="A5636">
        <v>5635</v>
      </c>
      <c r="B5636" s="1">
        <v>45128</v>
      </c>
      <c r="C5636" s="3" t="s">
        <v>4</v>
      </c>
      <c r="D5636" s="3">
        <v>19</v>
      </c>
      <c r="E5636" s="3">
        <v>289</v>
      </c>
      <c r="F5636" t="s">
        <v>37</v>
      </c>
      <c r="G5636" t="str">
        <f>VLOOKUP(D5636,Товар!A:C,3,0)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VLOOKUP(D5636,Товар!A:E,5,0)</f>
        <v>250</v>
      </c>
    </row>
    <row r="5637" spans="1:9" hidden="1" x14ac:dyDescent="0.25">
      <c r="A5637">
        <v>5636</v>
      </c>
      <c r="B5637" s="1">
        <v>45128</v>
      </c>
      <c r="C5637" s="3" t="s">
        <v>4</v>
      </c>
      <c r="D5637" s="3">
        <v>20</v>
      </c>
      <c r="E5637" s="3">
        <v>258</v>
      </c>
      <c r="F5637" t="s">
        <v>37</v>
      </c>
      <c r="G5637" t="str">
        <f>VLOOKUP(D5637,Товар!A:C,3,0)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VLOOKUP(D5637,Товар!A:E,5,0)</f>
        <v>60</v>
      </c>
    </row>
    <row r="5638" spans="1:9" hidden="1" x14ac:dyDescent="0.25">
      <c r="A5638">
        <v>5637</v>
      </c>
      <c r="B5638" s="1">
        <v>45128</v>
      </c>
      <c r="C5638" s="3" t="s">
        <v>4</v>
      </c>
      <c r="D5638" s="3">
        <v>21</v>
      </c>
      <c r="E5638" s="3">
        <v>266</v>
      </c>
      <c r="F5638" t="s">
        <v>37</v>
      </c>
      <c r="G5638" t="str">
        <f>VLOOKUP(D5638,Товар!A:C,3,0)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VLOOKUP(D5638,Товар!A:E,5,0)</f>
        <v>50</v>
      </c>
    </row>
    <row r="5639" spans="1:9" hidden="1" x14ac:dyDescent="0.25">
      <c r="A5639">
        <v>5638</v>
      </c>
      <c r="B5639" s="1">
        <v>45128</v>
      </c>
      <c r="C5639" s="3" t="s">
        <v>4</v>
      </c>
      <c r="D5639" s="3">
        <v>22</v>
      </c>
      <c r="E5639" s="3">
        <v>281</v>
      </c>
      <c r="F5639" t="s">
        <v>37</v>
      </c>
      <c r="G5639" t="str">
        <f>VLOOKUP(D5639,Товар!A:C,3,0)</f>
        <v>Антисептик для рук гель</v>
      </c>
      <c r="H5639" t="str">
        <f>VLOOKUP(C5639,Магазин!A:C,3,0)</f>
        <v>ул. Металлургов, 12</v>
      </c>
      <c r="I5639">
        <f>VLOOKUP(D5639,Товар!A:E,5,0)</f>
        <v>500</v>
      </c>
    </row>
    <row r="5640" spans="1:9" hidden="1" x14ac:dyDescent="0.25">
      <c r="A5640">
        <v>5639</v>
      </c>
      <c r="B5640" s="1">
        <v>45128</v>
      </c>
      <c r="C5640" s="3" t="s">
        <v>4</v>
      </c>
      <c r="D5640" s="3">
        <v>23</v>
      </c>
      <c r="E5640" s="3">
        <v>253</v>
      </c>
      <c r="F5640" t="s">
        <v>37</v>
      </c>
      <c r="G5640" t="str">
        <f>VLOOKUP(D5640,Товар!A:C,3,0)</f>
        <v>Гель для бритья</v>
      </c>
      <c r="H5640" t="str">
        <f>VLOOKUP(C5640,Магазин!A:C,3,0)</f>
        <v>ул. Металлургов, 12</v>
      </c>
      <c r="I5640">
        <f>VLOOKUP(D5640,Товар!A:E,5,0)</f>
        <v>200</v>
      </c>
    </row>
    <row r="5641" spans="1:9" hidden="1" x14ac:dyDescent="0.25">
      <c r="A5641">
        <v>5640</v>
      </c>
      <c r="B5641" s="1">
        <v>45128</v>
      </c>
      <c r="C5641" s="3" t="s">
        <v>4</v>
      </c>
      <c r="D5641" s="3">
        <v>24</v>
      </c>
      <c r="E5641" s="3">
        <v>254</v>
      </c>
      <c r="F5641" t="s">
        <v>37</v>
      </c>
      <c r="G5641" t="str">
        <f>VLOOKUP(D5641,Товар!A:C,3,0)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VLOOKUP(D5641,Товар!A:E,5,0)</f>
        <v>350</v>
      </c>
    </row>
    <row r="5642" spans="1:9" hidden="1" x14ac:dyDescent="0.25">
      <c r="A5642">
        <v>5641</v>
      </c>
      <c r="B5642" s="1">
        <v>45128</v>
      </c>
      <c r="C5642" s="3" t="s">
        <v>4</v>
      </c>
      <c r="D5642" s="3">
        <v>25</v>
      </c>
      <c r="E5642" s="3">
        <v>239</v>
      </c>
      <c r="F5642" t="s">
        <v>37</v>
      </c>
      <c r="G5642" t="str">
        <f>VLOOKUP(D5642,Товар!A:C,3,0)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VLOOKUP(D5642,Товар!A:E,5,0)</f>
        <v>350</v>
      </c>
    </row>
    <row r="5643" spans="1:9" hidden="1" x14ac:dyDescent="0.25">
      <c r="A5643">
        <v>5642</v>
      </c>
      <c r="B5643" s="1">
        <v>45128</v>
      </c>
      <c r="C5643" s="3" t="s">
        <v>4</v>
      </c>
      <c r="D5643" s="3">
        <v>26</v>
      </c>
      <c r="E5643" s="3">
        <v>243</v>
      </c>
      <c r="F5643" t="s">
        <v>37</v>
      </c>
      <c r="G5643" t="str">
        <f>VLOOKUP(D5643,Товар!A:C,3,0)</f>
        <v>Дезодорант  спрей</v>
      </c>
      <c r="H5643" t="str">
        <f>VLOOKUP(C5643,Магазин!A:C,3,0)</f>
        <v>ул. Металлургов, 12</v>
      </c>
      <c r="I5643">
        <f>VLOOKUP(D5643,Товар!A:E,5,0)</f>
        <v>150</v>
      </c>
    </row>
    <row r="5644" spans="1:9" hidden="1" x14ac:dyDescent="0.25">
      <c r="A5644">
        <v>5643</v>
      </c>
      <c r="B5644" s="1">
        <v>45128</v>
      </c>
      <c r="C5644" s="3" t="s">
        <v>4</v>
      </c>
      <c r="D5644" s="3">
        <v>27</v>
      </c>
      <c r="E5644" s="3">
        <v>300</v>
      </c>
      <c r="F5644" t="s">
        <v>37</v>
      </c>
      <c r="G5644" t="str">
        <f>VLOOKUP(D5644,Товар!A:C,3,0)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VLOOKUP(D5644,Товар!A:E,5,0)</f>
        <v>250</v>
      </c>
    </row>
    <row r="5645" spans="1:9" hidden="1" x14ac:dyDescent="0.25">
      <c r="A5645">
        <v>5644</v>
      </c>
      <c r="B5645" s="1">
        <v>45128</v>
      </c>
      <c r="C5645" s="3" t="s">
        <v>4</v>
      </c>
      <c r="D5645" s="3">
        <v>28</v>
      </c>
      <c r="E5645" s="3">
        <v>216</v>
      </c>
      <c r="F5645" t="s">
        <v>37</v>
      </c>
      <c r="G5645" t="str">
        <f>VLOOKUP(D5645,Товар!A:C,3,0)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VLOOKUP(D5645,Товар!A:E,5,0)</f>
        <v>300</v>
      </c>
    </row>
    <row r="5646" spans="1:9" hidden="1" x14ac:dyDescent="0.25">
      <c r="A5646">
        <v>5645</v>
      </c>
      <c r="B5646" s="1">
        <v>45128</v>
      </c>
      <c r="C5646" s="3" t="s">
        <v>4</v>
      </c>
      <c r="D5646" s="3">
        <v>29</v>
      </c>
      <c r="E5646" s="3">
        <v>238</v>
      </c>
      <c r="F5646" t="s">
        <v>37</v>
      </c>
      <c r="G5646" t="str">
        <f>VLOOKUP(D5646,Товар!A:C,3,0)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VLOOKUP(D5646,Товар!A:E,5,0)</f>
        <v>75</v>
      </c>
    </row>
    <row r="5647" spans="1:9" hidden="1" x14ac:dyDescent="0.25">
      <c r="A5647">
        <v>5646</v>
      </c>
      <c r="B5647" s="1">
        <v>45128</v>
      </c>
      <c r="C5647" s="3" t="s">
        <v>4</v>
      </c>
      <c r="D5647" s="3">
        <v>30</v>
      </c>
      <c r="E5647" s="3">
        <v>249</v>
      </c>
      <c r="F5647" t="s">
        <v>37</v>
      </c>
      <c r="G5647" t="str">
        <f>VLOOKUP(D5647,Товар!A:C,3,0)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VLOOKUP(D5647,Товар!A:E,5,0)</f>
        <v>75</v>
      </c>
    </row>
    <row r="5648" spans="1:9" hidden="1" x14ac:dyDescent="0.25">
      <c r="A5648">
        <v>5647</v>
      </c>
      <c r="B5648" s="1">
        <v>45128</v>
      </c>
      <c r="C5648" s="3" t="s">
        <v>4</v>
      </c>
      <c r="D5648" s="3">
        <v>31</v>
      </c>
      <c r="E5648" s="3">
        <v>260</v>
      </c>
      <c r="F5648" t="s">
        <v>37</v>
      </c>
      <c r="G5648" t="str">
        <f>VLOOKUP(D5648,Товар!A:C,3,0)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VLOOKUP(D5648,Товар!A:E,5,0)</f>
        <v>150</v>
      </c>
    </row>
    <row r="5649" spans="1:9" hidden="1" x14ac:dyDescent="0.25">
      <c r="A5649">
        <v>5648</v>
      </c>
      <c r="B5649" s="1">
        <v>45128</v>
      </c>
      <c r="C5649" s="3" t="s">
        <v>4</v>
      </c>
      <c r="D5649" s="3">
        <v>32</v>
      </c>
      <c r="E5649" s="3">
        <v>271</v>
      </c>
      <c r="F5649" t="s">
        <v>37</v>
      </c>
      <c r="G5649" t="str">
        <f>VLOOKUP(D5649,Товар!A:C,3,0)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VLOOKUP(D5649,Товар!A:E,5,0)</f>
        <v>100</v>
      </c>
    </row>
    <row r="5650" spans="1:9" hidden="1" x14ac:dyDescent="0.25">
      <c r="A5650">
        <v>5649</v>
      </c>
      <c r="B5650" s="1">
        <v>45128</v>
      </c>
      <c r="C5650" s="3" t="s">
        <v>4</v>
      </c>
      <c r="D5650" s="3">
        <v>33</v>
      </c>
      <c r="E5650" s="3">
        <v>282</v>
      </c>
      <c r="F5650" t="s">
        <v>37</v>
      </c>
      <c r="G5650" t="str">
        <f>VLOOKUP(D5650,Товар!A:C,3,0)</f>
        <v>Мусс для умывания</v>
      </c>
      <c r="H5650" t="str">
        <f>VLOOKUP(C5650,Магазин!A:C,3,0)</f>
        <v>ул. Металлургов, 12</v>
      </c>
      <c r="I5650">
        <f>VLOOKUP(D5650,Товар!A:E,5,0)</f>
        <v>150</v>
      </c>
    </row>
    <row r="5651" spans="1:9" hidden="1" x14ac:dyDescent="0.25">
      <c r="A5651">
        <v>5650</v>
      </c>
      <c r="B5651" s="1">
        <v>45128</v>
      </c>
      <c r="C5651" s="3" t="s">
        <v>4</v>
      </c>
      <c r="D5651" s="3">
        <v>34</v>
      </c>
      <c r="E5651" s="3">
        <v>293</v>
      </c>
      <c r="F5651" t="s">
        <v>37</v>
      </c>
      <c r="G5651" t="str">
        <f>VLOOKUP(D5651,Товар!A:C,3,0)</f>
        <v>Мыло детское</v>
      </c>
      <c r="H5651" t="str">
        <f>VLOOKUP(C5651,Магазин!A:C,3,0)</f>
        <v>ул. Металлургов, 12</v>
      </c>
      <c r="I5651">
        <f>VLOOKUP(D5651,Товар!A:E,5,0)</f>
        <v>100</v>
      </c>
    </row>
    <row r="5652" spans="1:9" hidden="1" x14ac:dyDescent="0.25">
      <c r="A5652">
        <v>5651</v>
      </c>
      <c r="B5652" s="1">
        <v>45128</v>
      </c>
      <c r="C5652" s="3" t="s">
        <v>4</v>
      </c>
      <c r="D5652" s="3">
        <v>35</v>
      </c>
      <c r="E5652" s="3">
        <v>304</v>
      </c>
      <c r="F5652" t="s">
        <v>37</v>
      </c>
      <c r="G5652" t="str">
        <f>VLOOKUP(D5652,Товар!A:C,3,0)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VLOOKUP(D5652,Товар!A:E,5,0)</f>
        <v>150</v>
      </c>
    </row>
    <row r="5653" spans="1:9" hidden="1" x14ac:dyDescent="0.25">
      <c r="A5653">
        <v>5652</v>
      </c>
      <c r="B5653" s="1">
        <v>45128</v>
      </c>
      <c r="C5653" s="3" t="s">
        <v>4</v>
      </c>
      <c r="D5653" s="3">
        <v>36</v>
      </c>
      <c r="E5653" s="3">
        <v>206</v>
      </c>
      <c r="F5653" t="s">
        <v>37</v>
      </c>
      <c r="G5653" t="str">
        <f>VLOOKUP(D5653,Товар!A:C,3,0)</f>
        <v>Пена для бритья</v>
      </c>
      <c r="H5653" t="str">
        <f>VLOOKUP(C5653,Магазин!A:C,3,0)</f>
        <v>ул. Металлургов, 12</v>
      </c>
      <c r="I5653">
        <f>VLOOKUP(D5653,Товар!A:E,5,0)</f>
        <v>200</v>
      </c>
    </row>
    <row r="5654" spans="1:9" hidden="1" x14ac:dyDescent="0.25">
      <c r="A5654">
        <v>5653</v>
      </c>
      <c r="B5654" s="1">
        <v>45128</v>
      </c>
      <c r="C5654" s="3" t="s">
        <v>6</v>
      </c>
      <c r="D5654" s="3">
        <v>1</v>
      </c>
      <c r="E5654" s="3">
        <v>210</v>
      </c>
      <c r="F5654" t="s">
        <v>37</v>
      </c>
      <c r="G5654" t="str">
        <f>VLOOKUP(D5654,Товар!A:C,3,0)</f>
        <v>Гель для деликатной стирки</v>
      </c>
      <c r="H5654" t="str">
        <f>VLOOKUP(C5654,Магазин!A:C,3,0)</f>
        <v>Заводская, 22</v>
      </c>
      <c r="I5654">
        <f>VLOOKUP(D5654,Товар!A:E,5,0)</f>
        <v>1000</v>
      </c>
    </row>
    <row r="5655" spans="1:9" hidden="1" x14ac:dyDescent="0.25">
      <c r="A5655">
        <v>5654</v>
      </c>
      <c r="B5655" s="1">
        <v>45128</v>
      </c>
      <c r="C5655" s="3" t="s">
        <v>6</v>
      </c>
      <c r="D5655" s="3">
        <v>2</v>
      </c>
      <c r="E5655" s="3">
        <v>362</v>
      </c>
      <c r="F5655" t="s">
        <v>37</v>
      </c>
      <c r="G5655" t="str">
        <f>VLOOKUP(D5655,Товар!A:C,3,0)</f>
        <v>Гель для удаления засоров</v>
      </c>
      <c r="H5655" t="str">
        <f>VLOOKUP(C5655,Магазин!A:C,3,0)</f>
        <v>Заводская, 22</v>
      </c>
      <c r="I5655">
        <f>VLOOKUP(D5655,Товар!A:E,5,0)</f>
        <v>500</v>
      </c>
    </row>
    <row r="5656" spans="1:9" hidden="1" x14ac:dyDescent="0.25">
      <c r="A5656">
        <v>5655</v>
      </c>
      <c r="B5656" s="1">
        <v>45128</v>
      </c>
      <c r="C5656" s="3" t="s">
        <v>6</v>
      </c>
      <c r="D5656" s="3">
        <v>3</v>
      </c>
      <c r="E5656" s="3">
        <v>273</v>
      </c>
      <c r="F5656" t="s">
        <v>37</v>
      </c>
      <c r="G5656" t="str">
        <f>VLOOKUP(D5656,Товар!A:C,3,0)</f>
        <v>Гель для чистки и дезинфекции</v>
      </c>
      <c r="H5656" t="str">
        <f>VLOOKUP(C5656,Магазин!A:C,3,0)</f>
        <v>Заводская, 22</v>
      </c>
      <c r="I5656">
        <f>VLOOKUP(D5656,Товар!A:E,5,0)</f>
        <v>750</v>
      </c>
    </row>
    <row r="5657" spans="1:9" hidden="1" x14ac:dyDescent="0.25">
      <c r="A5657">
        <v>5656</v>
      </c>
      <c r="B5657" s="1">
        <v>45128</v>
      </c>
      <c r="C5657" s="3" t="s">
        <v>6</v>
      </c>
      <c r="D5657" s="3">
        <v>4</v>
      </c>
      <c r="E5657" s="3">
        <v>284</v>
      </c>
      <c r="F5657" t="s">
        <v>37</v>
      </c>
      <c r="G5657" t="str">
        <f>VLOOKUP(D5657,Товар!A:C,3,0)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VLOOKUP(D5657,Товар!A:E,5,0)</f>
        <v>2000</v>
      </c>
    </row>
    <row r="5658" spans="1:9" hidden="1" x14ac:dyDescent="0.25">
      <c r="A5658">
        <v>5657</v>
      </c>
      <c r="B5658" s="1">
        <v>45128</v>
      </c>
      <c r="C5658" s="3" t="s">
        <v>6</v>
      </c>
      <c r="D5658" s="3">
        <v>5</v>
      </c>
      <c r="E5658" s="3">
        <v>286</v>
      </c>
      <c r="F5658" t="s">
        <v>37</v>
      </c>
      <c r="G5658" t="str">
        <f>VLOOKUP(D5658,Товар!A:C,3,0)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VLOOKUP(D5658,Товар!A:E,5,0)</f>
        <v>1000</v>
      </c>
    </row>
    <row r="5659" spans="1:9" hidden="1" x14ac:dyDescent="0.25">
      <c r="A5659">
        <v>5658</v>
      </c>
      <c r="B5659" s="1">
        <v>45128</v>
      </c>
      <c r="C5659" s="3" t="s">
        <v>6</v>
      </c>
      <c r="D5659" s="3">
        <v>6</v>
      </c>
      <c r="E5659" s="3">
        <v>297</v>
      </c>
      <c r="F5659" t="s">
        <v>37</v>
      </c>
      <c r="G5659" t="str">
        <f>VLOOKUP(D5659,Товар!A:C,3,0)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VLOOKUP(D5659,Товар!A:E,5,0)</f>
        <v>250</v>
      </c>
    </row>
    <row r="5660" spans="1:9" hidden="1" x14ac:dyDescent="0.25">
      <c r="A5660">
        <v>5659</v>
      </c>
      <c r="B5660" s="1">
        <v>45128</v>
      </c>
      <c r="C5660" s="3" t="s">
        <v>6</v>
      </c>
      <c r="D5660" s="3">
        <v>7</v>
      </c>
      <c r="E5660" s="3">
        <v>208</v>
      </c>
      <c r="F5660" t="s">
        <v>37</v>
      </c>
      <c r="G5660" t="str">
        <f>VLOOKUP(D5660,Товар!A:C,3,0)</f>
        <v>Отбеливатель</v>
      </c>
      <c r="H5660" t="str">
        <f>VLOOKUP(C5660,Магазин!A:C,3,0)</f>
        <v>Заводская, 22</v>
      </c>
      <c r="I5660">
        <f>VLOOKUP(D5660,Товар!A:E,5,0)</f>
        <v>1000</v>
      </c>
    </row>
    <row r="5661" spans="1:9" hidden="1" x14ac:dyDescent="0.25">
      <c r="A5661">
        <v>5660</v>
      </c>
      <c r="B5661" s="1">
        <v>45128</v>
      </c>
      <c r="C5661" s="3" t="s">
        <v>6</v>
      </c>
      <c r="D5661" s="3">
        <v>8</v>
      </c>
      <c r="E5661" s="3">
        <v>219</v>
      </c>
      <c r="F5661" t="s">
        <v>37</v>
      </c>
      <c r="G5661" t="str">
        <f>VLOOKUP(D5661,Товар!A:C,3,0)</f>
        <v>Порошок стиральный детский</v>
      </c>
      <c r="H5661" t="str">
        <f>VLOOKUP(C5661,Магазин!A:C,3,0)</f>
        <v>Заводская, 22</v>
      </c>
      <c r="I5661">
        <f>VLOOKUP(D5661,Товар!A:E,5,0)</f>
        <v>900</v>
      </c>
    </row>
    <row r="5662" spans="1:9" hidden="1" x14ac:dyDescent="0.25">
      <c r="A5662">
        <v>5661</v>
      </c>
      <c r="B5662" s="1">
        <v>45128</v>
      </c>
      <c r="C5662" s="3" t="s">
        <v>6</v>
      </c>
      <c r="D5662" s="3">
        <v>9</v>
      </c>
      <c r="E5662" s="3">
        <v>230</v>
      </c>
      <c r="F5662" t="s">
        <v>37</v>
      </c>
      <c r="G5662" t="str">
        <f>VLOOKUP(D5662,Товар!A:C,3,0)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VLOOKUP(D5662,Товар!A:E,5,0)</f>
        <v>3000</v>
      </c>
    </row>
    <row r="5663" spans="1:9" hidden="1" x14ac:dyDescent="0.25">
      <c r="A5663">
        <v>5662</v>
      </c>
      <c r="B5663" s="1">
        <v>45128</v>
      </c>
      <c r="C5663" s="3" t="s">
        <v>6</v>
      </c>
      <c r="D5663" s="3">
        <v>10</v>
      </c>
      <c r="E5663" s="3">
        <v>241</v>
      </c>
      <c r="F5663" t="s">
        <v>37</v>
      </c>
      <c r="G5663" t="str">
        <f>VLOOKUP(D5663,Товар!A:C,3,0)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VLOOKUP(D5663,Товар!A:E,5,0)</f>
        <v>3000</v>
      </c>
    </row>
    <row r="5664" spans="1:9" hidden="1" x14ac:dyDescent="0.25">
      <c r="A5664">
        <v>5663</v>
      </c>
      <c r="B5664" s="1">
        <v>45128</v>
      </c>
      <c r="C5664" s="3" t="s">
        <v>6</v>
      </c>
      <c r="D5664" s="3">
        <v>11</v>
      </c>
      <c r="E5664" s="3">
        <v>252</v>
      </c>
      <c r="F5664" t="s">
        <v>37</v>
      </c>
      <c r="G5664" t="str">
        <f>VLOOKUP(D5664,Товар!A:C,3,0)</f>
        <v>Пятновыводитель для ковров</v>
      </c>
      <c r="H5664" t="str">
        <f>VLOOKUP(C5664,Магазин!A:C,3,0)</f>
        <v>Заводская, 22</v>
      </c>
      <c r="I5664">
        <f>VLOOKUP(D5664,Товар!A:E,5,0)</f>
        <v>1000</v>
      </c>
    </row>
    <row r="5665" spans="1:9" hidden="1" x14ac:dyDescent="0.25">
      <c r="A5665">
        <v>5664</v>
      </c>
      <c r="B5665" s="1">
        <v>45128</v>
      </c>
      <c r="C5665" s="3" t="s">
        <v>6</v>
      </c>
      <c r="D5665" s="3">
        <v>12</v>
      </c>
      <c r="E5665" s="3">
        <v>263</v>
      </c>
      <c r="F5665" t="s">
        <v>37</v>
      </c>
      <c r="G5665" t="str">
        <f>VLOOKUP(D5665,Товар!A:C,3,0)</f>
        <v>Пятновыводитель для мебели</v>
      </c>
      <c r="H5665" t="str">
        <f>VLOOKUP(C5665,Магазин!A:C,3,0)</f>
        <v>Заводская, 22</v>
      </c>
      <c r="I5665">
        <f>VLOOKUP(D5665,Товар!A:E,5,0)</f>
        <v>750</v>
      </c>
    </row>
    <row r="5666" spans="1:9" hidden="1" x14ac:dyDescent="0.25">
      <c r="A5666">
        <v>5665</v>
      </c>
      <c r="B5666" s="1">
        <v>45128</v>
      </c>
      <c r="C5666" s="3" t="s">
        <v>6</v>
      </c>
      <c r="D5666" s="3">
        <v>13</v>
      </c>
      <c r="E5666" s="3">
        <v>261</v>
      </c>
      <c r="F5666" t="s">
        <v>37</v>
      </c>
      <c r="G5666" t="str">
        <f>VLOOKUP(D5666,Товар!A:C,3,0)</f>
        <v>Пятновыводитель для стирки</v>
      </c>
      <c r="H5666" t="str">
        <f>VLOOKUP(C5666,Магазин!A:C,3,0)</f>
        <v>Заводская, 22</v>
      </c>
      <c r="I5666">
        <f>VLOOKUP(D5666,Товар!A:E,5,0)</f>
        <v>1000</v>
      </c>
    </row>
    <row r="5667" spans="1:9" hidden="1" x14ac:dyDescent="0.25">
      <c r="A5667">
        <v>5666</v>
      </c>
      <c r="B5667" s="1">
        <v>45128</v>
      </c>
      <c r="C5667" s="3" t="s">
        <v>6</v>
      </c>
      <c r="D5667" s="3">
        <v>14</v>
      </c>
      <c r="E5667" s="3">
        <v>274</v>
      </c>
      <c r="F5667" t="s">
        <v>37</v>
      </c>
      <c r="G5667" t="str">
        <f>VLOOKUP(D5667,Товар!A:C,3,0)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VLOOKUP(D5667,Товар!A:E,5,0)</f>
        <v>500</v>
      </c>
    </row>
    <row r="5668" spans="1:9" hidden="1" x14ac:dyDescent="0.25">
      <c r="A5668">
        <v>5667</v>
      </c>
      <c r="B5668" s="1">
        <v>45128</v>
      </c>
      <c r="C5668" s="3" t="s">
        <v>6</v>
      </c>
      <c r="D5668" s="3">
        <v>15</v>
      </c>
      <c r="E5668" s="3">
        <v>209</v>
      </c>
      <c r="F5668" t="s">
        <v>37</v>
      </c>
      <c r="G5668" t="str">
        <f>VLOOKUP(D5668,Товар!A:C,3,0)</f>
        <v>Спрей для мытья окон и зеркал</v>
      </c>
      <c r="H5668" t="str">
        <f>VLOOKUP(C5668,Магазин!A:C,3,0)</f>
        <v>Заводская, 22</v>
      </c>
      <c r="I5668">
        <f>VLOOKUP(D5668,Товар!A:E,5,0)</f>
        <v>500</v>
      </c>
    </row>
    <row r="5669" spans="1:9" hidden="1" x14ac:dyDescent="0.25">
      <c r="A5669">
        <v>5668</v>
      </c>
      <c r="B5669" s="1">
        <v>45128</v>
      </c>
      <c r="C5669" s="3" t="s">
        <v>6</v>
      </c>
      <c r="D5669" s="3">
        <v>16</v>
      </c>
      <c r="E5669" s="3">
        <v>211</v>
      </c>
      <c r="F5669" t="s">
        <v>37</v>
      </c>
      <c r="G5669" t="str">
        <f>VLOOKUP(D5669,Товар!A:C,3,0)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VLOOKUP(D5669,Товар!A:E,5,0)</f>
        <v>900</v>
      </c>
    </row>
    <row r="5670" spans="1:9" hidden="1" x14ac:dyDescent="0.25">
      <c r="A5670">
        <v>5669</v>
      </c>
      <c r="B5670" s="1">
        <v>45128</v>
      </c>
      <c r="C5670" s="3" t="s">
        <v>6</v>
      </c>
      <c r="D5670" s="3">
        <v>17</v>
      </c>
      <c r="E5670" s="3">
        <v>213</v>
      </c>
      <c r="F5670" t="s">
        <v>37</v>
      </c>
      <c r="G5670" t="str">
        <f>VLOOKUP(D5670,Товар!A:C,3,0)</f>
        <v>Средство для мытья полов</v>
      </c>
      <c r="H5670" t="str">
        <f>VLOOKUP(C5670,Магазин!A:C,3,0)</f>
        <v>Заводская, 22</v>
      </c>
      <c r="I5670">
        <f>VLOOKUP(D5670,Товар!A:E,5,0)</f>
        <v>750</v>
      </c>
    </row>
    <row r="5671" spans="1:9" hidden="1" x14ac:dyDescent="0.25">
      <c r="A5671">
        <v>5670</v>
      </c>
      <c r="B5671" s="1">
        <v>45128</v>
      </c>
      <c r="C5671" s="3" t="s">
        <v>6</v>
      </c>
      <c r="D5671" s="3">
        <v>18</v>
      </c>
      <c r="E5671" s="3">
        <v>214</v>
      </c>
      <c r="F5671" t="s">
        <v>37</v>
      </c>
      <c r="G5671" t="str">
        <f>VLOOKUP(D5671,Товар!A:C,3,0)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VLOOKUP(D5671,Товар!A:E,5,0)</f>
        <v>750</v>
      </c>
    </row>
    <row r="5672" spans="1:9" hidden="1" x14ac:dyDescent="0.25">
      <c r="A5672">
        <v>5671</v>
      </c>
      <c r="B5672" s="1">
        <v>45128</v>
      </c>
      <c r="C5672" s="3" t="s">
        <v>6</v>
      </c>
      <c r="D5672" s="3">
        <v>19</v>
      </c>
      <c r="E5672" s="3">
        <v>304</v>
      </c>
      <c r="F5672" t="s">
        <v>37</v>
      </c>
      <c r="G5672" t="str">
        <f>VLOOKUP(D5672,Товар!A:C,3,0)</f>
        <v>Средство для чистки металла</v>
      </c>
      <c r="H5672" t="str">
        <f>VLOOKUP(C5672,Магазин!A:C,3,0)</f>
        <v>Заводская, 22</v>
      </c>
      <c r="I5672">
        <f>VLOOKUP(D5672,Товар!A:E,5,0)</f>
        <v>250</v>
      </c>
    </row>
    <row r="5673" spans="1:9" hidden="1" x14ac:dyDescent="0.25">
      <c r="A5673">
        <v>5672</v>
      </c>
      <c r="B5673" s="1">
        <v>45128</v>
      </c>
      <c r="C5673" s="3" t="s">
        <v>6</v>
      </c>
      <c r="D5673" s="3">
        <v>20</v>
      </c>
      <c r="E5673" s="3">
        <v>280</v>
      </c>
      <c r="F5673" t="s">
        <v>37</v>
      </c>
      <c r="G5673" t="str">
        <f>VLOOKUP(D5673,Товар!A:C,3,0)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VLOOKUP(D5673,Товар!A:E,5,0)</f>
        <v>60</v>
      </c>
    </row>
    <row r="5674" spans="1:9" hidden="1" x14ac:dyDescent="0.25">
      <c r="A5674">
        <v>5673</v>
      </c>
      <c r="B5674" s="1">
        <v>45128</v>
      </c>
      <c r="C5674" s="3" t="s">
        <v>6</v>
      </c>
      <c r="D5674" s="3">
        <v>21</v>
      </c>
      <c r="E5674" s="3">
        <v>239</v>
      </c>
      <c r="F5674" t="s">
        <v>37</v>
      </c>
      <c r="G5674" t="str">
        <f>VLOOKUP(D5674,Товар!A:C,3,0)</f>
        <v>Антиперспирант шариковый</v>
      </c>
      <c r="H5674" t="str">
        <f>VLOOKUP(C5674,Магазин!A:C,3,0)</f>
        <v>Заводская, 22</v>
      </c>
      <c r="I5674">
        <f>VLOOKUP(D5674,Товар!A:E,5,0)</f>
        <v>50</v>
      </c>
    </row>
    <row r="5675" spans="1:9" hidden="1" x14ac:dyDescent="0.25">
      <c r="A5675">
        <v>5674</v>
      </c>
      <c r="B5675" s="1">
        <v>45128</v>
      </c>
      <c r="C5675" s="3" t="s">
        <v>6</v>
      </c>
      <c r="D5675" s="3">
        <v>22</v>
      </c>
      <c r="E5675" s="3">
        <v>233</v>
      </c>
      <c r="F5675" t="s">
        <v>37</v>
      </c>
      <c r="G5675" t="str">
        <f>VLOOKUP(D5675,Товар!A:C,3,0)</f>
        <v>Антисептик для рук гель</v>
      </c>
      <c r="H5675" t="str">
        <f>VLOOKUP(C5675,Магазин!A:C,3,0)</f>
        <v>Заводская, 22</v>
      </c>
      <c r="I5675">
        <f>VLOOKUP(D5675,Товар!A:E,5,0)</f>
        <v>500</v>
      </c>
    </row>
    <row r="5676" spans="1:9" hidden="1" x14ac:dyDescent="0.25">
      <c r="A5676">
        <v>5675</v>
      </c>
      <c r="B5676" s="1">
        <v>45128</v>
      </c>
      <c r="C5676" s="3" t="s">
        <v>6</v>
      </c>
      <c r="D5676" s="3">
        <v>23</v>
      </c>
      <c r="E5676" s="3">
        <v>222</v>
      </c>
      <c r="F5676" t="s">
        <v>37</v>
      </c>
      <c r="G5676" t="str">
        <f>VLOOKUP(D5676,Товар!A:C,3,0)</f>
        <v>Гель для бритья</v>
      </c>
      <c r="H5676" t="str">
        <f>VLOOKUP(C5676,Магазин!A:C,3,0)</f>
        <v>Заводская, 22</v>
      </c>
      <c r="I5676">
        <f>VLOOKUP(D5676,Товар!A:E,5,0)</f>
        <v>200</v>
      </c>
    </row>
    <row r="5677" spans="1:9" hidden="1" x14ac:dyDescent="0.25">
      <c r="A5677">
        <v>5676</v>
      </c>
      <c r="B5677" s="1">
        <v>45128</v>
      </c>
      <c r="C5677" s="3" t="s">
        <v>6</v>
      </c>
      <c r="D5677" s="3">
        <v>24</v>
      </c>
      <c r="E5677" s="3">
        <v>263</v>
      </c>
      <c r="F5677" t="s">
        <v>37</v>
      </c>
      <c r="G5677" t="str">
        <f>VLOOKUP(D5677,Товар!A:C,3,0)</f>
        <v>Гель для душа тонизирующий</v>
      </c>
      <c r="H5677" t="str">
        <f>VLOOKUP(C5677,Магазин!A:C,3,0)</f>
        <v>Заводская, 22</v>
      </c>
      <c r="I5677">
        <f>VLOOKUP(D5677,Товар!A:E,5,0)</f>
        <v>350</v>
      </c>
    </row>
    <row r="5678" spans="1:9" hidden="1" x14ac:dyDescent="0.25">
      <c r="A5678">
        <v>5677</v>
      </c>
      <c r="B5678" s="1">
        <v>45128</v>
      </c>
      <c r="C5678" s="3" t="s">
        <v>6</v>
      </c>
      <c r="D5678" s="3">
        <v>25</v>
      </c>
      <c r="E5678" s="3">
        <v>204</v>
      </c>
      <c r="F5678" t="s">
        <v>37</v>
      </c>
      <c r="G5678" t="str">
        <f>VLOOKUP(D5678,Товар!A:C,3,0)</f>
        <v>Гель для душа успокаивающий</v>
      </c>
      <c r="H5678" t="str">
        <f>VLOOKUP(C5678,Магазин!A:C,3,0)</f>
        <v>Заводская, 22</v>
      </c>
      <c r="I5678">
        <f>VLOOKUP(D5678,Товар!A:E,5,0)</f>
        <v>350</v>
      </c>
    </row>
    <row r="5679" spans="1:9" hidden="1" x14ac:dyDescent="0.25">
      <c r="A5679">
        <v>5678</v>
      </c>
      <c r="B5679" s="1">
        <v>45128</v>
      </c>
      <c r="C5679" s="3" t="s">
        <v>6</v>
      </c>
      <c r="D5679" s="3">
        <v>26</v>
      </c>
      <c r="E5679" s="3">
        <v>253</v>
      </c>
      <c r="F5679" t="s">
        <v>37</v>
      </c>
      <c r="G5679" t="str">
        <f>VLOOKUP(D5679,Товар!A:C,3,0)</f>
        <v>Дезодорант  спрей</v>
      </c>
      <c r="H5679" t="str">
        <f>VLOOKUP(C5679,Магазин!A:C,3,0)</f>
        <v>Заводская, 22</v>
      </c>
      <c r="I5679">
        <f>VLOOKUP(D5679,Товар!A:E,5,0)</f>
        <v>150</v>
      </c>
    </row>
    <row r="5680" spans="1:9" hidden="1" x14ac:dyDescent="0.25">
      <c r="A5680">
        <v>5679</v>
      </c>
      <c r="B5680" s="1">
        <v>45128</v>
      </c>
      <c r="C5680" s="3" t="s">
        <v>6</v>
      </c>
      <c r="D5680" s="3">
        <v>27</v>
      </c>
      <c r="E5680" s="3">
        <v>241</v>
      </c>
      <c r="F5680" t="s">
        <v>37</v>
      </c>
      <c r="G5680" t="str">
        <f>VLOOKUP(D5680,Товар!A:C,3,0)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VLOOKUP(D5680,Товар!A:E,5,0)</f>
        <v>250</v>
      </c>
    </row>
    <row r="5681" spans="1:9" hidden="1" x14ac:dyDescent="0.25">
      <c r="A5681">
        <v>5680</v>
      </c>
      <c r="B5681" s="1">
        <v>45128</v>
      </c>
      <c r="C5681" s="3" t="s">
        <v>6</v>
      </c>
      <c r="D5681" s="3">
        <v>28</v>
      </c>
      <c r="E5681" s="3">
        <v>292</v>
      </c>
      <c r="F5681" t="s">
        <v>37</v>
      </c>
      <c r="G5681" t="str">
        <f>VLOOKUP(D5681,Товар!A:C,3,0)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VLOOKUP(D5681,Товар!A:E,5,0)</f>
        <v>300</v>
      </c>
    </row>
    <row r="5682" spans="1:9" hidden="1" x14ac:dyDescent="0.25">
      <c r="A5682">
        <v>5681</v>
      </c>
      <c r="B5682" s="1">
        <v>45128</v>
      </c>
      <c r="C5682" s="3" t="s">
        <v>6</v>
      </c>
      <c r="D5682" s="3">
        <v>29</v>
      </c>
      <c r="E5682" s="3">
        <v>270</v>
      </c>
      <c r="F5682" t="s">
        <v>37</v>
      </c>
      <c r="G5682" t="str">
        <f>VLOOKUP(D5682,Товар!A:C,3,0)</f>
        <v>Крем для лица увлажняющий</v>
      </c>
      <c r="H5682" t="str">
        <f>VLOOKUP(C5682,Магазин!A:C,3,0)</f>
        <v>Заводская, 22</v>
      </c>
      <c r="I5682">
        <f>VLOOKUP(D5682,Товар!A:E,5,0)</f>
        <v>75</v>
      </c>
    </row>
    <row r="5683" spans="1:9" hidden="1" x14ac:dyDescent="0.25">
      <c r="A5683">
        <v>5682</v>
      </c>
      <c r="B5683" s="1">
        <v>45128</v>
      </c>
      <c r="C5683" s="3" t="s">
        <v>6</v>
      </c>
      <c r="D5683" s="3">
        <v>30</v>
      </c>
      <c r="E5683" s="3">
        <v>239</v>
      </c>
      <c r="F5683" t="s">
        <v>37</v>
      </c>
      <c r="G5683" t="str">
        <f>VLOOKUP(D5683,Товар!A:C,3,0)</f>
        <v>Крем-масло для рук и тела</v>
      </c>
      <c r="H5683" t="str">
        <f>VLOOKUP(C5683,Магазин!A:C,3,0)</f>
        <v>Заводская, 22</v>
      </c>
      <c r="I5683">
        <f>VLOOKUP(D5683,Товар!A:E,5,0)</f>
        <v>75</v>
      </c>
    </row>
    <row r="5684" spans="1:9" hidden="1" x14ac:dyDescent="0.25">
      <c r="A5684">
        <v>5683</v>
      </c>
      <c r="B5684" s="1">
        <v>45128</v>
      </c>
      <c r="C5684" s="3" t="s">
        <v>6</v>
      </c>
      <c r="D5684" s="3">
        <v>31</v>
      </c>
      <c r="E5684" s="3">
        <v>263</v>
      </c>
      <c r="F5684" t="s">
        <v>37</v>
      </c>
      <c r="G5684" t="str">
        <f>VLOOKUP(D5684,Товар!A:C,3,0)</f>
        <v>Крем-мыло для лица и тела</v>
      </c>
      <c r="H5684" t="str">
        <f>VLOOKUP(C5684,Магазин!A:C,3,0)</f>
        <v>Заводская, 22</v>
      </c>
      <c r="I5684">
        <f>VLOOKUP(D5684,Товар!A:E,5,0)</f>
        <v>150</v>
      </c>
    </row>
    <row r="5685" spans="1:9" hidden="1" x14ac:dyDescent="0.25">
      <c r="A5685">
        <v>5684</v>
      </c>
      <c r="B5685" s="1">
        <v>45128</v>
      </c>
      <c r="C5685" s="3" t="s">
        <v>6</v>
      </c>
      <c r="D5685" s="3">
        <v>32</v>
      </c>
      <c r="E5685" s="3">
        <v>269</v>
      </c>
      <c r="F5685" t="s">
        <v>37</v>
      </c>
      <c r="G5685" t="str">
        <f>VLOOKUP(D5685,Товар!A:C,3,0)</f>
        <v>Лосьон для лица после бритья</v>
      </c>
      <c r="H5685" t="str">
        <f>VLOOKUP(C5685,Магазин!A:C,3,0)</f>
        <v>Заводская, 22</v>
      </c>
      <c r="I5685">
        <f>VLOOKUP(D5685,Товар!A:E,5,0)</f>
        <v>100</v>
      </c>
    </row>
    <row r="5686" spans="1:9" hidden="1" x14ac:dyDescent="0.25">
      <c r="A5686">
        <v>5685</v>
      </c>
      <c r="B5686" s="1">
        <v>45128</v>
      </c>
      <c r="C5686" s="3" t="s">
        <v>6</v>
      </c>
      <c r="D5686" s="3">
        <v>33</v>
      </c>
      <c r="E5686" s="3">
        <v>242</v>
      </c>
      <c r="F5686" t="s">
        <v>37</v>
      </c>
      <c r="G5686" t="str">
        <f>VLOOKUP(D5686,Товар!A:C,3,0)</f>
        <v>Мусс для умывания</v>
      </c>
      <c r="H5686" t="str">
        <f>VLOOKUP(C5686,Магазин!A:C,3,0)</f>
        <v>Заводская, 22</v>
      </c>
      <c r="I5686">
        <f>VLOOKUP(D5686,Товар!A:E,5,0)</f>
        <v>150</v>
      </c>
    </row>
    <row r="5687" spans="1:9" hidden="1" x14ac:dyDescent="0.25">
      <c r="A5687">
        <v>5686</v>
      </c>
      <c r="B5687" s="1">
        <v>45128</v>
      </c>
      <c r="C5687" s="3" t="s">
        <v>6</v>
      </c>
      <c r="D5687" s="3">
        <v>34</v>
      </c>
      <c r="E5687" s="3">
        <v>223</v>
      </c>
      <c r="F5687" t="s">
        <v>37</v>
      </c>
      <c r="G5687" t="str">
        <f>VLOOKUP(D5687,Товар!A:C,3,0)</f>
        <v>Мыло детское</v>
      </c>
      <c r="H5687" t="str">
        <f>VLOOKUP(C5687,Магазин!A:C,3,0)</f>
        <v>Заводская, 22</v>
      </c>
      <c r="I5687">
        <f>VLOOKUP(D5687,Товар!A:E,5,0)</f>
        <v>100</v>
      </c>
    </row>
    <row r="5688" spans="1:9" hidden="1" x14ac:dyDescent="0.25">
      <c r="A5688">
        <v>5687</v>
      </c>
      <c r="B5688" s="1">
        <v>45128</v>
      </c>
      <c r="C5688" s="3" t="s">
        <v>6</v>
      </c>
      <c r="D5688" s="3">
        <v>35</v>
      </c>
      <c r="E5688" s="3">
        <v>254</v>
      </c>
      <c r="F5688" t="s">
        <v>37</v>
      </c>
      <c r="G5688" t="str">
        <f>VLOOKUP(D5688,Товар!A:C,3,0)</f>
        <v>Мыло туалетное земляничное</v>
      </c>
      <c r="H5688" t="str">
        <f>VLOOKUP(C5688,Магазин!A:C,3,0)</f>
        <v>Заводская, 22</v>
      </c>
      <c r="I5688">
        <f>VLOOKUP(D5688,Товар!A:E,5,0)</f>
        <v>150</v>
      </c>
    </row>
    <row r="5689" spans="1:9" hidden="1" x14ac:dyDescent="0.25">
      <c r="A5689">
        <v>5688</v>
      </c>
      <c r="B5689" s="1">
        <v>45128</v>
      </c>
      <c r="C5689" s="3" t="s">
        <v>6</v>
      </c>
      <c r="D5689" s="3">
        <v>36</v>
      </c>
      <c r="E5689" s="3">
        <v>278</v>
      </c>
      <c r="F5689" t="s">
        <v>37</v>
      </c>
      <c r="G5689" t="str">
        <f>VLOOKUP(D5689,Товар!A:C,3,0)</f>
        <v>Пена для бритья</v>
      </c>
      <c r="H5689" t="str">
        <f>VLOOKUP(C5689,Магазин!A:C,3,0)</f>
        <v>Заводская, 22</v>
      </c>
      <c r="I5689">
        <f>VLOOKUP(D5689,Товар!A:E,5,0)</f>
        <v>200</v>
      </c>
    </row>
    <row r="5690" spans="1:9" hidden="1" x14ac:dyDescent="0.25">
      <c r="A5690">
        <v>5689</v>
      </c>
      <c r="B5690" s="1">
        <v>45128</v>
      </c>
      <c r="C5690" s="3" t="s">
        <v>9</v>
      </c>
      <c r="D5690" s="3">
        <v>1</v>
      </c>
      <c r="E5690" s="3">
        <v>289</v>
      </c>
      <c r="F5690" t="s">
        <v>37</v>
      </c>
      <c r="G5690" t="str">
        <f>VLOOKUP(D5690,Товар!A:C,3,0)</f>
        <v>Гель для деликатной стирки</v>
      </c>
      <c r="H5690" t="str">
        <f>VLOOKUP(C5690,Магазин!A:C,3,0)</f>
        <v>Заводская, 3</v>
      </c>
      <c r="I5690">
        <f>VLOOKUP(D5690,Товар!A:E,5,0)</f>
        <v>1000</v>
      </c>
    </row>
    <row r="5691" spans="1:9" hidden="1" x14ac:dyDescent="0.25">
      <c r="A5691">
        <v>5690</v>
      </c>
      <c r="B5691" s="1">
        <v>45128</v>
      </c>
      <c r="C5691" s="3" t="s">
        <v>9</v>
      </c>
      <c r="D5691" s="3">
        <v>2</v>
      </c>
      <c r="E5691" s="3">
        <v>258</v>
      </c>
      <c r="F5691" t="s">
        <v>37</v>
      </c>
      <c r="G5691" t="str">
        <f>VLOOKUP(D5691,Товар!A:C,3,0)</f>
        <v>Гель для удаления засоров</v>
      </c>
      <c r="H5691" t="str">
        <f>VLOOKUP(C5691,Магазин!A:C,3,0)</f>
        <v>Заводская, 3</v>
      </c>
      <c r="I5691">
        <f>VLOOKUP(D5691,Товар!A:E,5,0)</f>
        <v>500</v>
      </c>
    </row>
    <row r="5692" spans="1:9" hidden="1" x14ac:dyDescent="0.25">
      <c r="A5692">
        <v>5691</v>
      </c>
      <c r="B5692" s="1">
        <v>45128</v>
      </c>
      <c r="C5692" s="3" t="s">
        <v>9</v>
      </c>
      <c r="D5692" s="3">
        <v>3</v>
      </c>
      <c r="E5692" s="3">
        <v>266</v>
      </c>
      <c r="F5692" t="s">
        <v>37</v>
      </c>
      <c r="G5692" t="str">
        <f>VLOOKUP(D5692,Товар!A:C,3,0)</f>
        <v>Гель для чистки и дезинфекции</v>
      </c>
      <c r="H5692" t="str">
        <f>VLOOKUP(C5692,Магазин!A:C,3,0)</f>
        <v>Заводская, 3</v>
      </c>
      <c r="I5692">
        <f>VLOOKUP(D5692,Товар!A:E,5,0)</f>
        <v>750</v>
      </c>
    </row>
    <row r="5693" spans="1:9" hidden="1" x14ac:dyDescent="0.25">
      <c r="A5693">
        <v>5692</v>
      </c>
      <c r="B5693" s="1">
        <v>45128</v>
      </c>
      <c r="C5693" s="3" t="s">
        <v>9</v>
      </c>
      <c r="D5693" s="3">
        <v>4</v>
      </c>
      <c r="E5693" s="3">
        <v>281</v>
      </c>
      <c r="F5693" t="s">
        <v>37</v>
      </c>
      <c r="G5693" t="str">
        <f>VLOOKUP(D5693,Товар!A:C,3,0)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VLOOKUP(D5693,Товар!A:E,5,0)</f>
        <v>2000</v>
      </c>
    </row>
    <row r="5694" spans="1:9" hidden="1" x14ac:dyDescent="0.25">
      <c r="A5694">
        <v>5693</v>
      </c>
      <c r="B5694" s="1">
        <v>45128</v>
      </c>
      <c r="C5694" s="3" t="s">
        <v>9</v>
      </c>
      <c r="D5694" s="3">
        <v>5</v>
      </c>
      <c r="E5694" s="3">
        <v>253</v>
      </c>
      <c r="F5694" t="s">
        <v>37</v>
      </c>
      <c r="G5694" t="str">
        <f>VLOOKUP(D5694,Товар!A:C,3,0)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VLOOKUP(D5694,Товар!A:E,5,0)</f>
        <v>1000</v>
      </c>
    </row>
    <row r="5695" spans="1:9" hidden="1" x14ac:dyDescent="0.25">
      <c r="A5695">
        <v>5694</v>
      </c>
      <c r="B5695" s="1">
        <v>45128</v>
      </c>
      <c r="C5695" s="3" t="s">
        <v>9</v>
      </c>
      <c r="D5695" s="3">
        <v>6</v>
      </c>
      <c r="E5695" s="3">
        <v>254</v>
      </c>
      <c r="F5695" t="s">
        <v>37</v>
      </c>
      <c r="G5695" t="str">
        <f>VLOOKUP(D5695,Товар!A:C,3,0)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VLOOKUP(D5695,Товар!A:E,5,0)</f>
        <v>250</v>
      </c>
    </row>
    <row r="5696" spans="1:9" hidden="1" x14ac:dyDescent="0.25">
      <c r="A5696">
        <v>5695</v>
      </c>
      <c r="B5696" s="1">
        <v>45128</v>
      </c>
      <c r="C5696" s="3" t="s">
        <v>9</v>
      </c>
      <c r="D5696" s="3">
        <v>7</v>
      </c>
      <c r="E5696" s="3">
        <v>239</v>
      </c>
      <c r="F5696" t="s">
        <v>37</v>
      </c>
      <c r="G5696" t="str">
        <f>VLOOKUP(D5696,Товар!A:C,3,0)</f>
        <v>Отбеливатель</v>
      </c>
      <c r="H5696" t="str">
        <f>VLOOKUP(C5696,Магазин!A:C,3,0)</f>
        <v>Заводская, 3</v>
      </c>
      <c r="I5696">
        <f>VLOOKUP(D5696,Товар!A:E,5,0)</f>
        <v>1000</v>
      </c>
    </row>
    <row r="5697" spans="1:9" hidden="1" x14ac:dyDescent="0.25">
      <c r="A5697">
        <v>5696</v>
      </c>
      <c r="B5697" s="1">
        <v>45128</v>
      </c>
      <c r="C5697" s="3" t="s">
        <v>9</v>
      </c>
      <c r="D5697" s="3">
        <v>8</v>
      </c>
      <c r="E5697" s="3">
        <v>243</v>
      </c>
      <c r="F5697" t="s">
        <v>37</v>
      </c>
      <c r="G5697" t="str">
        <f>VLOOKUP(D5697,Товар!A:C,3,0)</f>
        <v>Порошок стиральный детский</v>
      </c>
      <c r="H5697" t="str">
        <f>VLOOKUP(C5697,Магазин!A:C,3,0)</f>
        <v>Заводская, 3</v>
      </c>
      <c r="I5697">
        <f>VLOOKUP(D5697,Товар!A:E,5,0)</f>
        <v>900</v>
      </c>
    </row>
    <row r="5698" spans="1:9" hidden="1" x14ac:dyDescent="0.25">
      <c r="A5698">
        <v>5697</v>
      </c>
      <c r="B5698" s="1">
        <v>45128</v>
      </c>
      <c r="C5698" s="3" t="s">
        <v>9</v>
      </c>
      <c r="D5698" s="3">
        <v>9</v>
      </c>
      <c r="E5698" s="3">
        <v>300</v>
      </c>
      <c r="F5698" t="s">
        <v>37</v>
      </c>
      <c r="G5698" t="str">
        <f>VLOOKUP(D5698,Товар!A:C,3,0)</f>
        <v>Порошок стиральный для белого</v>
      </c>
      <c r="H5698" t="str">
        <f>VLOOKUP(C5698,Магазин!A:C,3,0)</f>
        <v>Заводская, 3</v>
      </c>
      <c r="I5698">
        <f>VLOOKUP(D5698,Товар!A:E,5,0)</f>
        <v>3000</v>
      </c>
    </row>
    <row r="5699" spans="1:9" hidden="1" x14ac:dyDescent="0.25">
      <c r="A5699">
        <v>5698</v>
      </c>
      <c r="B5699" s="1">
        <v>45128</v>
      </c>
      <c r="C5699" s="3" t="s">
        <v>9</v>
      </c>
      <c r="D5699" s="3">
        <v>10</v>
      </c>
      <c r="E5699" s="3">
        <v>216</v>
      </c>
      <c r="F5699" t="s">
        <v>37</v>
      </c>
      <c r="G5699" t="str">
        <f>VLOOKUP(D5699,Товар!A:C,3,0)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VLOOKUP(D5699,Товар!A:E,5,0)</f>
        <v>3000</v>
      </c>
    </row>
    <row r="5700" spans="1:9" hidden="1" x14ac:dyDescent="0.25">
      <c r="A5700">
        <v>5699</v>
      </c>
      <c r="B5700" s="1">
        <v>45128</v>
      </c>
      <c r="C5700" s="3" t="s">
        <v>9</v>
      </c>
      <c r="D5700" s="3">
        <v>11</v>
      </c>
      <c r="E5700" s="3">
        <v>238</v>
      </c>
      <c r="F5700" t="s">
        <v>37</v>
      </c>
      <c r="G5700" t="str">
        <f>VLOOKUP(D5700,Товар!A:C,3,0)</f>
        <v>Пятновыводитель для ковров</v>
      </c>
      <c r="H5700" t="str">
        <f>VLOOKUP(C5700,Магазин!A:C,3,0)</f>
        <v>Заводская, 3</v>
      </c>
      <c r="I5700">
        <f>VLOOKUP(D5700,Товар!A:E,5,0)</f>
        <v>1000</v>
      </c>
    </row>
    <row r="5701" spans="1:9" hidden="1" x14ac:dyDescent="0.25">
      <c r="A5701">
        <v>5700</v>
      </c>
      <c r="B5701" s="1">
        <v>45128</v>
      </c>
      <c r="C5701" s="3" t="s">
        <v>9</v>
      </c>
      <c r="D5701" s="3">
        <v>12</v>
      </c>
      <c r="E5701" s="3">
        <v>249</v>
      </c>
      <c r="F5701" t="s">
        <v>37</v>
      </c>
      <c r="G5701" t="str">
        <f>VLOOKUP(D5701,Товар!A:C,3,0)</f>
        <v>Пятновыводитель для мебели</v>
      </c>
      <c r="H5701" t="str">
        <f>VLOOKUP(C5701,Магазин!A:C,3,0)</f>
        <v>Заводская, 3</v>
      </c>
      <c r="I5701">
        <f>VLOOKUP(D5701,Товар!A:E,5,0)</f>
        <v>750</v>
      </c>
    </row>
    <row r="5702" spans="1:9" hidden="1" x14ac:dyDescent="0.25">
      <c r="A5702">
        <v>5701</v>
      </c>
      <c r="B5702" s="1">
        <v>45128</v>
      </c>
      <c r="C5702" s="3" t="s">
        <v>9</v>
      </c>
      <c r="D5702" s="3">
        <v>13</v>
      </c>
      <c r="E5702" s="3">
        <v>260</v>
      </c>
      <c r="F5702" t="s">
        <v>37</v>
      </c>
      <c r="G5702" t="str">
        <f>VLOOKUP(D5702,Товар!A:C,3,0)</f>
        <v>Пятновыводитель для стирки</v>
      </c>
      <c r="H5702" t="str">
        <f>VLOOKUP(C5702,Магазин!A:C,3,0)</f>
        <v>Заводская, 3</v>
      </c>
      <c r="I5702">
        <f>VLOOKUP(D5702,Товар!A:E,5,0)</f>
        <v>1000</v>
      </c>
    </row>
    <row r="5703" spans="1:9" hidden="1" x14ac:dyDescent="0.25">
      <c r="A5703">
        <v>5702</v>
      </c>
      <c r="B5703" s="1">
        <v>45128</v>
      </c>
      <c r="C5703" s="3" t="s">
        <v>9</v>
      </c>
      <c r="D5703" s="3">
        <v>14</v>
      </c>
      <c r="E5703" s="3">
        <v>271</v>
      </c>
      <c r="F5703" t="s">
        <v>37</v>
      </c>
      <c r="G5703" t="str">
        <f>VLOOKUP(D5703,Товар!A:C,3,0)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VLOOKUP(D5703,Товар!A:E,5,0)</f>
        <v>500</v>
      </c>
    </row>
    <row r="5704" spans="1:9" hidden="1" x14ac:dyDescent="0.25">
      <c r="A5704">
        <v>5703</v>
      </c>
      <c r="B5704" s="1">
        <v>45128</v>
      </c>
      <c r="C5704" s="3" t="s">
        <v>9</v>
      </c>
      <c r="D5704" s="3">
        <v>15</v>
      </c>
      <c r="E5704" s="3">
        <v>282</v>
      </c>
      <c r="F5704" t="s">
        <v>37</v>
      </c>
      <c r="G5704" t="str">
        <f>VLOOKUP(D5704,Товар!A:C,3,0)</f>
        <v>Спрей для мытья окон и зеркал</v>
      </c>
      <c r="H5704" t="str">
        <f>VLOOKUP(C5704,Магазин!A:C,3,0)</f>
        <v>Заводская, 3</v>
      </c>
      <c r="I5704">
        <f>VLOOKUP(D5704,Товар!A:E,5,0)</f>
        <v>500</v>
      </c>
    </row>
    <row r="5705" spans="1:9" hidden="1" x14ac:dyDescent="0.25">
      <c r="A5705">
        <v>5704</v>
      </c>
      <c r="B5705" s="1">
        <v>45128</v>
      </c>
      <c r="C5705" s="3" t="s">
        <v>9</v>
      </c>
      <c r="D5705" s="3">
        <v>16</v>
      </c>
      <c r="E5705" s="3">
        <v>293</v>
      </c>
      <c r="F5705" t="s">
        <v>37</v>
      </c>
      <c r="G5705" t="str">
        <f>VLOOKUP(D5705,Товар!A:C,3,0)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VLOOKUP(D5705,Товар!A:E,5,0)</f>
        <v>900</v>
      </c>
    </row>
    <row r="5706" spans="1:9" hidden="1" x14ac:dyDescent="0.25">
      <c r="A5706">
        <v>5705</v>
      </c>
      <c r="B5706" s="1">
        <v>45128</v>
      </c>
      <c r="C5706" s="3" t="s">
        <v>9</v>
      </c>
      <c r="D5706" s="3">
        <v>17</v>
      </c>
      <c r="E5706" s="3">
        <v>304</v>
      </c>
      <c r="F5706" t="s">
        <v>37</v>
      </c>
      <c r="G5706" t="str">
        <f>VLOOKUP(D5706,Товар!A:C,3,0)</f>
        <v>Средство для мытья полов</v>
      </c>
      <c r="H5706" t="str">
        <f>VLOOKUP(C5706,Магазин!A:C,3,0)</f>
        <v>Заводская, 3</v>
      </c>
      <c r="I5706">
        <f>VLOOKUP(D5706,Товар!A:E,5,0)</f>
        <v>750</v>
      </c>
    </row>
    <row r="5707" spans="1:9" hidden="1" x14ac:dyDescent="0.25">
      <c r="A5707">
        <v>5706</v>
      </c>
      <c r="B5707" s="1">
        <v>45128</v>
      </c>
      <c r="C5707" s="3" t="s">
        <v>9</v>
      </c>
      <c r="D5707" s="3">
        <v>18</v>
      </c>
      <c r="E5707" s="3">
        <v>206</v>
      </c>
      <c r="F5707" t="s">
        <v>37</v>
      </c>
      <c r="G5707" t="str">
        <f>VLOOKUP(D5707,Товар!A:C,3,0)</f>
        <v>Средство для мытья сантехники</v>
      </c>
      <c r="H5707" t="str">
        <f>VLOOKUP(C5707,Магазин!A:C,3,0)</f>
        <v>Заводская, 3</v>
      </c>
      <c r="I5707">
        <f>VLOOKUP(D5707,Товар!A:E,5,0)</f>
        <v>750</v>
      </c>
    </row>
    <row r="5708" spans="1:9" hidden="1" x14ac:dyDescent="0.25">
      <c r="A5708">
        <v>5707</v>
      </c>
      <c r="B5708" s="1">
        <v>45128</v>
      </c>
      <c r="C5708" s="3" t="s">
        <v>9</v>
      </c>
      <c r="D5708" s="3">
        <v>19</v>
      </c>
      <c r="E5708" s="3">
        <v>210</v>
      </c>
      <c r="F5708" t="s">
        <v>37</v>
      </c>
      <c r="G5708" t="str">
        <f>VLOOKUP(D5708,Товар!A:C,3,0)</f>
        <v>Средство для чистки металла</v>
      </c>
      <c r="H5708" t="str">
        <f>VLOOKUP(C5708,Магазин!A:C,3,0)</f>
        <v>Заводская, 3</v>
      </c>
      <c r="I5708">
        <f>VLOOKUP(D5708,Товар!A:E,5,0)</f>
        <v>250</v>
      </c>
    </row>
    <row r="5709" spans="1:9" hidden="1" x14ac:dyDescent="0.25">
      <c r="A5709">
        <v>5708</v>
      </c>
      <c r="B5709" s="1">
        <v>45128</v>
      </c>
      <c r="C5709" s="3" t="s">
        <v>9</v>
      </c>
      <c r="D5709" s="3">
        <v>20</v>
      </c>
      <c r="E5709" s="3">
        <v>362</v>
      </c>
      <c r="F5709" t="s">
        <v>37</v>
      </c>
      <c r="G5709" t="str">
        <f>VLOOKUP(D5709,Товар!A:C,3,0)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VLOOKUP(D5709,Товар!A:E,5,0)</f>
        <v>60</v>
      </c>
    </row>
    <row r="5710" spans="1:9" hidden="1" x14ac:dyDescent="0.25">
      <c r="A5710">
        <v>5709</v>
      </c>
      <c r="B5710" s="1">
        <v>45128</v>
      </c>
      <c r="C5710" s="3" t="s">
        <v>9</v>
      </c>
      <c r="D5710" s="3">
        <v>21</v>
      </c>
      <c r="E5710" s="3">
        <v>273</v>
      </c>
      <c r="F5710" t="s">
        <v>37</v>
      </c>
      <c r="G5710" t="str">
        <f>VLOOKUP(D5710,Товар!A:C,3,0)</f>
        <v>Антиперспирант шариковый</v>
      </c>
      <c r="H5710" t="str">
        <f>VLOOKUP(C5710,Магазин!A:C,3,0)</f>
        <v>Заводская, 3</v>
      </c>
      <c r="I5710">
        <f>VLOOKUP(D5710,Товар!A:E,5,0)</f>
        <v>50</v>
      </c>
    </row>
    <row r="5711" spans="1:9" hidden="1" x14ac:dyDescent="0.25">
      <c r="A5711">
        <v>5710</v>
      </c>
      <c r="B5711" s="1">
        <v>45128</v>
      </c>
      <c r="C5711" s="3" t="s">
        <v>9</v>
      </c>
      <c r="D5711" s="3">
        <v>22</v>
      </c>
      <c r="E5711" s="3">
        <v>284</v>
      </c>
      <c r="F5711" t="s">
        <v>37</v>
      </c>
      <c r="G5711" t="str">
        <f>VLOOKUP(D5711,Товар!A:C,3,0)</f>
        <v>Антисептик для рук гель</v>
      </c>
      <c r="H5711" t="str">
        <f>VLOOKUP(C5711,Магазин!A:C,3,0)</f>
        <v>Заводская, 3</v>
      </c>
      <c r="I5711">
        <f>VLOOKUP(D5711,Товар!A:E,5,0)</f>
        <v>500</v>
      </c>
    </row>
    <row r="5712" spans="1:9" hidden="1" x14ac:dyDescent="0.25">
      <c r="A5712">
        <v>5711</v>
      </c>
      <c r="B5712" s="1">
        <v>45128</v>
      </c>
      <c r="C5712" s="3" t="s">
        <v>9</v>
      </c>
      <c r="D5712" s="3">
        <v>23</v>
      </c>
      <c r="E5712" s="3">
        <v>286</v>
      </c>
      <c r="F5712" t="s">
        <v>37</v>
      </c>
      <c r="G5712" t="str">
        <f>VLOOKUP(D5712,Товар!A:C,3,0)</f>
        <v>Гель для бритья</v>
      </c>
      <c r="H5712" t="str">
        <f>VLOOKUP(C5712,Магазин!A:C,3,0)</f>
        <v>Заводская, 3</v>
      </c>
      <c r="I5712">
        <f>VLOOKUP(D5712,Товар!A:E,5,0)</f>
        <v>200</v>
      </c>
    </row>
    <row r="5713" spans="1:9" hidden="1" x14ac:dyDescent="0.25">
      <c r="A5713">
        <v>5712</v>
      </c>
      <c r="B5713" s="1">
        <v>45128</v>
      </c>
      <c r="C5713" s="3" t="s">
        <v>9</v>
      </c>
      <c r="D5713" s="3">
        <v>24</v>
      </c>
      <c r="E5713" s="3">
        <v>297</v>
      </c>
      <c r="F5713" t="s">
        <v>37</v>
      </c>
      <c r="G5713" t="str">
        <f>VLOOKUP(D5713,Товар!A:C,3,0)</f>
        <v>Гель для душа тонизирующий</v>
      </c>
      <c r="H5713" t="str">
        <f>VLOOKUP(C5713,Магазин!A:C,3,0)</f>
        <v>Заводская, 3</v>
      </c>
      <c r="I5713">
        <f>VLOOKUP(D5713,Товар!A:E,5,0)</f>
        <v>350</v>
      </c>
    </row>
    <row r="5714" spans="1:9" hidden="1" x14ac:dyDescent="0.25">
      <c r="A5714">
        <v>5713</v>
      </c>
      <c r="B5714" s="1">
        <v>45128</v>
      </c>
      <c r="C5714" s="3" t="s">
        <v>9</v>
      </c>
      <c r="D5714" s="3">
        <v>25</v>
      </c>
      <c r="E5714" s="3">
        <v>208</v>
      </c>
      <c r="F5714" t="s">
        <v>37</v>
      </c>
      <c r="G5714" t="str">
        <f>VLOOKUP(D5714,Товар!A:C,3,0)</f>
        <v>Гель для душа успокаивающий</v>
      </c>
      <c r="H5714" t="str">
        <f>VLOOKUP(C5714,Магазин!A:C,3,0)</f>
        <v>Заводская, 3</v>
      </c>
      <c r="I5714">
        <f>VLOOKUP(D5714,Товар!A:E,5,0)</f>
        <v>350</v>
      </c>
    </row>
    <row r="5715" spans="1:9" hidden="1" x14ac:dyDescent="0.25">
      <c r="A5715">
        <v>5714</v>
      </c>
      <c r="B5715" s="1">
        <v>45128</v>
      </c>
      <c r="C5715" s="3" t="s">
        <v>9</v>
      </c>
      <c r="D5715" s="3">
        <v>26</v>
      </c>
      <c r="E5715" s="3">
        <v>219</v>
      </c>
      <c r="F5715" t="s">
        <v>37</v>
      </c>
      <c r="G5715" t="str">
        <f>VLOOKUP(D5715,Товар!A:C,3,0)</f>
        <v>Дезодорант  спрей</v>
      </c>
      <c r="H5715" t="str">
        <f>VLOOKUP(C5715,Магазин!A:C,3,0)</f>
        <v>Заводская, 3</v>
      </c>
      <c r="I5715">
        <f>VLOOKUP(D5715,Товар!A:E,5,0)</f>
        <v>150</v>
      </c>
    </row>
    <row r="5716" spans="1:9" hidden="1" x14ac:dyDescent="0.25">
      <c r="A5716">
        <v>5715</v>
      </c>
      <c r="B5716" s="1">
        <v>45128</v>
      </c>
      <c r="C5716" s="3" t="s">
        <v>9</v>
      </c>
      <c r="D5716" s="3">
        <v>27</v>
      </c>
      <c r="E5716" s="3">
        <v>230</v>
      </c>
      <c r="F5716" t="s">
        <v>37</v>
      </c>
      <c r="G5716" t="str">
        <f>VLOOKUP(D5716,Товар!A:C,3,0)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VLOOKUP(D5716,Товар!A:E,5,0)</f>
        <v>250</v>
      </c>
    </row>
    <row r="5717" spans="1:9" hidden="1" x14ac:dyDescent="0.25">
      <c r="A5717">
        <v>5716</v>
      </c>
      <c r="B5717" s="1">
        <v>45128</v>
      </c>
      <c r="C5717" s="3" t="s">
        <v>9</v>
      </c>
      <c r="D5717" s="3">
        <v>28</v>
      </c>
      <c r="E5717" s="3">
        <v>241</v>
      </c>
      <c r="F5717" t="s">
        <v>37</v>
      </c>
      <c r="G5717" t="str">
        <f>VLOOKUP(D5717,Товар!A:C,3,0)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VLOOKUP(D5717,Товар!A:E,5,0)</f>
        <v>300</v>
      </c>
    </row>
    <row r="5718" spans="1:9" hidden="1" x14ac:dyDescent="0.25">
      <c r="A5718">
        <v>5717</v>
      </c>
      <c r="B5718" s="1">
        <v>45128</v>
      </c>
      <c r="C5718" s="3" t="s">
        <v>9</v>
      </c>
      <c r="D5718" s="3">
        <v>29</v>
      </c>
      <c r="E5718" s="3">
        <v>252</v>
      </c>
      <c r="F5718" t="s">
        <v>37</v>
      </c>
      <c r="G5718" t="str">
        <f>VLOOKUP(D5718,Товар!A:C,3,0)</f>
        <v>Крем для лица увлажняющий</v>
      </c>
      <c r="H5718" t="str">
        <f>VLOOKUP(C5718,Магазин!A:C,3,0)</f>
        <v>Заводская, 3</v>
      </c>
      <c r="I5718">
        <f>VLOOKUP(D5718,Товар!A:E,5,0)</f>
        <v>75</v>
      </c>
    </row>
    <row r="5719" spans="1:9" hidden="1" x14ac:dyDescent="0.25">
      <c r="A5719">
        <v>5718</v>
      </c>
      <c r="B5719" s="1">
        <v>45128</v>
      </c>
      <c r="C5719" s="3" t="s">
        <v>9</v>
      </c>
      <c r="D5719" s="3">
        <v>30</v>
      </c>
      <c r="E5719" s="3">
        <v>263</v>
      </c>
      <c r="F5719" t="s">
        <v>37</v>
      </c>
      <c r="G5719" t="str">
        <f>VLOOKUP(D5719,Товар!A:C,3,0)</f>
        <v>Крем-масло для рук и тела</v>
      </c>
      <c r="H5719" t="str">
        <f>VLOOKUP(C5719,Магазин!A:C,3,0)</f>
        <v>Заводская, 3</v>
      </c>
      <c r="I5719">
        <f>VLOOKUP(D5719,Товар!A:E,5,0)</f>
        <v>75</v>
      </c>
    </row>
    <row r="5720" spans="1:9" hidden="1" x14ac:dyDescent="0.25">
      <c r="A5720">
        <v>5719</v>
      </c>
      <c r="B5720" s="1">
        <v>45128</v>
      </c>
      <c r="C5720" s="3" t="s">
        <v>9</v>
      </c>
      <c r="D5720" s="3">
        <v>31</v>
      </c>
      <c r="E5720" s="3">
        <v>261</v>
      </c>
      <c r="F5720" t="s">
        <v>37</v>
      </c>
      <c r="G5720" t="str">
        <f>VLOOKUP(D5720,Товар!A:C,3,0)</f>
        <v>Крем-мыло для лица и тела</v>
      </c>
      <c r="H5720" t="str">
        <f>VLOOKUP(C5720,Магазин!A:C,3,0)</f>
        <v>Заводская, 3</v>
      </c>
      <c r="I5720">
        <f>VLOOKUP(D5720,Товар!A:E,5,0)</f>
        <v>150</v>
      </c>
    </row>
    <row r="5721" spans="1:9" hidden="1" x14ac:dyDescent="0.25">
      <c r="A5721">
        <v>5720</v>
      </c>
      <c r="B5721" s="1">
        <v>45128</v>
      </c>
      <c r="C5721" s="3" t="s">
        <v>9</v>
      </c>
      <c r="D5721" s="3">
        <v>32</v>
      </c>
      <c r="E5721" s="3">
        <v>274</v>
      </c>
      <c r="F5721" t="s">
        <v>37</v>
      </c>
      <c r="G5721" t="str">
        <f>VLOOKUP(D5721,Товар!A:C,3,0)</f>
        <v>Лосьон для лица после бритья</v>
      </c>
      <c r="H5721" t="str">
        <f>VLOOKUP(C5721,Магазин!A:C,3,0)</f>
        <v>Заводская, 3</v>
      </c>
      <c r="I5721">
        <f>VLOOKUP(D5721,Товар!A:E,5,0)</f>
        <v>100</v>
      </c>
    </row>
    <row r="5722" spans="1:9" hidden="1" x14ac:dyDescent="0.25">
      <c r="A5722">
        <v>5721</v>
      </c>
      <c r="B5722" s="1">
        <v>45128</v>
      </c>
      <c r="C5722" s="3" t="s">
        <v>9</v>
      </c>
      <c r="D5722" s="3">
        <v>33</v>
      </c>
      <c r="E5722" s="3">
        <v>209</v>
      </c>
      <c r="F5722" t="s">
        <v>37</v>
      </c>
      <c r="G5722" t="str">
        <f>VLOOKUP(D5722,Товар!A:C,3,0)</f>
        <v>Мусс для умывания</v>
      </c>
      <c r="H5722" t="str">
        <f>VLOOKUP(C5722,Магазин!A:C,3,0)</f>
        <v>Заводская, 3</v>
      </c>
      <c r="I5722">
        <f>VLOOKUP(D5722,Товар!A:E,5,0)</f>
        <v>150</v>
      </c>
    </row>
    <row r="5723" spans="1:9" hidden="1" x14ac:dyDescent="0.25">
      <c r="A5723">
        <v>5722</v>
      </c>
      <c r="B5723" s="1">
        <v>45128</v>
      </c>
      <c r="C5723" s="3" t="s">
        <v>9</v>
      </c>
      <c r="D5723" s="3">
        <v>34</v>
      </c>
      <c r="E5723" s="3">
        <v>211</v>
      </c>
      <c r="F5723" t="s">
        <v>37</v>
      </c>
      <c r="G5723" t="str">
        <f>VLOOKUP(D5723,Товар!A:C,3,0)</f>
        <v>Мыло детское</v>
      </c>
      <c r="H5723" t="str">
        <f>VLOOKUP(C5723,Магазин!A:C,3,0)</f>
        <v>Заводская, 3</v>
      </c>
      <c r="I5723">
        <f>VLOOKUP(D5723,Товар!A:E,5,0)</f>
        <v>100</v>
      </c>
    </row>
    <row r="5724" spans="1:9" hidden="1" x14ac:dyDescent="0.25">
      <c r="A5724">
        <v>5723</v>
      </c>
      <c r="B5724" s="1">
        <v>45128</v>
      </c>
      <c r="C5724" s="3" t="s">
        <v>9</v>
      </c>
      <c r="D5724" s="3">
        <v>35</v>
      </c>
      <c r="E5724" s="3">
        <v>213</v>
      </c>
      <c r="F5724" t="s">
        <v>37</v>
      </c>
      <c r="G5724" t="str">
        <f>VLOOKUP(D5724,Товар!A:C,3,0)</f>
        <v>Мыло туалетное земляничное</v>
      </c>
      <c r="H5724" t="str">
        <f>VLOOKUP(C5724,Магазин!A:C,3,0)</f>
        <v>Заводская, 3</v>
      </c>
      <c r="I5724">
        <f>VLOOKUP(D5724,Товар!A:E,5,0)</f>
        <v>150</v>
      </c>
    </row>
    <row r="5725" spans="1:9" hidden="1" x14ac:dyDescent="0.25">
      <c r="A5725">
        <v>5724</v>
      </c>
      <c r="B5725" s="1">
        <v>45128</v>
      </c>
      <c r="C5725" s="3" t="s">
        <v>9</v>
      </c>
      <c r="D5725" s="3">
        <v>36</v>
      </c>
      <c r="E5725" s="3">
        <v>214</v>
      </c>
      <c r="F5725" t="s">
        <v>37</v>
      </c>
      <c r="G5725" t="str">
        <f>VLOOKUP(D5725,Товар!A:C,3,0)</f>
        <v>Пена для бритья</v>
      </c>
      <c r="H5725" t="str">
        <f>VLOOKUP(C5725,Магазин!A:C,3,0)</f>
        <v>Заводская, 3</v>
      </c>
      <c r="I5725">
        <f>VLOOKUP(D5725,Товар!A:E,5,0)</f>
        <v>200</v>
      </c>
    </row>
    <row r="5726" spans="1:9" hidden="1" x14ac:dyDescent="0.25">
      <c r="A5726">
        <v>5725</v>
      </c>
      <c r="B5726" s="1">
        <v>45128</v>
      </c>
      <c r="C5726" s="3" t="s">
        <v>10</v>
      </c>
      <c r="D5726" s="3">
        <v>1</v>
      </c>
      <c r="E5726" s="3">
        <v>304</v>
      </c>
      <c r="F5726" t="s">
        <v>37</v>
      </c>
      <c r="G5726" t="str">
        <f>VLOOKUP(D5726,Товар!A:C,3,0)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VLOOKUP(D5726,Товар!A:E,5,0)</f>
        <v>1000</v>
      </c>
    </row>
    <row r="5727" spans="1:9" hidden="1" x14ac:dyDescent="0.25">
      <c r="A5727">
        <v>5726</v>
      </c>
      <c r="B5727" s="1">
        <v>45128</v>
      </c>
      <c r="C5727" s="3" t="s">
        <v>10</v>
      </c>
      <c r="D5727" s="3">
        <v>2</v>
      </c>
      <c r="E5727" s="3">
        <v>280</v>
      </c>
      <c r="F5727" t="s">
        <v>37</v>
      </c>
      <c r="G5727" t="str">
        <f>VLOOKUP(D5727,Товар!A:C,3,0)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VLOOKUP(D5727,Товар!A:E,5,0)</f>
        <v>500</v>
      </c>
    </row>
    <row r="5728" spans="1:9" hidden="1" x14ac:dyDescent="0.25">
      <c r="A5728">
        <v>5727</v>
      </c>
      <c r="B5728" s="1">
        <v>45128</v>
      </c>
      <c r="C5728" s="3" t="s">
        <v>10</v>
      </c>
      <c r="D5728" s="3">
        <v>3</v>
      </c>
      <c r="E5728" s="3">
        <v>239</v>
      </c>
      <c r="F5728" t="s">
        <v>37</v>
      </c>
      <c r="G5728" t="str">
        <f>VLOOKUP(D5728,Товар!A:C,3,0)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VLOOKUP(D5728,Товар!A:E,5,0)</f>
        <v>750</v>
      </c>
    </row>
    <row r="5729" spans="1:9" hidden="1" x14ac:dyDescent="0.25">
      <c r="A5729">
        <v>5728</v>
      </c>
      <c r="B5729" s="1">
        <v>45128</v>
      </c>
      <c r="C5729" s="3" t="s">
        <v>10</v>
      </c>
      <c r="D5729" s="3">
        <v>4</v>
      </c>
      <c r="E5729" s="3">
        <v>233</v>
      </c>
      <c r="F5729" t="s">
        <v>37</v>
      </c>
      <c r="G5729" t="str">
        <f>VLOOKUP(D5729,Товар!A:C,3,0)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VLOOKUP(D5729,Товар!A:E,5,0)</f>
        <v>2000</v>
      </c>
    </row>
    <row r="5730" spans="1:9" hidden="1" x14ac:dyDescent="0.25">
      <c r="A5730">
        <v>5729</v>
      </c>
      <c r="B5730" s="1">
        <v>45128</v>
      </c>
      <c r="C5730" s="3" t="s">
        <v>10</v>
      </c>
      <c r="D5730" s="3">
        <v>5</v>
      </c>
      <c r="E5730" s="3">
        <v>222</v>
      </c>
      <c r="F5730" t="s">
        <v>37</v>
      </c>
      <c r="G5730" t="str">
        <f>VLOOKUP(D5730,Товар!A:C,3,0)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VLOOKUP(D5730,Товар!A:E,5,0)</f>
        <v>1000</v>
      </c>
    </row>
    <row r="5731" spans="1:9" hidden="1" x14ac:dyDescent="0.25">
      <c r="A5731">
        <v>5730</v>
      </c>
      <c r="B5731" s="1">
        <v>45128</v>
      </c>
      <c r="C5731" s="3" t="s">
        <v>10</v>
      </c>
      <c r="D5731" s="3">
        <v>6</v>
      </c>
      <c r="E5731" s="3">
        <v>263</v>
      </c>
      <c r="F5731" t="s">
        <v>37</v>
      </c>
      <c r="G5731" t="str">
        <f>VLOOKUP(D5731,Товар!A:C,3,0)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VLOOKUP(D5731,Товар!A:E,5,0)</f>
        <v>250</v>
      </c>
    </row>
    <row r="5732" spans="1:9" hidden="1" x14ac:dyDescent="0.25">
      <c r="A5732">
        <v>5731</v>
      </c>
      <c r="B5732" s="1">
        <v>45128</v>
      </c>
      <c r="C5732" s="3" t="s">
        <v>10</v>
      </c>
      <c r="D5732" s="3">
        <v>7</v>
      </c>
      <c r="E5732" s="3">
        <v>204</v>
      </c>
      <c r="F5732" t="s">
        <v>37</v>
      </c>
      <c r="G5732" t="str">
        <f>VLOOKUP(D5732,Товар!A:C,3,0)</f>
        <v>Отбеливатель</v>
      </c>
      <c r="H5732" t="str">
        <f>VLOOKUP(C5732,Магазин!A:C,3,0)</f>
        <v>ул. Сталеваров, 14</v>
      </c>
      <c r="I5732">
        <f>VLOOKUP(D5732,Товар!A:E,5,0)</f>
        <v>1000</v>
      </c>
    </row>
    <row r="5733" spans="1:9" hidden="1" x14ac:dyDescent="0.25">
      <c r="A5733">
        <v>5732</v>
      </c>
      <c r="B5733" s="1">
        <v>45128</v>
      </c>
      <c r="C5733" s="3" t="s">
        <v>10</v>
      </c>
      <c r="D5733" s="3">
        <v>8</v>
      </c>
      <c r="E5733" s="3">
        <v>253</v>
      </c>
      <c r="F5733" t="s">
        <v>37</v>
      </c>
      <c r="G5733" t="str">
        <f>VLOOKUP(D5733,Товар!A:C,3,0)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VLOOKUP(D5733,Товар!A:E,5,0)</f>
        <v>900</v>
      </c>
    </row>
    <row r="5734" spans="1:9" hidden="1" x14ac:dyDescent="0.25">
      <c r="A5734">
        <v>5733</v>
      </c>
      <c r="B5734" s="1">
        <v>45128</v>
      </c>
      <c r="C5734" s="3" t="s">
        <v>10</v>
      </c>
      <c r="D5734" s="3">
        <v>9</v>
      </c>
      <c r="E5734" s="3">
        <v>241</v>
      </c>
      <c r="F5734" t="s">
        <v>37</v>
      </c>
      <c r="G5734" t="str">
        <f>VLOOKUP(D5734,Товар!A:C,3,0)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VLOOKUP(D5734,Товар!A:E,5,0)</f>
        <v>3000</v>
      </c>
    </row>
    <row r="5735" spans="1:9" hidden="1" x14ac:dyDescent="0.25">
      <c r="A5735">
        <v>5734</v>
      </c>
      <c r="B5735" s="1">
        <v>45128</v>
      </c>
      <c r="C5735" s="3" t="s">
        <v>10</v>
      </c>
      <c r="D5735" s="3">
        <v>10</v>
      </c>
      <c r="E5735" s="3">
        <v>292</v>
      </c>
      <c r="F5735" t="s">
        <v>37</v>
      </c>
      <c r="G5735" t="str">
        <f>VLOOKUP(D5735,Товар!A:C,3,0)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VLOOKUP(D5735,Товар!A:E,5,0)</f>
        <v>3000</v>
      </c>
    </row>
    <row r="5736" spans="1:9" hidden="1" x14ac:dyDescent="0.25">
      <c r="A5736">
        <v>5735</v>
      </c>
      <c r="B5736" s="1">
        <v>45128</v>
      </c>
      <c r="C5736" s="3" t="s">
        <v>10</v>
      </c>
      <c r="D5736" s="3">
        <v>11</v>
      </c>
      <c r="E5736" s="3">
        <v>270</v>
      </c>
      <c r="F5736" t="s">
        <v>37</v>
      </c>
      <c r="G5736" t="str">
        <f>VLOOKUP(D5736,Товар!A:C,3,0)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VLOOKUP(D5736,Товар!A:E,5,0)</f>
        <v>1000</v>
      </c>
    </row>
    <row r="5737" spans="1:9" hidden="1" x14ac:dyDescent="0.25">
      <c r="A5737">
        <v>5736</v>
      </c>
      <c r="B5737" s="1">
        <v>45128</v>
      </c>
      <c r="C5737" s="3" t="s">
        <v>10</v>
      </c>
      <c r="D5737" s="3">
        <v>12</v>
      </c>
      <c r="E5737" s="3">
        <v>239</v>
      </c>
      <c r="F5737" t="s">
        <v>37</v>
      </c>
      <c r="G5737" t="str">
        <f>VLOOKUP(D5737,Товар!A:C,3,0)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VLOOKUP(D5737,Товар!A:E,5,0)</f>
        <v>750</v>
      </c>
    </row>
    <row r="5738" spans="1:9" hidden="1" x14ac:dyDescent="0.25">
      <c r="A5738">
        <v>5737</v>
      </c>
      <c r="B5738" s="1">
        <v>45128</v>
      </c>
      <c r="C5738" s="3" t="s">
        <v>10</v>
      </c>
      <c r="D5738" s="3">
        <v>13</v>
      </c>
      <c r="E5738" s="3">
        <v>263</v>
      </c>
      <c r="F5738" t="s">
        <v>37</v>
      </c>
      <c r="G5738" t="str">
        <f>VLOOKUP(D5738,Товар!A:C,3,0)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VLOOKUP(D5738,Товар!A:E,5,0)</f>
        <v>1000</v>
      </c>
    </row>
    <row r="5739" spans="1:9" hidden="1" x14ac:dyDescent="0.25">
      <c r="A5739">
        <v>5738</v>
      </c>
      <c r="B5739" s="1">
        <v>45128</v>
      </c>
      <c r="C5739" s="3" t="s">
        <v>10</v>
      </c>
      <c r="D5739" s="3">
        <v>14</v>
      </c>
      <c r="E5739" s="3">
        <v>269</v>
      </c>
      <c r="F5739" t="s">
        <v>37</v>
      </c>
      <c r="G5739" t="str">
        <f>VLOOKUP(D5739,Товар!A:C,3,0)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VLOOKUP(D5739,Товар!A:E,5,0)</f>
        <v>500</v>
      </c>
    </row>
    <row r="5740" spans="1:9" hidden="1" x14ac:dyDescent="0.25">
      <c r="A5740">
        <v>5739</v>
      </c>
      <c r="B5740" s="1">
        <v>45128</v>
      </c>
      <c r="C5740" s="3" t="s">
        <v>10</v>
      </c>
      <c r="D5740" s="3">
        <v>15</v>
      </c>
      <c r="E5740" s="3">
        <v>242</v>
      </c>
      <c r="F5740" t="s">
        <v>37</v>
      </c>
      <c r="G5740" t="str">
        <f>VLOOKUP(D5740,Товар!A:C,3,0)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VLOOKUP(D5740,Товар!A:E,5,0)</f>
        <v>500</v>
      </c>
    </row>
    <row r="5741" spans="1:9" hidden="1" x14ac:dyDescent="0.25">
      <c r="A5741">
        <v>5740</v>
      </c>
      <c r="B5741" s="1">
        <v>45128</v>
      </c>
      <c r="C5741" s="3" t="s">
        <v>10</v>
      </c>
      <c r="D5741" s="3">
        <v>16</v>
      </c>
      <c r="E5741" s="3">
        <v>223</v>
      </c>
      <c r="F5741" t="s">
        <v>37</v>
      </c>
      <c r="G5741" t="str">
        <f>VLOOKUP(D5741,Товар!A:C,3,0)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VLOOKUP(D5741,Товар!A:E,5,0)</f>
        <v>900</v>
      </c>
    </row>
    <row r="5742" spans="1:9" hidden="1" x14ac:dyDescent="0.25">
      <c r="A5742">
        <v>5741</v>
      </c>
      <c r="B5742" s="1">
        <v>45128</v>
      </c>
      <c r="C5742" s="3" t="s">
        <v>10</v>
      </c>
      <c r="D5742" s="3">
        <v>17</v>
      </c>
      <c r="E5742" s="3">
        <v>254</v>
      </c>
      <c r="F5742" t="s">
        <v>37</v>
      </c>
      <c r="G5742" t="str">
        <f>VLOOKUP(D5742,Товар!A:C,3,0)</f>
        <v>Средство для мытья полов</v>
      </c>
      <c r="H5742" t="str">
        <f>VLOOKUP(C5742,Магазин!A:C,3,0)</f>
        <v>ул. Сталеваров, 14</v>
      </c>
      <c r="I5742">
        <f>VLOOKUP(D5742,Товар!A:E,5,0)</f>
        <v>750</v>
      </c>
    </row>
    <row r="5743" spans="1:9" hidden="1" x14ac:dyDescent="0.25">
      <c r="A5743">
        <v>5742</v>
      </c>
      <c r="B5743" s="1">
        <v>45128</v>
      </c>
      <c r="C5743" s="3" t="s">
        <v>10</v>
      </c>
      <c r="D5743" s="3">
        <v>18</v>
      </c>
      <c r="E5743" s="3">
        <v>278</v>
      </c>
      <c r="F5743" t="s">
        <v>37</v>
      </c>
      <c r="G5743" t="str">
        <f>VLOOKUP(D5743,Товар!A:C,3,0)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VLOOKUP(D5743,Товар!A:E,5,0)</f>
        <v>750</v>
      </c>
    </row>
    <row r="5744" spans="1:9" hidden="1" x14ac:dyDescent="0.25">
      <c r="A5744">
        <v>5743</v>
      </c>
      <c r="B5744" s="1">
        <v>45128</v>
      </c>
      <c r="C5744" s="3" t="s">
        <v>10</v>
      </c>
      <c r="D5744" s="3">
        <v>19</v>
      </c>
      <c r="E5744" s="3">
        <v>289</v>
      </c>
      <c r="F5744" t="s">
        <v>37</v>
      </c>
      <c r="G5744" t="str">
        <f>VLOOKUP(D5744,Товар!A:C,3,0)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VLOOKUP(D5744,Товар!A:E,5,0)</f>
        <v>250</v>
      </c>
    </row>
    <row r="5745" spans="1:9" hidden="1" x14ac:dyDescent="0.25">
      <c r="A5745">
        <v>5744</v>
      </c>
      <c r="B5745" s="1">
        <v>45128</v>
      </c>
      <c r="C5745" s="3" t="s">
        <v>10</v>
      </c>
      <c r="D5745" s="3">
        <v>20</v>
      </c>
      <c r="E5745" s="3">
        <v>258</v>
      </c>
      <c r="F5745" t="s">
        <v>37</v>
      </c>
      <c r="G5745" t="str">
        <f>VLOOKUP(D5745,Товар!A:C,3,0)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VLOOKUP(D5745,Товар!A:E,5,0)</f>
        <v>60</v>
      </c>
    </row>
    <row r="5746" spans="1:9" hidden="1" x14ac:dyDescent="0.25">
      <c r="A5746">
        <v>5745</v>
      </c>
      <c r="B5746" s="1">
        <v>45128</v>
      </c>
      <c r="C5746" s="3" t="s">
        <v>10</v>
      </c>
      <c r="D5746" s="3">
        <v>21</v>
      </c>
      <c r="E5746" s="3">
        <v>266</v>
      </c>
      <c r="F5746" t="s">
        <v>37</v>
      </c>
      <c r="G5746" t="str">
        <f>VLOOKUP(D5746,Товар!A:C,3,0)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VLOOKUP(D5746,Товар!A:E,5,0)</f>
        <v>50</v>
      </c>
    </row>
    <row r="5747" spans="1:9" hidden="1" x14ac:dyDescent="0.25">
      <c r="A5747">
        <v>5746</v>
      </c>
      <c r="B5747" s="1">
        <v>45128</v>
      </c>
      <c r="C5747" s="3" t="s">
        <v>10</v>
      </c>
      <c r="D5747" s="3">
        <v>22</v>
      </c>
      <c r="E5747" s="3">
        <v>281</v>
      </c>
      <c r="F5747" t="s">
        <v>37</v>
      </c>
      <c r="G5747" t="str">
        <f>VLOOKUP(D5747,Товар!A:C,3,0)</f>
        <v>Антисептик для рук гель</v>
      </c>
      <c r="H5747" t="str">
        <f>VLOOKUP(C5747,Магазин!A:C,3,0)</f>
        <v>ул. Сталеваров, 14</v>
      </c>
      <c r="I5747">
        <f>VLOOKUP(D5747,Товар!A:E,5,0)</f>
        <v>500</v>
      </c>
    </row>
    <row r="5748" spans="1:9" hidden="1" x14ac:dyDescent="0.25">
      <c r="A5748">
        <v>5747</v>
      </c>
      <c r="B5748" s="1">
        <v>45128</v>
      </c>
      <c r="C5748" s="3" t="s">
        <v>10</v>
      </c>
      <c r="D5748" s="3">
        <v>23</v>
      </c>
      <c r="E5748" s="3">
        <v>253</v>
      </c>
      <c r="F5748" t="s">
        <v>37</v>
      </c>
      <c r="G5748" t="str">
        <f>VLOOKUP(D5748,Товар!A:C,3,0)</f>
        <v>Гель для бритья</v>
      </c>
      <c r="H5748" t="str">
        <f>VLOOKUP(C5748,Магазин!A:C,3,0)</f>
        <v>ул. Сталеваров, 14</v>
      </c>
      <c r="I5748">
        <f>VLOOKUP(D5748,Товар!A:E,5,0)</f>
        <v>200</v>
      </c>
    </row>
    <row r="5749" spans="1:9" hidden="1" x14ac:dyDescent="0.25">
      <c r="A5749">
        <v>5748</v>
      </c>
      <c r="B5749" s="1">
        <v>45128</v>
      </c>
      <c r="C5749" s="3" t="s">
        <v>10</v>
      </c>
      <c r="D5749" s="3">
        <v>24</v>
      </c>
      <c r="E5749" s="3">
        <v>254</v>
      </c>
      <c r="F5749" t="s">
        <v>37</v>
      </c>
      <c r="G5749" t="str">
        <f>VLOOKUP(D5749,Товар!A:C,3,0)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VLOOKUP(D5749,Товар!A:E,5,0)</f>
        <v>350</v>
      </c>
    </row>
    <row r="5750" spans="1:9" hidden="1" x14ac:dyDescent="0.25">
      <c r="A5750">
        <v>5749</v>
      </c>
      <c r="B5750" s="1">
        <v>45128</v>
      </c>
      <c r="C5750" s="3" t="s">
        <v>10</v>
      </c>
      <c r="D5750" s="3">
        <v>25</v>
      </c>
      <c r="E5750" s="3">
        <v>239</v>
      </c>
      <c r="F5750" t="s">
        <v>37</v>
      </c>
      <c r="G5750" t="str">
        <f>VLOOKUP(D5750,Товар!A:C,3,0)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VLOOKUP(D5750,Товар!A:E,5,0)</f>
        <v>350</v>
      </c>
    </row>
    <row r="5751" spans="1:9" hidden="1" x14ac:dyDescent="0.25">
      <c r="A5751">
        <v>5750</v>
      </c>
      <c r="B5751" s="1">
        <v>45128</v>
      </c>
      <c r="C5751" s="3" t="s">
        <v>10</v>
      </c>
      <c r="D5751" s="3">
        <v>26</v>
      </c>
      <c r="E5751" s="3">
        <v>243</v>
      </c>
      <c r="F5751" t="s">
        <v>37</v>
      </c>
      <c r="G5751" t="str">
        <f>VLOOKUP(D5751,Товар!A:C,3,0)</f>
        <v>Дезодорант  спрей</v>
      </c>
      <c r="H5751" t="str">
        <f>VLOOKUP(C5751,Магазин!A:C,3,0)</f>
        <v>ул. Сталеваров, 14</v>
      </c>
      <c r="I5751">
        <f>VLOOKUP(D5751,Товар!A:E,5,0)</f>
        <v>150</v>
      </c>
    </row>
    <row r="5752" spans="1:9" hidden="1" x14ac:dyDescent="0.25">
      <c r="A5752">
        <v>5751</v>
      </c>
      <c r="B5752" s="1">
        <v>45128</v>
      </c>
      <c r="C5752" s="3" t="s">
        <v>10</v>
      </c>
      <c r="D5752" s="3">
        <v>27</v>
      </c>
      <c r="E5752" s="3">
        <v>300</v>
      </c>
      <c r="F5752" t="s">
        <v>37</v>
      </c>
      <c r="G5752" t="str">
        <f>VLOOKUP(D5752,Товар!A:C,3,0)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VLOOKUP(D5752,Товар!A:E,5,0)</f>
        <v>250</v>
      </c>
    </row>
    <row r="5753" spans="1:9" hidden="1" x14ac:dyDescent="0.25">
      <c r="A5753">
        <v>5752</v>
      </c>
      <c r="B5753" s="1">
        <v>45128</v>
      </c>
      <c r="C5753" s="3" t="s">
        <v>10</v>
      </c>
      <c r="D5753" s="3">
        <v>28</v>
      </c>
      <c r="E5753" s="3">
        <v>216</v>
      </c>
      <c r="F5753" t="s">
        <v>37</v>
      </c>
      <c r="G5753" t="str">
        <f>VLOOKUP(D5753,Товар!A:C,3,0)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VLOOKUP(D5753,Товар!A:E,5,0)</f>
        <v>300</v>
      </c>
    </row>
    <row r="5754" spans="1:9" hidden="1" x14ac:dyDescent="0.25">
      <c r="A5754">
        <v>5753</v>
      </c>
      <c r="B5754" s="1">
        <v>45128</v>
      </c>
      <c r="C5754" s="3" t="s">
        <v>10</v>
      </c>
      <c r="D5754" s="3">
        <v>29</v>
      </c>
      <c r="E5754" s="3">
        <v>238</v>
      </c>
      <c r="F5754" t="s">
        <v>37</v>
      </c>
      <c r="G5754" t="str">
        <f>VLOOKUP(D5754,Товар!A:C,3,0)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VLOOKUP(D5754,Товар!A:E,5,0)</f>
        <v>75</v>
      </c>
    </row>
    <row r="5755" spans="1:9" hidden="1" x14ac:dyDescent="0.25">
      <c r="A5755">
        <v>5754</v>
      </c>
      <c r="B5755" s="1">
        <v>45128</v>
      </c>
      <c r="C5755" s="3" t="s">
        <v>10</v>
      </c>
      <c r="D5755" s="3">
        <v>30</v>
      </c>
      <c r="E5755" s="3">
        <v>249</v>
      </c>
      <c r="F5755" t="s">
        <v>37</v>
      </c>
      <c r="G5755" t="str">
        <f>VLOOKUP(D5755,Товар!A:C,3,0)</f>
        <v>Крем-масло для рук и тела</v>
      </c>
      <c r="H5755" t="str">
        <f>VLOOKUP(C5755,Магазин!A:C,3,0)</f>
        <v>ул. Сталеваров, 14</v>
      </c>
      <c r="I5755">
        <f>VLOOKUP(D5755,Товар!A:E,5,0)</f>
        <v>75</v>
      </c>
    </row>
    <row r="5756" spans="1:9" hidden="1" x14ac:dyDescent="0.25">
      <c r="A5756">
        <v>5755</v>
      </c>
      <c r="B5756" s="1">
        <v>45128</v>
      </c>
      <c r="C5756" s="3" t="s">
        <v>10</v>
      </c>
      <c r="D5756" s="3">
        <v>31</v>
      </c>
      <c r="E5756" s="3">
        <v>260</v>
      </c>
      <c r="F5756" t="s">
        <v>37</v>
      </c>
      <c r="G5756" t="str">
        <f>VLOOKUP(D5756,Товар!A:C,3,0)</f>
        <v>Крем-мыло для лица и тела</v>
      </c>
      <c r="H5756" t="str">
        <f>VLOOKUP(C5756,Магазин!A:C,3,0)</f>
        <v>ул. Сталеваров, 14</v>
      </c>
      <c r="I5756">
        <f>VLOOKUP(D5756,Товар!A:E,5,0)</f>
        <v>150</v>
      </c>
    </row>
    <row r="5757" spans="1:9" hidden="1" x14ac:dyDescent="0.25">
      <c r="A5757">
        <v>5756</v>
      </c>
      <c r="B5757" s="1">
        <v>45128</v>
      </c>
      <c r="C5757" s="3" t="s">
        <v>10</v>
      </c>
      <c r="D5757" s="3">
        <v>32</v>
      </c>
      <c r="E5757" s="3">
        <v>271</v>
      </c>
      <c r="F5757" t="s">
        <v>37</v>
      </c>
      <c r="G5757" t="str">
        <f>VLOOKUP(D5757,Товар!A:C,3,0)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VLOOKUP(D5757,Товар!A:E,5,0)</f>
        <v>100</v>
      </c>
    </row>
    <row r="5758" spans="1:9" hidden="1" x14ac:dyDescent="0.25">
      <c r="A5758">
        <v>5757</v>
      </c>
      <c r="B5758" s="1">
        <v>45128</v>
      </c>
      <c r="C5758" s="3" t="s">
        <v>10</v>
      </c>
      <c r="D5758" s="3">
        <v>33</v>
      </c>
      <c r="E5758" s="3">
        <v>282</v>
      </c>
      <c r="F5758" t="s">
        <v>37</v>
      </c>
      <c r="G5758" t="str">
        <f>VLOOKUP(D5758,Товар!A:C,3,0)</f>
        <v>Мусс для умывания</v>
      </c>
      <c r="H5758" t="str">
        <f>VLOOKUP(C5758,Магазин!A:C,3,0)</f>
        <v>ул. Сталеваров, 14</v>
      </c>
      <c r="I5758">
        <f>VLOOKUP(D5758,Товар!A:E,5,0)</f>
        <v>150</v>
      </c>
    </row>
    <row r="5759" spans="1:9" hidden="1" x14ac:dyDescent="0.25">
      <c r="A5759">
        <v>5758</v>
      </c>
      <c r="B5759" s="1">
        <v>45128</v>
      </c>
      <c r="C5759" s="3" t="s">
        <v>10</v>
      </c>
      <c r="D5759" s="3">
        <v>34</v>
      </c>
      <c r="E5759" s="3">
        <v>293</v>
      </c>
      <c r="F5759" t="s">
        <v>37</v>
      </c>
      <c r="G5759" t="str">
        <f>VLOOKUP(D5759,Товар!A:C,3,0)</f>
        <v>Мыло детское</v>
      </c>
      <c r="H5759" t="str">
        <f>VLOOKUP(C5759,Магазин!A:C,3,0)</f>
        <v>ул. Сталеваров, 14</v>
      </c>
      <c r="I5759">
        <f>VLOOKUP(D5759,Товар!A:E,5,0)</f>
        <v>100</v>
      </c>
    </row>
    <row r="5760" spans="1:9" hidden="1" x14ac:dyDescent="0.25">
      <c r="A5760">
        <v>5759</v>
      </c>
      <c r="B5760" s="1">
        <v>45128</v>
      </c>
      <c r="C5760" s="3" t="s">
        <v>10</v>
      </c>
      <c r="D5760" s="3">
        <v>35</v>
      </c>
      <c r="E5760" s="3">
        <v>304</v>
      </c>
      <c r="F5760" t="s">
        <v>37</v>
      </c>
      <c r="G5760" t="str">
        <f>VLOOKUP(D5760,Товар!A:C,3,0)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VLOOKUP(D5760,Товар!A:E,5,0)</f>
        <v>150</v>
      </c>
    </row>
    <row r="5761" spans="1:9" hidden="1" x14ac:dyDescent="0.25">
      <c r="A5761">
        <v>5760</v>
      </c>
      <c r="B5761" s="1">
        <v>45128</v>
      </c>
      <c r="C5761" s="3" t="s">
        <v>10</v>
      </c>
      <c r="D5761" s="3">
        <v>36</v>
      </c>
      <c r="E5761" s="3">
        <v>206</v>
      </c>
      <c r="F5761" t="s">
        <v>37</v>
      </c>
      <c r="G5761" t="str">
        <f>VLOOKUP(D5761,Товар!A:C,3,0)</f>
        <v>Пена для бритья</v>
      </c>
      <c r="H5761" t="str">
        <f>VLOOKUP(C5761,Магазин!A:C,3,0)</f>
        <v>ул. Сталеваров, 14</v>
      </c>
      <c r="I5761">
        <f>VLOOKUP(D5761,Товар!A:E,5,0)</f>
        <v>200</v>
      </c>
    </row>
    <row r="5762" spans="1:9" hidden="1" x14ac:dyDescent="0.25">
      <c r="A5762">
        <v>5761</v>
      </c>
      <c r="B5762" s="1">
        <v>45128</v>
      </c>
      <c r="C5762" s="3" t="s">
        <v>14</v>
      </c>
      <c r="D5762" s="3">
        <v>1</v>
      </c>
      <c r="E5762" s="3">
        <v>210</v>
      </c>
      <c r="F5762" t="s">
        <v>37</v>
      </c>
      <c r="G5762" t="str">
        <f>VLOOKUP(D5762,Товар!A:C,3,0)</f>
        <v>Гель для деликатной стирки</v>
      </c>
      <c r="H5762" t="str">
        <f>VLOOKUP(C5762,Магазин!A:C,3,0)</f>
        <v>Мартеновская, 2</v>
      </c>
      <c r="I5762">
        <f>VLOOKUP(D5762,Товар!A:E,5,0)</f>
        <v>1000</v>
      </c>
    </row>
    <row r="5763" spans="1:9" hidden="1" x14ac:dyDescent="0.25">
      <c r="A5763">
        <v>5762</v>
      </c>
      <c r="B5763" s="1">
        <v>45128</v>
      </c>
      <c r="C5763" s="3" t="s">
        <v>14</v>
      </c>
      <c r="D5763" s="3">
        <v>2</v>
      </c>
      <c r="E5763" s="3">
        <v>362</v>
      </c>
      <c r="F5763" t="s">
        <v>37</v>
      </c>
      <c r="G5763" t="str">
        <f>VLOOKUP(D5763,Товар!A:C,3,0)</f>
        <v>Гель для удаления засоров</v>
      </c>
      <c r="H5763" t="str">
        <f>VLOOKUP(C5763,Магазин!A:C,3,0)</f>
        <v>Мартеновская, 2</v>
      </c>
      <c r="I5763">
        <f>VLOOKUP(D5763,Товар!A:E,5,0)</f>
        <v>500</v>
      </c>
    </row>
    <row r="5764" spans="1:9" hidden="1" x14ac:dyDescent="0.25">
      <c r="A5764">
        <v>5763</v>
      </c>
      <c r="B5764" s="1">
        <v>45128</v>
      </c>
      <c r="C5764" s="3" t="s">
        <v>14</v>
      </c>
      <c r="D5764" s="3">
        <v>3</v>
      </c>
      <c r="E5764" s="3">
        <v>273</v>
      </c>
      <c r="F5764" t="s">
        <v>37</v>
      </c>
      <c r="G5764" t="str">
        <f>VLOOKUP(D5764,Товар!A:C,3,0)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VLOOKUP(D5764,Товар!A:E,5,0)</f>
        <v>750</v>
      </c>
    </row>
    <row r="5765" spans="1:9" hidden="1" x14ac:dyDescent="0.25">
      <c r="A5765">
        <v>5764</v>
      </c>
      <c r="B5765" s="1">
        <v>45128</v>
      </c>
      <c r="C5765" s="3" t="s">
        <v>14</v>
      </c>
      <c r="D5765" s="3">
        <v>4</v>
      </c>
      <c r="E5765" s="3">
        <v>284</v>
      </c>
      <c r="F5765" t="s">
        <v>37</v>
      </c>
      <c r="G5765" t="str">
        <f>VLOOKUP(D5765,Товар!A:C,3,0)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VLOOKUP(D5765,Товар!A:E,5,0)</f>
        <v>2000</v>
      </c>
    </row>
    <row r="5766" spans="1:9" hidden="1" x14ac:dyDescent="0.25">
      <c r="A5766">
        <v>5765</v>
      </c>
      <c r="B5766" s="1">
        <v>45128</v>
      </c>
      <c r="C5766" s="3" t="s">
        <v>14</v>
      </c>
      <c r="D5766" s="3">
        <v>5</v>
      </c>
      <c r="E5766" s="3">
        <v>286</v>
      </c>
      <c r="F5766" t="s">
        <v>37</v>
      </c>
      <c r="G5766" t="str">
        <f>VLOOKUP(D5766,Товар!A:C,3,0)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VLOOKUP(D5766,Товар!A:E,5,0)</f>
        <v>1000</v>
      </c>
    </row>
    <row r="5767" spans="1:9" hidden="1" x14ac:dyDescent="0.25">
      <c r="A5767">
        <v>5766</v>
      </c>
      <c r="B5767" s="1">
        <v>45128</v>
      </c>
      <c r="C5767" s="3" t="s">
        <v>14</v>
      </c>
      <c r="D5767" s="3">
        <v>6</v>
      </c>
      <c r="E5767" s="3">
        <v>297</v>
      </c>
      <c r="F5767" t="s">
        <v>37</v>
      </c>
      <c r="G5767" t="str">
        <f>VLOOKUP(D5767,Товар!A:C,3,0)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VLOOKUP(D5767,Товар!A:E,5,0)</f>
        <v>250</v>
      </c>
    </row>
    <row r="5768" spans="1:9" hidden="1" x14ac:dyDescent="0.25">
      <c r="A5768">
        <v>5767</v>
      </c>
      <c r="B5768" s="1">
        <v>45128</v>
      </c>
      <c r="C5768" s="3" t="s">
        <v>14</v>
      </c>
      <c r="D5768" s="3">
        <v>7</v>
      </c>
      <c r="E5768" s="3">
        <v>208</v>
      </c>
      <c r="F5768" t="s">
        <v>37</v>
      </c>
      <c r="G5768" t="str">
        <f>VLOOKUP(D5768,Товар!A:C,3,0)</f>
        <v>Отбеливатель</v>
      </c>
      <c r="H5768" t="str">
        <f>VLOOKUP(C5768,Магазин!A:C,3,0)</f>
        <v>Мартеновская, 2</v>
      </c>
      <c r="I5768">
        <f>VLOOKUP(D5768,Товар!A:E,5,0)</f>
        <v>1000</v>
      </c>
    </row>
    <row r="5769" spans="1:9" hidden="1" x14ac:dyDescent="0.25">
      <c r="A5769">
        <v>5768</v>
      </c>
      <c r="B5769" s="1">
        <v>45128</v>
      </c>
      <c r="C5769" s="3" t="s">
        <v>14</v>
      </c>
      <c r="D5769" s="3">
        <v>8</v>
      </c>
      <c r="E5769" s="3">
        <v>219</v>
      </c>
      <c r="F5769" t="s">
        <v>37</v>
      </c>
      <c r="G5769" t="str">
        <f>VLOOKUP(D5769,Товар!A:C,3,0)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VLOOKUP(D5769,Товар!A:E,5,0)</f>
        <v>900</v>
      </c>
    </row>
    <row r="5770" spans="1:9" hidden="1" x14ac:dyDescent="0.25">
      <c r="A5770">
        <v>5769</v>
      </c>
      <c r="B5770" s="1">
        <v>45128</v>
      </c>
      <c r="C5770" s="3" t="s">
        <v>14</v>
      </c>
      <c r="D5770" s="3">
        <v>9</v>
      </c>
      <c r="E5770" s="3">
        <v>230</v>
      </c>
      <c r="F5770" t="s">
        <v>37</v>
      </c>
      <c r="G5770" t="str">
        <f>VLOOKUP(D5770,Товар!A:C,3,0)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VLOOKUP(D5770,Товар!A:E,5,0)</f>
        <v>3000</v>
      </c>
    </row>
    <row r="5771" spans="1:9" hidden="1" x14ac:dyDescent="0.25">
      <c r="A5771">
        <v>5770</v>
      </c>
      <c r="B5771" s="1">
        <v>45128</v>
      </c>
      <c r="C5771" s="3" t="s">
        <v>14</v>
      </c>
      <c r="D5771" s="3">
        <v>10</v>
      </c>
      <c r="E5771" s="3">
        <v>241</v>
      </c>
      <c r="F5771" t="s">
        <v>37</v>
      </c>
      <c r="G5771" t="str">
        <f>VLOOKUP(D5771,Товар!A:C,3,0)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VLOOKUP(D5771,Товар!A:E,5,0)</f>
        <v>3000</v>
      </c>
    </row>
    <row r="5772" spans="1:9" hidden="1" x14ac:dyDescent="0.25">
      <c r="A5772">
        <v>5771</v>
      </c>
      <c r="B5772" s="1">
        <v>45128</v>
      </c>
      <c r="C5772" s="3" t="s">
        <v>14</v>
      </c>
      <c r="D5772" s="3">
        <v>11</v>
      </c>
      <c r="E5772" s="3">
        <v>252</v>
      </c>
      <c r="F5772" t="s">
        <v>37</v>
      </c>
      <c r="G5772" t="str">
        <f>VLOOKUP(D5772,Товар!A:C,3,0)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VLOOKUP(D5772,Товар!A:E,5,0)</f>
        <v>1000</v>
      </c>
    </row>
    <row r="5773" spans="1:9" hidden="1" x14ac:dyDescent="0.25">
      <c r="A5773">
        <v>5772</v>
      </c>
      <c r="B5773" s="1">
        <v>45128</v>
      </c>
      <c r="C5773" s="3" t="s">
        <v>14</v>
      </c>
      <c r="D5773" s="3">
        <v>12</v>
      </c>
      <c r="E5773" s="3">
        <v>263</v>
      </c>
      <c r="F5773" t="s">
        <v>37</v>
      </c>
      <c r="G5773" t="str">
        <f>VLOOKUP(D5773,Товар!A:C,3,0)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VLOOKUP(D5773,Товар!A:E,5,0)</f>
        <v>750</v>
      </c>
    </row>
    <row r="5774" spans="1:9" hidden="1" x14ac:dyDescent="0.25">
      <c r="A5774">
        <v>5773</v>
      </c>
      <c r="B5774" s="1">
        <v>45128</v>
      </c>
      <c r="C5774" s="3" t="s">
        <v>14</v>
      </c>
      <c r="D5774" s="3">
        <v>13</v>
      </c>
      <c r="E5774" s="3">
        <v>261</v>
      </c>
      <c r="F5774" t="s">
        <v>37</v>
      </c>
      <c r="G5774" t="str">
        <f>VLOOKUP(D5774,Товар!A:C,3,0)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VLOOKUP(D5774,Товар!A:E,5,0)</f>
        <v>1000</v>
      </c>
    </row>
    <row r="5775" spans="1:9" hidden="1" x14ac:dyDescent="0.25">
      <c r="A5775">
        <v>5774</v>
      </c>
      <c r="B5775" s="1">
        <v>45128</v>
      </c>
      <c r="C5775" s="3" t="s">
        <v>14</v>
      </c>
      <c r="D5775" s="3">
        <v>14</v>
      </c>
      <c r="E5775" s="3">
        <v>274</v>
      </c>
      <c r="F5775" t="s">
        <v>37</v>
      </c>
      <c r="G5775" t="str">
        <f>VLOOKUP(D5775,Товар!A:C,3,0)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VLOOKUP(D5775,Товар!A:E,5,0)</f>
        <v>500</v>
      </c>
    </row>
    <row r="5776" spans="1:9" hidden="1" x14ac:dyDescent="0.25">
      <c r="A5776">
        <v>5775</v>
      </c>
      <c r="B5776" s="1">
        <v>45128</v>
      </c>
      <c r="C5776" s="3" t="s">
        <v>14</v>
      </c>
      <c r="D5776" s="3">
        <v>15</v>
      </c>
      <c r="E5776" s="3">
        <v>209</v>
      </c>
      <c r="F5776" t="s">
        <v>37</v>
      </c>
      <c r="G5776" t="str">
        <f>VLOOKUP(D5776,Товар!A:C,3,0)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VLOOKUP(D5776,Товар!A:E,5,0)</f>
        <v>500</v>
      </c>
    </row>
    <row r="5777" spans="1:9" hidden="1" x14ac:dyDescent="0.25">
      <c r="A5777">
        <v>5776</v>
      </c>
      <c r="B5777" s="1">
        <v>45128</v>
      </c>
      <c r="C5777" s="3" t="s">
        <v>14</v>
      </c>
      <c r="D5777" s="3">
        <v>16</v>
      </c>
      <c r="E5777" s="3">
        <v>211</v>
      </c>
      <c r="F5777" t="s">
        <v>37</v>
      </c>
      <c r="G5777" t="str">
        <f>VLOOKUP(D5777,Товар!A:C,3,0)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VLOOKUP(D5777,Товар!A:E,5,0)</f>
        <v>900</v>
      </c>
    </row>
    <row r="5778" spans="1:9" hidden="1" x14ac:dyDescent="0.25">
      <c r="A5778">
        <v>5777</v>
      </c>
      <c r="B5778" s="1">
        <v>45128</v>
      </c>
      <c r="C5778" s="3" t="s">
        <v>14</v>
      </c>
      <c r="D5778" s="3">
        <v>17</v>
      </c>
      <c r="E5778" s="3">
        <v>213</v>
      </c>
      <c r="F5778" t="s">
        <v>37</v>
      </c>
      <c r="G5778" t="str">
        <f>VLOOKUP(D5778,Товар!A:C,3,0)</f>
        <v>Средство для мытья полов</v>
      </c>
      <c r="H5778" t="str">
        <f>VLOOKUP(C5778,Магазин!A:C,3,0)</f>
        <v>Мартеновская, 2</v>
      </c>
      <c r="I5778">
        <f>VLOOKUP(D5778,Товар!A:E,5,0)</f>
        <v>750</v>
      </c>
    </row>
    <row r="5779" spans="1:9" hidden="1" x14ac:dyDescent="0.25">
      <c r="A5779">
        <v>5778</v>
      </c>
      <c r="B5779" s="1">
        <v>45128</v>
      </c>
      <c r="C5779" s="3" t="s">
        <v>14</v>
      </c>
      <c r="D5779" s="3">
        <v>18</v>
      </c>
      <c r="E5779" s="3">
        <v>214</v>
      </c>
      <c r="F5779" t="s">
        <v>37</v>
      </c>
      <c r="G5779" t="str">
        <f>VLOOKUP(D5779,Товар!A:C,3,0)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VLOOKUP(D5779,Товар!A:E,5,0)</f>
        <v>750</v>
      </c>
    </row>
    <row r="5780" spans="1:9" hidden="1" x14ac:dyDescent="0.25">
      <c r="A5780">
        <v>5779</v>
      </c>
      <c r="B5780" s="1">
        <v>45128</v>
      </c>
      <c r="C5780" s="3" t="s">
        <v>14</v>
      </c>
      <c r="D5780" s="3">
        <v>19</v>
      </c>
      <c r="E5780" s="3">
        <v>304</v>
      </c>
      <c r="F5780" t="s">
        <v>37</v>
      </c>
      <c r="G5780" t="str">
        <f>VLOOKUP(D5780,Товар!A:C,3,0)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VLOOKUP(D5780,Товар!A:E,5,0)</f>
        <v>250</v>
      </c>
    </row>
    <row r="5781" spans="1:9" hidden="1" x14ac:dyDescent="0.25">
      <c r="A5781">
        <v>5780</v>
      </c>
      <c r="B5781" s="1">
        <v>45128</v>
      </c>
      <c r="C5781" s="3" t="s">
        <v>14</v>
      </c>
      <c r="D5781" s="3">
        <v>20</v>
      </c>
      <c r="E5781" s="3">
        <v>280</v>
      </c>
      <c r="F5781" t="s">
        <v>37</v>
      </c>
      <c r="G5781" t="str">
        <f>VLOOKUP(D5781,Товар!A:C,3,0)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VLOOKUP(D5781,Товар!A:E,5,0)</f>
        <v>60</v>
      </c>
    </row>
    <row r="5782" spans="1:9" hidden="1" x14ac:dyDescent="0.25">
      <c r="A5782">
        <v>5781</v>
      </c>
      <c r="B5782" s="1">
        <v>45128</v>
      </c>
      <c r="C5782" s="3" t="s">
        <v>14</v>
      </c>
      <c r="D5782" s="3">
        <v>21</v>
      </c>
      <c r="E5782" s="3">
        <v>239</v>
      </c>
      <c r="F5782" t="s">
        <v>37</v>
      </c>
      <c r="G5782" t="str">
        <f>VLOOKUP(D5782,Товар!A:C,3,0)</f>
        <v>Антиперспирант шариковый</v>
      </c>
      <c r="H5782" t="str">
        <f>VLOOKUP(C5782,Магазин!A:C,3,0)</f>
        <v>Мартеновская, 2</v>
      </c>
      <c r="I5782">
        <f>VLOOKUP(D5782,Товар!A:E,5,0)</f>
        <v>50</v>
      </c>
    </row>
    <row r="5783" spans="1:9" hidden="1" x14ac:dyDescent="0.25">
      <c r="A5783">
        <v>5782</v>
      </c>
      <c r="B5783" s="1">
        <v>45128</v>
      </c>
      <c r="C5783" s="3" t="s">
        <v>14</v>
      </c>
      <c r="D5783" s="3">
        <v>22</v>
      </c>
      <c r="E5783" s="3">
        <v>233</v>
      </c>
      <c r="F5783" t="s">
        <v>37</v>
      </c>
      <c r="G5783" t="str">
        <f>VLOOKUP(D5783,Товар!A:C,3,0)</f>
        <v>Антисептик для рук гель</v>
      </c>
      <c r="H5783" t="str">
        <f>VLOOKUP(C5783,Магазин!A:C,3,0)</f>
        <v>Мартеновская, 2</v>
      </c>
      <c r="I5783">
        <f>VLOOKUP(D5783,Товар!A:E,5,0)</f>
        <v>500</v>
      </c>
    </row>
    <row r="5784" spans="1:9" hidden="1" x14ac:dyDescent="0.25">
      <c r="A5784">
        <v>5783</v>
      </c>
      <c r="B5784" s="1">
        <v>45128</v>
      </c>
      <c r="C5784" s="3" t="s">
        <v>14</v>
      </c>
      <c r="D5784" s="3">
        <v>23</v>
      </c>
      <c r="E5784" s="3">
        <v>222</v>
      </c>
      <c r="F5784" t="s">
        <v>37</v>
      </c>
      <c r="G5784" t="str">
        <f>VLOOKUP(D5784,Товар!A:C,3,0)</f>
        <v>Гель для бритья</v>
      </c>
      <c r="H5784" t="str">
        <f>VLOOKUP(C5784,Магазин!A:C,3,0)</f>
        <v>Мартеновская, 2</v>
      </c>
      <c r="I5784">
        <f>VLOOKUP(D5784,Товар!A:E,5,0)</f>
        <v>200</v>
      </c>
    </row>
    <row r="5785" spans="1:9" hidden="1" x14ac:dyDescent="0.25">
      <c r="A5785">
        <v>5784</v>
      </c>
      <c r="B5785" s="1">
        <v>45128</v>
      </c>
      <c r="C5785" s="3" t="s">
        <v>14</v>
      </c>
      <c r="D5785" s="3">
        <v>24</v>
      </c>
      <c r="E5785" s="3">
        <v>263</v>
      </c>
      <c r="F5785" t="s">
        <v>37</v>
      </c>
      <c r="G5785" t="str">
        <f>VLOOKUP(D5785,Товар!A:C,3,0)</f>
        <v>Гель для душа тонизирующий</v>
      </c>
      <c r="H5785" t="str">
        <f>VLOOKUP(C5785,Магазин!A:C,3,0)</f>
        <v>Мартеновская, 2</v>
      </c>
      <c r="I5785">
        <f>VLOOKUP(D5785,Товар!A:E,5,0)</f>
        <v>350</v>
      </c>
    </row>
    <row r="5786" spans="1:9" hidden="1" x14ac:dyDescent="0.25">
      <c r="A5786">
        <v>5785</v>
      </c>
      <c r="B5786" s="1">
        <v>45128</v>
      </c>
      <c r="C5786" s="3" t="s">
        <v>14</v>
      </c>
      <c r="D5786" s="3">
        <v>25</v>
      </c>
      <c r="E5786" s="3">
        <v>204</v>
      </c>
      <c r="F5786" t="s">
        <v>37</v>
      </c>
      <c r="G5786" t="str">
        <f>VLOOKUP(D5786,Товар!A:C,3,0)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VLOOKUP(D5786,Товар!A:E,5,0)</f>
        <v>350</v>
      </c>
    </row>
    <row r="5787" spans="1:9" hidden="1" x14ac:dyDescent="0.25">
      <c r="A5787">
        <v>5786</v>
      </c>
      <c r="B5787" s="1">
        <v>45128</v>
      </c>
      <c r="C5787" s="3" t="s">
        <v>14</v>
      </c>
      <c r="D5787" s="3">
        <v>26</v>
      </c>
      <c r="E5787" s="3">
        <v>253</v>
      </c>
      <c r="F5787" t="s">
        <v>37</v>
      </c>
      <c r="G5787" t="str">
        <f>VLOOKUP(D5787,Товар!A:C,3,0)</f>
        <v>Дезодорант  спрей</v>
      </c>
      <c r="H5787" t="str">
        <f>VLOOKUP(C5787,Магазин!A:C,3,0)</f>
        <v>Мартеновская, 2</v>
      </c>
      <c r="I5787">
        <f>VLOOKUP(D5787,Товар!A:E,5,0)</f>
        <v>150</v>
      </c>
    </row>
    <row r="5788" spans="1:9" hidden="1" x14ac:dyDescent="0.25">
      <c r="A5788">
        <v>5787</v>
      </c>
      <c r="B5788" s="1">
        <v>45128</v>
      </c>
      <c r="C5788" s="3" t="s">
        <v>14</v>
      </c>
      <c r="D5788" s="3">
        <v>27</v>
      </c>
      <c r="E5788" s="3">
        <v>241</v>
      </c>
      <c r="F5788" t="s">
        <v>37</v>
      </c>
      <c r="G5788" t="str">
        <f>VLOOKUP(D5788,Товар!A:C,3,0)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VLOOKUP(D5788,Товар!A:E,5,0)</f>
        <v>250</v>
      </c>
    </row>
    <row r="5789" spans="1:9" hidden="1" x14ac:dyDescent="0.25">
      <c r="A5789">
        <v>5788</v>
      </c>
      <c r="B5789" s="1">
        <v>45128</v>
      </c>
      <c r="C5789" s="3" t="s">
        <v>14</v>
      </c>
      <c r="D5789" s="3">
        <v>28</v>
      </c>
      <c r="E5789" s="3">
        <v>292</v>
      </c>
      <c r="F5789" t="s">
        <v>37</v>
      </c>
      <c r="G5789" t="str">
        <f>VLOOKUP(D5789,Товар!A:C,3,0)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VLOOKUP(D5789,Товар!A:E,5,0)</f>
        <v>300</v>
      </c>
    </row>
    <row r="5790" spans="1:9" hidden="1" x14ac:dyDescent="0.25">
      <c r="A5790">
        <v>5789</v>
      </c>
      <c r="B5790" s="1">
        <v>45128</v>
      </c>
      <c r="C5790" s="3" t="s">
        <v>14</v>
      </c>
      <c r="D5790" s="3">
        <v>29</v>
      </c>
      <c r="E5790" s="3">
        <v>270</v>
      </c>
      <c r="F5790" t="s">
        <v>37</v>
      </c>
      <c r="G5790" t="str">
        <f>VLOOKUP(D5790,Товар!A:C,3,0)</f>
        <v>Крем для лица увлажняющий</v>
      </c>
      <c r="H5790" t="str">
        <f>VLOOKUP(C5790,Магазин!A:C,3,0)</f>
        <v>Мартеновская, 2</v>
      </c>
      <c r="I5790">
        <f>VLOOKUP(D5790,Товар!A:E,5,0)</f>
        <v>75</v>
      </c>
    </row>
    <row r="5791" spans="1:9" hidden="1" x14ac:dyDescent="0.25">
      <c r="A5791">
        <v>5790</v>
      </c>
      <c r="B5791" s="1">
        <v>45128</v>
      </c>
      <c r="C5791" s="3" t="s">
        <v>14</v>
      </c>
      <c r="D5791" s="3">
        <v>30</v>
      </c>
      <c r="E5791" s="3">
        <v>239</v>
      </c>
      <c r="F5791" t="s">
        <v>37</v>
      </c>
      <c r="G5791" t="str">
        <f>VLOOKUP(D5791,Товар!A:C,3,0)</f>
        <v>Крем-масло для рук и тела</v>
      </c>
      <c r="H5791" t="str">
        <f>VLOOKUP(C5791,Магазин!A:C,3,0)</f>
        <v>Мартеновская, 2</v>
      </c>
      <c r="I5791">
        <f>VLOOKUP(D5791,Товар!A:E,5,0)</f>
        <v>75</v>
      </c>
    </row>
    <row r="5792" spans="1:9" hidden="1" x14ac:dyDescent="0.25">
      <c r="A5792">
        <v>5791</v>
      </c>
      <c r="B5792" s="1">
        <v>45128</v>
      </c>
      <c r="C5792" s="3" t="s">
        <v>14</v>
      </c>
      <c r="D5792" s="3">
        <v>31</v>
      </c>
      <c r="E5792" s="3">
        <v>263</v>
      </c>
      <c r="F5792" t="s">
        <v>37</v>
      </c>
      <c r="G5792" t="str">
        <f>VLOOKUP(D5792,Товар!A:C,3,0)</f>
        <v>Крем-мыло для лица и тела</v>
      </c>
      <c r="H5792" t="str">
        <f>VLOOKUP(C5792,Магазин!A:C,3,0)</f>
        <v>Мартеновская, 2</v>
      </c>
      <c r="I5792">
        <f>VLOOKUP(D5792,Товар!A:E,5,0)</f>
        <v>150</v>
      </c>
    </row>
    <row r="5793" spans="1:9" hidden="1" x14ac:dyDescent="0.25">
      <c r="A5793">
        <v>5792</v>
      </c>
      <c r="B5793" s="1">
        <v>45128</v>
      </c>
      <c r="C5793" s="3" t="s">
        <v>14</v>
      </c>
      <c r="D5793" s="3">
        <v>32</v>
      </c>
      <c r="E5793" s="3">
        <v>269</v>
      </c>
      <c r="F5793" t="s">
        <v>37</v>
      </c>
      <c r="G5793" t="str">
        <f>VLOOKUP(D5793,Товар!A:C,3,0)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VLOOKUP(D5793,Товар!A:E,5,0)</f>
        <v>100</v>
      </c>
    </row>
    <row r="5794" spans="1:9" hidden="1" x14ac:dyDescent="0.25">
      <c r="A5794">
        <v>5793</v>
      </c>
      <c r="B5794" s="1">
        <v>45128</v>
      </c>
      <c r="C5794" s="3" t="s">
        <v>14</v>
      </c>
      <c r="D5794" s="3">
        <v>33</v>
      </c>
      <c r="E5794" s="3">
        <v>242</v>
      </c>
      <c r="F5794" t="s">
        <v>37</v>
      </c>
      <c r="G5794" t="str">
        <f>VLOOKUP(D5794,Товар!A:C,3,0)</f>
        <v>Мусс для умывания</v>
      </c>
      <c r="H5794" t="str">
        <f>VLOOKUP(C5794,Магазин!A:C,3,0)</f>
        <v>Мартеновская, 2</v>
      </c>
      <c r="I5794">
        <f>VLOOKUP(D5794,Товар!A:E,5,0)</f>
        <v>150</v>
      </c>
    </row>
    <row r="5795" spans="1:9" hidden="1" x14ac:dyDescent="0.25">
      <c r="A5795">
        <v>5794</v>
      </c>
      <c r="B5795" s="1">
        <v>45128</v>
      </c>
      <c r="C5795" s="3" t="s">
        <v>14</v>
      </c>
      <c r="D5795" s="3">
        <v>34</v>
      </c>
      <c r="E5795" s="3">
        <v>223</v>
      </c>
      <c r="F5795" t="s">
        <v>37</v>
      </c>
      <c r="G5795" t="str">
        <f>VLOOKUP(D5795,Товар!A:C,3,0)</f>
        <v>Мыло детское</v>
      </c>
      <c r="H5795" t="str">
        <f>VLOOKUP(C5795,Магазин!A:C,3,0)</f>
        <v>Мартеновская, 2</v>
      </c>
      <c r="I5795">
        <f>VLOOKUP(D5795,Товар!A:E,5,0)</f>
        <v>100</v>
      </c>
    </row>
    <row r="5796" spans="1:9" hidden="1" x14ac:dyDescent="0.25">
      <c r="A5796">
        <v>5795</v>
      </c>
      <c r="B5796" s="1">
        <v>45128</v>
      </c>
      <c r="C5796" s="3" t="s">
        <v>14</v>
      </c>
      <c r="D5796" s="3">
        <v>35</v>
      </c>
      <c r="E5796" s="3">
        <v>254</v>
      </c>
      <c r="F5796" t="s">
        <v>37</v>
      </c>
      <c r="G5796" t="str">
        <f>VLOOKUP(D5796,Товар!A:C,3,0)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VLOOKUP(D5796,Товар!A:E,5,0)</f>
        <v>150</v>
      </c>
    </row>
    <row r="5797" spans="1:9" hidden="1" x14ac:dyDescent="0.25">
      <c r="A5797">
        <v>5796</v>
      </c>
      <c r="B5797" s="1">
        <v>45128</v>
      </c>
      <c r="C5797" s="3" t="s">
        <v>14</v>
      </c>
      <c r="D5797" s="3">
        <v>36</v>
      </c>
      <c r="E5797" s="3">
        <v>278</v>
      </c>
      <c r="F5797" t="s">
        <v>37</v>
      </c>
      <c r="G5797" t="str">
        <f>VLOOKUP(D5797,Товар!A:C,3,0)</f>
        <v>Пена для бритья</v>
      </c>
      <c r="H5797" t="str">
        <f>VLOOKUP(C5797,Магазин!A:C,3,0)</f>
        <v>Мартеновская, 2</v>
      </c>
      <c r="I5797">
        <f>VLOOKUP(D5797,Товар!A:E,5,0)</f>
        <v>200</v>
      </c>
    </row>
    <row r="5798" spans="1:9" hidden="1" x14ac:dyDescent="0.25">
      <c r="A5798">
        <v>5797</v>
      </c>
      <c r="B5798" s="1">
        <v>45128</v>
      </c>
      <c r="C5798" s="3" t="s">
        <v>15</v>
      </c>
      <c r="D5798" s="3">
        <v>1</v>
      </c>
      <c r="E5798" s="3">
        <v>289</v>
      </c>
      <c r="F5798" t="s">
        <v>37</v>
      </c>
      <c r="G5798" t="str">
        <f>VLOOKUP(D5798,Товар!A:C,3,0)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VLOOKUP(D5798,Товар!A:E,5,0)</f>
        <v>1000</v>
      </c>
    </row>
    <row r="5799" spans="1:9" hidden="1" x14ac:dyDescent="0.25">
      <c r="A5799">
        <v>5798</v>
      </c>
      <c r="B5799" s="1">
        <v>45128</v>
      </c>
      <c r="C5799" s="3" t="s">
        <v>15</v>
      </c>
      <c r="D5799" s="3">
        <v>2</v>
      </c>
      <c r="E5799" s="3">
        <v>258</v>
      </c>
      <c r="F5799" t="s">
        <v>37</v>
      </c>
      <c r="G5799" t="str">
        <f>VLOOKUP(D5799,Товар!A:C,3,0)</f>
        <v>Гель для удаления засоров</v>
      </c>
      <c r="H5799" t="str">
        <f>VLOOKUP(C5799,Магазин!A:C,3,0)</f>
        <v>Мартеновская, 36</v>
      </c>
      <c r="I5799">
        <f>VLOOKUP(D5799,Товар!A:E,5,0)</f>
        <v>500</v>
      </c>
    </row>
    <row r="5800" spans="1:9" hidden="1" x14ac:dyDescent="0.25">
      <c r="A5800">
        <v>5799</v>
      </c>
      <c r="B5800" s="1">
        <v>45128</v>
      </c>
      <c r="C5800" s="3" t="s">
        <v>15</v>
      </c>
      <c r="D5800" s="3">
        <v>3</v>
      </c>
      <c r="E5800" s="3">
        <v>266</v>
      </c>
      <c r="F5800" t="s">
        <v>37</v>
      </c>
      <c r="G5800" t="str">
        <f>VLOOKUP(D5800,Товар!A:C,3,0)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VLOOKUP(D5800,Товар!A:E,5,0)</f>
        <v>750</v>
      </c>
    </row>
    <row r="5801" spans="1:9" hidden="1" x14ac:dyDescent="0.25">
      <c r="A5801">
        <v>5800</v>
      </c>
      <c r="B5801" s="1">
        <v>45128</v>
      </c>
      <c r="C5801" s="3" t="s">
        <v>15</v>
      </c>
      <c r="D5801" s="3">
        <v>4</v>
      </c>
      <c r="E5801" s="3">
        <v>281</v>
      </c>
      <c r="F5801" t="s">
        <v>37</v>
      </c>
      <c r="G5801" t="str">
        <f>VLOOKUP(D5801,Товар!A:C,3,0)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VLOOKUP(D5801,Товар!A:E,5,0)</f>
        <v>2000</v>
      </c>
    </row>
    <row r="5802" spans="1:9" hidden="1" x14ac:dyDescent="0.25">
      <c r="A5802">
        <v>5801</v>
      </c>
      <c r="B5802" s="1">
        <v>45128</v>
      </c>
      <c r="C5802" s="3" t="s">
        <v>15</v>
      </c>
      <c r="D5802" s="3">
        <v>5</v>
      </c>
      <c r="E5802" s="3">
        <v>253</v>
      </c>
      <c r="F5802" t="s">
        <v>37</v>
      </c>
      <c r="G5802" t="str">
        <f>VLOOKUP(D5802,Товар!A:C,3,0)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VLOOKUP(D5802,Товар!A:E,5,0)</f>
        <v>1000</v>
      </c>
    </row>
    <row r="5803" spans="1:9" hidden="1" x14ac:dyDescent="0.25">
      <c r="A5803">
        <v>5802</v>
      </c>
      <c r="B5803" s="1">
        <v>45128</v>
      </c>
      <c r="C5803" s="3" t="s">
        <v>15</v>
      </c>
      <c r="D5803" s="3">
        <v>6</v>
      </c>
      <c r="E5803" s="3">
        <v>254</v>
      </c>
      <c r="F5803" t="s">
        <v>37</v>
      </c>
      <c r="G5803" t="str">
        <f>VLOOKUP(D5803,Товар!A:C,3,0)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VLOOKUP(D5803,Товар!A:E,5,0)</f>
        <v>250</v>
      </c>
    </row>
    <row r="5804" spans="1:9" hidden="1" x14ac:dyDescent="0.25">
      <c r="A5804">
        <v>5803</v>
      </c>
      <c r="B5804" s="1">
        <v>45128</v>
      </c>
      <c r="C5804" s="3" t="s">
        <v>15</v>
      </c>
      <c r="D5804" s="3">
        <v>7</v>
      </c>
      <c r="E5804" s="3">
        <v>239</v>
      </c>
      <c r="F5804" t="s">
        <v>37</v>
      </c>
      <c r="G5804" t="str">
        <f>VLOOKUP(D5804,Товар!A:C,3,0)</f>
        <v>Отбеливатель</v>
      </c>
      <c r="H5804" t="str">
        <f>VLOOKUP(C5804,Магазин!A:C,3,0)</f>
        <v>Мартеновская, 36</v>
      </c>
      <c r="I5804">
        <f>VLOOKUP(D5804,Товар!A:E,5,0)</f>
        <v>1000</v>
      </c>
    </row>
    <row r="5805" spans="1:9" hidden="1" x14ac:dyDescent="0.25">
      <c r="A5805">
        <v>5804</v>
      </c>
      <c r="B5805" s="1">
        <v>45128</v>
      </c>
      <c r="C5805" s="3" t="s">
        <v>15</v>
      </c>
      <c r="D5805" s="3">
        <v>8</v>
      </c>
      <c r="E5805" s="3">
        <v>243</v>
      </c>
      <c r="F5805" t="s">
        <v>37</v>
      </c>
      <c r="G5805" t="str">
        <f>VLOOKUP(D5805,Товар!A:C,3,0)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VLOOKUP(D5805,Товар!A:E,5,0)</f>
        <v>900</v>
      </c>
    </row>
    <row r="5806" spans="1:9" hidden="1" x14ac:dyDescent="0.25">
      <c r="A5806">
        <v>5805</v>
      </c>
      <c r="B5806" s="1">
        <v>45128</v>
      </c>
      <c r="C5806" s="3" t="s">
        <v>15</v>
      </c>
      <c r="D5806" s="3">
        <v>9</v>
      </c>
      <c r="E5806" s="3">
        <v>300</v>
      </c>
      <c r="F5806" t="s">
        <v>37</v>
      </c>
      <c r="G5806" t="str">
        <f>VLOOKUP(D5806,Товар!A:C,3,0)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VLOOKUP(D5806,Товар!A:E,5,0)</f>
        <v>3000</v>
      </c>
    </row>
    <row r="5807" spans="1:9" hidden="1" x14ac:dyDescent="0.25">
      <c r="A5807">
        <v>5806</v>
      </c>
      <c r="B5807" s="1">
        <v>45128</v>
      </c>
      <c r="C5807" s="3" t="s">
        <v>15</v>
      </c>
      <c r="D5807" s="3">
        <v>10</v>
      </c>
      <c r="E5807" s="3">
        <v>216</v>
      </c>
      <c r="F5807" t="s">
        <v>37</v>
      </c>
      <c r="G5807" t="str">
        <f>VLOOKUP(D5807,Товар!A:C,3,0)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VLOOKUP(D5807,Товар!A:E,5,0)</f>
        <v>3000</v>
      </c>
    </row>
    <row r="5808" spans="1:9" hidden="1" x14ac:dyDescent="0.25">
      <c r="A5808">
        <v>5807</v>
      </c>
      <c r="B5808" s="1">
        <v>45128</v>
      </c>
      <c r="C5808" s="3" t="s">
        <v>15</v>
      </c>
      <c r="D5808" s="3">
        <v>11</v>
      </c>
      <c r="E5808" s="3">
        <v>238</v>
      </c>
      <c r="F5808" t="s">
        <v>37</v>
      </c>
      <c r="G5808" t="str">
        <f>VLOOKUP(D5808,Товар!A:C,3,0)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VLOOKUP(D5808,Товар!A:E,5,0)</f>
        <v>1000</v>
      </c>
    </row>
    <row r="5809" spans="1:9" hidden="1" x14ac:dyDescent="0.25">
      <c r="A5809">
        <v>5808</v>
      </c>
      <c r="B5809" s="1">
        <v>45128</v>
      </c>
      <c r="C5809" s="3" t="s">
        <v>15</v>
      </c>
      <c r="D5809" s="3">
        <v>12</v>
      </c>
      <c r="E5809" s="3">
        <v>249</v>
      </c>
      <c r="F5809" t="s">
        <v>37</v>
      </c>
      <c r="G5809" t="str">
        <f>VLOOKUP(D5809,Товар!A:C,3,0)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VLOOKUP(D5809,Товар!A:E,5,0)</f>
        <v>750</v>
      </c>
    </row>
    <row r="5810" spans="1:9" hidden="1" x14ac:dyDescent="0.25">
      <c r="A5810">
        <v>5809</v>
      </c>
      <c r="B5810" s="1">
        <v>45128</v>
      </c>
      <c r="C5810" s="3" t="s">
        <v>15</v>
      </c>
      <c r="D5810" s="3">
        <v>13</v>
      </c>
      <c r="E5810" s="3">
        <v>260</v>
      </c>
      <c r="F5810" t="s">
        <v>37</v>
      </c>
      <c r="G5810" t="str">
        <f>VLOOKUP(D5810,Товар!A:C,3,0)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VLOOKUP(D5810,Товар!A:E,5,0)</f>
        <v>1000</v>
      </c>
    </row>
    <row r="5811" spans="1:9" hidden="1" x14ac:dyDescent="0.25">
      <c r="A5811">
        <v>5810</v>
      </c>
      <c r="B5811" s="1">
        <v>45128</v>
      </c>
      <c r="C5811" s="3" t="s">
        <v>15</v>
      </c>
      <c r="D5811" s="3">
        <v>14</v>
      </c>
      <c r="E5811" s="3">
        <v>271</v>
      </c>
      <c r="F5811" t="s">
        <v>37</v>
      </c>
      <c r="G5811" t="str">
        <f>VLOOKUP(D5811,Товар!A:C,3,0)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VLOOKUP(D5811,Товар!A:E,5,0)</f>
        <v>500</v>
      </c>
    </row>
    <row r="5812" spans="1:9" hidden="1" x14ac:dyDescent="0.25">
      <c r="A5812">
        <v>5811</v>
      </c>
      <c r="B5812" s="1">
        <v>45128</v>
      </c>
      <c r="C5812" s="3" t="s">
        <v>15</v>
      </c>
      <c r="D5812" s="3">
        <v>15</v>
      </c>
      <c r="E5812" s="3">
        <v>282</v>
      </c>
      <c r="F5812" t="s">
        <v>37</v>
      </c>
      <c r="G5812" t="str">
        <f>VLOOKUP(D5812,Товар!A:C,3,0)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VLOOKUP(D5812,Товар!A:E,5,0)</f>
        <v>500</v>
      </c>
    </row>
    <row r="5813" spans="1:9" hidden="1" x14ac:dyDescent="0.25">
      <c r="A5813">
        <v>5812</v>
      </c>
      <c r="B5813" s="1">
        <v>45128</v>
      </c>
      <c r="C5813" s="3" t="s">
        <v>15</v>
      </c>
      <c r="D5813" s="3">
        <v>16</v>
      </c>
      <c r="E5813" s="3">
        <v>293</v>
      </c>
      <c r="F5813" t="s">
        <v>37</v>
      </c>
      <c r="G5813" t="str">
        <f>VLOOKUP(D5813,Товар!A:C,3,0)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VLOOKUP(D5813,Товар!A:E,5,0)</f>
        <v>900</v>
      </c>
    </row>
    <row r="5814" spans="1:9" hidden="1" x14ac:dyDescent="0.25">
      <c r="A5814">
        <v>5813</v>
      </c>
      <c r="B5814" s="1">
        <v>45128</v>
      </c>
      <c r="C5814" s="3" t="s">
        <v>15</v>
      </c>
      <c r="D5814" s="3">
        <v>17</v>
      </c>
      <c r="E5814" s="3">
        <v>304</v>
      </c>
      <c r="F5814" t="s">
        <v>37</v>
      </c>
      <c r="G5814" t="str">
        <f>VLOOKUP(D5814,Товар!A:C,3,0)</f>
        <v>Средство для мытья полов</v>
      </c>
      <c r="H5814" t="str">
        <f>VLOOKUP(C5814,Магазин!A:C,3,0)</f>
        <v>Мартеновская, 36</v>
      </c>
      <c r="I5814">
        <f>VLOOKUP(D5814,Товар!A:E,5,0)</f>
        <v>750</v>
      </c>
    </row>
    <row r="5815" spans="1:9" hidden="1" x14ac:dyDescent="0.25">
      <c r="A5815">
        <v>5814</v>
      </c>
      <c r="B5815" s="1">
        <v>45128</v>
      </c>
      <c r="C5815" s="3" t="s">
        <v>15</v>
      </c>
      <c r="D5815" s="3">
        <v>18</v>
      </c>
      <c r="E5815" s="3">
        <v>206</v>
      </c>
      <c r="F5815" t="s">
        <v>37</v>
      </c>
      <c r="G5815" t="str">
        <f>VLOOKUP(D5815,Товар!A:C,3,0)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VLOOKUP(D5815,Товар!A:E,5,0)</f>
        <v>750</v>
      </c>
    </row>
    <row r="5816" spans="1:9" hidden="1" x14ac:dyDescent="0.25">
      <c r="A5816">
        <v>5815</v>
      </c>
      <c r="B5816" s="1">
        <v>45128</v>
      </c>
      <c r="C5816" s="3" t="s">
        <v>15</v>
      </c>
      <c r="D5816" s="3">
        <v>19</v>
      </c>
      <c r="E5816" s="3">
        <v>210</v>
      </c>
      <c r="F5816" t="s">
        <v>37</v>
      </c>
      <c r="G5816" t="str">
        <f>VLOOKUP(D5816,Товар!A:C,3,0)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VLOOKUP(D5816,Товар!A:E,5,0)</f>
        <v>250</v>
      </c>
    </row>
    <row r="5817" spans="1:9" hidden="1" x14ac:dyDescent="0.25">
      <c r="A5817">
        <v>5816</v>
      </c>
      <c r="B5817" s="1">
        <v>45128</v>
      </c>
      <c r="C5817" s="3" t="s">
        <v>15</v>
      </c>
      <c r="D5817" s="3">
        <v>20</v>
      </c>
      <c r="E5817" s="3">
        <v>362</v>
      </c>
      <c r="F5817" t="s">
        <v>37</v>
      </c>
      <c r="G5817" t="str">
        <f>VLOOKUP(D5817,Товар!A:C,3,0)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VLOOKUP(D5817,Товар!A:E,5,0)</f>
        <v>60</v>
      </c>
    </row>
    <row r="5818" spans="1:9" hidden="1" x14ac:dyDescent="0.25">
      <c r="A5818">
        <v>5817</v>
      </c>
      <c r="B5818" s="1">
        <v>45128</v>
      </c>
      <c r="C5818" s="3" t="s">
        <v>15</v>
      </c>
      <c r="D5818" s="3">
        <v>21</v>
      </c>
      <c r="E5818" s="3">
        <v>273</v>
      </c>
      <c r="F5818" t="s">
        <v>37</v>
      </c>
      <c r="G5818" t="str">
        <f>VLOOKUP(D5818,Товар!A:C,3,0)</f>
        <v>Антиперспирант шариковый</v>
      </c>
      <c r="H5818" t="str">
        <f>VLOOKUP(C5818,Магазин!A:C,3,0)</f>
        <v>Мартеновская, 36</v>
      </c>
      <c r="I5818">
        <f>VLOOKUP(D5818,Товар!A:E,5,0)</f>
        <v>50</v>
      </c>
    </row>
    <row r="5819" spans="1:9" hidden="1" x14ac:dyDescent="0.25">
      <c r="A5819">
        <v>5818</v>
      </c>
      <c r="B5819" s="1">
        <v>45128</v>
      </c>
      <c r="C5819" s="3" t="s">
        <v>15</v>
      </c>
      <c r="D5819" s="3">
        <v>22</v>
      </c>
      <c r="E5819" s="3">
        <v>284</v>
      </c>
      <c r="F5819" t="s">
        <v>37</v>
      </c>
      <c r="G5819" t="str">
        <f>VLOOKUP(D5819,Товар!A:C,3,0)</f>
        <v>Антисептик для рук гель</v>
      </c>
      <c r="H5819" t="str">
        <f>VLOOKUP(C5819,Магазин!A:C,3,0)</f>
        <v>Мартеновская, 36</v>
      </c>
      <c r="I5819">
        <f>VLOOKUP(D5819,Товар!A:E,5,0)</f>
        <v>500</v>
      </c>
    </row>
    <row r="5820" spans="1:9" hidden="1" x14ac:dyDescent="0.25">
      <c r="A5820">
        <v>5819</v>
      </c>
      <c r="B5820" s="1">
        <v>45128</v>
      </c>
      <c r="C5820" s="3" t="s">
        <v>15</v>
      </c>
      <c r="D5820" s="3">
        <v>23</v>
      </c>
      <c r="E5820" s="3">
        <v>286</v>
      </c>
      <c r="F5820" t="s">
        <v>37</v>
      </c>
      <c r="G5820" t="str">
        <f>VLOOKUP(D5820,Товар!A:C,3,0)</f>
        <v>Гель для бритья</v>
      </c>
      <c r="H5820" t="str">
        <f>VLOOKUP(C5820,Магазин!A:C,3,0)</f>
        <v>Мартеновская, 36</v>
      </c>
      <c r="I5820">
        <f>VLOOKUP(D5820,Товар!A:E,5,0)</f>
        <v>200</v>
      </c>
    </row>
    <row r="5821" spans="1:9" hidden="1" x14ac:dyDescent="0.25">
      <c r="A5821">
        <v>5820</v>
      </c>
      <c r="B5821" s="1">
        <v>45128</v>
      </c>
      <c r="C5821" s="3" t="s">
        <v>15</v>
      </c>
      <c r="D5821" s="3">
        <v>24</v>
      </c>
      <c r="E5821" s="3">
        <v>297</v>
      </c>
      <c r="F5821" t="s">
        <v>37</v>
      </c>
      <c r="G5821" t="str">
        <f>VLOOKUP(D5821,Товар!A:C,3,0)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VLOOKUP(D5821,Товар!A:E,5,0)</f>
        <v>350</v>
      </c>
    </row>
    <row r="5822" spans="1:9" hidden="1" x14ac:dyDescent="0.25">
      <c r="A5822">
        <v>5821</v>
      </c>
      <c r="B5822" s="1">
        <v>45128</v>
      </c>
      <c r="C5822" s="3" t="s">
        <v>15</v>
      </c>
      <c r="D5822" s="3">
        <v>25</v>
      </c>
      <c r="E5822" s="3">
        <v>208</v>
      </c>
      <c r="F5822" t="s">
        <v>37</v>
      </c>
      <c r="G5822" t="str">
        <f>VLOOKUP(D5822,Товар!A:C,3,0)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VLOOKUP(D5822,Товар!A:E,5,0)</f>
        <v>350</v>
      </c>
    </row>
    <row r="5823" spans="1:9" hidden="1" x14ac:dyDescent="0.25">
      <c r="A5823">
        <v>5822</v>
      </c>
      <c r="B5823" s="1">
        <v>45128</v>
      </c>
      <c r="C5823" s="3" t="s">
        <v>15</v>
      </c>
      <c r="D5823" s="3">
        <v>26</v>
      </c>
      <c r="E5823" s="3">
        <v>219</v>
      </c>
      <c r="F5823" t="s">
        <v>37</v>
      </c>
      <c r="G5823" t="str">
        <f>VLOOKUP(D5823,Товар!A:C,3,0)</f>
        <v>Дезодорант  спрей</v>
      </c>
      <c r="H5823" t="str">
        <f>VLOOKUP(C5823,Магазин!A:C,3,0)</f>
        <v>Мартеновская, 36</v>
      </c>
      <c r="I5823">
        <f>VLOOKUP(D5823,Товар!A:E,5,0)</f>
        <v>150</v>
      </c>
    </row>
    <row r="5824" spans="1:9" hidden="1" x14ac:dyDescent="0.25">
      <c r="A5824">
        <v>5823</v>
      </c>
      <c r="B5824" s="1">
        <v>45128</v>
      </c>
      <c r="C5824" s="3" t="s">
        <v>15</v>
      </c>
      <c r="D5824" s="3">
        <v>27</v>
      </c>
      <c r="E5824" s="3">
        <v>230</v>
      </c>
      <c r="F5824" t="s">
        <v>37</v>
      </c>
      <c r="G5824" t="str">
        <f>VLOOKUP(D5824,Товар!A:C,3,0)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VLOOKUP(D5824,Товар!A:E,5,0)</f>
        <v>250</v>
      </c>
    </row>
    <row r="5825" spans="1:9" hidden="1" x14ac:dyDescent="0.25">
      <c r="A5825">
        <v>5824</v>
      </c>
      <c r="B5825" s="1">
        <v>45128</v>
      </c>
      <c r="C5825" s="3" t="s">
        <v>15</v>
      </c>
      <c r="D5825" s="3">
        <v>28</v>
      </c>
      <c r="E5825" s="3">
        <v>241</v>
      </c>
      <c r="F5825" t="s">
        <v>37</v>
      </c>
      <c r="G5825" t="str">
        <f>VLOOKUP(D5825,Товар!A:C,3,0)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VLOOKUP(D5825,Товар!A:E,5,0)</f>
        <v>300</v>
      </c>
    </row>
    <row r="5826" spans="1:9" hidden="1" x14ac:dyDescent="0.25">
      <c r="A5826">
        <v>5825</v>
      </c>
      <c r="B5826" s="1">
        <v>45128</v>
      </c>
      <c r="C5826" s="3" t="s">
        <v>15</v>
      </c>
      <c r="D5826" s="3">
        <v>29</v>
      </c>
      <c r="E5826" s="3">
        <v>252</v>
      </c>
      <c r="F5826" t="s">
        <v>37</v>
      </c>
      <c r="G5826" t="str">
        <f>VLOOKUP(D5826,Товар!A:C,3,0)</f>
        <v>Крем для лица увлажняющий</v>
      </c>
      <c r="H5826" t="str">
        <f>VLOOKUP(C5826,Магазин!A:C,3,0)</f>
        <v>Мартеновская, 36</v>
      </c>
      <c r="I5826">
        <f>VLOOKUP(D5826,Товар!A:E,5,0)</f>
        <v>75</v>
      </c>
    </row>
    <row r="5827" spans="1:9" hidden="1" x14ac:dyDescent="0.25">
      <c r="A5827">
        <v>5826</v>
      </c>
      <c r="B5827" s="1">
        <v>45128</v>
      </c>
      <c r="C5827" s="3" t="s">
        <v>15</v>
      </c>
      <c r="D5827" s="3">
        <v>30</v>
      </c>
      <c r="E5827" s="3">
        <v>263</v>
      </c>
      <c r="F5827" t="s">
        <v>37</v>
      </c>
      <c r="G5827" t="str">
        <f>VLOOKUP(D5827,Товар!A:C,3,0)</f>
        <v>Крем-масло для рук и тела</v>
      </c>
      <c r="H5827" t="str">
        <f>VLOOKUP(C5827,Магазин!A:C,3,0)</f>
        <v>Мартеновская, 36</v>
      </c>
      <c r="I5827">
        <f>VLOOKUP(D5827,Товар!A:E,5,0)</f>
        <v>75</v>
      </c>
    </row>
    <row r="5828" spans="1:9" hidden="1" x14ac:dyDescent="0.25">
      <c r="A5828">
        <v>5827</v>
      </c>
      <c r="B5828" s="1">
        <v>45128</v>
      </c>
      <c r="C5828" s="3" t="s">
        <v>15</v>
      </c>
      <c r="D5828" s="3">
        <v>31</v>
      </c>
      <c r="E5828" s="3">
        <v>261</v>
      </c>
      <c r="F5828" t="s">
        <v>37</v>
      </c>
      <c r="G5828" t="str">
        <f>VLOOKUP(D5828,Товар!A:C,3,0)</f>
        <v>Крем-мыло для лица и тела</v>
      </c>
      <c r="H5828" t="str">
        <f>VLOOKUP(C5828,Магазин!A:C,3,0)</f>
        <v>Мартеновская, 36</v>
      </c>
      <c r="I5828">
        <f>VLOOKUP(D5828,Товар!A:E,5,0)</f>
        <v>150</v>
      </c>
    </row>
    <row r="5829" spans="1:9" hidden="1" x14ac:dyDescent="0.25">
      <c r="A5829">
        <v>5828</v>
      </c>
      <c r="B5829" s="1">
        <v>45128</v>
      </c>
      <c r="C5829" s="3" t="s">
        <v>15</v>
      </c>
      <c r="D5829" s="3">
        <v>32</v>
      </c>
      <c r="E5829" s="3">
        <v>274</v>
      </c>
      <c r="F5829" t="s">
        <v>37</v>
      </c>
      <c r="G5829" t="str">
        <f>VLOOKUP(D5829,Товар!A:C,3,0)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VLOOKUP(D5829,Товар!A:E,5,0)</f>
        <v>100</v>
      </c>
    </row>
    <row r="5830" spans="1:9" hidden="1" x14ac:dyDescent="0.25">
      <c r="A5830">
        <v>5829</v>
      </c>
      <c r="B5830" s="1">
        <v>45128</v>
      </c>
      <c r="C5830" s="3" t="s">
        <v>15</v>
      </c>
      <c r="D5830" s="3">
        <v>33</v>
      </c>
      <c r="E5830" s="3">
        <v>209</v>
      </c>
      <c r="F5830" t="s">
        <v>37</v>
      </c>
      <c r="G5830" t="str">
        <f>VLOOKUP(D5830,Товар!A:C,3,0)</f>
        <v>Мусс для умывания</v>
      </c>
      <c r="H5830" t="str">
        <f>VLOOKUP(C5830,Магазин!A:C,3,0)</f>
        <v>Мартеновская, 36</v>
      </c>
      <c r="I5830">
        <f>VLOOKUP(D5830,Товар!A:E,5,0)</f>
        <v>150</v>
      </c>
    </row>
    <row r="5831" spans="1:9" hidden="1" x14ac:dyDescent="0.25">
      <c r="A5831">
        <v>5830</v>
      </c>
      <c r="B5831" s="1">
        <v>45128</v>
      </c>
      <c r="C5831" s="3" t="s">
        <v>15</v>
      </c>
      <c r="D5831" s="3">
        <v>34</v>
      </c>
      <c r="E5831" s="3">
        <v>211</v>
      </c>
      <c r="F5831" t="s">
        <v>37</v>
      </c>
      <c r="G5831" t="str">
        <f>VLOOKUP(D5831,Товар!A:C,3,0)</f>
        <v>Мыло детское</v>
      </c>
      <c r="H5831" t="str">
        <f>VLOOKUP(C5831,Магазин!A:C,3,0)</f>
        <v>Мартеновская, 36</v>
      </c>
      <c r="I5831">
        <f>VLOOKUP(D5831,Товар!A:E,5,0)</f>
        <v>100</v>
      </c>
    </row>
    <row r="5832" spans="1:9" hidden="1" x14ac:dyDescent="0.25">
      <c r="A5832">
        <v>5831</v>
      </c>
      <c r="B5832" s="1">
        <v>45128</v>
      </c>
      <c r="C5832" s="3" t="s">
        <v>15</v>
      </c>
      <c r="D5832" s="3">
        <v>35</v>
      </c>
      <c r="E5832" s="3">
        <v>213</v>
      </c>
      <c r="F5832" t="s">
        <v>37</v>
      </c>
      <c r="G5832" t="str">
        <f>VLOOKUP(D5832,Товар!A:C,3,0)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VLOOKUP(D5832,Товар!A:E,5,0)</f>
        <v>150</v>
      </c>
    </row>
    <row r="5833" spans="1:9" hidden="1" x14ac:dyDescent="0.25">
      <c r="A5833">
        <v>5832</v>
      </c>
      <c r="B5833" s="1">
        <v>45128</v>
      </c>
      <c r="C5833" s="3" t="s">
        <v>15</v>
      </c>
      <c r="D5833" s="3">
        <v>36</v>
      </c>
      <c r="E5833" s="3">
        <v>214</v>
      </c>
      <c r="F5833" t="s">
        <v>37</v>
      </c>
      <c r="G5833" t="str">
        <f>VLOOKUP(D5833,Товар!A:C,3,0)</f>
        <v>Пена для бритья</v>
      </c>
      <c r="H5833" t="str">
        <f>VLOOKUP(C5833,Магазин!A:C,3,0)</f>
        <v>Мартеновская, 36</v>
      </c>
      <c r="I5833">
        <f>VLOOKUP(D5833,Товар!A:E,5,0)</f>
        <v>200</v>
      </c>
    </row>
    <row r="5834" spans="1:9" hidden="1" x14ac:dyDescent="0.25">
      <c r="A5834">
        <v>5833</v>
      </c>
      <c r="B5834" s="1">
        <v>45128</v>
      </c>
      <c r="C5834" s="3" t="s">
        <v>18</v>
      </c>
      <c r="D5834" s="3">
        <v>1</v>
      </c>
      <c r="E5834" s="3">
        <v>304</v>
      </c>
      <c r="F5834" t="s">
        <v>37</v>
      </c>
      <c r="G5834" t="str">
        <f>VLOOKUP(D5834,Товар!A:C,3,0)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VLOOKUP(D5834,Товар!A:E,5,0)</f>
        <v>1000</v>
      </c>
    </row>
    <row r="5835" spans="1:9" hidden="1" x14ac:dyDescent="0.25">
      <c r="A5835">
        <v>5834</v>
      </c>
      <c r="B5835" s="1">
        <v>45128</v>
      </c>
      <c r="C5835" s="3" t="s">
        <v>18</v>
      </c>
      <c r="D5835" s="3">
        <v>2</v>
      </c>
      <c r="E5835" s="3">
        <v>280</v>
      </c>
      <c r="F5835" t="s">
        <v>37</v>
      </c>
      <c r="G5835" t="str">
        <f>VLOOKUP(D5835,Товар!A:C,3,0)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VLOOKUP(D5835,Товар!A:E,5,0)</f>
        <v>500</v>
      </c>
    </row>
    <row r="5836" spans="1:9" hidden="1" x14ac:dyDescent="0.25">
      <c r="A5836">
        <v>5835</v>
      </c>
      <c r="B5836" s="1">
        <v>45128</v>
      </c>
      <c r="C5836" s="3" t="s">
        <v>18</v>
      </c>
      <c r="D5836" s="3">
        <v>3</v>
      </c>
      <c r="E5836" s="3">
        <v>239</v>
      </c>
      <c r="F5836" t="s">
        <v>37</v>
      </c>
      <c r="G5836" t="str">
        <f>VLOOKUP(D5836,Товар!A:C,3,0)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VLOOKUP(D5836,Товар!A:E,5,0)</f>
        <v>750</v>
      </c>
    </row>
    <row r="5837" spans="1:9" hidden="1" x14ac:dyDescent="0.25">
      <c r="A5837">
        <v>5836</v>
      </c>
      <c r="B5837" s="1">
        <v>45128</v>
      </c>
      <c r="C5837" s="3" t="s">
        <v>18</v>
      </c>
      <c r="D5837" s="3">
        <v>4</v>
      </c>
      <c r="E5837" s="3">
        <v>233</v>
      </c>
      <c r="F5837" t="s">
        <v>37</v>
      </c>
      <c r="G5837" t="str">
        <f>VLOOKUP(D5837,Товар!A:C,3,0)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VLOOKUP(D5837,Товар!A:E,5,0)</f>
        <v>2000</v>
      </c>
    </row>
    <row r="5838" spans="1:9" hidden="1" x14ac:dyDescent="0.25">
      <c r="A5838">
        <v>5837</v>
      </c>
      <c r="B5838" s="1">
        <v>45128</v>
      </c>
      <c r="C5838" s="3" t="s">
        <v>18</v>
      </c>
      <c r="D5838" s="3">
        <v>5</v>
      </c>
      <c r="E5838" s="3">
        <v>222</v>
      </c>
      <c r="F5838" t="s">
        <v>37</v>
      </c>
      <c r="G5838" t="str">
        <f>VLOOKUP(D5838,Товар!A:C,3,0)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VLOOKUP(D5838,Товар!A:E,5,0)</f>
        <v>1000</v>
      </c>
    </row>
    <row r="5839" spans="1:9" hidden="1" x14ac:dyDescent="0.25">
      <c r="A5839">
        <v>5838</v>
      </c>
      <c r="B5839" s="1">
        <v>45128</v>
      </c>
      <c r="C5839" s="3" t="s">
        <v>18</v>
      </c>
      <c r="D5839" s="3">
        <v>6</v>
      </c>
      <c r="E5839" s="3">
        <v>263</v>
      </c>
      <c r="F5839" t="s">
        <v>37</v>
      </c>
      <c r="G5839" t="str">
        <f>VLOOKUP(D5839,Товар!A:C,3,0)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VLOOKUP(D5839,Товар!A:E,5,0)</f>
        <v>250</v>
      </c>
    </row>
    <row r="5840" spans="1:9" hidden="1" x14ac:dyDescent="0.25">
      <c r="A5840">
        <v>5839</v>
      </c>
      <c r="B5840" s="1">
        <v>45128</v>
      </c>
      <c r="C5840" s="3" t="s">
        <v>18</v>
      </c>
      <c r="D5840" s="3">
        <v>7</v>
      </c>
      <c r="E5840" s="3">
        <v>204</v>
      </c>
      <c r="F5840" t="s">
        <v>37</v>
      </c>
      <c r="G5840" t="str">
        <f>VLOOKUP(D5840,Товар!A:C,3,0)</f>
        <v>Отбеливатель</v>
      </c>
      <c r="H5840" t="str">
        <f>VLOOKUP(C5840,Магазин!A:C,3,0)</f>
        <v>ул. Металлургов. 29</v>
      </c>
      <c r="I5840">
        <f>VLOOKUP(D5840,Товар!A:E,5,0)</f>
        <v>1000</v>
      </c>
    </row>
    <row r="5841" spans="1:9" hidden="1" x14ac:dyDescent="0.25">
      <c r="A5841">
        <v>5840</v>
      </c>
      <c r="B5841" s="1">
        <v>45128</v>
      </c>
      <c r="C5841" s="3" t="s">
        <v>18</v>
      </c>
      <c r="D5841" s="3">
        <v>8</v>
      </c>
      <c r="E5841" s="3">
        <v>253</v>
      </c>
      <c r="F5841" t="s">
        <v>37</v>
      </c>
      <c r="G5841" t="str">
        <f>VLOOKUP(D5841,Товар!A:C,3,0)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VLOOKUP(D5841,Товар!A:E,5,0)</f>
        <v>900</v>
      </c>
    </row>
    <row r="5842" spans="1:9" hidden="1" x14ac:dyDescent="0.25">
      <c r="A5842">
        <v>5841</v>
      </c>
      <c r="B5842" s="1">
        <v>45128</v>
      </c>
      <c r="C5842" s="3" t="s">
        <v>18</v>
      </c>
      <c r="D5842" s="3">
        <v>9</v>
      </c>
      <c r="E5842" s="3">
        <v>241</v>
      </c>
      <c r="F5842" t="s">
        <v>37</v>
      </c>
      <c r="G5842" t="str">
        <f>VLOOKUP(D5842,Товар!A:C,3,0)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VLOOKUP(D5842,Товар!A:E,5,0)</f>
        <v>3000</v>
      </c>
    </row>
    <row r="5843" spans="1:9" hidden="1" x14ac:dyDescent="0.25">
      <c r="A5843">
        <v>5842</v>
      </c>
      <c r="B5843" s="1">
        <v>45128</v>
      </c>
      <c r="C5843" s="3" t="s">
        <v>18</v>
      </c>
      <c r="D5843" s="3">
        <v>10</v>
      </c>
      <c r="E5843" s="3">
        <v>292</v>
      </c>
      <c r="F5843" t="s">
        <v>37</v>
      </c>
      <c r="G5843" t="str">
        <f>VLOOKUP(D5843,Товар!A:C,3,0)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VLOOKUP(D5843,Товар!A:E,5,0)</f>
        <v>3000</v>
      </c>
    </row>
    <row r="5844" spans="1:9" hidden="1" x14ac:dyDescent="0.25">
      <c r="A5844">
        <v>5843</v>
      </c>
      <c r="B5844" s="1">
        <v>45128</v>
      </c>
      <c r="C5844" s="3" t="s">
        <v>18</v>
      </c>
      <c r="D5844" s="3">
        <v>11</v>
      </c>
      <c r="E5844" s="3">
        <v>270</v>
      </c>
      <c r="F5844" t="s">
        <v>37</v>
      </c>
      <c r="G5844" t="str">
        <f>VLOOKUP(D5844,Товар!A:C,3,0)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VLOOKUP(D5844,Товар!A:E,5,0)</f>
        <v>1000</v>
      </c>
    </row>
    <row r="5845" spans="1:9" hidden="1" x14ac:dyDescent="0.25">
      <c r="A5845">
        <v>5844</v>
      </c>
      <c r="B5845" s="1">
        <v>45128</v>
      </c>
      <c r="C5845" s="3" t="s">
        <v>18</v>
      </c>
      <c r="D5845" s="3">
        <v>12</v>
      </c>
      <c r="E5845" s="3">
        <v>239</v>
      </c>
      <c r="F5845" t="s">
        <v>37</v>
      </c>
      <c r="G5845" t="str">
        <f>VLOOKUP(D5845,Товар!A:C,3,0)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VLOOKUP(D5845,Товар!A:E,5,0)</f>
        <v>750</v>
      </c>
    </row>
    <row r="5846" spans="1:9" hidden="1" x14ac:dyDescent="0.25">
      <c r="A5846">
        <v>5845</v>
      </c>
      <c r="B5846" s="1">
        <v>45128</v>
      </c>
      <c r="C5846" s="3" t="s">
        <v>18</v>
      </c>
      <c r="D5846" s="3">
        <v>13</v>
      </c>
      <c r="E5846" s="3">
        <v>263</v>
      </c>
      <c r="F5846" t="s">
        <v>37</v>
      </c>
      <c r="G5846" t="str">
        <f>VLOOKUP(D5846,Товар!A:C,3,0)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VLOOKUP(D5846,Товар!A:E,5,0)</f>
        <v>1000</v>
      </c>
    </row>
    <row r="5847" spans="1:9" hidden="1" x14ac:dyDescent="0.25">
      <c r="A5847">
        <v>5846</v>
      </c>
      <c r="B5847" s="1">
        <v>45128</v>
      </c>
      <c r="C5847" s="3" t="s">
        <v>18</v>
      </c>
      <c r="D5847" s="3">
        <v>14</v>
      </c>
      <c r="E5847" s="3">
        <v>269</v>
      </c>
      <c r="F5847" t="s">
        <v>37</v>
      </c>
      <c r="G5847" t="str">
        <f>VLOOKUP(D5847,Товар!A:C,3,0)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VLOOKUP(D5847,Товар!A:E,5,0)</f>
        <v>500</v>
      </c>
    </row>
    <row r="5848" spans="1:9" hidden="1" x14ac:dyDescent="0.25">
      <c r="A5848">
        <v>5847</v>
      </c>
      <c r="B5848" s="1">
        <v>45128</v>
      </c>
      <c r="C5848" s="3" t="s">
        <v>18</v>
      </c>
      <c r="D5848" s="3">
        <v>15</v>
      </c>
      <c r="E5848" s="3">
        <v>242</v>
      </c>
      <c r="F5848" t="s">
        <v>37</v>
      </c>
      <c r="G5848" t="str">
        <f>VLOOKUP(D5848,Товар!A:C,3,0)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VLOOKUP(D5848,Товар!A:E,5,0)</f>
        <v>500</v>
      </c>
    </row>
    <row r="5849" spans="1:9" hidden="1" x14ac:dyDescent="0.25">
      <c r="A5849">
        <v>5848</v>
      </c>
      <c r="B5849" s="1">
        <v>45128</v>
      </c>
      <c r="C5849" s="3" t="s">
        <v>18</v>
      </c>
      <c r="D5849" s="3">
        <v>16</v>
      </c>
      <c r="E5849" s="3">
        <v>223</v>
      </c>
      <c r="F5849" t="s">
        <v>37</v>
      </c>
      <c r="G5849" t="str">
        <f>VLOOKUP(D5849,Товар!A:C,3,0)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VLOOKUP(D5849,Товар!A:E,5,0)</f>
        <v>900</v>
      </c>
    </row>
    <row r="5850" spans="1:9" hidden="1" x14ac:dyDescent="0.25">
      <c r="A5850">
        <v>5849</v>
      </c>
      <c r="B5850" s="1">
        <v>45128</v>
      </c>
      <c r="C5850" s="3" t="s">
        <v>18</v>
      </c>
      <c r="D5850" s="3">
        <v>17</v>
      </c>
      <c r="E5850" s="3">
        <v>254</v>
      </c>
      <c r="F5850" t="s">
        <v>37</v>
      </c>
      <c r="G5850" t="str">
        <f>VLOOKUP(D5850,Товар!A:C,3,0)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VLOOKUP(D5850,Товар!A:E,5,0)</f>
        <v>750</v>
      </c>
    </row>
    <row r="5851" spans="1:9" hidden="1" x14ac:dyDescent="0.25">
      <c r="A5851">
        <v>5850</v>
      </c>
      <c r="B5851" s="1">
        <v>45128</v>
      </c>
      <c r="C5851" s="3" t="s">
        <v>18</v>
      </c>
      <c r="D5851" s="3">
        <v>18</v>
      </c>
      <c r="E5851" s="3">
        <v>278</v>
      </c>
      <c r="F5851" t="s">
        <v>37</v>
      </c>
      <c r="G5851" t="str">
        <f>VLOOKUP(D5851,Товар!A:C,3,0)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VLOOKUP(D5851,Товар!A:E,5,0)</f>
        <v>750</v>
      </c>
    </row>
    <row r="5852" spans="1:9" hidden="1" x14ac:dyDescent="0.25">
      <c r="A5852">
        <v>5851</v>
      </c>
      <c r="B5852" s="1">
        <v>45128</v>
      </c>
      <c r="C5852" s="3" t="s">
        <v>18</v>
      </c>
      <c r="D5852" s="3">
        <v>19</v>
      </c>
      <c r="E5852" s="3">
        <v>289</v>
      </c>
      <c r="F5852" t="s">
        <v>37</v>
      </c>
      <c r="G5852" t="str">
        <f>VLOOKUP(D5852,Товар!A:C,3,0)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VLOOKUP(D5852,Товар!A:E,5,0)</f>
        <v>250</v>
      </c>
    </row>
    <row r="5853" spans="1:9" hidden="1" x14ac:dyDescent="0.25">
      <c r="A5853">
        <v>5852</v>
      </c>
      <c r="B5853" s="1">
        <v>45128</v>
      </c>
      <c r="C5853" s="3" t="s">
        <v>18</v>
      </c>
      <c r="D5853" s="3">
        <v>20</v>
      </c>
      <c r="E5853" s="3">
        <v>258</v>
      </c>
      <c r="F5853" t="s">
        <v>37</v>
      </c>
      <c r="G5853" t="str">
        <f>VLOOKUP(D5853,Товар!A:C,3,0)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VLOOKUP(D5853,Товар!A:E,5,0)</f>
        <v>60</v>
      </c>
    </row>
    <row r="5854" spans="1:9" hidden="1" x14ac:dyDescent="0.25">
      <c r="A5854">
        <v>5853</v>
      </c>
      <c r="B5854" s="1">
        <v>45128</v>
      </c>
      <c r="C5854" s="3" t="s">
        <v>18</v>
      </c>
      <c r="D5854" s="3">
        <v>21</v>
      </c>
      <c r="E5854" s="3">
        <v>266</v>
      </c>
      <c r="F5854" t="s">
        <v>37</v>
      </c>
      <c r="G5854" t="str">
        <f>VLOOKUP(D5854,Товар!A:C,3,0)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VLOOKUP(D5854,Товар!A:E,5,0)</f>
        <v>50</v>
      </c>
    </row>
    <row r="5855" spans="1:9" hidden="1" x14ac:dyDescent="0.25">
      <c r="A5855">
        <v>5854</v>
      </c>
      <c r="B5855" s="1">
        <v>45128</v>
      </c>
      <c r="C5855" s="3" t="s">
        <v>18</v>
      </c>
      <c r="D5855" s="3">
        <v>22</v>
      </c>
      <c r="E5855" s="3">
        <v>281</v>
      </c>
      <c r="F5855" t="s">
        <v>37</v>
      </c>
      <c r="G5855" t="str">
        <f>VLOOKUP(D5855,Товар!A:C,3,0)</f>
        <v>Антисептик для рук гель</v>
      </c>
      <c r="H5855" t="str">
        <f>VLOOKUP(C5855,Магазин!A:C,3,0)</f>
        <v>ул. Металлургов. 29</v>
      </c>
      <c r="I5855">
        <f>VLOOKUP(D5855,Товар!A:E,5,0)</f>
        <v>500</v>
      </c>
    </row>
    <row r="5856" spans="1:9" hidden="1" x14ac:dyDescent="0.25">
      <c r="A5856">
        <v>5855</v>
      </c>
      <c r="B5856" s="1">
        <v>45128</v>
      </c>
      <c r="C5856" s="3" t="s">
        <v>18</v>
      </c>
      <c r="D5856" s="3">
        <v>23</v>
      </c>
      <c r="E5856" s="3">
        <v>253</v>
      </c>
      <c r="F5856" t="s">
        <v>37</v>
      </c>
      <c r="G5856" t="str">
        <f>VLOOKUP(D5856,Товар!A:C,3,0)</f>
        <v>Гель для бритья</v>
      </c>
      <c r="H5856" t="str">
        <f>VLOOKUP(C5856,Магазин!A:C,3,0)</f>
        <v>ул. Металлургов. 29</v>
      </c>
      <c r="I5856">
        <f>VLOOKUP(D5856,Товар!A:E,5,0)</f>
        <v>200</v>
      </c>
    </row>
    <row r="5857" spans="1:9" hidden="1" x14ac:dyDescent="0.25">
      <c r="A5857">
        <v>5856</v>
      </c>
      <c r="B5857" s="1">
        <v>45128</v>
      </c>
      <c r="C5857" s="3" t="s">
        <v>18</v>
      </c>
      <c r="D5857" s="3">
        <v>24</v>
      </c>
      <c r="E5857" s="3">
        <v>254</v>
      </c>
      <c r="F5857" t="s">
        <v>37</v>
      </c>
      <c r="G5857" t="str">
        <f>VLOOKUP(D5857,Товар!A:C,3,0)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VLOOKUP(D5857,Товар!A:E,5,0)</f>
        <v>350</v>
      </c>
    </row>
    <row r="5858" spans="1:9" hidden="1" x14ac:dyDescent="0.25">
      <c r="A5858">
        <v>5857</v>
      </c>
      <c r="B5858" s="1">
        <v>45128</v>
      </c>
      <c r="C5858" s="3" t="s">
        <v>18</v>
      </c>
      <c r="D5858" s="3">
        <v>25</v>
      </c>
      <c r="E5858" s="3">
        <v>239</v>
      </c>
      <c r="F5858" t="s">
        <v>37</v>
      </c>
      <c r="G5858" t="str">
        <f>VLOOKUP(D5858,Товар!A:C,3,0)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VLOOKUP(D5858,Товар!A:E,5,0)</f>
        <v>350</v>
      </c>
    </row>
    <row r="5859" spans="1:9" hidden="1" x14ac:dyDescent="0.25">
      <c r="A5859">
        <v>5858</v>
      </c>
      <c r="B5859" s="1">
        <v>45128</v>
      </c>
      <c r="C5859" s="3" t="s">
        <v>18</v>
      </c>
      <c r="D5859" s="3">
        <v>26</v>
      </c>
      <c r="E5859" s="3">
        <v>243</v>
      </c>
      <c r="F5859" t="s">
        <v>37</v>
      </c>
      <c r="G5859" t="str">
        <f>VLOOKUP(D5859,Товар!A:C,3,0)</f>
        <v>Дезодорант  спрей</v>
      </c>
      <c r="H5859" t="str">
        <f>VLOOKUP(C5859,Магазин!A:C,3,0)</f>
        <v>ул. Металлургов. 29</v>
      </c>
      <c r="I5859">
        <f>VLOOKUP(D5859,Товар!A:E,5,0)</f>
        <v>150</v>
      </c>
    </row>
    <row r="5860" spans="1:9" hidden="1" x14ac:dyDescent="0.25">
      <c r="A5860">
        <v>5859</v>
      </c>
      <c r="B5860" s="1">
        <v>45128</v>
      </c>
      <c r="C5860" s="3" t="s">
        <v>18</v>
      </c>
      <c r="D5860" s="3">
        <v>27</v>
      </c>
      <c r="E5860" s="3">
        <v>300</v>
      </c>
      <c r="F5860" t="s">
        <v>37</v>
      </c>
      <c r="G5860" t="str">
        <f>VLOOKUP(D5860,Товар!A:C,3,0)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VLOOKUP(D5860,Товар!A:E,5,0)</f>
        <v>250</v>
      </c>
    </row>
    <row r="5861" spans="1:9" hidden="1" x14ac:dyDescent="0.25">
      <c r="A5861">
        <v>5860</v>
      </c>
      <c r="B5861" s="1">
        <v>45128</v>
      </c>
      <c r="C5861" s="3" t="s">
        <v>18</v>
      </c>
      <c r="D5861" s="3">
        <v>28</v>
      </c>
      <c r="E5861" s="3">
        <v>216</v>
      </c>
      <c r="F5861" t="s">
        <v>37</v>
      </c>
      <c r="G5861" t="str">
        <f>VLOOKUP(D5861,Товар!A:C,3,0)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VLOOKUP(D5861,Товар!A:E,5,0)</f>
        <v>300</v>
      </c>
    </row>
    <row r="5862" spans="1:9" hidden="1" x14ac:dyDescent="0.25">
      <c r="A5862">
        <v>5861</v>
      </c>
      <c r="B5862" s="1">
        <v>45128</v>
      </c>
      <c r="C5862" s="3" t="s">
        <v>18</v>
      </c>
      <c r="D5862" s="3">
        <v>29</v>
      </c>
      <c r="E5862" s="3">
        <v>238</v>
      </c>
      <c r="F5862" t="s">
        <v>37</v>
      </c>
      <c r="G5862" t="str">
        <f>VLOOKUP(D5862,Товар!A:C,3,0)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VLOOKUP(D5862,Товар!A:E,5,0)</f>
        <v>75</v>
      </c>
    </row>
    <row r="5863" spans="1:9" hidden="1" x14ac:dyDescent="0.25">
      <c r="A5863">
        <v>5862</v>
      </c>
      <c r="B5863" s="1">
        <v>45128</v>
      </c>
      <c r="C5863" s="3" t="s">
        <v>18</v>
      </c>
      <c r="D5863" s="3">
        <v>30</v>
      </c>
      <c r="E5863" s="3">
        <v>249</v>
      </c>
      <c r="F5863" t="s">
        <v>37</v>
      </c>
      <c r="G5863" t="str">
        <f>VLOOKUP(D5863,Товар!A:C,3,0)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VLOOKUP(D5863,Товар!A:E,5,0)</f>
        <v>75</v>
      </c>
    </row>
    <row r="5864" spans="1:9" hidden="1" x14ac:dyDescent="0.25">
      <c r="A5864">
        <v>5863</v>
      </c>
      <c r="B5864" s="1">
        <v>45128</v>
      </c>
      <c r="C5864" s="3" t="s">
        <v>18</v>
      </c>
      <c r="D5864" s="3">
        <v>31</v>
      </c>
      <c r="E5864" s="3">
        <v>260</v>
      </c>
      <c r="F5864" t="s">
        <v>37</v>
      </c>
      <c r="G5864" t="str">
        <f>VLOOKUP(D5864,Товар!A:C,3,0)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VLOOKUP(D5864,Товар!A:E,5,0)</f>
        <v>150</v>
      </c>
    </row>
    <row r="5865" spans="1:9" hidden="1" x14ac:dyDescent="0.25">
      <c r="A5865">
        <v>5864</v>
      </c>
      <c r="B5865" s="1">
        <v>45128</v>
      </c>
      <c r="C5865" s="3" t="s">
        <v>18</v>
      </c>
      <c r="D5865" s="3">
        <v>32</v>
      </c>
      <c r="E5865" s="3">
        <v>271</v>
      </c>
      <c r="F5865" t="s">
        <v>37</v>
      </c>
      <c r="G5865" t="str">
        <f>VLOOKUP(D5865,Товар!A:C,3,0)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VLOOKUP(D5865,Товар!A:E,5,0)</f>
        <v>100</v>
      </c>
    </row>
    <row r="5866" spans="1:9" hidden="1" x14ac:dyDescent="0.25">
      <c r="A5866">
        <v>5865</v>
      </c>
      <c r="B5866" s="1">
        <v>45128</v>
      </c>
      <c r="C5866" s="3" t="s">
        <v>18</v>
      </c>
      <c r="D5866" s="3">
        <v>33</v>
      </c>
      <c r="E5866" s="3">
        <v>282</v>
      </c>
      <c r="F5866" t="s">
        <v>37</v>
      </c>
      <c r="G5866" t="str">
        <f>VLOOKUP(D5866,Товар!A:C,3,0)</f>
        <v>Мусс для умывания</v>
      </c>
      <c r="H5866" t="str">
        <f>VLOOKUP(C5866,Магазин!A:C,3,0)</f>
        <v>ул. Металлургов. 29</v>
      </c>
      <c r="I5866">
        <f>VLOOKUP(D5866,Товар!A:E,5,0)</f>
        <v>150</v>
      </c>
    </row>
    <row r="5867" spans="1:9" hidden="1" x14ac:dyDescent="0.25">
      <c r="A5867">
        <v>5866</v>
      </c>
      <c r="B5867" s="1">
        <v>45128</v>
      </c>
      <c r="C5867" s="3" t="s">
        <v>18</v>
      </c>
      <c r="D5867" s="3">
        <v>34</v>
      </c>
      <c r="E5867" s="3">
        <v>293</v>
      </c>
      <c r="F5867" t="s">
        <v>37</v>
      </c>
      <c r="G5867" t="str">
        <f>VLOOKUP(D5867,Товар!A:C,3,0)</f>
        <v>Мыло детское</v>
      </c>
      <c r="H5867" t="str">
        <f>VLOOKUP(C5867,Магазин!A:C,3,0)</f>
        <v>ул. Металлургов. 29</v>
      </c>
      <c r="I5867">
        <f>VLOOKUP(D5867,Товар!A:E,5,0)</f>
        <v>100</v>
      </c>
    </row>
    <row r="5868" spans="1:9" hidden="1" x14ac:dyDescent="0.25">
      <c r="A5868">
        <v>5867</v>
      </c>
      <c r="B5868" s="1">
        <v>45128</v>
      </c>
      <c r="C5868" s="3" t="s">
        <v>18</v>
      </c>
      <c r="D5868" s="3">
        <v>35</v>
      </c>
      <c r="E5868" s="3">
        <v>304</v>
      </c>
      <c r="F5868" t="s">
        <v>37</v>
      </c>
      <c r="G5868" t="str">
        <f>VLOOKUP(D5868,Товар!A:C,3,0)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VLOOKUP(D5868,Товар!A:E,5,0)</f>
        <v>150</v>
      </c>
    </row>
    <row r="5869" spans="1:9" hidden="1" x14ac:dyDescent="0.25">
      <c r="A5869">
        <v>5868</v>
      </c>
      <c r="B5869" s="1">
        <v>45128</v>
      </c>
      <c r="C5869" s="3" t="s">
        <v>18</v>
      </c>
      <c r="D5869" s="3">
        <v>36</v>
      </c>
      <c r="E5869" s="3">
        <v>206</v>
      </c>
      <c r="F5869" t="s">
        <v>37</v>
      </c>
      <c r="G5869" t="str">
        <f>VLOOKUP(D5869,Товар!A:C,3,0)</f>
        <v>Пена для бритья</v>
      </c>
      <c r="H5869" t="str">
        <f>VLOOKUP(C5869,Магазин!A:C,3,0)</f>
        <v>ул. Металлургов. 29</v>
      </c>
      <c r="I5869">
        <f>VLOOKUP(D5869,Товар!A:E,5,0)</f>
        <v>200</v>
      </c>
    </row>
    <row r="5870" spans="1:9" hidden="1" x14ac:dyDescent="0.25">
      <c r="A5870">
        <v>5869</v>
      </c>
      <c r="B5870" s="1">
        <v>45128</v>
      </c>
      <c r="C5870" s="3" t="s">
        <v>5</v>
      </c>
      <c r="D5870" s="3">
        <v>1</v>
      </c>
      <c r="E5870" s="3">
        <v>114</v>
      </c>
      <c r="F5870" t="s">
        <v>37</v>
      </c>
      <c r="G5870" t="str">
        <f>VLOOKUP(D5870,Товар!A:C,3,0)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VLOOKUP(D5870,Товар!A:E,5,0)</f>
        <v>1000</v>
      </c>
    </row>
    <row r="5871" spans="1:9" hidden="1" x14ac:dyDescent="0.25">
      <c r="A5871">
        <v>5870</v>
      </c>
      <c r="B5871" s="1">
        <v>45128</v>
      </c>
      <c r="C5871" s="3" t="s">
        <v>5</v>
      </c>
      <c r="D5871" s="3">
        <v>2</v>
      </c>
      <c r="E5871" s="3">
        <v>103</v>
      </c>
      <c r="F5871" t="s">
        <v>37</v>
      </c>
      <c r="G5871" t="str">
        <f>VLOOKUP(D5871,Товар!A:C,3,0)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VLOOKUP(D5871,Товар!A:E,5,0)</f>
        <v>500</v>
      </c>
    </row>
    <row r="5872" spans="1:9" hidden="1" x14ac:dyDescent="0.25">
      <c r="A5872">
        <v>5871</v>
      </c>
      <c r="B5872" s="1">
        <v>45128</v>
      </c>
      <c r="C5872" s="3" t="s">
        <v>5</v>
      </c>
      <c r="D5872" s="3">
        <v>3</v>
      </c>
      <c r="E5872" s="3">
        <v>100</v>
      </c>
      <c r="F5872" t="s">
        <v>37</v>
      </c>
      <c r="G5872" t="str">
        <f>VLOOKUP(D5872,Товар!A:C,3,0)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VLOOKUP(D5872,Товар!A:E,5,0)</f>
        <v>750</v>
      </c>
    </row>
    <row r="5873" spans="1:9" hidden="1" x14ac:dyDescent="0.25">
      <c r="A5873">
        <v>5872</v>
      </c>
      <c r="B5873" s="1">
        <v>45128</v>
      </c>
      <c r="C5873" s="3" t="s">
        <v>5</v>
      </c>
      <c r="D5873" s="3">
        <v>4</v>
      </c>
      <c r="E5873" s="3">
        <v>73</v>
      </c>
      <c r="F5873" t="s">
        <v>37</v>
      </c>
      <c r="G5873" t="str">
        <f>VLOOKUP(D5873,Товар!A:C,3,0)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VLOOKUP(D5873,Товар!A:E,5,0)</f>
        <v>2000</v>
      </c>
    </row>
    <row r="5874" spans="1:9" hidden="1" x14ac:dyDescent="0.25">
      <c r="A5874">
        <v>5873</v>
      </c>
      <c r="B5874" s="1">
        <v>45128</v>
      </c>
      <c r="C5874" s="3" t="s">
        <v>5</v>
      </c>
      <c r="D5874" s="3">
        <v>5</v>
      </c>
      <c r="E5874" s="3">
        <v>84</v>
      </c>
      <c r="F5874" t="s">
        <v>37</v>
      </c>
      <c r="G5874" t="str">
        <f>VLOOKUP(D5874,Товар!A:C,3,0)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VLOOKUP(D5874,Товар!A:E,5,0)</f>
        <v>1000</v>
      </c>
    </row>
    <row r="5875" spans="1:9" hidden="1" x14ac:dyDescent="0.25">
      <c r="A5875">
        <v>5874</v>
      </c>
      <c r="B5875" s="1">
        <v>45128</v>
      </c>
      <c r="C5875" s="3" t="s">
        <v>5</v>
      </c>
      <c r="D5875" s="3">
        <v>6</v>
      </c>
      <c r="E5875" s="3">
        <v>102</v>
      </c>
      <c r="F5875" t="s">
        <v>37</v>
      </c>
      <c r="G5875" t="str">
        <f>VLOOKUP(D5875,Товар!A:C,3,0)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VLOOKUP(D5875,Товар!A:E,5,0)</f>
        <v>250</v>
      </c>
    </row>
    <row r="5876" spans="1:9" hidden="1" x14ac:dyDescent="0.25">
      <c r="A5876">
        <v>5875</v>
      </c>
      <c r="B5876" s="1">
        <v>45128</v>
      </c>
      <c r="C5876" s="3" t="s">
        <v>5</v>
      </c>
      <c r="D5876" s="3">
        <v>7</v>
      </c>
      <c r="E5876" s="3">
        <v>100</v>
      </c>
      <c r="F5876" t="s">
        <v>37</v>
      </c>
      <c r="G5876" t="str">
        <f>VLOOKUP(D5876,Товар!A:C,3,0)</f>
        <v>Отбеливатель</v>
      </c>
      <c r="H5876" t="str">
        <f>VLOOKUP(C5876,Магазин!A:C,3,0)</f>
        <v>ул. Лермонтова, 11</v>
      </c>
      <c r="I5876">
        <f>VLOOKUP(D5876,Товар!A:E,5,0)</f>
        <v>1000</v>
      </c>
    </row>
    <row r="5877" spans="1:9" hidden="1" x14ac:dyDescent="0.25">
      <c r="A5877">
        <v>5876</v>
      </c>
      <c r="B5877" s="1">
        <v>45128</v>
      </c>
      <c r="C5877" s="3" t="s">
        <v>5</v>
      </c>
      <c r="D5877" s="3">
        <v>8</v>
      </c>
      <c r="E5877" s="3">
        <v>99</v>
      </c>
      <c r="F5877" t="s">
        <v>37</v>
      </c>
      <c r="G5877" t="str">
        <f>VLOOKUP(D5877,Товар!A:C,3,0)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VLOOKUP(D5877,Товар!A:E,5,0)</f>
        <v>900</v>
      </c>
    </row>
    <row r="5878" spans="1:9" hidden="1" x14ac:dyDescent="0.25">
      <c r="A5878">
        <v>5877</v>
      </c>
      <c r="B5878" s="1">
        <v>45128</v>
      </c>
      <c r="C5878" s="3" t="s">
        <v>5</v>
      </c>
      <c r="D5878" s="3">
        <v>9</v>
      </c>
      <c r="E5878" s="3">
        <v>91</v>
      </c>
      <c r="F5878" t="s">
        <v>37</v>
      </c>
      <c r="G5878" t="str">
        <f>VLOOKUP(D5878,Товар!A:C,3,0)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VLOOKUP(D5878,Товар!A:E,5,0)</f>
        <v>3000</v>
      </c>
    </row>
    <row r="5879" spans="1:9" hidden="1" x14ac:dyDescent="0.25">
      <c r="A5879">
        <v>5878</v>
      </c>
      <c r="B5879" s="1">
        <v>45128</v>
      </c>
      <c r="C5879" s="3" t="s">
        <v>5</v>
      </c>
      <c r="D5879" s="3">
        <v>10</v>
      </c>
      <c r="E5879" s="3">
        <v>89</v>
      </c>
      <c r="F5879" t="s">
        <v>37</v>
      </c>
      <c r="G5879" t="str">
        <f>VLOOKUP(D5879,Товар!A:C,3,0)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VLOOKUP(D5879,Товар!A:E,5,0)</f>
        <v>3000</v>
      </c>
    </row>
    <row r="5880" spans="1:9" hidden="1" x14ac:dyDescent="0.25">
      <c r="A5880">
        <v>5879</v>
      </c>
      <c r="B5880" s="1">
        <v>45128</v>
      </c>
      <c r="C5880" s="3" t="s">
        <v>5</v>
      </c>
      <c r="D5880" s="3">
        <v>11</v>
      </c>
      <c r="E5880" s="3">
        <v>86</v>
      </c>
      <c r="F5880" t="s">
        <v>37</v>
      </c>
      <c r="G5880" t="str">
        <f>VLOOKUP(D5880,Товар!A:C,3,0)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VLOOKUP(D5880,Товар!A:E,5,0)</f>
        <v>1000</v>
      </c>
    </row>
    <row r="5881" spans="1:9" hidden="1" x14ac:dyDescent="0.25">
      <c r="A5881">
        <v>5880</v>
      </c>
      <c r="B5881" s="1">
        <v>45128</v>
      </c>
      <c r="C5881" s="3" t="s">
        <v>5</v>
      </c>
      <c r="D5881" s="3">
        <v>12</v>
      </c>
      <c r="E5881" s="3">
        <v>88</v>
      </c>
      <c r="F5881" t="s">
        <v>37</v>
      </c>
      <c r="G5881" t="str">
        <f>VLOOKUP(D5881,Товар!A:C,3,0)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VLOOKUP(D5881,Товар!A:E,5,0)</f>
        <v>750</v>
      </c>
    </row>
    <row r="5882" spans="1:9" hidden="1" x14ac:dyDescent="0.25">
      <c r="A5882">
        <v>5881</v>
      </c>
      <c r="B5882" s="1">
        <v>45128</v>
      </c>
      <c r="C5882" s="3" t="s">
        <v>5</v>
      </c>
      <c r="D5882" s="3">
        <v>13</v>
      </c>
      <c r="E5882" s="3">
        <v>87</v>
      </c>
      <c r="F5882" t="s">
        <v>37</v>
      </c>
      <c r="G5882" t="str">
        <f>VLOOKUP(D5882,Товар!A:C,3,0)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VLOOKUP(D5882,Товар!A:E,5,0)</f>
        <v>1000</v>
      </c>
    </row>
    <row r="5883" spans="1:9" hidden="1" x14ac:dyDescent="0.25">
      <c r="A5883">
        <v>5882</v>
      </c>
      <c r="B5883" s="1">
        <v>45128</v>
      </c>
      <c r="C5883" s="3" t="s">
        <v>5</v>
      </c>
      <c r="D5883" s="3">
        <v>14</v>
      </c>
      <c r="E5883" s="3">
        <v>92</v>
      </c>
      <c r="F5883" t="s">
        <v>37</v>
      </c>
      <c r="G5883" t="str">
        <f>VLOOKUP(D5883,Товар!A:C,3,0)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VLOOKUP(D5883,Товар!A:E,5,0)</f>
        <v>500</v>
      </c>
    </row>
    <row r="5884" spans="1:9" hidden="1" x14ac:dyDescent="0.25">
      <c r="A5884">
        <v>5883</v>
      </c>
      <c r="B5884" s="1">
        <v>45128</v>
      </c>
      <c r="C5884" s="3" t="s">
        <v>5</v>
      </c>
      <c r="D5884" s="3">
        <v>15</v>
      </c>
      <c r="E5884" s="3">
        <v>99</v>
      </c>
      <c r="F5884" t="s">
        <v>37</v>
      </c>
      <c r="G5884" t="str">
        <f>VLOOKUP(D5884,Товар!A:C,3,0)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VLOOKUP(D5884,Товар!A:E,5,0)</f>
        <v>500</v>
      </c>
    </row>
    <row r="5885" spans="1:9" hidden="1" x14ac:dyDescent="0.25">
      <c r="A5885">
        <v>5884</v>
      </c>
      <c r="B5885" s="1">
        <v>45128</v>
      </c>
      <c r="C5885" s="3" t="s">
        <v>5</v>
      </c>
      <c r="D5885" s="3">
        <v>16</v>
      </c>
      <c r="E5885" s="3">
        <v>101</v>
      </c>
      <c r="F5885" t="s">
        <v>37</v>
      </c>
      <c r="G5885" t="str">
        <f>VLOOKUP(D5885,Товар!A:C,3,0)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VLOOKUP(D5885,Товар!A:E,5,0)</f>
        <v>900</v>
      </c>
    </row>
    <row r="5886" spans="1:9" hidden="1" x14ac:dyDescent="0.25">
      <c r="A5886">
        <v>5885</v>
      </c>
      <c r="B5886" s="1">
        <v>45128</v>
      </c>
      <c r="C5886" s="3" t="s">
        <v>5</v>
      </c>
      <c r="D5886" s="3">
        <v>17</v>
      </c>
      <c r="E5886" s="3">
        <v>98</v>
      </c>
      <c r="F5886" t="s">
        <v>37</v>
      </c>
      <c r="G5886" t="str">
        <f>VLOOKUP(D5886,Товар!A:C,3,0)</f>
        <v>Средство для мытья полов</v>
      </c>
      <c r="H5886" t="str">
        <f>VLOOKUP(C5886,Магазин!A:C,3,0)</f>
        <v>ул. Лермонтова, 11</v>
      </c>
      <c r="I5886">
        <f>VLOOKUP(D5886,Товар!A:E,5,0)</f>
        <v>750</v>
      </c>
    </row>
    <row r="5887" spans="1:9" hidden="1" x14ac:dyDescent="0.25">
      <c r="A5887">
        <v>5886</v>
      </c>
      <c r="B5887" s="1">
        <v>45128</v>
      </c>
      <c r="C5887" s="3" t="s">
        <v>5</v>
      </c>
      <c r="D5887" s="3">
        <v>18</v>
      </c>
      <c r="E5887" s="3">
        <v>96</v>
      </c>
      <c r="F5887" t="s">
        <v>37</v>
      </c>
      <c r="G5887" t="str">
        <f>VLOOKUP(D5887,Товар!A:C,3,0)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VLOOKUP(D5887,Товар!A:E,5,0)</f>
        <v>750</v>
      </c>
    </row>
    <row r="5888" spans="1:9" hidden="1" x14ac:dyDescent="0.25">
      <c r="A5888">
        <v>5887</v>
      </c>
      <c r="B5888" s="1">
        <v>45128</v>
      </c>
      <c r="C5888" s="3" t="s">
        <v>5</v>
      </c>
      <c r="D5888" s="3">
        <v>19</v>
      </c>
      <c r="E5888" s="3">
        <v>78</v>
      </c>
      <c r="F5888" t="s">
        <v>37</v>
      </c>
      <c r="G5888" t="str">
        <f>VLOOKUP(D5888,Товар!A:C,3,0)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VLOOKUP(D5888,Товар!A:E,5,0)</f>
        <v>250</v>
      </c>
    </row>
    <row r="5889" spans="1:9" hidden="1" x14ac:dyDescent="0.25">
      <c r="A5889">
        <v>5888</v>
      </c>
      <c r="B5889" s="1">
        <v>45128</v>
      </c>
      <c r="C5889" s="3" t="s">
        <v>5</v>
      </c>
      <c r="D5889" s="3">
        <v>20</v>
      </c>
      <c r="E5889" s="3">
        <v>99</v>
      </c>
      <c r="F5889" t="s">
        <v>37</v>
      </c>
      <c r="G5889" t="str">
        <f>VLOOKUP(D5889,Товар!A:C,3,0)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VLOOKUP(D5889,Товар!A:E,5,0)</f>
        <v>60</v>
      </c>
    </row>
    <row r="5890" spans="1:9" hidden="1" x14ac:dyDescent="0.25">
      <c r="A5890">
        <v>5889</v>
      </c>
      <c r="B5890" s="1">
        <v>45128</v>
      </c>
      <c r="C5890" s="3" t="s">
        <v>5</v>
      </c>
      <c r="D5890" s="3">
        <v>21</v>
      </c>
      <c r="E5890" s="3">
        <v>101</v>
      </c>
      <c r="F5890" t="s">
        <v>37</v>
      </c>
      <c r="G5890" t="str">
        <f>VLOOKUP(D5890,Товар!A:C,3,0)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VLOOKUP(D5890,Товар!A:E,5,0)</f>
        <v>50</v>
      </c>
    </row>
    <row r="5891" spans="1:9" hidden="1" x14ac:dyDescent="0.25">
      <c r="A5891">
        <v>5890</v>
      </c>
      <c r="B5891" s="1">
        <v>45128</v>
      </c>
      <c r="C5891" s="3" t="s">
        <v>5</v>
      </c>
      <c r="D5891" s="3">
        <v>22</v>
      </c>
      <c r="E5891" s="3">
        <v>100</v>
      </c>
      <c r="F5891" t="s">
        <v>37</v>
      </c>
      <c r="G5891" t="str">
        <f>VLOOKUP(D5891,Товар!A:C,3,0)</f>
        <v>Антисептик для рук гель</v>
      </c>
      <c r="H5891" t="str">
        <f>VLOOKUP(C5891,Магазин!A:C,3,0)</f>
        <v>ул. Лермонтова, 11</v>
      </c>
      <c r="I5891">
        <f>VLOOKUP(D5891,Товар!A:E,5,0)</f>
        <v>500</v>
      </c>
    </row>
    <row r="5892" spans="1:9" hidden="1" x14ac:dyDescent="0.25">
      <c r="A5892">
        <v>5891</v>
      </c>
      <c r="B5892" s="1">
        <v>45128</v>
      </c>
      <c r="C5892" s="3" t="s">
        <v>5</v>
      </c>
      <c r="D5892" s="3">
        <v>23</v>
      </c>
      <c r="E5892" s="3">
        <v>102</v>
      </c>
      <c r="F5892" t="s">
        <v>37</v>
      </c>
      <c r="G5892" t="str">
        <f>VLOOKUP(D5892,Товар!A:C,3,0)</f>
        <v>Гель для бритья</v>
      </c>
      <c r="H5892" t="str">
        <f>VLOOKUP(C5892,Магазин!A:C,3,0)</f>
        <v>ул. Лермонтова, 11</v>
      </c>
      <c r="I5892">
        <f>VLOOKUP(D5892,Товар!A:E,5,0)</f>
        <v>200</v>
      </c>
    </row>
    <row r="5893" spans="1:9" hidden="1" x14ac:dyDescent="0.25">
      <c r="A5893">
        <v>5892</v>
      </c>
      <c r="B5893" s="1">
        <v>45128</v>
      </c>
      <c r="C5893" s="3" t="s">
        <v>5</v>
      </c>
      <c r="D5893" s="3">
        <v>24</v>
      </c>
      <c r="E5893" s="3">
        <v>89</v>
      </c>
      <c r="F5893" t="s">
        <v>37</v>
      </c>
      <c r="G5893" t="str">
        <f>VLOOKUP(D5893,Товар!A:C,3,0)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VLOOKUP(D5893,Товар!A:E,5,0)</f>
        <v>350</v>
      </c>
    </row>
    <row r="5894" spans="1:9" hidden="1" x14ac:dyDescent="0.25">
      <c r="A5894">
        <v>5893</v>
      </c>
      <c r="B5894" s="1">
        <v>45128</v>
      </c>
      <c r="C5894" s="3" t="s">
        <v>5</v>
      </c>
      <c r="D5894" s="3">
        <v>25</v>
      </c>
      <c r="E5894" s="3">
        <v>88</v>
      </c>
      <c r="F5894" t="s">
        <v>37</v>
      </c>
      <c r="G5894" t="str">
        <f>VLOOKUP(D5894,Товар!A:C,3,0)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VLOOKUP(D5894,Товар!A:E,5,0)</f>
        <v>350</v>
      </c>
    </row>
    <row r="5895" spans="1:9" hidden="1" x14ac:dyDescent="0.25">
      <c r="A5895">
        <v>5894</v>
      </c>
      <c r="B5895" s="1">
        <v>45128</v>
      </c>
      <c r="C5895" s="3" t="s">
        <v>5</v>
      </c>
      <c r="D5895" s="3">
        <v>26</v>
      </c>
      <c r="E5895" s="3">
        <v>86</v>
      </c>
      <c r="F5895" t="s">
        <v>37</v>
      </c>
      <c r="G5895" t="str">
        <f>VLOOKUP(D5895,Товар!A:C,3,0)</f>
        <v>Дезодорант  спрей</v>
      </c>
      <c r="H5895" t="str">
        <f>VLOOKUP(C5895,Магазин!A:C,3,0)</f>
        <v>ул. Лермонтова, 11</v>
      </c>
      <c r="I5895">
        <f>VLOOKUP(D5895,Товар!A:E,5,0)</f>
        <v>150</v>
      </c>
    </row>
    <row r="5896" spans="1:9" hidden="1" x14ac:dyDescent="0.25">
      <c r="A5896">
        <v>5895</v>
      </c>
      <c r="B5896" s="1">
        <v>45128</v>
      </c>
      <c r="C5896" s="3" t="s">
        <v>5</v>
      </c>
      <c r="D5896" s="3">
        <v>27</v>
      </c>
      <c r="E5896" s="3">
        <v>92</v>
      </c>
      <c r="F5896" t="s">
        <v>37</v>
      </c>
      <c r="G5896" t="str">
        <f>VLOOKUP(D5896,Товар!A:C,3,0)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VLOOKUP(D5896,Товар!A:E,5,0)</f>
        <v>250</v>
      </c>
    </row>
    <row r="5897" spans="1:9" hidden="1" x14ac:dyDescent="0.25">
      <c r="A5897">
        <v>5896</v>
      </c>
      <c r="B5897" s="1">
        <v>45128</v>
      </c>
      <c r="C5897" s="3" t="s">
        <v>5</v>
      </c>
      <c r="D5897" s="3">
        <v>28</v>
      </c>
      <c r="E5897" s="3">
        <v>78</v>
      </c>
      <c r="F5897" t="s">
        <v>37</v>
      </c>
      <c r="G5897" t="str">
        <f>VLOOKUP(D5897,Товар!A:C,3,0)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VLOOKUP(D5897,Товар!A:E,5,0)</f>
        <v>300</v>
      </c>
    </row>
    <row r="5898" spans="1:9" hidden="1" x14ac:dyDescent="0.25">
      <c r="A5898">
        <v>5897</v>
      </c>
      <c r="B5898" s="1">
        <v>45128</v>
      </c>
      <c r="C5898" s="3" t="s">
        <v>5</v>
      </c>
      <c r="D5898" s="3">
        <v>29</v>
      </c>
      <c r="E5898" s="3">
        <v>76</v>
      </c>
      <c r="F5898" t="s">
        <v>37</v>
      </c>
      <c r="G5898" t="str">
        <f>VLOOKUP(D5898,Товар!A:C,3,0)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VLOOKUP(D5898,Товар!A:E,5,0)</f>
        <v>75</v>
      </c>
    </row>
    <row r="5899" spans="1:9" hidden="1" x14ac:dyDescent="0.25">
      <c r="A5899">
        <v>5898</v>
      </c>
      <c r="B5899" s="1">
        <v>45128</v>
      </c>
      <c r="C5899" s="3" t="s">
        <v>5</v>
      </c>
      <c r="D5899" s="3">
        <v>30</v>
      </c>
      <c r="E5899" s="3">
        <v>90</v>
      </c>
      <c r="F5899" t="s">
        <v>37</v>
      </c>
      <c r="G5899" t="str">
        <f>VLOOKUP(D5899,Товар!A:C,3,0)</f>
        <v>Крем-масло для рук и тела</v>
      </c>
      <c r="H5899" t="str">
        <f>VLOOKUP(C5899,Магазин!A:C,3,0)</f>
        <v>ул. Лермонтова, 11</v>
      </c>
      <c r="I5899">
        <f>VLOOKUP(D5899,Товар!A:E,5,0)</f>
        <v>75</v>
      </c>
    </row>
    <row r="5900" spans="1:9" hidden="1" x14ac:dyDescent="0.25">
      <c r="A5900">
        <v>5899</v>
      </c>
      <c r="B5900" s="1">
        <v>45128</v>
      </c>
      <c r="C5900" s="3" t="s">
        <v>5</v>
      </c>
      <c r="D5900" s="3">
        <v>31</v>
      </c>
      <c r="E5900" s="3">
        <v>72</v>
      </c>
      <c r="F5900" t="s">
        <v>37</v>
      </c>
      <c r="G5900" t="str">
        <f>VLOOKUP(D5900,Товар!A:C,3,0)</f>
        <v>Крем-мыло для лица и тела</v>
      </c>
      <c r="H5900" t="str">
        <f>VLOOKUP(C5900,Магазин!A:C,3,0)</f>
        <v>ул. Лермонтова, 11</v>
      </c>
      <c r="I5900">
        <f>VLOOKUP(D5900,Товар!A:E,5,0)</f>
        <v>150</v>
      </c>
    </row>
    <row r="5901" spans="1:9" hidden="1" x14ac:dyDescent="0.25">
      <c r="A5901">
        <v>5900</v>
      </c>
      <c r="B5901" s="1">
        <v>45128</v>
      </c>
      <c r="C5901" s="3" t="s">
        <v>5</v>
      </c>
      <c r="D5901" s="3">
        <v>32</v>
      </c>
      <c r="E5901" s="3">
        <v>90</v>
      </c>
      <c r="F5901" t="s">
        <v>37</v>
      </c>
      <c r="G5901" t="str">
        <f>VLOOKUP(D5901,Товар!A:C,3,0)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VLOOKUP(D5901,Товар!A:E,5,0)</f>
        <v>100</v>
      </c>
    </row>
    <row r="5902" spans="1:9" hidden="1" x14ac:dyDescent="0.25">
      <c r="A5902">
        <v>5901</v>
      </c>
      <c r="B5902" s="1">
        <v>45128</v>
      </c>
      <c r="C5902" s="3" t="s">
        <v>5</v>
      </c>
      <c r="D5902" s="3">
        <v>33</v>
      </c>
      <c r="E5902" s="3">
        <v>88</v>
      </c>
      <c r="F5902" t="s">
        <v>37</v>
      </c>
      <c r="G5902" t="str">
        <f>VLOOKUP(D5902,Товар!A:C,3,0)</f>
        <v>Мусс для умывания</v>
      </c>
      <c r="H5902" t="str">
        <f>VLOOKUP(C5902,Магазин!A:C,3,0)</f>
        <v>ул. Лермонтова, 11</v>
      </c>
      <c r="I5902">
        <f>VLOOKUP(D5902,Товар!A:E,5,0)</f>
        <v>150</v>
      </c>
    </row>
    <row r="5903" spans="1:9" hidden="1" x14ac:dyDescent="0.25">
      <c r="A5903">
        <v>5902</v>
      </c>
      <c r="B5903" s="1">
        <v>45128</v>
      </c>
      <c r="C5903" s="3" t="s">
        <v>5</v>
      </c>
      <c r="D5903" s="3">
        <v>34</v>
      </c>
      <c r="E5903" s="3">
        <v>94</v>
      </c>
      <c r="F5903" t="s">
        <v>37</v>
      </c>
      <c r="G5903" t="str">
        <f>VLOOKUP(D5903,Товар!A:C,3,0)</f>
        <v>Мыло детское</v>
      </c>
      <c r="H5903" t="str">
        <f>VLOOKUP(C5903,Магазин!A:C,3,0)</f>
        <v>ул. Лермонтова, 11</v>
      </c>
      <c r="I5903">
        <f>VLOOKUP(D5903,Товар!A:E,5,0)</f>
        <v>100</v>
      </c>
    </row>
    <row r="5904" spans="1:9" hidden="1" x14ac:dyDescent="0.25">
      <c r="A5904">
        <v>5903</v>
      </c>
      <c r="B5904" s="1">
        <v>45128</v>
      </c>
      <c r="C5904" s="3" t="s">
        <v>5</v>
      </c>
      <c r="D5904" s="3">
        <v>35</v>
      </c>
      <c r="E5904" s="3">
        <v>99</v>
      </c>
      <c r="F5904" t="s">
        <v>37</v>
      </c>
      <c r="G5904" t="str">
        <f>VLOOKUP(D5904,Товар!A:C,3,0)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VLOOKUP(D5904,Товар!A:E,5,0)</f>
        <v>150</v>
      </c>
    </row>
    <row r="5905" spans="1:9" hidden="1" x14ac:dyDescent="0.25">
      <c r="A5905">
        <v>5904</v>
      </c>
      <c r="B5905" s="1">
        <v>45128</v>
      </c>
      <c r="C5905" s="3" t="s">
        <v>5</v>
      </c>
      <c r="D5905" s="3">
        <v>36</v>
      </c>
      <c r="E5905" s="3">
        <v>100</v>
      </c>
      <c r="F5905" t="s">
        <v>37</v>
      </c>
      <c r="G5905" t="str">
        <f>VLOOKUP(D5905,Товар!A:C,3,0)</f>
        <v>Пена для бритья</v>
      </c>
      <c r="H5905" t="str">
        <f>VLOOKUP(C5905,Магазин!A:C,3,0)</f>
        <v>ул. Лермонтова, 11</v>
      </c>
      <c r="I5905">
        <f>VLOOKUP(D5905,Товар!A:E,5,0)</f>
        <v>200</v>
      </c>
    </row>
    <row r="5906" spans="1:9" hidden="1" x14ac:dyDescent="0.25">
      <c r="A5906">
        <v>5905</v>
      </c>
      <c r="B5906" s="1">
        <v>45128</v>
      </c>
      <c r="C5906" s="3" t="s">
        <v>11</v>
      </c>
      <c r="D5906" s="3">
        <v>1</v>
      </c>
      <c r="E5906" s="3">
        <v>97</v>
      </c>
      <c r="F5906" t="s">
        <v>37</v>
      </c>
      <c r="G5906" t="str">
        <f>VLOOKUP(D5906,Товар!A:C,3,0)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VLOOKUP(D5906,Товар!A:E,5,0)</f>
        <v>1000</v>
      </c>
    </row>
    <row r="5907" spans="1:9" hidden="1" x14ac:dyDescent="0.25">
      <c r="A5907">
        <v>5906</v>
      </c>
      <c r="B5907" s="1">
        <v>45128</v>
      </c>
      <c r="C5907" s="3" t="s">
        <v>11</v>
      </c>
      <c r="D5907" s="3">
        <v>2</v>
      </c>
      <c r="E5907" s="3">
        <v>47</v>
      </c>
      <c r="F5907" t="s">
        <v>37</v>
      </c>
      <c r="G5907" t="str">
        <f>VLOOKUP(D5907,Товар!A:C,3,0)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VLOOKUP(D5907,Товар!A:E,5,0)</f>
        <v>500</v>
      </c>
    </row>
    <row r="5908" spans="1:9" hidden="1" x14ac:dyDescent="0.25">
      <c r="A5908">
        <v>5907</v>
      </c>
      <c r="B5908" s="1">
        <v>45128</v>
      </c>
      <c r="C5908" s="3" t="s">
        <v>11</v>
      </c>
      <c r="D5908" s="3">
        <v>3</v>
      </c>
      <c r="E5908" s="3">
        <v>61</v>
      </c>
      <c r="F5908" t="s">
        <v>37</v>
      </c>
      <c r="G5908" t="str">
        <f>VLOOKUP(D5908,Товар!A:C,3,0)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VLOOKUP(D5908,Товар!A:E,5,0)</f>
        <v>750</v>
      </c>
    </row>
    <row r="5909" spans="1:9" hidden="1" x14ac:dyDescent="0.25">
      <c r="A5909">
        <v>5908</v>
      </c>
      <c r="B5909" s="1">
        <v>45128</v>
      </c>
      <c r="C5909" s="3" t="s">
        <v>11</v>
      </c>
      <c r="D5909" s="3">
        <v>4</v>
      </c>
      <c r="E5909" s="3">
        <v>80</v>
      </c>
      <c r="F5909" t="s">
        <v>37</v>
      </c>
      <c r="G5909" t="str">
        <f>VLOOKUP(D5909,Товар!A:C,3,0)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VLOOKUP(D5909,Товар!A:E,5,0)</f>
        <v>2000</v>
      </c>
    </row>
    <row r="5910" spans="1:9" hidden="1" x14ac:dyDescent="0.25">
      <c r="A5910">
        <v>5909</v>
      </c>
      <c r="B5910" s="1">
        <v>45128</v>
      </c>
      <c r="C5910" s="3" t="s">
        <v>11</v>
      </c>
      <c r="D5910" s="3">
        <v>5</v>
      </c>
      <c r="E5910" s="3">
        <v>69</v>
      </c>
      <c r="F5910" t="s">
        <v>37</v>
      </c>
      <c r="G5910" t="str">
        <f>VLOOKUP(D5910,Товар!A:C,3,0)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VLOOKUP(D5910,Товар!A:E,5,0)</f>
        <v>1000</v>
      </c>
    </row>
    <row r="5911" spans="1:9" hidden="1" x14ac:dyDescent="0.25">
      <c r="A5911">
        <v>5910</v>
      </c>
      <c r="B5911" s="1">
        <v>45128</v>
      </c>
      <c r="C5911" s="3" t="s">
        <v>11</v>
      </c>
      <c r="D5911" s="3">
        <v>6</v>
      </c>
      <c r="E5911" s="3">
        <v>41</v>
      </c>
      <c r="F5911" t="s">
        <v>37</v>
      </c>
      <c r="G5911" t="str">
        <f>VLOOKUP(D5911,Товар!A:C,3,0)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VLOOKUP(D5911,Товар!A:E,5,0)</f>
        <v>250</v>
      </c>
    </row>
    <row r="5912" spans="1:9" hidden="1" x14ac:dyDescent="0.25">
      <c r="A5912">
        <v>5911</v>
      </c>
      <c r="B5912" s="1">
        <v>45128</v>
      </c>
      <c r="C5912" s="3" t="s">
        <v>11</v>
      </c>
      <c r="D5912" s="3">
        <v>7</v>
      </c>
      <c r="E5912" s="3">
        <v>53</v>
      </c>
      <c r="F5912" t="s">
        <v>37</v>
      </c>
      <c r="G5912" t="str">
        <f>VLOOKUP(D5912,Товар!A:C,3,0)</f>
        <v>Отбеливатель</v>
      </c>
      <c r="H5912" t="str">
        <f>VLOOKUP(C5912,Магазин!A:C,3,0)</f>
        <v>ул. Достоевского, 7</v>
      </c>
      <c r="I5912">
        <f>VLOOKUP(D5912,Товар!A:E,5,0)</f>
        <v>1000</v>
      </c>
    </row>
    <row r="5913" spans="1:9" hidden="1" x14ac:dyDescent="0.25">
      <c r="A5913">
        <v>5912</v>
      </c>
      <c r="B5913" s="1">
        <v>45128</v>
      </c>
      <c r="C5913" s="3" t="s">
        <v>11</v>
      </c>
      <c r="D5913" s="3">
        <v>8</v>
      </c>
      <c r="E5913" s="3">
        <v>34</v>
      </c>
      <c r="F5913" t="s">
        <v>37</v>
      </c>
      <c r="G5913" t="str">
        <f>VLOOKUP(D5913,Товар!A:C,3,0)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VLOOKUP(D5913,Товар!A:E,5,0)</f>
        <v>900</v>
      </c>
    </row>
    <row r="5914" spans="1:9" hidden="1" x14ac:dyDescent="0.25">
      <c r="A5914">
        <v>5913</v>
      </c>
      <c r="B5914" s="1">
        <v>45128</v>
      </c>
      <c r="C5914" s="3" t="s">
        <v>11</v>
      </c>
      <c r="D5914" s="3">
        <v>9</v>
      </c>
      <c r="E5914" s="3">
        <v>102</v>
      </c>
      <c r="F5914" t="s">
        <v>37</v>
      </c>
      <c r="G5914" t="str">
        <f>VLOOKUP(D5914,Товар!A:C,3,0)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VLOOKUP(D5914,Товар!A:E,5,0)</f>
        <v>3000</v>
      </c>
    </row>
    <row r="5915" spans="1:9" hidden="1" x14ac:dyDescent="0.25">
      <c r="A5915">
        <v>5914</v>
      </c>
      <c r="B5915" s="1">
        <v>45128</v>
      </c>
      <c r="C5915" s="3" t="s">
        <v>11</v>
      </c>
      <c r="D5915" s="3">
        <v>10</v>
      </c>
      <c r="E5915" s="3">
        <v>29</v>
      </c>
      <c r="F5915" t="s">
        <v>37</v>
      </c>
      <c r="G5915" t="str">
        <f>VLOOKUP(D5915,Товар!A:C,3,0)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VLOOKUP(D5915,Товар!A:E,5,0)</f>
        <v>3000</v>
      </c>
    </row>
    <row r="5916" spans="1:9" hidden="1" x14ac:dyDescent="0.25">
      <c r="A5916">
        <v>5915</v>
      </c>
      <c r="B5916" s="1">
        <v>45128</v>
      </c>
      <c r="C5916" s="3" t="s">
        <v>11</v>
      </c>
      <c r="D5916" s="3">
        <v>11</v>
      </c>
      <c r="E5916" s="3">
        <v>89</v>
      </c>
      <c r="F5916" t="s">
        <v>37</v>
      </c>
      <c r="G5916" t="str">
        <f>VLOOKUP(D5916,Товар!A:C,3,0)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VLOOKUP(D5916,Товар!A:E,5,0)</f>
        <v>1000</v>
      </c>
    </row>
    <row r="5917" spans="1:9" hidden="1" x14ac:dyDescent="0.25">
      <c r="A5917">
        <v>5916</v>
      </c>
      <c r="B5917" s="1">
        <v>45128</v>
      </c>
      <c r="C5917" s="3" t="s">
        <v>11</v>
      </c>
      <c r="D5917" s="3">
        <v>12</v>
      </c>
      <c r="E5917" s="3">
        <v>89</v>
      </c>
      <c r="F5917" t="s">
        <v>37</v>
      </c>
      <c r="G5917" t="str">
        <f>VLOOKUP(D5917,Товар!A:C,3,0)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VLOOKUP(D5917,Товар!A:E,5,0)</f>
        <v>750</v>
      </c>
    </row>
    <row r="5918" spans="1:9" hidden="1" x14ac:dyDescent="0.25">
      <c r="A5918">
        <v>5917</v>
      </c>
      <c r="B5918" s="1">
        <v>45128</v>
      </c>
      <c r="C5918" s="3" t="s">
        <v>11</v>
      </c>
      <c r="D5918" s="3">
        <v>13</v>
      </c>
      <c r="E5918" s="3">
        <v>90</v>
      </c>
      <c r="F5918" t="s">
        <v>37</v>
      </c>
      <c r="G5918" t="str">
        <f>VLOOKUP(D5918,Товар!A:C,3,0)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VLOOKUP(D5918,Товар!A:E,5,0)</f>
        <v>1000</v>
      </c>
    </row>
    <row r="5919" spans="1:9" hidden="1" x14ac:dyDescent="0.25">
      <c r="A5919">
        <v>5918</v>
      </c>
      <c r="B5919" s="1">
        <v>45128</v>
      </c>
      <c r="C5919" s="3" t="s">
        <v>11</v>
      </c>
      <c r="D5919" s="3">
        <v>14</v>
      </c>
      <c r="E5919" s="3">
        <v>52</v>
      </c>
      <c r="F5919" t="s">
        <v>37</v>
      </c>
      <c r="G5919" t="str">
        <f>VLOOKUP(D5919,Товар!A:C,3,0)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VLOOKUP(D5919,Товар!A:E,5,0)</f>
        <v>500</v>
      </c>
    </row>
    <row r="5920" spans="1:9" hidden="1" x14ac:dyDescent="0.25">
      <c r="A5920">
        <v>5919</v>
      </c>
      <c r="B5920" s="1">
        <v>45128</v>
      </c>
      <c r="C5920" s="3" t="s">
        <v>11</v>
      </c>
      <c r="D5920" s="3">
        <v>15</v>
      </c>
      <c r="E5920" s="3">
        <v>79</v>
      </c>
      <c r="F5920" t="s">
        <v>37</v>
      </c>
      <c r="G5920" t="str">
        <f>VLOOKUP(D5920,Товар!A:C,3,0)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VLOOKUP(D5920,Товар!A:E,5,0)</f>
        <v>500</v>
      </c>
    </row>
    <row r="5921" spans="1:9" hidden="1" x14ac:dyDescent="0.25">
      <c r="A5921">
        <v>5920</v>
      </c>
      <c r="B5921" s="1">
        <v>45128</v>
      </c>
      <c r="C5921" s="3" t="s">
        <v>11</v>
      </c>
      <c r="D5921" s="3">
        <v>16</v>
      </c>
      <c r="E5921" s="3">
        <v>91</v>
      </c>
      <c r="F5921" t="s">
        <v>37</v>
      </c>
      <c r="G5921" t="str">
        <f>VLOOKUP(D5921,Товар!A:C,3,0)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VLOOKUP(D5921,Товар!A:E,5,0)</f>
        <v>900</v>
      </c>
    </row>
    <row r="5922" spans="1:9" hidden="1" x14ac:dyDescent="0.25">
      <c r="A5922">
        <v>5921</v>
      </c>
      <c r="B5922" s="1">
        <v>45128</v>
      </c>
      <c r="C5922" s="3" t="s">
        <v>11</v>
      </c>
      <c r="D5922" s="3">
        <v>17</v>
      </c>
      <c r="E5922" s="3">
        <v>73</v>
      </c>
      <c r="F5922" t="s">
        <v>37</v>
      </c>
      <c r="G5922" t="str">
        <f>VLOOKUP(D5922,Товар!A:C,3,0)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VLOOKUP(D5922,Товар!A:E,5,0)</f>
        <v>750</v>
      </c>
    </row>
    <row r="5923" spans="1:9" hidden="1" x14ac:dyDescent="0.25">
      <c r="A5923">
        <v>5922</v>
      </c>
      <c r="B5923" s="1">
        <v>45128</v>
      </c>
      <c r="C5923" s="3" t="s">
        <v>11</v>
      </c>
      <c r="D5923" s="3">
        <v>18</v>
      </c>
      <c r="E5923" s="3">
        <v>48</v>
      </c>
      <c r="F5923" t="s">
        <v>37</v>
      </c>
      <c r="G5923" t="str">
        <f>VLOOKUP(D5923,Товар!A:C,3,0)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VLOOKUP(D5923,Товар!A:E,5,0)</f>
        <v>750</v>
      </c>
    </row>
    <row r="5924" spans="1:9" hidden="1" x14ac:dyDescent="0.25">
      <c r="A5924">
        <v>5923</v>
      </c>
      <c r="B5924" s="1">
        <v>45128</v>
      </c>
      <c r="C5924" s="3" t="s">
        <v>11</v>
      </c>
      <c r="D5924" s="3">
        <v>19</v>
      </c>
      <c r="E5924" s="3">
        <v>53</v>
      </c>
      <c r="F5924" t="s">
        <v>37</v>
      </c>
      <c r="G5924" t="str">
        <f>VLOOKUP(D5924,Товар!A:C,3,0)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VLOOKUP(D5924,Товар!A:E,5,0)</f>
        <v>250</v>
      </c>
    </row>
    <row r="5925" spans="1:9" hidden="1" x14ac:dyDescent="0.25">
      <c r="A5925">
        <v>5924</v>
      </c>
      <c r="B5925" s="1">
        <v>45128</v>
      </c>
      <c r="C5925" s="3" t="s">
        <v>11</v>
      </c>
      <c r="D5925" s="3">
        <v>20</v>
      </c>
      <c r="E5925" s="3">
        <v>78</v>
      </c>
      <c r="F5925" t="s">
        <v>37</v>
      </c>
      <c r="G5925" t="str">
        <f>VLOOKUP(D5925,Товар!A:C,3,0)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VLOOKUP(D5925,Товар!A:E,5,0)</f>
        <v>60</v>
      </c>
    </row>
    <row r="5926" spans="1:9" hidden="1" x14ac:dyDescent="0.25">
      <c r="A5926">
        <v>5925</v>
      </c>
      <c r="B5926" s="1">
        <v>45128</v>
      </c>
      <c r="C5926" s="3" t="s">
        <v>11</v>
      </c>
      <c r="D5926" s="3">
        <v>21</v>
      </c>
      <c r="E5926" s="3">
        <v>66</v>
      </c>
      <c r="F5926" t="s">
        <v>37</v>
      </c>
      <c r="G5926" t="str">
        <f>VLOOKUP(D5926,Товар!A:C,3,0)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VLOOKUP(D5926,Товар!A:E,5,0)</f>
        <v>50</v>
      </c>
    </row>
    <row r="5927" spans="1:9" hidden="1" x14ac:dyDescent="0.25">
      <c r="A5927">
        <v>5926</v>
      </c>
      <c r="B5927" s="1">
        <v>45128</v>
      </c>
      <c r="C5927" s="3" t="s">
        <v>11</v>
      </c>
      <c r="D5927" s="3">
        <v>22</v>
      </c>
      <c r="E5927" s="3">
        <v>68</v>
      </c>
      <c r="F5927" t="s">
        <v>37</v>
      </c>
      <c r="G5927" t="str">
        <f>VLOOKUP(D5927,Товар!A:C,3,0)</f>
        <v>Антисептик для рук гель</v>
      </c>
      <c r="H5927" t="str">
        <f>VLOOKUP(C5927,Магазин!A:C,3,0)</f>
        <v>ул. Достоевского, 7</v>
      </c>
      <c r="I5927">
        <f>VLOOKUP(D5927,Товар!A:E,5,0)</f>
        <v>500</v>
      </c>
    </row>
    <row r="5928" spans="1:9" hidden="1" x14ac:dyDescent="0.25">
      <c r="A5928">
        <v>5927</v>
      </c>
      <c r="B5928" s="1">
        <v>45128</v>
      </c>
      <c r="C5928" s="3" t="s">
        <v>11</v>
      </c>
      <c r="D5928" s="3">
        <v>23</v>
      </c>
      <c r="E5928" s="3">
        <v>71</v>
      </c>
      <c r="F5928" t="s">
        <v>37</v>
      </c>
      <c r="G5928" t="str">
        <f>VLOOKUP(D5928,Товар!A:C,3,0)</f>
        <v>Гель для бритья</v>
      </c>
      <c r="H5928" t="str">
        <f>VLOOKUP(C5928,Магазин!A:C,3,0)</f>
        <v>ул. Достоевского, 7</v>
      </c>
      <c r="I5928">
        <f>VLOOKUP(D5928,Товар!A:E,5,0)</f>
        <v>200</v>
      </c>
    </row>
    <row r="5929" spans="1:9" hidden="1" x14ac:dyDescent="0.25">
      <c r="A5929">
        <v>5928</v>
      </c>
      <c r="B5929" s="1">
        <v>45128</v>
      </c>
      <c r="C5929" s="3" t="s">
        <v>11</v>
      </c>
      <c r="D5929" s="3">
        <v>24</v>
      </c>
      <c r="E5929" s="3">
        <v>79</v>
      </c>
      <c r="F5929" t="s">
        <v>37</v>
      </c>
      <c r="G5929" t="str">
        <f>VLOOKUP(D5929,Товар!A:C,3,0)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VLOOKUP(D5929,Товар!A:E,5,0)</f>
        <v>350</v>
      </c>
    </row>
    <row r="5930" spans="1:9" hidden="1" x14ac:dyDescent="0.25">
      <c r="A5930">
        <v>5929</v>
      </c>
      <c r="B5930" s="1">
        <v>45128</v>
      </c>
      <c r="C5930" s="3" t="s">
        <v>11</v>
      </c>
      <c r="D5930" s="3">
        <v>25</v>
      </c>
      <c r="E5930" s="3">
        <v>43</v>
      </c>
      <c r="F5930" t="s">
        <v>37</v>
      </c>
      <c r="G5930" t="str">
        <f>VLOOKUP(D5930,Товар!A:C,3,0)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VLOOKUP(D5930,Товар!A:E,5,0)</f>
        <v>350</v>
      </c>
    </row>
    <row r="5931" spans="1:9" hidden="1" x14ac:dyDescent="0.25">
      <c r="A5931">
        <v>5930</v>
      </c>
      <c r="B5931" s="1">
        <v>45128</v>
      </c>
      <c r="C5931" s="3" t="s">
        <v>11</v>
      </c>
      <c r="D5931" s="3">
        <v>26</v>
      </c>
      <c r="E5931" s="3">
        <v>47</v>
      </c>
      <c r="F5931" t="s">
        <v>37</v>
      </c>
      <c r="G5931" t="str">
        <f>VLOOKUP(D5931,Товар!A:C,3,0)</f>
        <v>Дезодорант  спрей</v>
      </c>
      <c r="H5931" t="str">
        <f>VLOOKUP(C5931,Магазин!A:C,3,0)</f>
        <v>ул. Достоевского, 7</v>
      </c>
      <c r="I5931">
        <f>VLOOKUP(D5931,Товар!A:E,5,0)</f>
        <v>150</v>
      </c>
    </row>
    <row r="5932" spans="1:9" hidden="1" x14ac:dyDescent="0.25">
      <c r="A5932">
        <v>5931</v>
      </c>
      <c r="B5932" s="1">
        <v>45128</v>
      </c>
      <c r="C5932" s="3" t="s">
        <v>11</v>
      </c>
      <c r="D5932" s="3">
        <v>27</v>
      </c>
      <c r="E5932" s="3">
        <v>62</v>
      </c>
      <c r="F5932" t="s">
        <v>37</v>
      </c>
      <c r="G5932" t="str">
        <f>VLOOKUP(D5932,Товар!A:C,3,0)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VLOOKUP(D5932,Товар!A:E,5,0)</f>
        <v>250</v>
      </c>
    </row>
    <row r="5933" spans="1:9" hidden="1" x14ac:dyDescent="0.25">
      <c r="A5933">
        <v>5932</v>
      </c>
      <c r="B5933" s="1">
        <v>45128</v>
      </c>
      <c r="C5933" s="3" t="s">
        <v>11</v>
      </c>
      <c r="D5933" s="3">
        <v>28</v>
      </c>
      <c r="E5933" s="3">
        <v>64</v>
      </c>
      <c r="F5933" t="s">
        <v>37</v>
      </c>
      <c r="G5933" t="str">
        <f>VLOOKUP(D5933,Товар!A:C,3,0)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VLOOKUP(D5933,Товар!A:E,5,0)</f>
        <v>300</v>
      </c>
    </row>
    <row r="5934" spans="1:9" hidden="1" x14ac:dyDescent="0.25">
      <c r="A5934">
        <v>5933</v>
      </c>
      <c r="B5934" s="1">
        <v>45128</v>
      </c>
      <c r="C5934" s="3" t="s">
        <v>11</v>
      </c>
      <c r="D5934" s="3">
        <v>29</v>
      </c>
      <c r="E5934" s="3">
        <v>62</v>
      </c>
      <c r="F5934" t="s">
        <v>37</v>
      </c>
      <c r="G5934" t="str">
        <f>VLOOKUP(D5934,Товар!A:C,3,0)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VLOOKUP(D5934,Товар!A:E,5,0)</f>
        <v>75</v>
      </c>
    </row>
    <row r="5935" spans="1:9" hidden="1" x14ac:dyDescent="0.25">
      <c r="A5935">
        <v>5934</v>
      </c>
      <c r="B5935" s="1">
        <v>45128</v>
      </c>
      <c r="C5935" s="3" t="s">
        <v>11</v>
      </c>
      <c r="D5935" s="3">
        <v>30</v>
      </c>
      <c r="E5935" s="3">
        <v>52</v>
      </c>
      <c r="F5935" t="s">
        <v>37</v>
      </c>
      <c r="G5935" t="str">
        <f>VLOOKUP(D5935,Товар!A:C,3,0)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VLOOKUP(D5935,Товар!A:E,5,0)</f>
        <v>75</v>
      </c>
    </row>
    <row r="5936" spans="1:9" hidden="1" x14ac:dyDescent="0.25">
      <c r="A5936">
        <v>5935</v>
      </c>
      <c r="B5936" s="1">
        <v>45128</v>
      </c>
      <c r="C5936" s="3" t="s">
        <v>11</v>
      </c>
      <c r="D5936" s="3">
        <v>31</v>
      </c>
      <c r="E5936" s="3">
        <v>49</v>
      </c>
      <c r="F5936" t="s">
        <v>37</v>
      </c>
      <c r="G5936" t="str">
        <f>VLOOKUP(D5936,Товар!A:C,3,0)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VLOOKUP(D5936,Товар!A:E,5,0)</f>
        <v>150</v>
      </c>
    </row>
    <row r="5937" spans="1:9" hidden="1" x14ac:dyDescent="0.25">
      <c r="A5937">
        <v>5936</v>
      </c>
      <c r="B5937" s="1">
        <v>45128</v>
      </c>
      <c r="C5937" s="3" t="s">
        <v>11</v>
      </c>
      <c r="D5937" s="3">
        <v>32</v>
      </c>
      <c r="E5937" s="3">
        <v>60</v>
      </c>
      <c r="F5937" t="s">
        <v>37</v>
      </c>
      <c r="G5937" t="str">
        <f>VLOOKUP(D5937,Товар!A:C,3,0)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VLOOKUP(D5937,Товар!A:E,5,0)</f>
        <v>100</v>
      </c>
    </row>
    <row r="5938" spans="1:9" hidden="1" x14ac:dyDescent="0.25">
      <c r="A5938">
        <v>5937</v>
      </c>
      <c r="B5938" s="1">
        <v>45128</v>
      </c>
      <c r="C5938" s="3" t="s">
        <v>11</v>
      </c>
      <c r="D5938" s="3">
        <v>33</v>
      </c>
      <c r="E5938" s="3">
        <v>71</v>
      </c>
      <c r="F5938" t="s">
        <v>37</v>
      </c>
      <c r="G5938" t="str">
        <f>VLOOKUP(D5938,Товар!A:C,3,0)</f>
        <v>Мусс для умывания</v>
      </c>
      <c r="H5938" t="str">
        <f>VLOOKUP(C5938,Магазин!A:C,3,0)</f>
        <v>ул. Достоевского, 7</v>
      </c>
      <c r="I5938">
        <f>VLOOKUP(D5938,Товар!A:E,5,0)</f>
        <v>150</v>
      </c>
    </row>
    <row r="5939" spans="1:9" hidden="1" x14ac:dyDescent="0.25">
      <c r="A5939">
        <v>5938</v>
      </c>
      <c r="B5939" s="1">
        <v>45128</v>
      </c>
      <c r="C5939" s="3" t="s">
        <v>11</v>
      </c>
      <c r="D5939" s="3">
        <v>34</v>
      </c>
      <c r="E5939" s="3">
        <v>44</v>
      </c>
      <c r="F5939" t="s">
        <v>37</v>
      </c>
      <c r="G5939" t="str">
        <f>VLOOKUP(D5939,Товар!A:C,3,0)</f>
        <v>Мыло детское</v>
      </c>
      <c r="H5939" t="str">
        <f>VLOOKUP(C5939,Магазин!A:C,3,0)</f>
        <v>ул. Достоевского, 7</v>
      </c>
      <c r="I5939">
        <f>VLOOKUP(D5939,Товар!A:E,5,0)</f>
        <v>100</v>
      </c>
    </row>
    <row r="5940" spans="1:9" hidden="1" x14ac:dyDescent="0.25">
      <c r="A5940">
        <v>5939</v>
      </c>
      <c r="B5940" s="1">
        <v>45128</v>
      </c>
      <c r="C5940" s="3" t="s">
        <v>11</v>
      </c>
      <c r="D5940" s="3">
        <v>35</v>
      </c>
      <c r="E5940" s="3">
        <v>41</v>
      </c>
      <c r="F5940" t="s">
        <v>37</v>
      </c>
      <c r="G5940" t="str">
        <f>VLOOKUP(D5940,Товар!A:C,3,0)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VLOOKUP(D5940,Товар!A:E,5,0)</f>
        <v>150</v>
      </c>
    </row>
    <row r="5941" spans="1:9" hidden="1" x14ac:dyDescent="0.25">
      <c r="A5941">
        <v>5940</v>
      </c>
      <c r="B5941" s="1">
        <v>45128</v>
      </c>
      <c r="C5941" s="3" t="s">
        <v>11</v>
      </c>
      <c r="D5941" s="3">
        <v>36</v>
      </c>
      <c r="E5941" s="3">
        <v>47</v>
      </c>
      <c r="F5941" t="s">
        <v>37</v>
      </c>
      <c r="G5941" t="str">
        <f>VLOOKUP(D5941,Товар!A:C,3,0)</f>
        <v>Пена для бритья</v>
      </c>
      <c r="H5941" t="str">
        <f>VLOOKUP(C5941,Магазин!A:C,3,0)</f>
        <v>ул. Достоевского, 7</v>
      </c>
      <c r="I5941">
        <f>VLOOKUP(D5941,Товар!A:E,5,0)</f>
        <v>200</v>
      </c>
    </row>
    <row r="5942" spans="1:9" hidden="1" x14ac:dyDescent="0.25">
      <c r="A5942">
        <v>5941</v>
      </c>
      <c r="B5942" s="1">
        <v>45128</v>
      </c>
      <c r="C5942" s="3" t="s">
        <v>13</v>
      </c>
      <c r="D5942" s="3">
        <v>1</v>
      </c>
      <c r="E5942" s="3">
        <v>73</v>
      </c>
      <c r="F5942" t="s">
        <v>37</v>
      </c>
      <c r="G5942" t="str">
        <f>VLOOKUP(D5942,Товар!A:C,3,0)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VLOOKUP(D5942,Товар!A:E,5,0)</f>
        <v>1000</v>
      </c>
    </row>
    <row r="5943" spans="1:9" hidden="1" x14ac:dyDescent="0.25">
      <c r="A5943">
        <v>5942</v>
      </c>
      <c r="B5943" s="1">
        <v>45128</v>
      </c>
      <c r="C5943" s="3" t="s">
        <v>13</v>
      </c>
      <c r="D5943" s="3">
        <v>2</v>
      </c>
      <c r="E5943" s="3">
        <v>88</v>
      </c>
      <c r="F5943" t="s">
        <v>37</v>
      </c>
      <c r="G5943" t="str">
        <f>VLOOKUP(D5943,Товар!A:C,3,0)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VLOOKUP(D5943,Товар!A:E,5,0)</f>
        <v>500</v>
      </c>
    </row>
    <row r="5944" spans="1:9" hidden="1" x14ac:dyDescent="0.25">
      <c r="A5944">
        <v>5943</v>
      </c>
      <c r="B5944" s="1">
        <v>45128</v>
      </c>
      <c r="C5944" s="3" t="s">
        <v>13</v>
      </c>
      <c r="D5944" s="3">
        <v>3</v>
      </c>
      <c r="E5944" s="3">
        <v>90</v>
      </c>
      <c r="F5944" t="s">
        <v>37</v>
      </c>
      <c r="G5944" t="str">
        <f>VLOOKUP(D5944,Товар!A:C,3,0)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VLOOKUP(D5944,Товар!A:E,5,0)</f>
        <v>750</v>
      </c>
    </row>
    <row r="5945" spans="1:9" hidden="1" x14ac:dyDescent="0.25">
      <c r="A5945">
        <v>5944</v>
      </c>
      <c r="B5945" s="1">
        <v>45128</v>
      </c>
      <c r="C5945" s="3" t="s">
        <v>13</v>
      </c>
      <c r="D5945" s="3">
        <v>4</v>
      </c>
      <c r="E5945" s="3">
        <v>92</v>
      </c>
      <c r="F5945" t="s">
        <v>37</v>
      </c>
      <c r="G5945" t="str">
        <f>VLOOKUP(D5945,Товар!A:C,3,0)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VLOOKUP(D5945,Товар!A:E,5,0)</f>
        <v>2000</v>
      </c>
    </row>
    <row r="5946" spans="1:9" hidden="1" x14ac:dyDescent="0.25">
      <c r="A5946">
        <v>5945</v>
      </c>
      <c r="B5946" s="1">
        <v>45128</v>
      </c>
      <c r="C5946" s="3" t="s">
        <v>13</v>
      </c>
      <c r="D5946" s="3">
        <v>5</v>
      </c>
      <c r="E5946" s="3">
        <v>103</v>
      </c>
      <c r="F5946" t="s">
        <v>37</v>
      </c>
      <c r="G5946" t="str">
        <f>VLOOKUP(D5946,Товар!A:C,3,0)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VLOOKUP(D5946,Товар!A:E,5,0)</f>
        <v>1000</v>
      </c>
    </row>
    <row r="5947" spans="1:9" hidden="1" x14ac:dyDescent="0.25">
      <c r="A5947">
        <v>5946</v>
      </c>
      <c r="B5947" s="1">
        <v>45128</v>
      </c>
      <c r="C5947" s="3" t="s">
        <v>13</v>
      </c>
      <c r="D5947" s="3">
        <v>6</v>
      </c>
      <c r="E5947" s="3">
        <v>100</v>
      </c>
      <c r="F5947" t="s">
        <v>37</v>
      </c>
      <c r="G5947" t="str">
        <f>VLOOKUP(D5947,Товар!A:C,3,0)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VLOOKUP(D5947,Товар!A:E,5,0)</f>
        <v>250</v>
      </c>
    </row>
    <row r="5948" spans="1:9" hidden="1" x14ac:dyDescent="0.25">
      <c r="A5948">
        <v>5947</v>
      </c>
      <c r="B5948" s="1">
        <v>45128</v>
      </c>
      <c r="C5948" s="3" t="s">
        <v>13</v>
      </c>
      <c r="D5948" s="3">
        <v>7</v>
      </c>
      <c r="E5948" s="3">
        <v>73</v>
      </c>
      <c r="F5948" t="s">
        <v>37</v>
      </c>
      <c r="G5948" t="str">
        <f>VLOOKUP(D5948,Товар!A:C,3,0)</f>
        <v>Отбеливатель</v>
      </c>
      <c r="H5948" t="str">
        <f>VLOOKUP(C5948,Магазин!A:C,3,0)</f>
        <v>ул. Лермонтова, 21</v>
      </c>
      <c r="I5948">
        <f>VLOOKUP(D5948,Товар!A:E,5,0)</f>
        <v>1000</v>
      </c>
    </row>
    <row r="5949" spans="1:9" hidden="1" x14ac:dyDescent="0.25">
      <c r="A5949">
        <v>5948</v>
      </c>
      <c r="B5949" s="1">
        <v>45128</v>
      </c>
      <c r="C5949" s="3" t="s">
        <v>13</v>
      </c>
      <c r="D5949" s="3">
        <v>8</v>
      </c>
      <c r="E5949" s="3">
        <v>84</v>
      </c>
      <c r="F5949" t="s">
        <v>37</v>
      </c>
      <c r="G5949" t="str">
        <f>VLOOKUP(D5949,Товар!A:C,3,0)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VLOOKUP(D5949,Товар!A:E,5,0)</f>
        <v>900</v>
      </c>
    </row>
    <row r="5950" spans="1:9" hidden="1" x14ac:dyDescent="0.25">
      <c r="A5950">
        <v>5949</v>
      </c>
      <c r="B5950" s="1">
        <v>45128</v>
      </c>
      <c r="C5950" s="3" t="s">
        <v>13</v>
      </c>
      <c r="D5950" s="3">
        <v>9</v>
      </c>
      <c r="E5950" s="3">
        <v>102</v>
      </c>
      <c r="F5950" t="s">
        <v>37</v>
      </c>
      <c r="G5950" t="str">
        <f>VLOOKUP(D5950,Товар!A:C,3,0)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VLOOKUP(D5950,Товар!A:E,5,0)</f>
        <v>3000</v>
      </c>
    </row>
    <row r="5951" spans="1:9" hidden="1" x14ac:dyDescent="0.25">
      <c r="A5951">
        <v>5950</v>
      </c>
      <c r="B5951" s="1">
        <v>45128</v>
      </c>
      <c r="C5951" s="3" t="s">
        <v>13</v>
      </c>
      <c r="D5951" s="3">
        <v>10</v>
      </c>
      <c r="E5951" s="3">
        <v>100</v>
      </c>
      <c r="F5951" t="s">
        <v>37</v>
      </c>
      <c r="G5951" t="str">
        <f>VLOOKUP(D5951,Товар!A:C,3,0)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VLOOKUP(D5951,Товар!A:E,5,0)</f>
        <v>3000</v>
      </c>
    </row>
    <row r="5952" spans="1:9" hidden="1" x14ac:dyDescent="0.25">
      <c r="A5952">
        <v>5951</v>
      </c>
      <c r="B5952" s="1">
        <v>45128</v>
      </c>
      <c r="C5952" s="3" t="s">
        <v>13</v>
      </c>
      <c r="D5952" s="3">
        <v>11</v>
      </c>
      <c r="E5952" s="3">
        <v>99</v>
      </c>
      <c r="F5952" t="s">
        <v>37</v>
      </c>
      <c r="G5952" t="str">
        <f>VLOOKUP(D5952,Товар!A:C,3,0)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VLOOKUP(D5952,Товар!A:E,5,0)</f>
        <v>1000</v>
      </c>
    </row>
    <row r="5953" spans="1:9" hidden="1" x14ac:dyDescent="0.25">
      <c r="A5953">
        <v>5952</v>
      </c>
      <c r="B5953" s="1">
        <v>45128</v>
      </c>
      <c r="C5953" s="3" t="s">
        <v>13</v>
      </c>
      <c r="D5953" s="3">
        <v>12</v>
      </c>
      <c r="E5953" s="3">
        <v>91</v>
      </c>
      <c r="F5953" t="s">
        <v>37</v>
      </c>
      <c r="G5953" t="str">
        <f>VLOOKUP(D5953,Товар!A:C,3,0)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VLOOKUP(D5953,Товар!A:E,5,0)</f>
        <v>750</v>
      </c>
    </row>
    <row r="5954" spans="1:9" hidden="1" x14ac:dyDescent="0.25">
      <c r="A5954">
        <v>5953</v>
      </c>
      <c r="B5954" s="1">
        <v>45128</v>
      </c>
      <c r="C5954" s="3" t="s">
        <v>13</v>
      </c>
      <c r="D5954" s="3">
        <v>13</v>
      </c>
      <c r="E5954" s="3">
        <v>89</v>
      </c>
      <c r="F5954" t="s">
        <v>37</v>
      </c>
      <c r="G5954" t="str">
        <f>VLOOKUP(D5954,Товар!A:C,3,0)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VLOOKUP(D5954,Товар!A:E,5,0)</f>
        <v>1000</v>
      </c>
    </row>
    <row r="5955" spans="1:9" hidden="1" x14ac:dyDescent="0.25">
      <c r="A5955">
        <v>5954</v>
      </c>
      <c r="B5955" s="1">
        <v>45128</v>
      </c>
      <c r="C5955" s="3" t="s">
        <v>13</v>
      </c>
      <c r="D5955" s="3">
        <v>14</v>
      </c>
      <c r="E5955" s="3">
        <v>86</v>
      </c>
      <c r="F5955" t="s">
        <v>37</v>
      </c>
      <c r="G5955" t="str">
        <f>VLOOKUP(D5955,Товар!A:C,3,0)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VLOOKUP(D5955,Товар!A:E,5,0)</f>
        <v>500</v>
      </c>
    </row>
    <row r="5956" spans="1:9" hidden="1" x14ac:dyDescent="0.25">
      <c r="A5956">
        <v>5955</v>
      </c>
      <c r="B5956" s="1">
        <v>45128</v>
      </c>
      <c r="C5956" s="3" t="s">
        <v>13</v>
      </c>
      <c r="D5956" s="3">
        <v>15</v>
      </c>
      <c r="E5956" s="3">
        <v>88</v>
      </c>
      <c r="F5956" t="s">
        <v>37</v>
      </c>
      <c r="G5956" t="str">
        <f>VLOOKUP(D5956,Товар!A:C,3,0)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VLOOKUP(D5956,Товар!A:E,5,0)</f>
        <v>500</v>
      </c>
    </row>
    <row r="5957" spans="1:9" hidden="1" x14ac:dyDescent="0.25">
      <c r="A5957">
        <v>5956</v>
      </c>
      <c r="B5957" s="1">
        <v>45128</v>
      </c>
      <c r="C5957" s="3" t="s">
        <v>13</v>
      </c>
      <c r="D5957" s="3">
        <v>16</v>
      </c>
      <c r="E5957" s="3">
        <v>87</v>
      </c>
      <c r="F5957" t="s">
        <v>37</v>
      </c>
      <c r="G5957" t="str">
        <f>VLOOKUP(D5957,Товар!A:C,3,0)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VLOOKUP(D5957,Товар!A:E,5,0)</f>
        <v>900</v>
      </c>
    </row>
    <row r="5958" spans="1:9" hidden="1" x14ac:dyDescent="0.25">
      <c r="A5958">
        <v>5957</v>
      </c>
      <c r="B5958" s="1">
        <v>45128</v>
      </c>
      <c r="C5958" s="3" t="s">
        <v>13</v>
      </c>
      <c r="D5958" s="3">
        <v>17</v>
      </c>
      <c r="E5958" s="3">
        <v>92</v>
      </c>
      <c r="F5958" t="s">
        <v>37</v>
      </c>
      <c r="G5958" t="str">
        <f>VLOOKUP(D5958,Товар!A:C,3,0)</f>
        <v>Средство для мытья полов</v>
      </c>
      <c r="H5958" t="str">
        <f>VLOOKUP(C5958,Магазин!A:C,3,0)</f>
        <v>ул. Лермонтова, 21</v>
      </c>
      <c r="I5958">
        <f>VLOOKUP(D5958,Товар!A:E,5,0)</f>
        <v>750</v>
      </c>
    </row>
    <row r="5959" spans="1:9" hidden="1" x14ac:dyDescent="0.25">
      <c r="A5959">
        <v>5958</v>
      </c>
      <c r="B5959" s="1">
        <v>45128</v>
      </c>
      <c r="C5959" s="3" t="s">
        <v>13</v>
      </c>
      <c r="D5959" s="3">
        <v>18</v>
      </c>
      <c r="E5959" s="3">
        <v>99</v>
      </c>
      <c r="F5959" t="s">
        <v>37</v>
      </c>
      <c r="G5959" t="str">
        <f>VLOOKUP(D5959,Товар!A:C,3,0)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VLOOKUP(D5959,Товар!A:E,5,0)</f>
        <v>750</v>
      </c>
    </row>
    <row r="5960" spans="1:9" hidden="1" x14ac:dyDescent="0.25">
      <c r="A5960">
        <v>5959</v>
      </c>
      <c r="B5960" s="1">
        <v>45128</v>
      </c>
      <c r="C5960" s="3" t="s">
        <v>13</v>
      </c>
      <c r="D5960" s="3">
        <v>19</v>
      </c>
      <c r="E5960" s="3">
        <v>101</v>
      </c>
      <c r="F5960" t="s">
        <v>37</v>
      </c>
      <c r="G5960" t="str">
        <f>VLOOKUP(D5960,Товар!A:C,3,0)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VLOOKUP(D5960,Товар!A:E,5,0)</f>
        <v>250</v>
      </c>
    </row>
    <row r="5961" spans="1:9" hidden="1" x14ac:dyDescent="0.25">
      <c r="A5961">
        <v>5960</v>
      </c>
      <c r="B5961" s="1">
        <v>45128</v>
      </c>
      <c r="C5961" s="3" t="s">
        <v>13</v>
      </c>
      <c r="D5961" s="3">
        <v>20</v>
      </c>
      <c r="E5961" s="3">
        <v>98</v>
      </c>
      <c r="F5961" t="s">
        <v>37</v>
      </c>
      <c r="G5961" t="str">
        <f>VLOOKUP(D5961,Товар!A:C,3,0)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VLOOKUP(D5961,Товар!A:E,5,0)</f>
        <v>60</v>
      </c>
    </row>
    <row r="5962" spans="1:9" hidden="1" x14ac:dyDescent="0.25">
      <c r="A5962">
        <v>5961</v>
      </c>
      <c r="B5962" s="1">
        <v>45128</v>
      </c>
      <c r="C5962" s="3" t="s">
        <v>13</v>
      </c>
      <c r="D5962" s="3">
        <v>21</v>
      </c>
      <c r="E5962" s="3">
        <v>96</v>
      </c>
      <c r="F5962" t="s">
        <v>37</v>
      </c>
      <c r="G5962" t="str">
        <f>VLOOKUP(D5962,Товар!A:C,3,0)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VLOOKUP(D5962,Товар!A:E,5,0)</f>
        <v>50</v>
      </c>
    </row>
    <row r="5963" spans="1:9" hidden="1" x14ac:dyDescent="0.25">
      <c r="A5963">
        <v>5962</v>
      </c>
      <c r="B5963" s="1">
        <v>45128</v>
      </c>
      <c r="C5963" s="3" t="s">
        <v>13</v>
      </c>
      <c r="D5963" s="3">
        <v>22</v>
      </c>
      <c r="E5963" s="3">
        <v>78</v>
      </c>
      <c r="F5963" t="s">
        <v>37</v>
      </c>
      <c r="G5963" t="str">
        <f>VLOOKUP(D5963,Товар!A:C,3,0)</f>
        <v>Антисептик для рук гель</v>
      </c>
      <c r="H5963" t="str">
        <f>VLOOKUP(C5963,Магазин!A:C,3,0)</f>
        <v>ул. Лермонтова, 21</v>
      </c>
      <c r="I5963">
        <f>VLOOKUP(D5963,Товар!A:E,5,0)</f>
        <v>500</v>
      </c>
    </row>
    <row r="5964" spans="1:9" hidden="1" x14ac:dyDescent="0.25">
      <c r="A5964">
        <v>5963</v>
      </c>
      <c r="B5964" s="1">
        <v>45128</v>
      </c>
      <c r="C5964" s="3" t="s">
        <v>13</v>
      </c>
      <c r="D5964" s="3">
        <v>23</v>
      </c>
      <c r="E5964" s="3">
        <v>99</v>
      </c>
      <c r="F5964" t="s">
        <v>37</v>
      </c>
      <c r="G5964" t="str">
        <f>VLOOKUP(D5964,Товар!A:C,3,0)</f>
        <v>Гель для бритья</v>
      </c>
      <c r="H5964" t="str">
        <f>VLOOKUP(C5964,Магазин!A:C,3,0)</f>
        <v>ул. Лермонтова, 21</v>
      </c>
      <c r="I5964">
        <f>VLOOKUP(D5964,Товар!A:E,5,0)</f>
        <v>200</v>
      </c>
    </row>
    <row r="5965" spans="1:9" hidden="1" x14ac:dyDescent="0.25">
      <c r="A5965">
        <v>5964</v>
      </c>
      <c r="B5965" s="1">
        <v>45128</v>
      </c>
      <c r="C5965" s="3" t="s">
        <v>13</v>
      </c>
      <c r="D5965" s="3">
        <v>24</v>
      </c>
      <c r="E5965" s="3">
        <v>101</v>
      </c>
      <c r="F5965" t="s">
        <v>37</v>
      </c>
      <c r="G5965" t="str">
        <f>VLOOKUP(D5965,Товар!A:C,3,0)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VLOOKUP(D5965,Товар!A:E,5,0)</f>
        <v>350</v>
      </c>
    </row>
    <row r="5966" spans="1:9" hidden="1" x14ac:dyDescent="0.25">
      <c r="A5966">
        <v>5965</v>
      </c>
      <c r="B5966" s="1">
        <v>45128</v>
      </c>
      <c r="C5966" s="3" t="s">
        <v>13</v>
      </c>
      <c r="D5966" s="3">
        <v>25</v>
      </c>
      <c r="E5966" s="3">
        <v>100</v>
      </c>
      <c r="F5966" t="s">
        <v>37</v>
      </c>
      <c r="G5966" t="str">
        <f>VLOOKUP(D5966,Товар!A:C,3,0)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VLOOKUP(D5966,Товар!A:E,5,0)</f>
        <v>350</v>
      </c>
    </row>
    <row r="5967" spans="1:9" hidden="1" x14ac:dyDescent="0.25">
      <c r="A5967">
        <v>5966</v>
      </c>
      <c r="B5967" s="1">
        <v>45128</v>
      </c>
      <c r="C5967" s="3" t="s">
        <v>13</v>
      </c>
      <c r="D5967" s="3">
        <v>26</v>
      </c>
      <c r="E5967" s="3">
        <v>102</v>
      </c>
      <c r="F5967" t="s">
        <v>37</v>
      </c>
      <c r="G5967" t="str">
        <f>VLOOKUP(D5967,Товар!A:C,3,0)</f>
        <v>Дезодорант  спрей</v>
      </c>
      <c r="H5967" t="str">
        <f>VLOOKUP(C5967,Магазин!A:C,3,0)</f>
        <v>ул. Лермонтова, 21</v>
      </c>
      <c r="I5967">
        <f>VLOOKUP(D5967,Товар!A:E,5,0)</f>
        <v>150</v>
      </c>
    </row>
    <row r="5968" spans="1:9" hidden="1" x14ac:dyDescent="0.25">
      <c r="A5968">
        <v>5967</v>
      </c>
      <c r="B5968" s="1">
        <v>45128</v>
      </c>
      <c r="C5968" s="3" t="s">
        <v>13</v>
      </c>
      <c r="D5968" s="3">
        <v>27</v>
      </c>
      <c r="E5968" s="3">
        <v>89</v>
      </c>
      <c r="F5968" t="s">
        <v>37</v>
      </c>
      <c r="G5968" t="str">
        <f>VLOOKUP(D5968,Товар!A:C,3,0)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VLOOKUP(D5968,Товар!A:E,5,0)</f>
        <v>250</v>
      </c>
    </row>
    <row r="5969" spans="1:9" hidden="1" x14ac:dyDescent="0.25">
      <c r="A5969">
        <v>5968</v>
      </c>
      <c r="B5969" s="1">
        <v>45128</v>
      </c>
      <c r="C5969" s="3" t="s">
        <v>13</v>
      </c>
      <c r="D5969" s="3">
        <v>28</v>
      </c>
      <c r="E5969" s="3">
        <v>88</v>
      </c>
      <c r="F5969" t="s">
        <v>37</v>
      </c>
      <c r="G5969" t="str">
        <f>VLOOKUP(D5969,Товар!A:C,3,0)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VLOOKUP(D5969,Товар!A:E,5,0)</f>
        <v>300</v>
      </c>
    </row>
    <row r="5970" spans="1:9" hidden="1" x14ac:dyDescent="0.25">
      <c r="A5970">
        <v>5969</v>
      </c>
      <c r="B5970" s="1">
        <v>45128</v>
      </c>
      <c r="C5970" s="3" t="s">
        <v>13</v>
      </c>
      <c r="D5970" s="3">
        <v>29</v>
      </c>
      <c r="E5970" s="3">
        <v>86</v>
      </c>
      <c r="F5970" t="s">
        <v>37</v>
      </c>
      <c r="G5970" t="str">
        <f>VLOOKUP(D5970,Товар!A:C,3,0)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VLOOKUP(D5970,Товар!A:E,5,0)</f>
        <v>75</v>
      </c>
    </row>
    <row r="5971" spans="1:9" hidden="1" x14ac:dyDescent="0.25">
      <c r="A5971">
        <v>5970</v>
      </c>
      <c r="B5971" s="1">
        <v>45128</v>
      </c>
      <c r="C5971" s="3" t="s">
        <v>13</v>
      </c>
      <c r="D5971" s="3">
        <v>30</v>
      </c>
      <c r="E5971" s="3">
        <v>92</v>
      </c>
      <c r="F5971" t="s">
        <v>37</v>
      </c>
      <c r="G5971" t="str">
        <f>VLOOKUP(D5971,Товар!A:C,3,0)</f>
        <v>Крем-масло для рук и тела</v>
      </c>
      <c r="H5971" t="str">
        <f>VLOOKUP(C5971,Магазин!A:C,3,0)</f>
        <v>ул. Лермонтова, 21</v>
      </c>
      <c r="I5971">
        <f>VLOOKUP(D5971,Товар!A:E,5,0)</f>
        <v>75</v>
      </c>
    </row>
    <row r="5972" spans="1:9" hidden="1" x14ac:dyDescent="0.25">
      <c r="A5972">
        <v>5971</v>
      </c>
      <c r="B5972" s="1">
        <v>45128</v>
      </c>
      <c r="C5972" s="3" t="s">
        <v>13</v>
      </c>
      <c r="D5972" s="3">
        <v>31</v>
      </c>
      <c r="E5972" s="3">
        <v>78</v>
      </c>
      <c r="F5972" t="s">
        <v>37</v>
      </c>
      <c r="G5972" t="str">
        <f>VLOOKUP(D5972,Товар!A:C,3,0)</f>
        <v>Крем-мыло для лица и тела</v>
      </c>
      <c r="H5972" t="str">
        <f>VLOOKUP(C5972,Магазин!A:C,3,0)</f>
        <v>ул. Лермонтова, 21</v>
      </c>
      <c r="I5972">
        <f>VLOOKUP(D5972,Товар!A:E,5,0)</f>
        <v>150</v>
      </c>
    </row>
    <row r="5973" spans="1:9" hidden="1" x14ac:dyDescent="0.25">
      <c r="A5973">
        <v>5972</v>
      </c>
      <c r="B5973" s="1">
        <v>45128</v>
      </c>
      <c r="C5973" s="3" t="s">
        <v>13</v>
      </c>
      <c r="D5973" s="3">
        <v>32</v>
      </c>
      <c r="E5973" s="3">
        <v>76</v>
      </c>
      <c r="F5973" t="s">
        <v>37</v>
      </c>
      <c r="G5973" t="str">
        <f>VLOOKUP(D5973,Товар!A:C,3,0)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VLOOKUP(D5973,Товар!A:E,5,0)</f>
        <v>100</v>
      </c>
    </row>
    <row r="5974" spans="1:9" hidden="1" x14ac:dyDescent="0.25">
      <c r="A5974">
        <v>5973</v>
      </c>
      <c r="B5974" s="1">
        <v>45128</v>
      </c>
      <c r="C5974" s="3" t="s">
        <v>13</v>
      </c>
      <c r="D5974" s="3">
        <v>33</v>
      </c>
      <c r="E5974" s="3">
        <v>90</v>
      </c>
      <c r="F5974" t="s">
        <v>37</v>
      </c>
      <c r="G5974" t="str">
        <f>VLOOKUP(D5974,Товар!A:C,3,0)</f>
        <v>Мусс для умывания</v>
      </c>
      <c r="H5974" t="str">
        <f>VLOOKUP(C5974,Магазин!A:C,3,0)</f>
        <v>ул. Лермонтова, 21</v>
      </c>
      <c r="I5974">
        <f>VLOOKUP(D5974,Товар!A:E,5,0)</f>
        <v>150</v>
      </c>
    </row>
    <row r="5975" spans="1:9" hidden="1" x14ac:dyDescent="0.25">
      <c r="A5975">
        <v>5974</v>
      </c>
      <c r="B5975" s="1">
        <v>45128</v>
      </c>
      <c r="C5975" s="3" t="s">
        <v>13</v>
      </c>
      <c r="D5975" s="3">
        <v>34</v>
      </c>
      <c r="E5975" s="3">
        <v>72</v>
      </c>
      <c r="F5975" t="s">
        <v>37</v>
      </c>
      <c r="G5975" t="str">
        <f>VLOOKUP(D5975,Товар!A:C,3,0)</f>
        <v>Мыло детское</v>
      </c>
      <c r="H5975" t="str">
        <f>VLOOKUP(C5975,Магазин!A:C,3,0)</f>
        <v>ул. Лермонтова, 21</v>
      </c>
      <c r="I5975">
        <f>VLOOKUP(D5975,Товар!A:E,5,0)</f>
        <v>100</v>
      </c>
    </row>
    <row r="5976" spans="1:9" hidden="1" x14ac:dyDescent="0.25">
      <c r="A5976">
        <v>5975</v>
      </c>
      <c r="B5976" s="1">
        <v>45128</v>
      </c>
      <c r="C5976" s="3" t="s">
        <v>13</v>
      </c>
      <c r="D5976" s="3">
        <v>35</v>
      </c>
      <c r="E5976" s="3">
        <v>90</v>
      </c>
      <c r="F5976" t="s">
        <v>37</v>
      </c>
      <c r="G5976" t="str">
        <f>VLOOKUP(D5976,Товар!A:C,3,0)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VLOOKUP(D5976,Товар!A:E,5,0)</f>
        <v>150</v>
      </c>
    </row>
    <row r="5977" spans="1:9" hidden="1" x14ac:dyDescent="0.25">
      <c r="A5977">
        <v>5976</v>
      </c>
      <c r="B5977" s="1">
        <v>45128</v>
      </c>
      <c r="C5977" s="3" t="s">
        <v>13</v>
      </c>
      <c r="D5977" s="3">
        <v>36</v>
      </c>
      <c r="E5977" s="3">
        <v>88</v>
      </c>
      <c r="F5977" t="s">
        <v>37</v>
      </c>
      <c r="G5977" t="str">
        <f>VLOOKUP(D5977,Товар!A:C,3,0)</f>
        <v>Пена для бритья</v>
      </c>
      <c r="H5977" t="str">
        <f>VLOOKUP(C5977,Магазин!A:C,3,0)</f>
        <v>ул. Лермонтова, 21</v>
      </c>
      <c r="I5977">
        <f>VLOOKUP(D5977,Товар!A:E,5,0)</f>
        <v>200</v>
      </c>
    </row>
    <row r="5978" spans="1:9" hidden="1" x14ac:dyDescent="0.25">
      <c r="A5978">
        <v>5977</v>
      </c>
      <c r="B5978" s="1">
        <v>45128</v>
      </c>
      <c r="C5978" s="3" t="s">
        <v>16</v>
      </c>
      <c r="D5978" s="3">
        <v>1</v>
      </c>
      <c r="E5978" s="3">
        <v>94</v>
      </c>
      <c r="F5978" t="s">
        <v>37</v>
      </c>
      <c r="G5978" t="str">
        <f>VLOOKUP(D5978,Товар!A:C,3,0)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VLOOKUP(D5978,Товар!A:E,5,0)</f>
        <v>1000</v>
      </c>
    </row>
    <row r="5979" spans="1:9" hidden="1" x14ac:dyDescent="0.25">
      <c r="A5979">
        <v>5978</v>
      </c>
      <c r="B5979" s="1">
        <v>45128</v>
      </c>
      <c r="C5979" s="3" t="s">
        <v>16</v>
      </c>
      <c r="D5979" s="3">
        <v>2</v>
      </c>
      <c r="E5979" s="3">
        <v>99</v>
      </c>
      <c r="F5979" t="s">
        <v>37</v>
      </c>
      <c r="G5979" t="str">
        <f>VLOOKUP(D5979,Товар!A:C,3,0)</f>
        <v>Гель для удаления засоров</v>
      </c>
      <c r="H5979" t="str">
        <f>VLOOKUP(C5979,Магазин!A:C,3,0)</f>
        <v>Тургеневская, 15</v>
      </c>
      <c r="I5979">
        <f>VLOOKUP(D5979,Товар!A:E,5,0)</f>
        <v>500</v>
      </c>
    </row>
    <row r="5980" spans="1:9" hidden="1" x14ac:dyDescent="0.25">
      <c r="A5980">
        <v>5979</v>
      </c>
      <c r="B5980" s="1">
        <v>45128</v>
      </c>
      <c r="C5980" s="3" t="s">
        <v>16</v>
      </c>
      <c r="D5980" s="3">
        <v>3</v>
      </c>
      <c r="E5980" s="3">
        <v>100</v>
      </c>
      <c r="F5980" t="s">
        <v>37</v>
      </c>
      <c r="G5980" t="str">
        <f>VLOOKUP(D5980,Товар!A:C,3,0)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VLOOKUP(D5980,Товар!A:E,5,0)</f>
        <v>750</v>
      </c>
    </row>
    <row r="5981" spans="1:9" hidden="1" x14ac:dyDescent="0.25">
      <c r="A5981">
        <v>5980</v>
      </c>
      <c r="B5981" s="1">
        <v>45128</v>
      </c>
      <c r="C5981" s="3" t="s">
        <v>16</v>
      </c>
      <c r="D5981" s="3">
        <v>4</v>
      </c>
      <c r="E5981" s="3">
        <v>97</v>
      </c>
      <c r="F5981" t="s">
        <v>37</v>
      </c>
      <c r="G5981" t="str">
        <f>VLOOKUP(D5981,Товар!A:C,3,0)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VLOOKUP(D5981,Товар!A:E,5,0)</f>
        <v>2000</v>
      </c>
    </row>
    <row r="5982" spans="1:9" hidden="1" x14ac:dyDescent="0.25">
      <c r="A5982">
        <v>5981</v>
      </c>
      <c r="B5982" s="1">
        <v>45128</v>
      </c>
      <c r="C5982" s="3" t="s">
        <v>16</v>
      </c>
      <c r="D5982" s="3">
        <v>5</v>
      </c>
      <c r="E5982" s="3">
        <v>47</v>
      </c>
      <c r="F5982" t="s">
        <v>37</v>
      </c>
      <c r="G5982" t="str">
        <f>VLOOKUP(D5982,Товар!A:C,3,0)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VLOOKUP(D5982,Товар!A:E,5,0)</f>
        <v>1000</v>
      </c>
    </row>
    <row r="5983" spans="1:9" hidden="1" x14ac:dyDescent="0.25">
      <c r="A5983">
        <v>5982</v>
      </c>
      <c r="B5983" s="1">
        <v>45128</v>
      </c>
      <c r="C5983" s="3" t="s">
        <v>16</v>
      </c>
      <c r="D5983" s="3">
        <v>6</v>
      </c>
      <c r="E5983" s="3">
        <v>61</v>
      </c>
      <c r="F5983" t="s">
        <v>37</v>
      </c>
      <c r="G5983" t="str">
        <f>VLOOKUP(D5983,Товар!A:C,3,0)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VLOOKUP(D5983,Товар!A:E,5,0)</f>
        <v>250</v>
      </c>
    </row>
    <row r="5984" spans="1:9" hidden="1" x14ac:dyDescent="0.25">
      <c r="A5984">
        <v>5983</v>
      </c>
      <c r="B5984" s="1">
        <v>45128</v>
      </c>
      <c r="C5984" s="3" t="s">
        <v>16</v>
      </c>
      <c r="D5984" s="3">
        <v>7</v>
      </c>
      <c r="E5984" s="3">
        <v>80</v>
      </c>
      <c r="F5984" t="s">
        <v>37</v>
      </c>
      <c r="G5984" t="str">
        <f>VLOOKUP(D5984,Товар!A:C,3,0)</f>
        <v>Отбеливатель</v>
      </c>
      <c r="H5984" t="str">
        <f>VLOOKUP(C5984,Магазин!A:C,3,0)</f>
        <v>Тургеневская, 15</v>
      </c>
      <c r="I5984">
        <f>VLOOKUP(D5984,Товар!A:E,5,0)</f>
        <v>1000</v>
      </c>
    </row>
    <row r="5985" spans="1:9" hidden="1" x14ac:dyDescent="0.25">
      <c r="A5985">
        <v>5984</v>
      </c>
      <c r="B5985" s="1">
        <v>45128</v>
      </c>
      <c r="C5985" s="3" t="s">
        <v>16</v>
      </c>
      <c r="D5985" s="3">
        <v>8</v>
      </c>
      <c r="E5985" s="3">
        <v>69</v>
      </c>
      <c r="F5985" t="s">
        <v>37</v>
      </c>
      <c r="G5985" t="str">
        <f>VLOOKUP(D5985,Товар!A:C,3,0)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VLOOKUP(D5985,Товар!A:E,5,0)</f>
        <v>900</v>
      </c>
    </row>
    <row r="5986" spans="1:9" hidden="1" x14ac:dyDescent="0.25">
      <c r="A5986">
        <v>5985</v>
      </c>
      <c r="B5986" s="1">
        <v>45128</v>
      </c>
      <c r="C5986" s="3" t="s">
        <v>16</v>
      </c>
      <c r="D5986" s="3">
        <v>9</v>
      </c>
      <c r="E5986" s="3">
        <v>41</v>
      </c>
      <c r="F5986" t="s">
        <v>37</v>
      </c>
      <c r="G5986" t="str">
        <f>VLOOKUP(D5986,Товар!A:C,3,0)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VLOOKUP(D5986,Товар!A:E,5,0)</f>
        <v>3000</v>
      </c>
    </row>
    <row r="5987" spans="1:9" hidden="1" x14ac:dyDescent="0.25">
      <c r="A5987">
        <v>5986</v>
      </c>
      <c r="B5987" s="1">
        <v>45128</v>
      </c>
      <c r="C5987" s="3" t="s">
        <v>16</v>
      </c>
      <c r="D5987" s="3">
        <v>10</v>
      </c>
      <c r="E5987" s="3">
        <v>53</v>
      </c>
      <c r="F5987" t="s">
        <v>37</v>
      </c>
      <c r="G5987" t="str">
        <f>VLOOKUP(D5987,Товар!A:C,3,0)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VLOOKUP(D5987,Товар!A:E,5,0)</f>
        <v>3000</v>
      </c>
    </row>
    <row r="5988" spans="1:9" hidden="1" x14ac:dyDescent="0.25">
      <c r="A5988">
        <v>5987</v>
      </c>
      <c r="B5988" s="1">
        <v>45128</v>
      </c>
      <c r="C5988" s="3" t="s">
        <v>16</v>
      </c>
      <c r="D5988" s="3">
        <v>11</v>
      </c>
      <c r="E5988" s="3">
        <v>34</v>
      </c>
      <c r="F5988" t="s">
        <v>37</v>
      </c>
      <c r="G5988" t="str">
        <f>VLOOKUP(D5988,Товар!A:C,3,0)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VLOOKUP(D5988,Товар!A:E,5,0)</f>
        <v>1000</v>
      </c>
    </row>
    <row r="5989" spans="1:9" hidden="1" x14ac:dyDescent="0.25">
      <c r="A5989">
        <v>5988</v>
      </c>
      <c r="B5989" s="1">
        <v>45128</v>
      </c>
      <c r="C5989" s="3" t="s">
        <v>16</v>
      </c>
      <c r="D5989" s="3">
        <v>12</v>
      </c>
      <c r="E5989" s="3">
        <v>102</v>
      </c>
      <c r="F5989" t="s">
        <v>37</v>
      </c>
      <c r="G5989" t="str">
        <f>VLOOKUP(D5989,Товар!A:C,3,0)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VLOOKUP(D5989,Товар!A:E,5,0)</f>
        <v>750</v>
      </c>
    </row>
    <row r="5990" spans="1:9" hidden="1" x14ac:dyDescent="0.25">
      <c r="A5990">
        <v>5989</v>
      </c>
      <c r="B5990" s="1">
        <v>45128</v>
      </c>
      <c r="C5990" s="3" t="s">
        <v>16</v>
      </c>
      <c r="D5990" s="3">
        <v>13</v>
      </c>
      <c r="E5990" s="3">
        <v>29</v>
      </c>
      <c r="F5990" t="s">
        <v>37</v>
      </c>
      <c r="G5990" t="str">
        <f>VLOOKUP(D5990,Товар!A:C,3,0)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VLOOKUP(D5990,Товар!A:E,5,0)</f>
        <v>1000</v>
      </c>
    </row>
    <row r="5991" spans="1:9" hidden="1" x14ac:dyDescent="0.25">
      <c r="A5991">
        <v>5990</v>
      </c>
      <c r="B5991" s="1">
        <v>45128</v>
      </c>
      <c r="C5991" s="3" t="s">
        <v>16</v>
      </c>
      <c r="D5991" s="3">
        <v>14</v>
      </c>
      <c r="E5991" s="3">
        <v>89</v>
      </c>
      <c r="F5991" t="s">
        <v>37</v>
      </c>
      <c r="G5991" t="str">
        <f>VLOOKUP(D5991,Товар!A:C,3,0)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VLOOKUP(D5991,Товар!A:E,5,0)</f>
        <v>500</v>
      </c>
    </row>
    <row r="5992" spans="1:9" hidden="1" x14ac:dyDescent="0.25">
      <c r="A5992">
        <v>5991</v>
      </c>
      <c r="B5992" s="1">
        <v>45128</v>
      </c>
      <c r="C5992" s="3" t="s">
        <v>16</v>
      </c>
      <c r="D5992" s="3">
        <v>15</v>
      </c>
      <c r="E5992" s="3">
        <v>89</v>
      </c>
      <c r="F5992" t="s">
        <v>37</v>
      </c>
      <c r="G5992" t="str">
        <f>VLOOKUP(D5992,Товар!A:C,3,0)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VLOOKUP(D5992,Товар!A:E,5,0)</f>
        <v>500</v>
      </c>
    </row>
    <row r="5993" spans="1:9" hidden="1" x14ac:dyDescent="0.25">
      <c r="A5993">
        <v>5992</v>
      </c>
      <c r="B5993" s="1">
        <v>45128</v>
      </c>
      <c r="C5993" s="3" t="s">
        <v>16</v>
      </c>
      <c r="D5993" s="3">
        <v>16</v>
      </c>
      <c r="E5993" s="3">
        <v>90</v>
      </c>
      <c r="F5993" t="s">
        <v>37</v>
      </c>
      <c r="G5993" t="str">
        <f>VLOOKUP(D5993,Товар!A:C,3,0)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VLOOKUP(D5993,Товар!A:E,5,0)</f>
        <v>900</v>
      </c>
    </row>
    <row r="5994" spans="1:9" hidden="1" x14ac:dyDescent="0.25">
      <c r="A5994">
        <v>5993</v>
      </c>
      <c r="B5994" s="1">
        <v>45128</v>
      </c>
      <c r="C5994" s="3" t="s">
        <v>16</v>
      </c>
      <c r="D5994" s="3">
        <v>17</v>
      </c>
      <c r="E5994" s="3">
        <v>52</v>
      </c>
      <c r="F5994" t="s">
        <v>37</v>
      </c>
      <c r="G5994" t="str">
        <f>VLOOKUP(D5994,Товар!A:C,3,0)</f>
        <v>Средство для мытья полов</v>
      </c>
      <c r="H5994" t="str">
        <f>VLOOKUP(C5994,Магазин!A:C,3,0)</f>
        <v>Тургеневская, 15</v>
      </c>
      <c r="I5994">
        <f>VLOOKUP(D5994,Товар!A:E,5,0)</f>
        <v>750</v>
      </c>
    </row>
    <row r="5995" spans="1:9" hidden="1" x14ac:dyDescent="0.25">
      <c r="A5995">
        <v>5994</v>
      </c>
      <c r="B5995" s="1">
        <v>45128</v>
      </c>
      <c r="C5995" s="3" t="s">
        <v>16</v>
      </c>
      <c r="D5995" s="3">
        <v>18</v>
      </c>
      <c r="E5995" s="3">
        <v>79</v>
      </c>
      <c r="F5995" t="s">
        <v>37</v>
      </c>
      <c r="G5995" t="str">
        <f>VLOOKUP(D5995,Товар!A:C,3,0)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VLOOKUP(D5995,Товар!A:E,5,0)</f>
        <v>750</v>
      </c>
    </row>
    <row r="5996" spans="1:9" hidden="1" x14ac:dyDescent="0.25">
      <c r="A5996">
        <v>5995</v>
      </c>
      <c r="B5996" s="1">
        <v>45128</v>
      </c>
      <c r="C5996" s="3" t="s">
        <v>16</v>
      </c>
      <c r="D5996" s="3">
        <v>19</v>
      </c>
      <c r="E5996" s="3">
        <v>91</v>
      </c>
      <c r="F5996" t="s">
        <v>37</v>
      </c>
      <c r="G5996" t="str">
        <f>VLOOKUP(D5996,Товар!A:C,3,0)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VLOOKUP(D5996,Товар!A:E,5,0)</f>
        <v>250</v>
      </c>
    </row>
    <row r="5997" spans="1:9" hidden="1" x14ac:dyDescent="0.25">
      <c r="A5997">
        <v>5996</v>
      </c>
      <c r="B5997" s="1">
        <v>45128</v>
      </c>
      <c r="C5997" s="3" t="s">
        <v>16</v>
      </c>
      <c r="D5997" s="3">
        <v>20</v>
      </c>
      <c r="E5997" s="3">
        <v>73</v>
      </c>
      <c r="F5997" t="s">
        <v>37</v>
      </c>
      <c r="G5997" t="str">
        <f>VLOOKUP(D5997,Товар!A:C,3,0)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VLOOKUP(D5997,Товар!A:E,5,0)</f>
        <v>60</v>
      </c>
    </row>
    <row r="5998" spans="1:9" hidden="1" x14ac:dyDescent="0.25">
      <c r="A5998">
        <v>5997</v>
      </c>
      <c r="B5998" s="1">
        <v>45128</v>
      </c>
      <c r="C5998" s="3" t="s">
        <v>16</v>
      </c>
      <c r="D5998" s="3">
        <v>21</v>
      </c>
      <c r="E5998" s="3">
        <v>48</v>
      </c>
      <c r="F5998" t="s">
        <v>37</v>
      </c>
      <c r="G5998" t="str">
        <f>VLOOKUP(D5998,Товар!A:C,3,0)</f>
        <v>Антиперспирант шариковый</v>
      </c>
      <c r="H5998" t="str">
        <f>VLOOKUP(C5998,Магазин!A:C,3,0)</f>
        <v>Тургеневская, 15</v>
      </c>
      <c r="I5998">
        <f>VLOOKUP(D5998,Товар!A:E,5,0)</f>
        <v>50</v>
      </c>
    </row>
    <row r="5999" spans="1:9" hidden="1" x14ac:dyDescent="0.25">
      <c r="A5999">
        <v>5998</v>
      </c>
      <c r="B5999" s="1">
        <v>45128</v>
      </c>
      <c r="C5999" s="3" t="s">
        <v>16</v>
      </c>
      <c r="D5999" s="3">
        <v>22</v>
      </c>
      <c r="E5999" s="3">
        <v>53</v>
      </c>
      <c r="F5999" t="s">
        <v>37</v>
      </c>
      <c r="G5999" t="str">
        <f>VLOOKUP(D5999,Товар!A:C,3,0)</f>
        <v>Антисептик для рук гель</v>
      </c>
      <c r="H5999" t="str">
        <f>VLOOKUP(C5999,Магазин!A:C,3,0)</f>
        <v>Тургеневская, 15</v>
      </c>
      <c r="I5999">
        <f>VLOOKUP(D5999,Товар!A:E,5,0)</f>
        <v>500</v>
      </c>
    </row>
    <row r="6000" spans="1:9" hidden="1" x14ac:dyDescent="0.25">
      <c r="A6000">
        <v>5999</v>
      </c>
      <c r="B6000" s="1">
        <v>45128</v>
      </c>
      <c r="C6000" s="3" t="s">
        <v>16</v>
      </c>
      <c r="D6000" s="3">
        <v>23</v>
      </c>
      <c r="E6000" s="3">
        <v>78</v>
      </c>
      <c r="F6000" t="s">
        <v>37</v>
      </c>
      <c r="G6000" t="str">
        <f>VLOOKUP(D6000,Товар!A:C,3,0)</f>
        <v>Гель для бритья</v>
      </c>
      <c r="H6000" t="str">
        <f>VLOOKUP(C6000,Магазин!A:C,3,0)</f>
        <v>Тургеневская, 15</v>
      </c>
      <c r="I6000">
        <f>VLOOKUP(D6000,Товар!A:E,5,0)</f>
        <v>200</v>
      </c>
    </row>
    <row r="6001" spans="1:9" hidden="1" x14ac:dyDescent="0.25">
      <c r="A6001">
        <v>6000</v>
      </c>
      <c r="B6001" s="1">
        <v>45128</v>
      </c>
      <c r="C6001" s="3" t="s">
        <v>16</v>
      </c>
      <c r="D6001" s="3">
        <v>24</v>
      </c>
      <c r="E6001" s="3">
        <v>66</v>
      </c>
      <c r="F6001" t="s">
        <v>37</v>
      </c>
      <c r="G6001" t="str">
        <f>VLOOKUP(D6001,Товар!A:C,3,0)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VLOOKUP(D6001,Товар!A:E,5,0)</f>
        <v>350</v>
      </c>
    </row>
    <row r="6002" spans="1:9" hidden="1" x14ac:dyDescent="0.25">
      <c r="A6002">
        <v>6001</v>
      </c>
      <c r="B6002" s="1">
        <v>45128</v>
      </c>
      <c r="C6002" s="3" t="s">
        <v>16</v>
      </c>
      <c r="D6002" s="3">
        <v>25</v>
      </c>
      <c r="E6002" s="3">
        <v>68</v>
      </c>
      <c r="F6002" t="s">
        <v>37</v>
      </c>
      <c r="G6002" t="str">
        <f>VLOOKUP(D6002,Товар!A:C,3,0)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VLOOKUP(D6002,Товар!A:E,5,0)</f>
        <v>350</v>
      </c>
    </row>
    <row r="6003" spans="1:9" hidden="1" x14ac:dyDescent="0.25">
      <c r="A6003">
        <v>6002</v>
      </c>
      <c r="B6003" s="1">
        <v>45128</v>
      </c>
      <c r="C6003" s="3" t="s">
        <v>16</v>
      </c>
      <c r="D6003" s="3">
        <v>26</v>
      </c>
      <c r="E6003" s="3">
        <v>71</v>
      </c>
      <c r="F6003" t="s">
        <v>37</v>
      </c>
      <c r="G6003" t="str">
        <f>VLOOKUP(D6003,Товар!A:C,3,0)</f>
        <v>Дезодорант  спрей</v>
      </c>
      <c r="H6003" t="str">
        <f>VLOOKUP(C6003,Магазин!A:C,3,0)</f>
        <v>Тургеневская, 15</v>
      </c>
      <c r="I6003">
        <f>VLOOKUP(D6003,Товар!A:E,5,0)</f>
        <v>150</v>
      </c>
    </row>
    <row r="6004" spans="1:9" hidden="1" x14ac:dyDescent="0.25">
      <c r="A6004">
        <v>6003</v>
      </c>
      <c r="B6004" s="1">
        <v>45128</v>
      </c>
      <c r="C6004" s="3" t="s">
        <v>16</v>
      </c>
      <c r="D6004" s="3">
        <v>27</v>
      </c>
      <c r="E6004" s="3">
        <v>79</v>
      </c>
      <c r="F6004" t="s">
        <v>37</v>
      </c>
      <c r="G6004" t="str">
        <f>VLOOKUP(D6004,Товар!A:C,3,0)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VLOOKUP(D6004,Товар!A:E,5,0)</f>
        <v>250</v>
      </c>
    </row>
    <row r="6005" spans="1:9" hidden="1" x14ac:dyDescent="0.25">
      <c r="A6005">
        <v>6004</v>
      </c>
      <c r="B6005" s="1">
        <v>45128</v>
      </c>
      <c r="C6005" s="3" t="s">
        <v>16</v>
      </c>
      <c r="D6005" s="3">
        <v>28</v>
      </c>
      <c r="E6005" s="3">
        <v>43</v>
      </c>
      <c r="F6005" t="s">
        <v>37</v>
      </c>
      <c r="G6005" t="str">
        <f>VLOOKUP(D6005,Товар!A:C,3,0)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VLOOKUP(D6005,Товар!A:E,5,0)</f>
        <v>300</v>
      </c>
    </row>
    <row r="6006" spans="1:9" hidden="1" x14ac:dyDescent="0.25">
      <c r="A6006">
        <v>6005</v>
      </c>
      <c r="B6006" s="1">
        <v>45128</v>
      </c>
      <c r="C6006" s="3" t="s">
        <v>16</v>
      </c>
      <c r="D6006" s="3">
        <v>29</v>
      </c>
      <c r="E6006" s="3">
        <v>47</v>
      </c>
      <c r="F6006" t="s">
        <v>37</v>
      </c>
      <c r="G6006" t="str">
        <f>VLOOKUP(D6006,Товар!A:C,3,0)</f>
        <v>Крем для лица увлажняющий</v>
      </c>
      <c r="H6006" t="str">
        <f>VLOOKUP(C6006,Магазин!A:C,3,0)</f>
        <v>Тургеневская, 15</v>
      </c>
      <c r="I6006">
        <f>VLOOKUP(D6006,Товар!A:E,5,0)</f>
        <v>75</v>
      </c>
    </row>
    <row r="6007" spans="1:9" hidden="1" x14ac:dyDescent="0.25">
      <c r="A6007">
        <v>6006</v>
      </c>
      <c r="B6007" s="1">
        <v>45128</v>
      </c>
      <c r="C6007" s="3" t="s">
        <v>16</v>
      </c>
      <c r="D6007" s="3">
        <v>30</v>
      </c>
      <c r="E6007" s="3">
        <v>62</v>
      </c>
      <c r="F6007" t="s">
        <v>37</v>
      </c>
      <c r="G6007" t="str">
        <f>VLOOKUP(D6007,Товар!A:C,3,0)</f>
        <v>Крем-масло для рук и тела</v>
      </c>
      <c r="H6007" t="str">
        <f>VLOOKUP(C6007,Магазин!A:C,3,0)</f>
        <v>Тургеневская, 15</v>
      </c>
      <c r="I6007">
        <f>VLOOKUP(D6007,Товар!A:E,5,0)</f>
        <v>75</v>
      </c>
    </row>
    <row r="6008" spans="1:9" hidden="1" x14ac:dyDescent="0.25">
      <c r="A6008">
        <v>6007</v>
      </c>
      <c r="B6008" s="1">
        <v>45128</v>
      </c>
      <c r="C6008" s="3" t="s">
        <v>16</v>
      </c>
      <c r="D6008" s="3">
        <v>31</v>
      </c>
      <c r="E6008" s="3">
        <v>64</v>
      </c>
      <c r="F6008" t="s">
        <v>37</v>
      </c>
      <c r="G6008" t="str">
        <f>VLOOKUP(D6008,Товар!A:C,3,0)</f>
        <v>Крем-мыло для лица и тела</v>
      </c>
      <c r="H6008" t="str">
        <f>VLOOKUP(C6008,Магазин!A:C,3,0)</f>
        <v>Тургеневская, 15</v>
      </c>
      <c r="I6008">
        <f>VLOOKUP(D6008,Товар!A:E,5,0)</f>
        <v>150</v>
      </c>
    </row>
    <row r="6009" spans="1:9" hidden="1" x14ac:dyDescent="0.25">
      <c r="A6009">
        <v>6008</v>
      </c>
      <c r="B6009" s="1">
        <v>45128</v>
      </c>
      <c r="C6009" s="3" t="s">
        <v>16</v>
      </c>
      <c r="D6009" s="3">
        <v>32</v>
      </c>
      <c r="E6009" s="3">
        <v>62</v>
      </c>
      <c r="F6009" t="s">
        <v>37</v>
      </c>
      <c r="G6009" t="str">
        <f>VLOOKUP(D6009,Товар!A:C,3,0)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VLOOKUP(D6009,Товар!A:E,5,0)</f>
        <v>100</v>
      </c>
    </row>
    <row r="6010" spans="1:9" hidden="1" x14ac:dyDescent="0.25">
      <c r="A6010">
        <v>6009</v>
      </c>
      <c r="B6010" s="1">
        <v>45128</v>
      </c>
      <c r="C6010" s="3" t="s">
        <v>16</v>
      </c>
      <c r="D6010" s="3">
        <v>33</v>
      </c>
      <c r="E6010" s="3">
        <v>52</v>
      </c>
      <c r="F6010" t="s">
        <v>37</v>
      </c>
      <c r="G6010" t="str">
        <f>VLOOKUP(D6010,Товар!A:C,3,0)</f>
        <v>Мусс для умывания</v>
      </c>
      <c r="H6010" t="str">
        <f>VLOOKUP(C6010,Магазин!A:C,3,0)</f>
        <v>Тургеневская, 15</v>
      </c>
      <c r="I6010">
        <f>VLOOKUP(D6010,Товар!A:E,5,0)</f>
        <v>150</v>
      </c>
    </row>
    <row r="6011" spans="1:9" hidden="1" x14ac:dyDescent="0.25">
      <c r="A6011">
        <v>6010</v>
      </c>
      <c r="B6011" s="1">
        <v>45128</v>
      </c>
      <c r="C6011" s="3" t="s">
        <v>16</v>
      </c>
      <c r="D6011" s="3">
        <v>34</v>
      </c>
      <c r="E6011" s="3">
        <v>49</v>
      </c>
      <c r="F6011" t="s">
        <v>37</v>
      </c>
      <c r="G6011" t="str">
        <f>VLOOKUP(D6011,Товар!A:C,3,0)</f>
        <v>Мыло детское</v>
      </c>
      <c r="H6011" t="str">
        <f>VLOOKUP(C6011,Магазин!A:C,3,0)</f>
        <v>Тургеневская, 15</v>
      </c>
      <c r="I6011">
        <f>VLOOKUP(D6011,Товар!A:E,5,0)</f>
        <v>100</v>
      </c>
    </row>
    <row r="6012" spans="1:9" hidden="1" x14ac:dyDescent="0.25">
      <c r="A6012">
        <v>6011</v>
      </c>
      <c r="B6012" s="1">
        <v>45128</v>
      </c>
      <c r="C6012" s="3" t="s">
        <v>16</v>
      </c>
      <c r="D6012" s="3">
        <v>35</v>
      </c>
      <c r="E6012" s="3">
        <v>60</v>
      </c>
      <c r="F6012" t="s">
        <v>37</v>
      </c>
      <c r="G6012" t="str">
        <f>VLOOKUP(D6012,Товар!A:C,3,0)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VLOOKUP(D6012,Товар!A:E,5,0)</f>
        <v>150</v>
      </c>
    </row>
    <row r="6013" spans="1:9" hidden="1" x14ac:dyDescent="0.25">
      <c r="A6013">
        <v>6012</v>
      </c>
      <c r="B6013" s="1">
        <v>45128</v>
      </c>
      <c r="C6013" s="3" t="s">
        <v>16</v>
      </c>
      <c r="D6013" s="3">
        <v>36</v>
      </c>
      <c r="E6013" s="3">
        <v>71</v>
      </c>
      <c r="F6013" t="s">
        <v>37</v>
      </c>
      <c r="G6013" t="str">
        <f>VLOOKUP(D6013,Товар!A:C,3,0)</f>
        <v>Пена для бритья</v>
      </c>
      <c r="H6013" t="str">
        <f>VLOOKUP(C6013,Магазин!A:C,3,0)</f>
        <v>Тургеневская, 15</v>
      </c>
      <c r="I6013">
        <f>VLOOKUP(D6013,Товар!A:E,5,0)</f>
        <v>200</v>
      </c>
    </row>
    <row r="6014" spans="1:9" hidden="1" x14ac:dyDescent="0.25">
      <c r="A6014">
        <v>6013</v>
      </c>
      <c r="B6014" s="1">
        <v>45128</v>
      </c>
      <c r="C6014" s="3" t="s">
        <v>41</v>
      </c>
      <c r="D6014" s="3">
        <v>1</v>
      </c>
      <c r="E6014" s="3">
        <v>44</v>
      </c>
      <c r="F6014" t="s">
        <v>37</v>
      </c>
      <c r="G6014" t="str">
        <f>VLOOKUP(D6014,Товар!A:C,3,0)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VLOOKUP(D6014,Товар!A:E,5,0)</f>
        <v>1000</v>
      </c>
    </row>
    <row r="6015" spans="1:9" hidden="1" x14ac:dyDescent="0.25">
      <c r="A6015">
        <v>6014</v>
      </c>
      <c r="B6015" s="1">
        <v>45128</v>
      </c>
      <c r="C6015" s="3" t="s">
        <v>41</v>
      </c>
      <c r="D6015" s="3">
        <v>2</v>
      </c>
      <c r="E6015" s="3">
        <v>41</v>
      </c>
      <c r="F6015" t="s">
        <v>37</v>
      </c>
      <c r="G6015" t="str">
        <f>VLOOKUP(D6015,Товар!A:C,3,0)</f>
        <v>Гель для удаления засоров</v>
      </c>
      <c r="H6015" t="str">
        <f>VLOOKUP(C6015,Магазин!A:C,3,0)</f>
        <v>Тургеневская, 37</v>
      </c>
      <c r="I6015">
        <f>VLOOKUP(D6015,Товар!A:E,5,0)</f>
        <v>500</v>
      </c>
    </row>
    <row r="6016" spans="1:9" hidden="1" x14ac:dyDescent="0.25">
      <c r="A6016">
        <v>6015</v>
      </c>
      <c r="B6016" s="1">
        <v>45128</v>
      </c>
      <c r="C6016" s="3" t="s">
        <v>41</v>
      </c>
      <c r="D6016" s="3">
        <v>3</v>
      </c>
      <c r="E6016" s="3">
        <v>47</v>
      </c>
      <c r="F6016" t="s">
        <v>37</v>
      </c>
      <c r="G6016" t="str">
        <f>VLOOKUP(D6016,Товар!A:C,3,0)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VLOOKUP(D6016,Товар!A:E,5,0)</f>
        <v>750</v>
      </c>
    </row>
    <row r="6017" spans="1:9" hidden="1" x14ac:dyDescent="0.25">
      <c r="A6017">
        <v>6016</v>
      </c>
      <c r="B6017" s="1">
        <v>45128</v>
      </c>
      <c r="C6017" s="3" t="s">
        <v>41</v>
      </c>
      <c r="D6017" s="3">
        <v>4</v>
      </c>
      <c r="E6017" s="3">
        <v>73</v>
      </c>
      <c r="F6017" t="s">
        <v>37</v>
      </c>
      <c r="G6017" t="str">
        <f>VLOOKUP(D6017,Товар!A:C,3,0)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VLOOKUP(D6017,Товар!A:E,5,0)</f>
        <v>2000</v>
      </c>
    </row>
    <row r="6018" spans="1:9" hidden="1" x14ac:dyDescent="0.25">
      <c r="A6018">
        <v>6017</v>
      </c>
      <c r="B6018" s="1">
        <v>45128</v>
      </c>
      <c r="C6018" s="3" t="s">
        <v>41</v>
      </c>
      <c r="D6018" s="3">
        <v>5</v>
      </c>
      <c r="E6018" s="3">
        <v>88</v>
      </c>
      <c r="F6018" t="s">
        <v>37</v>
      </c>
      <c r="G6018" t="str">
        <f>VLOOKUP(D6018,Товар!A:C,3,0)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VLOOKUP(D6018,Товар!A:E,5,0)</f>
        <v>1000</v>
      </c>
    </row>
    <row r="6019" spans="1:9" hidden="1" x14ac:dyDescent="0.25">
      <c r="A6019">
        <v>6018</v>
      </c>
      <c r="B6019" s="1">
        <v>45128</v>
      </c>
      <c r="C6019" s="3" t="s">
        <v>41</v>
      </c>
      <c r="D6019" s="3">
        <v>6</v>
      </c>
      <c r="E6019" s="3">
        <v>90</v>
      </c>
      <c r="F6019" t="s">
        <v>37</v>
      </c>
      <c r="G6019" t="str">
        <f>VLOOKUP(D6019,Товар!A:C,3,0)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VLOOKUP(D6019,Товар!A:E,5,0)</f>
        <v>250</v>
      </c>
    </row>
    <row r="6020" spans="1:9" hidden="1" x14ac:dyDescent="0.25">
      <c r="A6020">
        <v>6019</v>
      </c>
      <c r="B6020" s="1">
        <v>45128</v>
      </c>
      <c r="C6020" s="3" t="s">
        <v>41</v>
      </c>
      <c r="D6020" s="3">
        <v>7</v>
      </c>
      <c r="E6020" s="3">
        <v>92</v>
      </c>
      <c r="F6020" t="s">
        <v>37</v>
      </c>
      <c r="G6020" t="str">
        <f>VLOOKUP(D6020,Товар!A:C,3,0)</f>
        <v>Отбеливатель</v>
      </c>
      <c r="H6020" t="str">
        <f>VLOOKUP(C6020,Магазин!A:C,3,0)</f>
        <v>Тургеневская, 37</v>
      </c>
      <c r="I6020">
        <f>VLOOKUP(D6020,Товар!A:E,5,0)</f>
        <v>1000</v>
      </c>
    </row>
    <row r="6021" spans="1:9" hidden="1" x14ac:dyDescent="0.25">
      <c r="A6021">
        <v>6020</v>
      </c>
      <c r="B6021" s="1">
        <v>45128</v>
      </c>
      <c r="C6021" s="3" t="s">
        <v>41</v>
      </c>
      <c r="D6021" s="3">
        <v>8</v>
      </c>
      <c r="E6021" s="3">
        <v>103</v>
      </c>
      <c r="F6021" t="s">
        <v>37</v>
      </c>
      <c r="G6021" t="str">
        <f>VLOOKUP(D6021,Товар!A:C,3,0)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VLOOKUP(D6021,Товар!A:E,5,0)</f>
        <v>900</v>
      </c>
    </row>
    <row r="6022" spans="1:9" hidden="1" x14ac:dyDescent="0.25">
      <c r="A6022">
        <v>6021</v>
      </c>
      <c r="B6022" s="1">
        <v>45128</v>
      </c>
      <c r="C6022" s="3" t="s">
        <v>41</v>
      </c>
      <c r="D6022" s="3">
        <v>9</v>
      </c>
      <c r="E6022" s="3">
        <v>100</v>
      </c>
      <c r="F6022" t="s">
        <v>37</v>
      </c>
      <c r="G6022" t="str">
        <f>VLOOKUP(D6022,Товар!A:C,3,0)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VLOOKUP(D6022,Товар!A:E,5,0)</f>
        <v>3000</v>
      </c>
    </row>
    <row r="6023" spans="1:9" hidden="1" x14ac:dyDescent="0.25">
      <c r="A6023">
        <v>6022</v>
      </c>
      <c r="B6023" s="1">
        <v>45128</v>
      </c>
      <c r="C6023" s="3" t="s">
        <v>41</v>
      </c>
      <c r="D6023" s="3">
        <v>10</v>
      </c>
      <c r="E6023" s="3">
        <v>73</v>
      </c>
      <c r="F6023" t="s">
        <v>37</v>
      </c>
      <c r="G6023" t="str">
        <f>VLOOKUP(D6023,Товар!A:C,3,0)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VLOOKUP(D6023,Товар!A:E,5,0)</f>
        <v>3000</v>
      </c>
    </row>
    <row r="6024" spans="1:9" hidden="1" x14ac:dyDescent="0.25">
      <c r="A6024">
        <v>6023</v>
      </c>
      <c r="B6024" s="1">
        <v>45128</v>
      </c>
      <c r="C6024" s="3" t="s">
        <v>41</v>
      </c>
      <c r="D6024" s="3">
        <v>11</v>
      </c>
      <c r="E6024" s="3">
        <v>84</v>
      </c>
      <c r="F6024" t="s">
        <v>37</v>
      </c>
      <c r="G6024" t="str">
        <f>VLOOKUP(D6024,Товар!A:C,3,0)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VLOOKUP(D6024,Товар!A:E,5,0)</f>
        <v>1000</v>
      </c>
    </row>
    <row r="6025" spans="1:9" hidden="1" x14ac:dyDescent="0.25">
      <c r="A6025">
        <v>6024</v>
      </c>
      <c r="B6025" s="1">
        <v>45128</v>
      </c>
      <c r="C6025" s="3" t="s">
        <v>41</v>
      </c>
      <c r="D6025" s="3">
        <v>12</v>
      </c>
      <c r="E6025" s="3">
        <v>102</v>
      </c>
      <c r="F6025" t="s">
        <v>37</v>
      </c>
      <c r="G6025" t="str">
        <f>VLOOKUP(D6025,Товар!A:C,3,0)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VLOOKUP(D6025,Товар!A:E,5,0)</f>
        <v>750</v>
      </c>
    </row>
    <row r="6026" spans="1:9" hidden="1" x14ac:dyDescent="0.25">
      <c r="A6026">
        <v>6025</v>
      </c>
      <c r="B6026" s="1">
        <v>45128</v>
      </c>
      <c r="C6026" s="3" t="s">
        <v>41</v>
      </c>
      <c r="D6026" s="3">
        <v>13</v>
      </c>
      <c r="E6026" s="3">
        <v>100</v>
      </c>
      <c r="F6026" t="s">
        <v>37</v>
      </c>
      <c r="G6026" t="str">
        <f>VLOOKUP(D6026,Товар!A:C,3,0)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VLOOKUP(D6026,Товар!A:E,5,0)</f>
        <v>1000</v>
      </c>
    </row>
    <row r="6027" spans="1:9" hidden="1" x14ac:dyDescent="0.25">
      <c r="A6027">
        <v>6026</v>
      </c>
      <c r="B6027" s="1">
        <v>45128</v>
      </c>
      <c r="C6027" s="3" t="s">
        <v>41</v>
      </c>
      <c r="D6027" s="3">
        <v>14</v>
      </c>
      <c r="E6027" s="3">
        <v>99</v>
      </c>
      <c r="F6027" t="s">
        <v>37</v>
      </c>
      <c r="G6027" t="str">
        <f>VLOOKUP(D6027,Товар!A:C,3,0)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VLOOKUP(D6027,Товар!A:E,5,0)</f>
        <v>500</v>
      </c>
    </row>
    <row r="6028" spans="1:9" hidden="1" x14ac:dyDescent="0.25">
      <c r="A6028">
        <v>6027</v>
      </c>
      <c r="B6028" s="1">
        <v>45128</v>
      </c>
      <c r="C6028" s="3" t="s">
        <v>41</v>
      </c>
      <c r="D6028" s="3">
        <v>15</v>
      </c>
      <c r="E6028" s="3">
        <v>91</v>
      </c>
      <c r="F6028" t="s">
        <v>37</v>
      </c>
      <c r="G6028" t="str">
        <f>VLOOKUP(D6028,Товар!A:C,3,0)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VLOOKUP(D6028,Товар!A:E,5,0)</f>
        <v>500</v>
      </c>
    </row>
    <row r="6029" spans="1:9" hidden="1" x14ac:dyDescent="0.25">
      <c r="A6029">
        <v>6028</v>
      </c>
      <c r="B6029" s="1">
        <v>45128</v>
      </c>
      <c r="C6029" s="3" t="s">
        <v>41</v>
      </c>
      <c r="D6029" s="3">
        <v>16</v>
      </c>
      <c r="E6029" s="3">
        <v>89</v>
      </c>
      <c r="F6029" t="s">
        <v>37</v>
      </c>
      <c r="G6029" t="str">
        <f>VLOOKUP(D6029,Товар!A:C,3,0)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VLOOKUP(D6029,Товар!A:E,5,0)</f>
        <v>900</v>
      </c>
    </row>
    <row r="6030" spans="1:9" hidden="1" x14ac:dyDescent="0.25">
      <c r="A6030">
        <v>6029</v>
      </c>
      <c r="B6030" s="1">
        <v>45128</v>
      </c>
      <c r="C6030" s="3" t="s">
        <v>41</v>
      </c>
      <c r="D6030" s="3">
        <v>17</v>
      </c>
      <c r="E6030" s="3">
        <v>86</v>
      </c>
      <c r="F6030" t="s">
        <v>37</v>
      </c>
      <c r="G6030" t="str">
        <f>VLOOKUP(D6030,Товар!A:C,3,0)</f>
        <v>Средство для мытья полов</v>
      </c>
      <c r="H6030" t="str">
        <f>VLOOKUP(C6030,Магазин!A:C,3,0)</f>
        <v>Тургеневская, 37</v>
      </c>
      <c r="I6030">
        <f>VLOOKUP(D6030,Товар!A:E,5,0)</f>
        <v>750</v>
      </c>
    </row>
    <row r="6031" spans="1:9" hidden="1" x14ac:dyDescent="0.25">
      <c r="A6031">
        <v>6030</v>
      </c>
      <c r="B6031" s="1">
        <v>45128</v>
      </c>
      <c r="C6031" s="3" t="s">
        <v>41</v>
      </c>
      <c r="D6031" s="3">
        <v>18</v>
      </c>
      <c r="E6031" s="3">
        <v>88</v>
      </c>
      <c r="F6031" t="s">
        <v>37</v>
      </c>
      <c r="G6031" t="str">
        <f>VLOOKUP(D6031,Товар!A:C,3,0)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VLOOKUP(D6031,Товар!A:E,5,0)</f>
        <v>750</v>
      </c>
    </row>
    <row r="6032" spans="1:9" hidden="1" x14ac:dyDescent="0.25">
      <c r="A6032">
        <v>6031</v>
      </c>
      <c r="B6032" s="1">
        <v>45128</v>
      </c>
      <c r="C6032" s="3" t="s">
        <v>41</v>
      </c>
      <c r="D6032" s="3">
        <v>19</v>
      </c>
      <c r="E6032" s="3">
        <v>87</v>
      </c>
      <c r="F6032" t="s">
        <v>37</v>
      </c>
      <c r="G6032" t="str">
        <f>VLOOKUP(D6032,Товар!A:C,3,0)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VLOOKUP(D6032,Товар!A:E,5,0)</f>
        <v>250</v>
      </c>
    </row>
    <row r="6033" spans="1:9" hidden="1" x14ac:dyDescent="0.25">
      <c r="A6033">
        <v>6032</v>
      </c>
      <c r="B6033" s="1">
        <v>45128</v>
      </c>
      <c r="C6033" s="3" t="s">
        <v>41</v>
      </c>
      <c r="D6033" s="3">
        <v>20</v>
      </c>
      <c r="E6033" s="3">
        <v>92</v>
      </c>
      <c r="F6033" t="s">
        <v>37</v>
      </c>
      <c r="G6033" t="str">
        <f>VLOOKUP(D6033,Товар!A:C,3,0)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VLOOKUP(D6033,Товар!A:E,5,0)</f>
        <v>60</v>
      </c>
    </row>
    <row r="6034" spans="1:9" hidden="1" x14ac:dyDescent="0.25">
      <c r="A6034">
        <v>6033</v>
      </c>
      <c r="B6034" s="1">
        <v>45128</v>
      </c>
      <c r="C6034" s="3" t="s">
        <v>41</v>
      </c>
      <c r="D6034" s="3">
        <v>21</v>
      </c>
      <c r="E6034" s="3">
        <v>99</v>
      </c>
      <c r="F6034" t="s">
        <v>37</v>
      </c>
      <c r="G6034" t="str">
        <f>VLOOKUP(D6034,Товар!A:C,3,0)</f>
        <v>Антиперспирант шариковый</v>
      </c>
      <c r="H6034" t="str">
        <f>VLOOKUP(C6034,Магазин!A:C,3,0)</f>
        <v>Тургеневская, 37</v>
      </c>
      <c r="I6034">
        <f>VLOOKUP(D6034,Товар!A:E,5,0)</f>
        <v>50</v>
      </c>
    </row>
    <row r="6035" spans="1:9" hidden="1" x14ac:dyDescent="0.25">
      <c r="A6035">
        <v>6034</v>
      </c>
      <c r="B6035" s="1">
        <v>45128</v>
      </c>
      <c r="C6035" s="3" t="s">
        <v>41</v>
      </c>
      <c r="D6035" s="3">
        <v>22</v>
      </c>
      <c r="E6035" s="3">
        <v>101</v>
      </c>
      <c r="F6035" t="s">
        <v>37</v>
      </c>
      <c r="G6035" t="str">
        <f>VLOOKUP(D6035,Товар!A:C,3,0)</f>
        <v>Антисептик для рук гель</v>
      </c>
      <c r="H6035" t="str">
        <f>VLOOKUP(C6035,Магазин!A:C,3,0)</f>
        <v>Тургеневская, 37</v>
      </c>
      <c r="I6035">
        <f>VLOOKUP(D6035,Товар!A:E,5,0)</f>
        <v>500</v>
      </c>
    </row>
    <row r="6036" spans="1:9" hidden="1" x14ac:dyDescent="0.25">
      <c r="A6036">
        <v>6035</v>
      </c>
      <c r="B6036" s="1">
        <v>45128</v>
      </c>
      <c r="C6036" s="3" t="s">
        <v>41</v>
      </c>
      <c r="D6036" s="3">
        <v>23</v>
      </c>
      <c r="E6036" s="3">
        <v>98</v>
      </c>
      <c r="F6036" t="s">
        <v>37</v>
      </c>
      <c r="G6036" t="str">
        <f>VLOOKUP(D6036,Товар!A:C,3,0)</f>
        <v>Гель для бритья</v>
      </c>
      <c r="H6036" t="str">
        <f>VLOOKUP(C6036,Магазин!A:C,3,0)</f>
        <v>Тургеневская, 37</v>
      </c>
      <c r="I6036">
        <f>VLOOKUP(D6036,Товар!A:E,5,0)</f>
        <v>200</v>
      </c>
    </row>
    <row r="6037" spans="1:9" hidden="1" x14ac:dyDescent="0.25">
      <c r="A6037">
        <v>6036</v>
      </c>
      <c r="B6037" s="1">
        <v>45128</v>
      </c>
      <c r="C6037" s="3" t="s">
        <v>41</v>
      </c>
      <c r="D6037" s="3">
        <v>24</v>
      </c>
      <c r="E6037" s="3">
        <v>96</v>
      </c>
      <c r="F6037" t="s">
        <v>37</v>
      </c>
      <c r="G6037" t="str">
        <f>VLOOKUP(D6037,Товар!A:C,3,0)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VLOOKUP(D6037,Товар!A:E,5,0)</f>
        <v>350</v>
      </c>
    </row>
    <row r="6038" spans="1:9" hidden="1" x14ac:dyDescent="0.25">
      <c r="A6038">
        <v>6037</v>
      </c>
      <c r="B6038" s="1">
        <v>45128</v>
      </c>
      <c r="C6038" s="3" t="s">
        <v>41</v>
      </c>
      <c r="D6038" s="3">
        <v>25</v>
      </c>
      <c r="E6038" s="3">
        <v>78</v>
      </c>
      <c r="F6038" t="s">
        <v>37</v>
      </c>
      <c r="G6038" t="str">
        <f>VLOOKUP(D6038,Товар!A:C,3,0)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VLOOKUP(D6038,Товар!A:E,5,0)</f>
        <v>350</v>
      </c>
    </row>
    <row r="6039" spans="1:9" hidden="1" x14ac:dyDescent="0.25">
      <c r="A6039">
        <v>6038</v>
      </c>
      <c r="B6039" s="1">
        <v>45128</v>
      </c>
      <c r="C6039" s="3" t="s">
        <v>41</v>
      </c>
      <c r="D6039" s="3">
        <v>26</v>
      </c>
      <c r="E6039" s="3">
        <v>99</v>
      </c>
      <c r="F6039" t="s">
        <v>37</v>
      </c>
      <c r="G6039" t="str">
        <f>VLOOKUP(D6039,Товар!A:C,3,0)</f>
        <v>Дезодорант  спрей</v>
      </c>
      <c r="H6039" t="str">
        <f>VLOOKUP(C6039,Магазин!A:C,3,0)</f>
        <v>Тургеневская, 37</v>
      </c>
      <c r="I6039">
        <f>VLOOKUP(D6039,Товар!A:E,5,0)</f>
        <v>150</v>
      </c>
    </row>
    <row r="6040" spans="1:9" hidden="1" x14ac:dyDescent="0.25">
      <c r="A6040">
        <v>6039</v>
      </c>
      <c r="B6040" s="1">
        <v>45128</v>
      </c>
      <c r="C6040" s="3" t="s">
        <v>41</v>
      </c>
      <c r="D6040" s="3">
        <v>27</v>
      </c>
      <c r="E6040" s="3">
        <v>101</v>
      </c>
      <c r="F6040" t="s">
        <v>37</v>
      </c>
      <c r="G6040" t="str">
        <f>VLOOKUP(D6040,Товар!A:C,3,0)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VLOOKUP(D6040,Товар!A:E,5,0)</f>
        <v>250</v>
      </c>
    </row>
    <row r="6041" spans="1:9" hidden="1" x14ac:dyDescent="0.25">
      <c r="A6041">
        <v>6040</v>
      </c>
      <c r="B6041" s="1">
        <v>45128</v>
      </c>
      <c r="C6041" s="3" t="s">
        <v>41</v>
      </c>
      <c r="D6041" s="3">
        <v>28</v>
      </c>
      <c r="E6041" s="3">
        <v>100</v>
      </c>
      <c r="F6041" t="s">
        <v>37</v>
      </c>
      <c r="G6041" t="str">
        <f>VLOOKUP(D6041,Товар!A:C,3,0)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VLOOKUP(D6041,Товар!A:E,5,0)</f>
        <v>300</v>
      </c>
    </row>
    <row r="6042" spans="1:9" hidden="1" x14ac:dyDescent="0.25">
      <c r="A6042">
        <v>6041</v>
      </c>
      <c r="B6042" s="1">
        <v>45128</v>
      </c>
      <c r="C6042" s="3" t="s">
        <v>41</v>
      </c>
      <c r="D6042" s="3">
        <v>29</v>
      </c>
      <c r="E6042" s="3">
        <v>102</v>
      </c>
      <c r="F6042" t="s">
        <v>37</v>
      </c>
      <c r="G6042" t="str">
        <f>VLOOKUP(D6042,Товар!A:C,3,0)</f>
        <v>Крем для лица увлажняющий</v>
      </c>
      <c r="H6042" t="str">
        <f>VLOOKUP(C6042,Магазин!A:C,3,0)</f>
        <v>Тургеневская, 37</v>
      </c>
      <c r="I6042">
        <f>VLOOKUP(D6042,Товар!A:E,5,0)</f>
        <v>75</v>
      </c>
    </row>
    <row r="6043" spans="1:9" hidden="1" x14ac:dyDescent="0.25">
      <c r="A6043">
        <v>6042</v>
      </c>
      <c r="B6043" s="1">
        <v>45128</v>
      </c>
      <c r="C6043" s="3" t="s">
        <v>41</v>
      </c>
      <c r="D6043" s="3">
        <v>30</v>
      </c>
      <c r="E6043" s="3">
        <v>89</v>
      </c>
      <c r="F6043" t="s">
        <v>37</v>
      </c>
      <c r="G6043" t="str">
        <f>VLOOKUP(D6043,Товар!A:C,3,0)</f>
        <v>Крем-масло для рук и тела</v>
      </c>
      <c r="H6043" t="str">
        <f>VLOOKUP(C6043,Магазин!A:C,3,0)</f>
        <v>Тургеневская, 37</v>
      </c>
      <c r="I6043">
        <f>VLOOKUP(D6043,Товар!A:E,5,0)</f>
        <v>75</v>
      </c>
    </row>
    <row r="6044" spans="1:9" hidden="1" x14ac:dyDescent="0.25">
      <c r="A6044">
        <v>6043</v>
      </c>
      <c r="B6044" s="1">
        <v>45128</v>
      </c>
      <c r="C6044" s="3" t="s">
        <v>41</v>
      </c>
      <c r="D6044" s="3">
        <v>31</v>
      </c>
      <c r="E6044" s="3">
        <v>88</v>
      </c>
      <c r="F6044" t="s">
        <v>37</v>
      </c>
      <c r="G6044" t="str">
        <f>VLOOKUP(D6044,Товар!A:C,3,0)</f>
        <v>Крем-мыло для лица и тела</v>
      </c>
      <c r="H6044" t="str">
        <f>VLOOKUP(C6044,Магазин!A:C,3,0)</f>
        <v>Тургеневская, 37</v>
      </c>
      <c r="I6044">
        <f>VLOOKUP(D6044,Товар!A:E,5,0)</f>
        <v>150</v>
      </c>
    </row>
    <row r="6045" spans="1:9" hidden="1" x14ac:dyDescent="0.25">
      <c r="A6045">
        <v>6044</v>
      </c>
      <c r="B6045" s="1">
        <v>45128</v>
      </c>
      <c r="C6045" s="3" t="s">
        <v>41</v>
      </c>
      <c r="D6045" s="3">
        <v>32</v>
      </c>
      <c r="E6045" s="3">
        <v>86</v>
      </c>
      <c r="F6045" t="s">
        <v>37</v>
      </c>
      <c r="G6045" t="str">
        <f>VLOOKUP(D6045,Товар!A:C,3,0)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VLOOKUP(D6045,Товар!A:E,5,0)</f>
        <v>100</v>
      </c>
    </row>
    <row r="6046" spans="1:9" hidden="1" x14ac:dyDescent="0.25">
      <c r="A6046">
        <v>6045</v>
      </c>
      <c r="B6046" s="1">
        <v>45128</v>
      </c>
      <c r="C6046" s="3" t="s">
        <v>41</v>
      </c>
      <c r="D6046" s="3">
        <v>33</v>
      </c>
      <c r="E6046" s="3">
        <v>92</v>
      </c>
      <c r="F6046" t="s">
        <v>37</v>
      </c>
      <c r="G6046" t="str">
        <f>VLOOKUP(D6046,Товар!A:C,3,0)</f>
        <v>Мусс для умывания</v>
      </c>
      <c r="H6046" t="str">
        <f>VLOOKUP(C6046,Магазин!A:C,3,0)</f>
        <v>Тургеневская, 37</v>
      </c>
      <c r="I6046">
        <f>VLOOKUP(D6046,Товар!A:E,5,0)</f>
        <v>150</v>
      </c>
    </row>
    <row r="6047" spans="1:9" hidden="1" x14ac:dyDescent="0.25">
      <c r="A6047">
        <v>6046</v>
      </c>
      <c r="B6047" s="1">
        <v>45128</v>
      </c>
      <c r="C6047" s="3" t="s">
        <v>41</v>
      </c>
      <c r="D6047" s="3">
        <v>34</v>
      </c>
      <c r="E6047" s="3">
        <v>78</v>
      </c>
      <c r="F6047" t="s">
        <v>37</v>
      </c>
      <c r="G6047" t="str">
        <f>VLOOKUP(D6047,Товар!A:C,3,0)</f>
        <v>Мыло детское</v>
      </c>
      <c r="H6047" t="str">
        <f>VLOOKUP(C6047,Магазин!A:C,3,0)</f>
        <v>Тургеневская, 37</v>
      </c>
      <c r="I6047">
        <f>VLOOKUP(D6047,Товар!A:E,5,0)</f>
        <v>100</v>
      </c>
    </row>
    <row r="6048" spans="1:9" hidden="1" x14ac:dyDescent="0.25">
      <c r="A6048">
        <v>6047</v>
      </c>
      <c r="B6048" s="1">
        <v>45128</v>
      </c>
      <c r="C6048" s="3" t="s">
        <v>41</v>
      </c>
      <c r="D6048" s="3">
        <v>35</v>
      </c>
      <c r="E6048" s="3">
        <v>76</v>
      </c>
      <c r="F6048" t="s">
        <v>37</v>
      </c>
      <c r="G6048" t="str">
        <f>VLOOKUP(D6048,Товар!A:C,3,0)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VLOOKUP(D6048,Товар!A:E,5,0)</f>
        <v>150</v>
      </c>
    </row>
    <row r="6049" spans="1:9" hidden="1" x14ac:dyDescent="0.25">
      <c r="A6049">
        <v>6048</v>
      </c>
      <c r="B6049" s="1">
        <v>45128</v>
      </c>
      <c r="C6049" s="3" t="s">
        <v>41</v>
      </c>
      <c r="D6049" s="3">
        <v>36</v>
      </c>
      <c r="E6049" s="3">
        <v>90</v>
      </c>
      <c r="F6049" t="s">
        <v>37</v>
      </c>
      <c r="G6049" t="str">
        <f>VLOOKUP(D6049,Товар!A:C,3,0)</f>
        <v>Пена для бритья</v>
      </c>
      <c r="H6049" t="str">
        <f>VLOOKUP(C6049,Магазин!A:C,3,0)</f>
        <v>Тургеневская, 37</v>
      </c>
      <c r="I6049">
        <f>VLOOKUP(D6049,Товар!A:E,5,0)</f>
        <v>200</v>
      </c>
    </row>
    <row r="6050" spans="1:9" hidden="1" x14ac:dyDescent="0.25">
      <c r="A6050">
        <v>6049</v>
      </c>
      <c r="B6050" s="1">
        <v>45128</v>
      </c>
      <c r="C6050" s="3" t="s">
        <v>3</v>
      </c>
      <c r="D6050" s="3">
        <v>37</v>
      </c>
      <c r="E6050" s="3">
        <v>372</v>
      </c>
      <c r="F6050" t="s">
        <v>37</v>
      </c>
      <c r="G6050" t="str">
        <f>VLOOKUP(D6050,Товар!A:C,3,0)</f>
        <v xml:space="preserve">Пена для ванн </v>
      </c>
      <c r="H6050" t="str">
        <f>VLOOKUP(C6050,Магазин!A:C,3,0)</f>
        <v>просп. Мира, 45</v>
      </c>
      <c r="I6050">
        <f>VLOOKUP(D6050,Товар!A:E,5,0)</f>
        <v>500</v>
      </c>
    </row>
    <row r="6051" spans="1:9" hidden="1" x14ac:dyDescent="0.25">
      <c r="A6051">
        <v>6050</v>
      </c>
      <c r="B6051" s="1">
        <v>45128</v>
      </c>
      <c r="C6051" s="3" t="s">
        <v>3</v>
      </c>
      <c r="D6051" s="3">
        <v>38</v>
      </c>
      <c r="E6051" s="3">
        <v>210</v>
      </c>
      <c r="F6051" t="s">
        <v>37</v>
      </c>
      <c r="G6051" t="str">
        <f>VLOOKUP(D6051,Товар!A:C,3,0)</f>
        <v>Шампунь для жирных волос</v>
      </c>
      <c r="H6051" t="str">
        <f>VLOOKUP(C6051,Магазин!A:C,3,0)</f>
        <v>просп. Мира, 45</v>
      </c>
      <c r="I6051">
        <f>VLOOKUP(D6051,Товар!A:E,5,0)</f>
        <v>300</v>
      </c>
    </row>
    <row r="6052" spans="1:9" hidden="1" x14ac:dyDescent="0.25">
      <c r="A6052">
        <v>6051</v>
      </c>
      <c r="B6052" s="1">
        <v>45128</v>
      </c>
      <c r="C6052" s="3" t="s">
        <v>3</v>
      </c>
      <c r="D6052" s="3">
        <v>39</v>
      </c>
      <c r="E6052" s="3">
        <v>362</v>
      </c>
      <c r="F6052" t="s">
        <v>37</v>
      </c>
      <c r="G6052" t="str">
        <f>VLOOKUP(D6052,Товар!A:C,3,0)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VLOOKUP(D6052,Товар!A:E,5,0)</f>
        <v>300</v>
      </c>
    </row>
    <row r="6053" spans="1:9" hidden="1" x14ac:dyDescent="0.25">
      <c r="A6053">
        <v>6052</v>
      </c>
      <c r="B6053" s="1">
        <v>45128</v>
      </c>
      <c r="C6053" s="3" t="s">
        <v>3</v>
      </c>
      <c r="D6053" s="3">
        <v>40</v>
      </c>
      <c r="E6053" s="3">
        <v>273</v>
      </c>
      <c r="F6053" t="s">
        <v>37</v>
      </c>
      <c r="G6053" t="str">
        <f>VLOOKUP(D6053,Товар!A:C,3,0)</f>
        <v>Шампунь для сухих волос</v>
      </c>
      <c r="H6053" t="str">
        <f>VLOOKUP(C6053,Магазин!A:C,3,0)</f>
        <v>просп. Мира, 45</v>
      </c>
      <c r="I6053">
        <f>VLOOKUP(D6053,Товар!A:E,5,0)</f>
        <v>300</v>
      </c>
    </row>
    <row r="6054" spans="1:9" hidden="1" x14ac:dyDescent="0.25">
      <c r="A6054">
        <v>6053</v>
      </c>
      <c r="B6054" s="1">
        <v>45128</v>
      </c>
      <c r="C6054" s="3" t="s">
        <v>3</v>
      </c>
      <c r="D6054" s="3">
        <v>41</v>
      </c>
      <c r="E6054" s="3">
        <v>284</v>
      </c>
      <c r="F6054" t="s">
        <v>37</v>
      </c>
      <c r="G6054" t="str">
        <f>VLOOKUP(D6054,Товар!A:C,3,0)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VLOOKUP(D6054,Товар!A:E,5,0)</f>
        <v>4</v>
      </c>
    </row>
    <row r="6055" spans="1:9" hidden="1" x14ac:dyDescent="0.25">
      <c r="A6055">
        <v>6054</v>
      </c>
      <c r="B6055" s="1">
        <v>45128</v>
      </c>
      <c r="C6055" s="3" t="s">
        <v>3</v>
      </c>
      <c r="D6055" s="3">
        <v>42</v>
      </c>
      <c r="E6055" s="3">
        <v>286</v>
      </c>
      <c r="F6055" t="s">
        <v>37</v>
      </c>
      <c r="G6055" t="str">
        <f>VLOOKUP(D6055,Товар!A:C,3,0)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VLOOKUP(D6055,Товар!A:E,5,0)</f>
        <v>1</v>
      </c>
    </row>
    <row r="6056" spans="1:9" hidden="1" x14ac:dyDescent="0.25">
      <c r="A6056">
        <v>6055</v>
      </c>
      <c r="B6056" s="1">
        <v>45128</v>
      </c>
      <c r="C6056" s="3" t="s">
        <v>3</v>
      </c>
      <c r="D6056" s="3">
        <v>43</v>
      </c>
      <c r="E6056" s="3">
        <v>297</v>
      </c>
      <c r="F6056" t="s">
        <v>37</v>
      </c>
      <c r="G6056" t="str">
        <f>VLOOKUP(D6056,Товар!A:C,3,0)</f>
        <v>Бумажные полотенца в рулоне</v>
      </c>
      <c r="H6056" t="str">
        <f>VLOOKUP(C6056,Магазин!A:C,3,0)</f>
        <v>просп. Мира, 45</v>
      </c>
      <c r="I6056">
        <f>VLOOKUP(D6056,Товар!A:E,5,0)</f>
        <v>2</v>
      </c>
    </row>
    <row r="6057" spans="1:9" hidden="1" x14ac:dyDescent="0.25">
      <c r="A6057">
        <v>6056</v>
      </c>
      <c r="B6057" s="1">
        <v>45128</v>
      </c>
      <c r="C6057" s="3" t="s">
        <v>3</v>
      </c>
      <c r="D6057" s="3">
        <v>44</v>
      </c>
      <c r="E6057" s="3">
        <v>208</v>
      </c>
      <c r="F6057" t="s">
        <v>37</v>
      </c>
      <c r="G6057" t="str">
        <f>VLOOKUP(D6057,Товар!A:C,3,0)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VLOOKUP(D6057,Товар!A:E,5,0)</f>
        <v>1</v>
      </c>
    </row>
    <row r="6058" spans="1:9" hidden="1" x14ac:dyDescent="0.25">
      <c r="A6058">
        <v>6057</v>
      </c>
      <c r="B6058" s="1">
        <v>45128</v>
      </c>
      <c r="C6058" s="3" t="s">
        <v>3</v>
      </c>
      <c r="D6058" s="3">
        <v>45</v>
      </c>
      <c r="E6058" s="3">
        <v>219</v>
      </c>
      <c r="F6058" t="s">
        <v>37</v>
      </c>
      <c r="G6058" t="str">
        <f>VLOOKUP(D6058,Товар!A:C,3,0)</f>
        <v>Ватные палочки 100 шт банка</v>
      </c>
      <c r="H6058" t="str">
        <f>VLOOKUP(C6058,Магазин!A:C,3,0)</f>
        <v>просп. Мира, 45</v>
      </c>
      <c r="I6058">
        <f>VLOOKUP(D6058,Товар!A:E,5,0)</f>
        <v>1</v>
      </c>
    </row>
    <row r="6059" spans="1:9" hidden="1" x14ac:dyDescent="0.25">
      <c r="A6059">
        <v>6058</v>
      </c>
      <c r="B6059" s="1">
        <v>45128</v>
      </c>
      <c r="C6059" s="3" t="s">
        <v>3</v>
      </c>
      <c r="D6059" s="3">
        <v>46</v>
      </c>
      <c r="E6059" s="3">
        <v>230</v>
      </c>
      <c r="F6059" t="s">
        <v>37</v>
      </c>
      <c r="G6059" t="str">
        <f>VLOOKUP(D6059,Товар!A:C,3,0)</f>
        <v>Губка банная для тела</v>
      </c>
      <c r="H6059" t="str">
        <f>VLOOKUP(C6059,Магазин!A:C,3,0)</f>
        <v>просп. Мира, 45</v>
      </c>
      <c r="I6059">
        <f>VLOOKUP(D6059,Товар!A:E,5,0)</f>
        <v>1</v>
      </c>
    </row>
    <row r="6060" spans="1:9" hidden="1" x14ac:dyDescent="0.25">
      <c r="A6060">
        <v>6059</v>
      </c>
      <c r="B6060" s="1">
        <v>45128</v>
      </c>
      <c r="C6060" s="3" t="s">
        <v>3</v>
      </c>
      <c r="D6060" s="3">
        <v>47</v>
      </c>
      <c r="E6060" s="3">
        <v>241</v>
      </c>
      <c r="F6060" t="s">
        <v>37</v>
      </c>
      <c r="G6060" t="str">
        <f>VLOOKUP(D6060,Товар!A:C,3,0)</f>
        <v>Губки для мытья посуды 5 шт</v>
      </c>
      <c r="H6060" t="str">
        <f>VLOOKUP(C6060,Магазин!A:C,3,0)</f>
        <v>просп. Мира, 45</v>
      </c>
      <c r="I6060">
        <f>VLOOKUP(D6060,Товар!A:E,5,0)</f>
        <v>1</v>
      </c>
    </row>
    <row r="6061" spans="1:9" hidden="1" x14ac:dyDescent="0.25">
      <c r="A6061">
        <v>6060</v>
      </c>
      <c r="B6061" s="1">
        <v>45128</v>
      </c>
      <c r="C6061" s="3" t="s">
        <v>3</v>
      </c>
      <c r="D6061" s="3">
        <v>48</v>
      </c>
      <c r="E6061" s="3">
        <v>252</v>
      </c>
      <c r="F6061" t="s">
        <v>37</v>
      </c>
      <c r="G6061" t="str">
        <f>VLOOKUP(D6061,Товар!A:C,3,0)</f>
        <v>Мочалка для тела массажная</v>
      </c>
      <c r="H6061" t="str">
        <f>VLOOKUP(C6061,Магазин!A:C,3,0)</f>
        <v>просп. Мира, 45</v>
      </c>
      <c r="I6061">
        <f>VLOOKUP(D6061,Товар!A:E,5,0)</f>
        <v>1</v>
      </c>
    </row>
    <row r="6062" spans="1:9" hidden="1" x14ac:dyDescent="0.25">
      <c r="A6062">
        <v>6061</v>
      </c>
      <c r="B6062" s="1">
        <v>45128</v>
      </c>
      <c r="C6062" s="3" t="s">
        <v>3</v>
      </c>
      <c r="D6062" s="3">
        <v>49</v>
      </c>
      <c r="E6062" s="3">
        <v>263</v>
      </c>
      <c r="F6062" t="s">
        <v>37</v>
      </c>
      <c r="G6062" t="str">
        <f>VLOOKUP(D6062,Товар!A:C,3,0)</f>
        <v>Расческа</v>
      </c>
      <c r="H6062" t="str">
        <f>VLOOKUP(C6062,Магазин!A:C,3,0)</f>
        <v>просп. Мира, 45</v>
      </c>
      <c r="I6062">
        <f>VLOOKUP(D6062,Товар!A:E,5,0)</f>
        <v>1</v>
      </c>
    </row>
    <row r="6063" spans="1:9" hidden="1" x14ac:dyDescent="0.25">
      <c r="A6063">
        <v>6062</v>
      </c>
      <c r="B6063" s="1">
        <v>45128</v>
      </c>
      <c r="C6063" s="3" t="s">
        <v>3</v>
      </c>
      <c r="D6063" s="3">
        <v>50</v>
      </c>
      <c r="E6063" s="3">
        <v>261</v>
      </c>
      <c r="F6063" t="s">
        <v>37</v>
      </c>
      <c r="G6063" t="str">
        <f>VLOOKUP(D6063,Товар!A:C,3,0)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VLOOKUP(D6063,Товар!A:E,5,0)</f>
        <v>1</v>
      </c>
    </row>
    <row r="6064" spans="1:9" hidden="1" x14ac:dyDescent="0.25">
      <c r="A6064">
        <v>6063</v>
      </c>
      <c r="B6064" s="1">
        <v>45128</v>
      </c>
      <c r="C6064" s="3" t="s">
        <v>3</v>
      </c>
      <c r="D6064" s="3">
        <v>51</v>
      </c>
      <c r="E6064" s="3">
        <v>274</v>
      </c>
      <c r="F6064" t="s">
        <v>37</v>
      </c>
      <c r="G6064" t="str">
        <f>VLOOKUP(D6064,Товар!A:C,3,0)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VLOOKUP(D6064,Товар!A:E,5,0)</f>
        <v>1</v>
      </c>
    </row>
    <row r="6065" spans="1:9" hidden="1" x14ac:dyDescent="0.25">
      <c r="A6065">
        <v>6064</v>
      </c>
      <c r="B6065" s="1">
        <v>45128</v>
      </c>
      <c r="C6065" s="3" t="s">
        <v>3</v>
      </c>
      <c r="D6065" s="3">
        <v>52</v>
      </c>
      <c r="E6065" s="3">
        <v>209</v>
      </c>
      <c r="F6065" t="s">
        <v>37</v>
      </c>
      <c r="G6065" t="str">
        <f>VLOOKUP(D6065,Товар!A:C,3,0)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VLOOKUP(D6065,Товар!A:E,5,0)</f>
        <v>1</v>
      </c>
    </row>
    <row r="6066" spans="1:9" hidden="1" x14ac:dyDescent="0.25">
      <c r="A6066">
        <v>6065</v>
      </c>
      <c r="B6066" s="1">
        <v>45128</v>
      </c>
      <c r="C6066" s="3" t="s">
        <v>3</v>
      </c>
      <c r="D6066" s="3">
        <v>53</v>
      </c>
      <c r="E6066" s="3">
        <v>211</v>
      </c>
      <c r="F6066" t="s">
        <v>37</v>
      </c>
      <c r="G6066" t="str">
        <f>VLOOKUP(D6066,Товар!A:C,3,0)</f>
        <v xml:space="preserve">Тряпка для пола </v>
      </c>
      <c r="H6066" t="str">
        <f>VLOOKUP(C6066,Магазин!A:C,3,0)</f>
        <v>просп. Мира, 45</v>
      </c>
      <c r="I6066">
        <f>VLOOKUP(D6066,Товар!A:E,5,0)</f>
        <v>2</v>
      </c>
    </row>
    <row r="6067" spans="1:9" hidden="1" x14ac:dyDescent="0.25">
      <c r="A6067">
        <v>6066</v>
      </c>
      <c r="B6067" s="1">
        <v>45128</v>
      </c>
      <c r="C6067" s="3" t="s">
        <v>3</v>
      </c>
      <c r="D6067" s="3">
        <v>54</v>
      </c>
      <c r="E6067" s="3">
        <v>213</v>
      </c>
      <c r="F6067" t="s">
        <v>37</v>
      </c>
      <c r="G6067" t="str">
        <f>VLOOKUP(D6067,Товар!A:C,3,0)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VLOOKUP(D6067,Товар!A:E,5,0)</f>
        <v>1</v>
      </c>
    </row>
    <row r="6068" spans="1:9" hidden="1" x14ac:dyDescent="0.25">
      <c r="A6068">
        <v>6067</v>
      </c>
      <c r="B6068" s="1">
        <v>45128</v>
      </c>
      <c r="C6068" s="3" t="s">
        <v>3</v>
      </c>
      <c r="D6068" s="3">
        <v>55</v>
      </c>
      <c r="E6068" s="3">
        <v>214</v>
      </c>
      <c r="F6068" t="s">
        <v>37</v>
      </c>
      <c r="G6068" t="str">
        <f>VLOOKUP(D6068,Товар!A:C,3,0)</f>
        <v>Тряпки из микрофибры</v>
      </c>
      <c r="H6068" t="str">
        <f>VLOOKUP(C6068,Магазин!A:C,3,0)</f>
        <v>просп. Мира, 45</v>
      </c>
      <c r="I6068">
        <f>VLOOKUP(D6068,Товар!A:E,5,0)</f>
        <v>2</v>
      </c>
    </row>
    <row r="6069" spans="1:9" hidden="1" x14ac:dyDescent="0.25">
      <c r="A6069">
        <v>6068</v>
      </c>
      <c r="B6069" s="1">
        <v>45128</v>
      </c>
      <c r="C6069" s="3" t="s">
        <v>3</v>
      </c>
      <c r="D6069" s="3">
        <v>56</v>
      </c>
      <c r="E6069" s="3">
        <v>304</v>
      </c>
      <c r="F6069" t="s">
        <v>37</v>
      </c>
      <c r="G6069" t="str">
        <f>VLOOKUP(D6069,Товар!A:C,3,0)</f>
        <v>Швабра для мытья полов</v>
      </c>
      <c r="H6069" t="str">
        <f>VLOOKUP(C6069,Магазин!A:C,3,0)</f>
        <v>просп. Мира, 45</v>
      </c>
      <c r="I6069">
        <f>VLOOKUP(D6069,Товар!A:E,5,0)</f>
        <v>1</v>
      </c>
    </row>
    <row r="6070" spans="1:9" hidden="1" x14ac:dyDescent="0.25">
      <c r="A6070">
        <v>6069</v>
      </c>
      <c r="B6070" s="1">
        <v>45128</v>
      </c>
      <c r="C6070" s="3" t="s">
        <v>3</v>
      </c>
      <c r="D6070" s="3">
        <v>57</v>
      </c>
      <c r="E6070" s="3">
        <v>280</v>
      </c>
      <c r="F6070" t="s">
        <v>37</v>
      </c>
      <c r="G6070" t="str">
        <f>VLOOKUP(D6070,Товар!A:C,3,0)</f>
        <v>Щетка - сметка с совочком</v>
      </c>
      <c r="H6070" t="str">
        <f>VLOOKUP(C6070,Магазин!A:C,3,0)</f>
        <v>просп. Мира, 45</v>
      </c>
      <c r="I6070">
        <f>VLOOKUP(D6070,Товар!A:E,5,0)</f>
        <v>1</v>
      </c>
    </row>
    <row r="6071" spans="1:9" hidden="1" x14ac:dyDescent="0.25">
      <c r="A6071">
        <v>6070</v>
      </c>
      <c r="B6071" s="1">
        <v>45128</v>
      </c>
      <c r="C6071" s="3" t="s">
        <v>3</v>
      </c>
      <c r="D6071" s="3">
        <v>58</v>
      </c>
      <c r="E6071" s="3">
        <v>239</v>
      </c>
      <c r="F6071" t="s">
        <v>37</v>
      </c>
      <c r="G6071" t="str">
        <f>VLOOKUP(D6071,Товар!A:C,3,0)</f>
        <v>Щетка для волос массажная</v>
      </c>
      <c r="H6071" t="str">
        <f>VLOOKUP(C6071,Магазин!A:C,3,0)</f>
        <v>просп. Мира, 45</v>
      </c>
      <c r="I6071">
        <f>VLOOKUP(D6071,Товар!A:E,5,0)</f>
        <v>1</v>
      </c>
    </row>
    <row r="6072" spans="1:9" hidden="1" x14ac:dyDescent="0.25">
      <c r="A6072">
        <v>6071</v>
      </c>
      <c r="B6072" s="1">
        <v>45128</v>
      </c>
      <c r="C6072" s="3" t="s">
        <v>3</v>
      </c>
      <c r="D6072" s="3">
        <v>59</v>
      </c>
      <c r="E6072" s="3">
        <v>233</v>
      </c>
      <c r="F6072" t="s">
        <v>37</v>
      </c>
      <c r="G6072" t="str">
        <f>VLOOKUP(D6072,Товар!A:C,3,0)</f>
        <v>Щетка для обуви</v>
      </c>
      <c r="H6072" t="str">
        <f>VLOOKUP(C6072,Магазин!A:C,3,0)</f>
        <v>просп. Мира, 45</v>
      </c>
      <c r="I6072">
        <f>VLOOKUP(D6072,Товар!A:E,5,0)</f>
        <v>1</v>
      </c>
    </row>
    <row r="6073" spans="1:9" hidden="1" x14ac:dyDescent="0.25">
      <c r="A6073">
        <v>6072</v>
      </c>
      <c r="B6073" s="1">
        <v>45128</v>
      </c>
      <c r="C6073" s="3" t="s">
        <v>3</v>
      </c>
      <c r="D6073" s="3">
        <v>60</v>
      </c>
      <c r="E6073" s="3">
        <v>222</v>
      </c>
      <c r="F6073" t="s">
        <v>37</v>
      </c>
      <c r="G6073" t="str">
        <f>VLOOKUP(D6073,Товар!A:C,3,0)</f>
        <v>Щетка для одежды</v>
      </c>
      <c r="H6073" t="str">
        <f>VLOOKUP(C6073,Магазин!A:C,3,0)</f>
        <v>просп. Мира, 45</v>
      </c>
      <c r="I6073">
        <f>VLOOKUP(D6073,Товар!A:E,5,0)</f>
        <v>1</v>
      </c>
    </row>
    <row r="6074" spans="1:9" hidden="1" x14ac:dyDescent="0.25">
      <c r="A6074">
        <v>6073</v>
      </c>
      <c r="B6074" s="1">
        <v>45128</v>
      </c>
      <c r="C6074" s="3" t="s">
        <v>7</v>
      </c>
      <c r="D6074" s="3">
        <v>37</v>
      </c>
      <c r="E6074" s="3">
        <v>263</v>
      </c>
      <c r="F6074" t="s">
        <v>37</v>
      </c>
      <c r="G6074" t="str">
        <f>VLOOKUP(D6074,Товар!A:C,3,0)</f>
        <v xml:space="preserve">Пена для ванн </v>
      </c>
      <c r="H6074" t="str">
        <f>VLOOKUP(C6074,Магазин!A:C,3,0)</f>
        <v>ул. Гагарина, 17</v>
      </c>
      <c r="I6074">
        <f>VLOOKUP(D6074,Товар!A:E,5,0)</f>
        <v>500</v>
      </c>
    </row>
    <row r="6075" spans="1:9" hidden="1" x14ac:dyDescent="0.25">
      <c r="A6075">
        <v>6074</v>
      </c>
      <c r="B6075" s="1">
        <v>45128</v>
      </c>
      <c r="C6075" s="3" t="s">
        <v>7</v>
      </c>
      <c r="D6075" s="3">
        <v>38</v>
      </c>
      <c r="E6075" s="3">
        <v>204</v>
      </c>
      <c r="F6075" t="s">
        <v>37</v>
      </c>
      <c r="G6075" t="str">
        <f>VLOOKUP(D6075,Товар!A:C,3,0)</f>
        <v>Шампунь для жирных волос</v>
      </c>
      <c r="H6075" t="str">
        <f>VLOOKUP(C6075,Магазин!A:C,3,0)</f>
        <v>ул. Гагарина, 17</v>
      </c>
      <c r="I6075">
        <f>VLOOKUP(D6075,Товар!A:E,5,0)</f>
        <v>300</v>
      </c>
    </row>
    <row r="6076" spans="1:9" hidden="1" x14ac:dyDescent="0.25">
      <c r="A6076">
        <v>6075</v>
      </c>
      <c r="B6076" s="1">
        <v>45128</v>
      </c>
      <c r="C6076" s="3" t="s">
        <v>7</v>
      </c>
      <c r="D6076" s="3">
        <v>39</v>
      </c>
      <c r="E6076" s="3">
        <v>253</v>
      </c>
      <c r="F6076" t="s">
        <v>37</v>
      </c>
      <c r="G6076" t="str">
        <f>VLOOKUP(D6076,Товар!A:C,3,0)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VLOOKUP(D6076,Товар!A:E,5,0)</f>
        <v>300</v>
      </c>
    </row>
    <row r="6077" spans="1:9" hidden="1" x14ac:dyDescent="0.25">
      <c r="A6077">
        <v>6076</v>
      </c>
      <c r="B6077" s="1">
        <v>45128</v>
      </c>
      <c r="C6077" s="3" t="s">
        <v>7</v>
      </c>
      <c r="D6077" s="3">
        <v>40</v>
      </c>
      <c r="E6077" s="3">
        <v>241</v>
      </c>
      <c r="F6077" t="s">
        <v>37</v>
      </c>
      <c r="G6077" t="str">
        <f>VLOOKUP(D6077,Товар!A:C,3,0)</f>
        <v>Шампунь для сухих волос</v>
      </c>
      <c r="H6077" t="str">
        <f>VLOOKUP(C6077,Магазин!A:C,3,0)</f>
        <v>ул. Гагарина, 17</v>
      </c>
      <c r="I6077">
        <f>VLOOKUP(D6077,Товар!A:E,5,0)</f>
        <v>300</v>
      </c>
    </row>
    <row r="6078" spans="1:9" hidden="1" x14ac:dyDescent="0.25">
      <c r="A6078">
        <v>6077</v>
      </c>
      <c r="B6078" s="1">
        <v>45128</v>
      </c>
      <c r="C6078" s="3" t="s">
        <v>7</v>
      </c>
      <c r="D6078" s="3">
        <v>41</v>
      </c>
      <c r="E6078" s="3">
        <v>292</v>
      </c>
      <c r="F6078" t="s">
        <v>37</v>
      </c>
      <c r="G6078" t="str">
        <f>VLOOKUP(D6078,Товар!A:C,3,0)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VLOOKUP(D6078,Товар!A:E,5,0)</f>
        <v>4</v>
      </c>
    </row>
    <row r="6079" spans="1:9" hidden="1" x14ac:dyDescent="0.25">
      <c r="A6079">
        <v>6078</v>
      </c>
      <c r="B6079" s="1">
        <v>45128</v>
      </c>
      <c r="C6079" s="3" t="s">
        <v>7</v>
      </c>
      <c r="D6079" s="3">
        <v>42</v>
      </c>
      <c r="E6079" s="3">
        <v>270</v>
      </c>
      <c r="F6079" t="s">
        <v>37</v>
      </c>
      <c r="G6079" t="str">
        <f>VLOOKUP(D6079,Товар!A:C,3,0)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VLOOKUP(D6079,Товар!A:E,5,0)</f>
        <v>1</v>
      </c>
    </row>
    <row r="6080" spans="1:9" hidden="1" x14ac:dyDescent="0.25">
      <c r="A6080">
        <v>6079</v>
      </c>
      <c r="B6080" s="1">
        <v>45128</v>
      </c>
      <c r="C6080" s="3" t="s">
        <v>7</v>
      </c>
      <c r="D6080" s="3">
        <v>43</v>
      </c>
      <c r="E6080" s="3">
        <v>239</v>
      </c>
      <c r="F6080" t="s">
        <v>37</v>
      </c>
      <c r="G6080" t="str">
        <f>VLOOKUP(D6080,Товар!A:C,3,0)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VLOOKUP(D6080,Товар!A:E,5,0)</f>
        <v>2</v>
      </c>
    </row>
    <row r="6081" spans="1:9" hidden="1" x14ac:dyDescent="0.25">
      <c r="A6081">
        <v>6080</v>
      </c>
      <c r="B6081" s="1">
        <v>45128</v>
      </c>
      <c r="C6081" s="3" t="s">
        <v>7</v>
      </c>
      <c r="D6081" s="3">
        <v>44</v>
      </c>
      <c r="E6081" s="3">
        <v>263</v>
      </c>
      <c r="F6081" t="s">
        <v>37</v>
      </c>
      <c r="G6081" t="str">
        <f>VLOOKUP(D6081,Товар!A:C,3,0)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VLOOKUP(D6081,Товар!A:E,5,0)</f>
        <v>1</v>
      </c>
    </row>
    <row r="6082" spans="1:9" hidden="1" x14ac:dyDescent="0.25">
      <c r="A6082">
        <v>6081</v>
      </c>
      <c r="B6082" s="1">
        <v>45128</v>
      </c>
      <c r="C6082" s="3" t="s">
        <v>7</v>
      </c>
      <c r="D6082" s="3">
        <v>45</v>
      </c>
      <c r="E6082" s="3">
        <v>269</v>
      </c>
      <c r="F6082" t="s">
        <v>37</v>
      </c>
      <c r="G6082" t="str">
        <f>VLOOKUP(D6082,Товар!A:C,3,0)</f>
        <v>Ватные палочки 100 шт банка</v>
      </c>
      <c r="H6082" t="str">
        <f>VLOOKUP(C6082,Магазин!A:C,3,0)</f>
        <v>ул. Гагарина, 17</v>
      </c>
      <c r="I6082">
        <f>VLOOKUP(D6082,Товар!A:E,5,0)</f>
        <v>1</v>
      </c>
    </row>
    <row r="6083" spans="1:9" hidden="1" x14ac:dyDescent="0.25">
      <c r="A6083">
        <v>6082</v>
      </c>
      <c r="B6083" s="1">
        <v>45128</v>
      </c>
      <c r="C6083" s="3" t="s">
        <v>7</v>
      </c>
      <c r="D6083" s="3">
        <v>46</v>
      </c>
      <c r="E6083" s="3">
        <v>242</v>
      </c>
      <c r="F6083" t="s">
        <v>37</v>
      </c>
      <c r="G6083" t="str">
        <f>VLOOKUP(D6083,Товар!A:C,3,0)</f>
        <v>Губка банная для тела</v>
      </c>
      <c r="H6083" t="str">
        <f>VLOOKUP(C6083,Магазин!A:C,3,0)</f>
        <v>ул. Гагарина, 17</v>
      </c>
      <c r="I6083">
        <f>VLOOKUP(D6083,Товар!A:E,5,0)</f>
        <v>1</v>
      </c>
    </row>
    <row r="6084" spans="1:9" hidden="1" x14ac:dyDescent="0.25">
      <c r="A6084">
        <v>6083</v>
      </c>
      <c r="B6084" s="1">
        <v>45128</v>
      </c>
      <c r="C6084" s="3" t="s">
        <v>7</v>
      </c>
      <c r="D6084" s="3">
        <v>47</v>
      </c>
      <c r="E6084" s="3">
        <v>223</v>
      </c>
      <c r="F6084" t="s">
        <v>37</v>
      </c>
      <c r="G6084" t="str">
        <f>VLOOKUP(D6084,Товар!A:C,3,0)</f>
        <v>Губки для мытья посуды 5 шт</v>
      </c>
      <c r="H6084" t="str">
        <f>VLOOKUP(C6084,Магазин!A:C,3,0)</f>
        <v>ул. Гагарина, 17</v>
      </c>
      <c r="I6084">
        <f>VLOOKUP(D6084,Товар!A:E,5,0)</f>
        <v>1</v>
      </c>
    </row>
    <row r="6085" spans="1:9" hidden="1" x14ac:dyDescent="0.25">
      <c r="A6085">
        <v>6084</v>
      </c>
      <c r="B6085" s="1">
        <v>45128</v>
      </c>
      <c r="C6085" s="3" t="s">
        <v>7</v>
      </c>
      <c r="D6085" s="3">
        <v>48</v>
      </c>
      <c r="E6085" s="3">
        <v>254</v>
      </c>
      <c r="F6085" t="s">
        <v>37</v>
      </c>
      <c r="G6085" t="str">
        <f>VLOOKUP(D6085,Товар!A:C,3,0)</f>
        <v>Мочалка для тела массажная</v>
      </c>
      <c r="H6085" t="str">
        <f>VLOOKUP(C6085,Магазин!A:C,3,0)</f>
        <v>ул. Гагарина, 17</v>
      </c>
      <c r="I6085">
        <f>VLOOKUP(D6085,Товар!A:E,5,0)</f>
        <v>1</v>
      </c>
    </row>
    <row r="6086" spans="1:9" hidden="1" x14ac:dyDescent="0.25">
      <c r="A6086">
        <v>6085</v>
      </c>
      <c r="B6086" s="1">
        <v>45128</v>
      </c>
      <c r="C6086" s="3" t="s">
        <v>7</v>
      </c>
      <c r="D6086" s="3">
        <v>49</v>
      </c>
      <c r="E6086" s="3">
        <v>278</v>
      </c>
      <c r="F6086" t="s">
        <v>37</v>
      </c>
      <c r="G6086" t="str">
        <f>VLOOKUP(D6086,Товар!A:C,3,0)</f>
        <v>Расческа</v>
      </c>
      <c r="H6086" t="str">
        <f>VLOOKUP(C6086,Магазин!A:C,3,0)</f>
        <v>ул. Гагарина, 17</v>
      </c>
      <c r="I6086">
        <f>VLOOKUP(D6086,Товар!A:E,5,0)</f>
        <v>1</v>
      </c>
    </row>
    <row r="6087" spans="1:9" hidden="1" x14ac:dyDescent="0.25">
      <c r="A6087">
        <v>6086</v>
      </c>
      <c r="B6087" s="1">
        <v>45128</v>
      </c>
      <c r="C6087" s="3" t="s">
        <v>7</v>
      </c>
      <c r="D6087" s="3">
        <v>50</v>
      </c>
      <c r="E6087" s="3">
        <v>289</v>
      </c>
      <c r="F6087" t="s">
        <v>37</v>
      </c>
      <c r="G6087" t="str">
        <f>VLOOKUP(D6087,Товар!A:C,3,0)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VLOOKUP(D6087,Товар!A:E,5,0)</f>
        <v>1</v>
      </c>
    </row>
    <row r="6088" spans="1:9" hidden="1" x14ac:dyDescent="0.25">
      <c r="A6088">
        <v>6087</v>
      </c>
      <c r="B6088" s="1">
        <v>45128</v>
      </c>
      <c r="C6088" s="3" t="s">
        <v>7</v>
      </c>
      <c r="D6088" s="3">
        <v>51</v>
      </c>
      <c r="E6088" s="3">
        <v>258</v>
      </c>
      <c r="F6088" t="s">
        <v>37</v>
      </c>
      <c r="G6088" t="str">
        <f>VLOOKUP(D6088,Товар!A:C,3,0)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VLOOKUP(D6088,Товар!A:E,5,0)</f>
        <v>1</v>
      </c>
    </row>
    <row r="6089" spans="1:9" hidden="1" x14ac:dyDescent="0.25">
      <c r="A6089">
        <v>6088</v>
      </c>
      <c r="B6089" s="1">
        <v>45128</v>
      </c>
      <c r="C6089" s="3" t="s">
        <v>7</v>
      </c>
      <c r="D6089" s="3">
        <v>52</v>
      </c>
      <c r="E6089" s="3">
        <v>266</v>
      </c>
      <c r="F6089" t="s">
        <v>37</v>
      </c>
      <c r="G6089" t="str">
        <f>VLOOKUP(D6089,Товар!A:C,3,0)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VLOOKUP(D6089,Товар!A:E,5,0)</f>
        <v>1</v>
      </c>
    </row>
    <row r="6090" spans="1:9" hidden="1" x14ac:dyDescent="0.25">
      <c r="A6090">
        <v>6089</v>
      </c>
      <c r="B6090" s="1">
        <v>45128</v>
      </c>
      <c r="C6090" s="3" t="s">
        <v>7</v>
      </c>
      <c r="D6090" s="3">
        <v>53</v>
      </c>
      <c r="E6090" s="3">
        <v>281</v>
      </c>
      <c r="F6090" t="s">
        <v>37</v>
      </c>
      <c r="G6090" t="str">
        <f>VLOOKUP(D6090,Товар!A:C,3,0)</f>
        <v xml:space="preserve">Тряпка для пола </v>
      </c>
      <c r="H6090" t="str">
        <f>VLOOKUP(C6090,Магазин!A:C,3,0)</f>
        <v>ул. Гагарина, 17</v>
      </c>
      <c r="I6090">
        <f>VLOOKUP(D6090,Товар!A:E,5,0)</f>
        <v>2</v>
      </c>
    </row>
    <row r="6091" spans="1:9" hidden="1" x14ac:dyDescent="0.25">
      <c r="A6091">
        <v>6090</v>
      </c>
      <c r="B6091" s="1">
        <v>45128</v>
      </c>
      <c r="C6091" s="3" t="s">
        <v>7</v>
      </c>
      <c r="D6091" s="3">
        <v>54</v>
      </c>
      <c r="E6091" s="3">
        <v>210</v>
      </c>
      <c r="F6091" t="s">
        <v>37</v>
      </c>
      <c r="G6091" t="str">
        <f>VLOOKUP(D6091,Товар!A:C,3,0)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VLOOKUP(D6091,Товар!A:E,5,0)</f>
        <v>1</v>
      </c>
    </row>
    <row r="6092" spans="1:9" hidden="1" x14ac:dyDescent="0.25">
      <c r="A6092">
        <v>6091</v>
      </c>
      <c r="B6092" s="1">
        <v>45128</v>
      </c>
      <c r="C6092" s="3" t="s">
        <v>7</v>
      </c>
      <c r="D6092" s="3">
        <v>55</v>
      </c>
      <c r="E6092" s="3">
        <v>362</v>
      </c>
      <c r="F6092" t="s">
        <v>37</v>
      </c>
      <c r="G6092" t="str">
        <f>VLOOKUP(D6092,Товар!A:C,3,0)</f>
        <v>Тряпки из микрофибры</v>
      </c>
      <c r="H6092" t="str">
        <f>VLOOKUP(C6092,Магазин!A:C,3,0)</f>
        <v>ул. Гагарина, 17</v>
      </c>
      <c r="I6092">
        <f>VLOOKUP(D6092,Товар!A:E,5,0)</f>
        <v>2</v>
      </c>
    </row>
    <row r="6093" spans="1:9" hidden="1" x14ac:dyDescent="0.25">
      <c r="A6093">
        <v>6092</v>
      </c>
      <c r="B6093" s="1">
        <v>45128</v>
      </c>
      <c r="C6093" s="3" t="s">
        <v>7</v>
      </c>
      <c r="D6093" s="3">
        <v>56</v>
      </c>
      <c r="E6093" s="3">
        <v>273</v>
      </c>
      <c r="F6093" t="s">
        <v>37</v>
      </c>
      <c r="G6093" t="str">
        <f>VLOOKUP(D6093,Товар!A:C,3,0)</f>
        <v>Швабра для мытья полов</v>
      </c>
      <c r="H6093" t="str">
        <f>VLOOKUP(C6093,Магазин!A:C,3,0)</f>
        <v>ул. Гагарина, 17</v>
      </c>
      <c r="I6093">
        <f>VLOOKUP(D6093,Товар!A:E,5,0)</f>
        <v>1</v>
      </c>
    </row>
    <row r="6094" spans="1:9" hidden="1" x14ac:dyDescent="0.25">
      <c r="A6094">
        <v>6093</v>
      </c>
      <c r="B6094" s="1">
        <v>45128</v>
      </c>
      <c r="C6094" s="3" t="s">
        <v>7</v>
      </c>
      <c r="D6094" s="3">
        <v>57</v>
      </c>
      <c r="E6094" s="3">
        <v>284</v>
      </c>
      <c r="F6094" t="s">
        <v>37</v>
      </c>
      <c r="G6094" t="str">
        <f>VLOOKUP(D6094,Товар!A:C,3,0)</f>
        <v>Щетка - сметка с совочком</v>
      </c>
      <c r="H6094" t="str">
        <f>VLOOKUP(C6094,Магазин!A:C,3,0)</f>
        <v>ул. Гагарина, 17</v>
      </c>
      <c r="I6094">
        <f>VLOOKUP(D6094,Товар!A:E,5,0)</f>
        <v>1</v>
      </c>
    </row>
    <row r="6095" spans="1:9" hidden="1" x14ac:dyDescent="0.25">
      <c r="A6095">
        <v>6094</v>
      </c>
      <c r="B6095" s="1">
        <v>45128</v>
      </c>
      <c r="C6095" s="3" t="s">
        <v>7</v>
      </c>
      <c r="D6095" s="3">
        <v>58</v>
      </c>
      <c r="E6095" s="3">
        <v>286</v>
      </c>
      <c r="F6095" t="s">
        <v>37</v>
      </c>
      <c r="G6095" t="str">
        <f>VLOOKUP(D6095,Товар!A:C,3,0)</f>
        <v>Щетка для волос массажная</v>
      </c>
      <c r="H6095" t="str">
        <f>VLOOKUP(C6095,Магазин!A:C,3,0)</f>
        <v>ул. Гагарина, 17</v>
      </c>
      <c r="I6095">
        <f>VLOOKUP(D6095,Товар!A:E,5,0)</f>
        <v>1</v>
      </c>
    </row>
    <row r="6096" spans="1:9" hidden="1" x14ac:dyDescent="0.25">
      <c r="A6096">
        <v>6095</v>
      </c>
      <c r="B6096" s="1">
        <v>45128</v>
      </c>
      <c r="C6096" s="3" t="s">
        <v>7</v>
      </c>
      <c r="D6096" s="3">
        <v>59</v>
      </c>
      <c r="E6096" s="3">
        <v>297</v>
      </c>
      <c r="F6096" t="s">
        <v>37</v>
      </c>
      <c r="G6096" t="str">
        <f>VLOOKUP(D6096,Товар!A:C,3,0)</f>
        <v>Щетка для обуви</v>
      </c>
      <c r="H6096" t="str">
        <f>VLOOKUP(C6096,Магазин!A:C,3,0)</f>
        <v>ул. Гагарина, 17</v>
      </c>
      <c r="I6096">
        <f>VLOOKUP(D6096,Товар!A:E,5,0)</f>
        <v>1</v>
      </c>
    </row>
    <row r="6097" spans="1:9" hidden="1" x14ac:dyDescent="0.25">
      <c r="A6097">
        <v>6096</v>
      </c>
      <c r="B6097" s="1">
        <v>45128</v>
      </c>
      <c r="C6097" s="3" t="s">
        <v>7</v>
      </c>
      <c r="D6097" s="3">
        <v>60</v>
      </c>
      <c r="E6097" s="3">
        <v>208</v>
      </c>
      <c r="F6097" t="s">
        <v>37</v>
      </c>
      <c r="G6097" t="str">
        <f>VLOOKUP(D6097,Товар!A:C,3,0)</f>
        <v>Щетка для одежды</v>
      </c>
      <c r="H6097" t="str">
        <f>VLOOKUP(C6097,Магазин!A:C,3,0)</f>
        <v>ул. Гагарина, 17</v>
      </c>
      <c r="I6097">
        <f>VLOOKUP(D6097,Товар!A:E,5,0)</f>
        <v>1</v>
      </c>
    </row>
    <row r="6098" spans="1:9" hidden="1" x14ac:dyDescent="0.25">
      <c r="A6098">
        <v>6097</v>
      </c>
      <c r="B6098" s="1">
        <v>45128</v>
      </c>
      <c r="C6098" s="3" t="s">
        <v>8</v>
      </c>
      <c r="D6098" s="3">
        <v>37</v>
      </c>
      <c r="E6098" s="3">
        <v>219</v>
      </c>
      <c r="F6098" t="s">
        <v>37</v>
      </c>
      <c r="G6098" t="str">
        <f>VLOOKUP(D6098,Товар!A:C,3,0)</f>
        <v xml:space="preserve">Пена для ванн </v>
      </c>
      <c r="H6098" t="str">
        <f>VLOOKUP(C6098,Магазин!A:C,3,0)</f>
        <v>просп. Мира, 10</v>
      </c>
      <c r="I6098">
        <f>VLOOKUP(D6098,Товар!A:E,5,0)</f>
        <v>500</v>
      </c>
    </row>
    <row r="6099" spans="1:9" hidden="1" x14ac:dyDescent="0.25">
      <c r="A6099">
        <v>6098</v>
      </c>
      <c r="B6099" s="1">
        <v>45128</v>
      </c>
      <c r="C6099" s="3" t="s">
        <v>8</v>
      </c>
      <c r="D6099" s="3">
        <v>38</v>
      </c>
      <c r="E6099" s="3">
        <v>230</v>
      </c>
      <c r="F6099" t="s">
        <v>37</v>
      </c>
      <c r="G6099" t="str">
        <f>VLOOKUP(D6099,Товар!A:C,3,0)</f>
        <v>Шампунь для жирных волос</v>
      </c>
      <c r="H6099" t="str">
        <f>VLOOKUP(C6099,Магазин!A:C,3,0)</f>
        <v>просп. Мира, 10</v>
      </c>
      <c r="I6099">
        <f>VLOOKUP(D6099,Товар!A:E,5,0)</f>
        <v>300</v>
      </c>
    </row>
    <row r="6100" spans="1:9" hidden="1" x14ac:dyDescent="0.25">
      <c r="A6100">
        <v>6099</v>
      </c>
      <c r="B6100" s="1">
        <v>45128</v>
      </c>
      <c r="C6100" s="3" t="s">
        <v>8</v>
      </c>
      <c r="D6100" s="3">
        <v>39</v>
      </c>
      <c r="E6100" s="3">
        <v>241</v>
      </c>
      <c r="F6100" t="s">
        <v>37</v>
      </c>
      <c r="G6100" t="str">
        <f>VLOOKUP(D6100,Товар!A:C,3,0)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VLOOKUP(D6100,Товар!A:E,5,0)</f>
        <v>300</v>
      </c>
    </row>
    <row r="6101" spans="1:9" hidden="1" x14ac:dyDescent="0.25">
      <c r="A6101">
        <v>6100</v>
      </c>
      <c r="B6101" s="1">
        <v>45128</v>
      </c>
      <c r="C6101" s="3" t="s">
        <v>8</v>
      </c>
      <c r="D6101" s="3">
        <v>40</v>
      </c>
      <c r="E6101" s="3">
        <v>252</v>
      </c>
      <c r="F6101" t="s">
        <v>37</v>
      </c>
      <c r="G6101" t="str">
        <f>VLOOKUP(D6101,Товар!A:C,3,0)</f>
        <v>Шампунь для сухих волос</v>
      </c>
      <c r="H6101" t="str">
        <f>VLOOKUP(C6101,Магазин!A:C,3,0)</f>
        <v>просп. Мира, 10</v>
      </c>
      <c r="I6101">
        <f>VLOOKUP(D6101,Товар!A:E,5,0)</f>
        <v>300</v>
      </c>
    </row>
    <row r="6102" spans="1:9" hidden="1" x14ac:dyDescent="0.25">
      <c r="A6102">
        <v>6101</v>
      </c>
      <c r="B6102" s="1">
        <v>45128</v>
      </c>
      <c r="C6102" s="3" t="s">
        <v>8</v>
      </c>
      <c r="D6102" s="3">
        <v>41</v>
      </c>
      <c r="E6102" s="3">
        <v>263</v>
      </c>
      <c r="F6102" t="s">
        <v>37</v>
      </c>
      <c r="G6102" t="str">
        <f>VLOOKUP(D6102,Товар!A:C,3,0)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VLOOKUP(D6102,Товар!A:E,5,0)</f>
        <v>4</v>
      </c>
    </row>
    <row r="6103" spans="1:9" hidden="1" x14ac:dyDescent="0.25">
      <c r="A6103">
        <v>6102</v>
      </c>
      <c r="B6103" s="1">
        <v>45128</v>
      </c>
      <c r="C6103" s="3" t="s">
        <v>8</v>
      </c>
      <c r="D6103" s="3">
        <v>42</v>
      </c>
      <c r="E6103" s="3">
        <v>261</v>
      </c>
      <c r="F6103" t="s">
        <v>37</v>
      </c>
      <c r="G6103" t="str">
        <f>VLOOKUP(D6103,Товар!A:C,3,0)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VLOOKUP(D6103,Товар!A:E,5,0)</f>
        <v>1</v>
      </c>
    </row>
    <row r="6104" spans="1:9" hidden="1" x14ac:dyDescent="0.25">
      <c r="A6104">
        <v>6103</v>
      </c>
      <c r="B6104" s="1">
        <v>45128</v>
      </c>
      <c r="C6104" s="3" t="s">
        <v>8</v>
      </c>
      <c r="D6104" s="3">
        <v>43</v>
      </c>
      <c r="E6104" s="3">
        <v>274</v>
      </c>
      <c r="F6104" t="s">
        <v>37</v>
      </c>
      <c r="G6104" t="str">
        <f>VLOOKUP(D6104,Товар!A:C,3,0)</f>
        <v>Бумажные полотенца в рулоне</v>
      </c>
      <c r="H6104" t="str">
        <f>VLOOKUP(C6104,Магазин!A:C,3,0)</f>
        <v>просп. Мира, 10</v>
      </c>
      <c r="I6104">
        <f>VLOOKUP(D6104,Товар!A:E,5,0)</f>
        <v>2</v>
      </c>
    </row>
    <row r="6105" spans="1:9" hidden="1" x14ac:dyDescent="0.25">
      <c r="A6105">
        <v>6104</v>
      </c>
      <c r="B6105" s="1">
        <v>45128</v>
      </c>
      <c r="C6105" s="3" t="s">
        <v>8</v>
      </c>
      <c r="D6105" s="3">
        <v>44</v>
      </c>
      <c r="E6105" s="3">
        <v>209</v>
      </c>
      <c r="F6105" t="s">
        <v>37</v>
      </c>
      <c r="G6105" t="str">
        <f>VLOOKUP(D6105,Товар!A:C,3,0)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VLOOKUP(D6105,Товар!A:E,5,0)</f>
        <v>1</v>
      </c>
    </row>
    <row r="6106" spans="1:9" hidden="1" x14ac:dyDescent="0.25">
      <c r="A6106">
        <v>6105</v>
      </c>
      <c r="B6106" s="1">
        <v>45128</v>
      </c>
      <c r="C6106" s="3" t="s">
        <v>8</v>
      </c>
      <c r="D6106" s="3">
        <v>45</v>
      </c>
      <c r="E6106" s="3">
        <v>211</v>
      </c>
      <c r="F6106" t="s">
        <v>37</v>
      </c>
      <c r="G6106" t="str">
        <f>VLOOKUP(D6106,Товар!A:C,3,0)</f>
        <v>Ватные палочки 100 шт банка</v>
      </c>
      <c r="H6106" t="str">
        <f>VLOOKUP(C6106,Магазин!A:C,3,0)</f>
        <v>просп. Мира, 10</v>
      </c>
      <c r="I6106">
        <f>VLOOKUP(D6106,Товар!A:E,5,0)</f>
        <v>1</v>
      </c>
    </row>
    <row r="6107" spans="1:9" hidden="1" x14ac:dyDescent="0.25">
      <c r="A6107">
        <v>6106</v>
      </c>
      <c r="B6107" s="1">
        <v>45128</v>
      </c>
      <c r="C6107" s="3" t="s">
        <v>8</v>
      </c>
      <c r="D6107" s="3">
        <v>46</v>
      </c>
      <c r="E6107" s="3">
        <v>213</v>
      </c>
      <c r="F6107" t="s">
        <v>37</v>
      </c>
      <c r="G6107" t="str">
        <f>VLOOKUP(D6107,Товар!A:C,3,0)</f>
        <v>Губка банная для тела</v>
      </c>
      <c r="H6107" t="str">
        <f>VLOOKUP(C6107,Магазин!A:C,3,0)</f>
        <v>просп. Мира, 10</v>
      </c>
      <c r="I6107">
        <f>VLOOKUP(D6107,Товар!A:E,5,0)</f>
        <v>1</v>
      </c>
    </row>
    <row r="6108" spans="1:9" hidden="1" x14ac:dyDescent="0.25">
      <c r="A6108">
        <v>6107</v>
      </c>
      <c r="B6108" s="1">
        <v>45128</v>
      </c>
      <c r="C6108" s="3" t="s">
        <v>8</v>
      </c>
      <c r="D6108" s="3">
        <v>47</v>
      </c>
      <c r="E6108" s="3">
        <v>214</v>
      </c>
      <c r="F6108" t="s">
        <v>37</v>
      </c>
      <c r="G6108" t="str">
        <f>VLOOKUP(D6108,Товар!A:C,3,0)</f>
        <v>Губки для мытья посуды 5 шт</v>
      </c>
      <c r="H6108" t="str">
        <f>VLOOKUP(C6108,Магазин!A:C,3,0)</f>
        <v>просп. Мира, 10</v>
      </c>
      <c r="I6108">
        <f>VLOOKUP(D6108,Товар!A:E,5,0)</f>
        <v>1</v>
      </c>
    </row>
    <row r="6109" spans="1:9" hidden="1" x14ac:dyDescent="0.25">
      <c r="A6109">
        <v>6108</v>
      </c>
      <c r="B6109" s="1">
        <v>45128</v>
      </c>
      <c r="C6109" s="3" t="s">
        <v>8</v>
      </c>
      <c r="D6109" s="3">
        <v>48</v>
      </c>
      <c r="E6109" s="3">
        <v>304</v>
      </c>
      <c r="F6109" t="s">
        <v>37</v>
      </c>
      <c r="G6109" t="str">
        <f>VLOOKUP(D6109,Товар!A:C,3,0)</f>
        <v>Мочалка для тела массажная</v>
      </c>
      <c r="H6109" t="str">
        <f>VLOOKUP(C6109,Магазин!A:C,3,0)</f>
        <v>просп. Мира, 10</v>
      </c>
      <c r="I6109">
        <f>VLOOKUP(D6109,Товар!A:E,5,0)</f>
        <v>1</v>
      </c>
    </row>
    <row r="6110" spans="1:9" hidden="1" x14ac:dyDescent="0.25">
      <c r="A6110">
        <v>6109</v>
      </c>
      <c r="B6110" s="1">
        <v>45128</v>
      </c>
      <c r="C6110" s="3" t="s">
        <v>8</v>
      </c>
      <c r="D6110" s="3">
        <v>49</v>
      </c>
      <c r="E6110" s="3">
        <v>280</v>
      </c>
      <c r="F6110" t="s">
        <v>37</v>
      </c>
      <c r="G6110" t="str">
        <f>VLOOKUP(D6110,Товар!A:C,3,0)</f>
        <v>Расческа</v>
      </c>
      <c r="H6110" t="str">
        <f>VLOOKUP(C6110,Магазин!A:C,3,0)</f>
        <v>просп. Мира, 10</v>
      </c>
      <c r="I6110">
        <f>VLOOKUP(D6110,Товар!A:E,5,0)</f>
        <v>1</v>
      </c>
    </row>
    <row r="6111" spans="1:9" hidden="1" x14ac:dyDescent="0.25">
      <c r="A6111">
        <v>6110</v>
      </c>
      <c r="B6111" s="1">
        <v>45128</v>
      </c>
      <c r="C6111" s="3" t="s">
        <v>8</v>
      </c>
      <c r="D6111" s="3">
        <v>50</v>
      </c>
      <c r="E6111" s="3">
        <v>239</v>
      </c>
      <c r="F6111" t="s">
        <v>37</v>
      </c>
      <c r="G6111" t="str">
        <f>VLOOKUP(D6111,Товар!A:C,3,0)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VLOOKUP(D6111,Товар!A:E,5,0)</f>
        <v>1</v>
      </c>
    </row>
    <row r="6112" spans="1:9" hidden="1" x14ac:dyDescent="0.25">
      <c r="A6112">
        <v>6111</v>
      </c>
      <c r="B6112" s="1">
        <v>45128</v>
      </c>
      <c r="C6112" s="3" t="s">
        <v>8</v>
      </c>
      <c r="D6112" s="3">
        <v>51</v>
      </c>
      <c r="E6112" s="3">
        <v>233</v>
      </c>
      <c r="F6112" t="s">
        <v>37</v>
      </c>
      <c r="G6112" t="str">
        <f>VLOOKUP(D6112,Товар!A:C,3,0)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VLOOKUP(D6112,Товар!A:E,5,0)</f>
        <v>1</v>
      </c>
    </row>
    <row r="6113" spans="1:9" hidden="1" x14ac:dyDescent="0.25">
      <c r="A6113">
        <v>6112</v>
      </c>
      <c r="B6113" s="1">
        <v>45128</v>
      </c>
      <c r="C6113" s="3" t="s">
        <v>8</v>
      </c>
      <c r="D6113" s="3">
        <v>52</v>
      </c>
      <c r="E6113" s="3">
        <v>222</v>
      </c>
      <c r="F6113" t="s">
        <v>37</v>
      </c>
      <c r="G6113" t="str">
        <f>VLOOKUP(D6113,Товар!A:C,3,0)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VLOOKUP(D6113,Товар!A:E,5,0)</f>
        <v>1</v>
      </c>
    </row>
    <row r="6114" spans="1:9" hidden="1" x14ac:dyDescent="0.25">
      <c r="A6114">
        <v>6113</v>
      </c>
      <c r="B6114" s="1">
        <v>45128</v>
      </c>
      <c r="C6114" s="3" t="s">
        <v>8</v>
      </c>
      <c r="D6114" s="3">
        <v>53</v>
      </c>
      <c r="E6114" s="3">
        <v>263</v>
      </c>
      <c r="F6114" t="s">
        <v>37</v>
      </c>
      <c r="G6114" t="str">
        <f>VLOOKUP(D6114,Товар!A:C,3,0)</f>
        <v xml:space="preserve">Тряпка для пола </v>
      </c>
      <c r="H6114" t="str">
        <f>VLOOKUP(C6114,Магазин!A:C,3,0)</f>
        <v>просп. Мира, 10</v>
      </c>
      <c r="I6114">
        <f>VLOOKUP(D6114,Товар!A:E,5,0)</f>
        <v>2</v>
      </c>
    </row>
    <row r="6115" spans="1:9" hidden="1" x14ac:dyDescent="0.25">
      <c r="A6115">
        <v>6114</v>
      </c>
      <c r="B6115" s="1">
        <v>45128</v>
      </c>
      <c r="C6115" s="3" t="s">
        <v>8</v>
      </c>
      <c r="D6115" s="3">
        <v>54</v>
      </c>
      <c r="E6115" s="3">
        <v>204</v>
      </c>
      <c r="F6115" t="s">
        <v>37</v>
      </c>
      <c r="G6115" t="str">
        <f>VLOOKUP(D6115,Товар!A:C,3,0)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VLOOKUP(D6115,Товар!A:E,5,0)</f>
        <v>1</v>
      </c>
    </row>
    <row r="6116" spans="1:9" hidden="1" x14ac:dyDescent="0.25">
      <c r="A6116">
        <v>6115</v>
      </c>
      <c r="B6116" s="1">
        <v>45128</v>
      </c>
      <c r="C6116" s="3" t="s">
        <v>8</v>
      </c>
      <c r="D6116" s="3">
        <v>55</v>
      </c>
      <c r="E6116" s="3">
        <v>253</v>
      </c>
      <c r="F6116" t="s">
        <v>37</v>
      </c>
      <c r="G6116" t="str">
        <f>VLOOKUP(D6116,Товар!A:C,3,0)</f>
        <v>Тряпки из микрофибры</v>
      </c>
      <c r="H6116" t="str">
        <f>VLOOKUP(C6116,Магазин!A:C,3,0)</f>
        <v>просп. Мира, 10</v>
      </c>
      <c r="I6116">
        <f>VLOOKUP(D6116,Товар!A:E,5,0)</f>
        <v>2</v>
      </c>
    </row>
    <row r="6117" spans="1:9" hidden="1" x14ac:dyDescent="0.25">
      <c r="A6117">
        <v>6116</v>
      </c>
      <c r="B6117" s="1">
        <v>45128</v>
      </c>
      <c r="C6117" s="3" t="s">
        <v>8</v>
      </c>
      <c r="D6117" s="3">
        <v>56</v>
      </c>
      <c r="E6117" s="3">
        <v>241</v>
      </c>
      <c r="F6117" t="s">
        <v>37</v>
      </c>
      <c r="G6117" t="str">
        <f>VLOOKUP(D6117,Товар!A:C,3,0)</f>
        <v>Швабра для мытья полов</v>
      </c>
      <c r="H6117" t="str">
        <f>VLOOKUP(C6117,Магазин!A:C,3,0)</f>
        <v>просп. Мира, 10</v>
      </c>
      <c r="I6117">
        <f>VLOOKUP(D6117,Товар!A:E,5,0)</f>
        <v>1</v>
      </c>
    </row>
    <row r="6118" spans="1:9" hidden="1" x14ac:dyDescent="0.25">
      <c r="A6118">
        <v>6117</v>
      </c>
      <c r="B6118" s="1">
        <v>45128</v>
      </c>
      <c r="C6118" s="3" t="s">
        <v>8</v>
      </c>
      <c r="D6118" s="3">
        <v>57</v>
      </c>
      <c r="E6118" s="3">
        <v>292</v>
      </c>
      <c r="F6118" t="s">
        <v>37</v>
      </c>
      <c r="G6118" t="str">
        <f>VLOOKUP(D6118,Товар!A:C,3,0)</f>
        <v>Щетка - сметка с совочком</v>
      </c>
      <c r="H6118" t="str">
        <f>VLOOKUP(C6118,Магазин!A:C,3,0)</f>
        <v>просп. Мира, 10</v>
      </c>
      <c r="I6118">
        <f>VLOOKUP(D6118,Товар!A:E,5,0)</f>
        <v>1</v>
      </c>
    </row>
    <row r="6119" spans="1:9" hidden="1" x14ac:dyDescent="0.25">
      <c r="A6119">
        <v>6118</v>
      </c>
      <c r="B6119" s="1">
        <v>45128</v>
      </c>
      <c r="C6119" s="3" t="s">
        <v>8</v>
      </c>
      <c r="D6119" s="3">
        <v>58</v>
      </c>
      <c r="E6119" s="3">
        <v>270</v>
      </c>
      <c r="F6119" t="s">
        <v>37</v>
      </c>
      <c r="G6119" t="str">
        <f>VLOOKUP(D6119,Товар!A:C,3,0)</f>
        <v>Щетка для волос массажная</v>
      </c>
      <c r="H6119" t="str">
        <f>VLOOKUP(C6119,Магазин!A:C,3,0)</f>
        <v>просп. Мира, 10</v>
      </c>
      <c r="I6119">
        <f>VLOOKUP(D6119,Товар!A:E,5,0)</f>
        <v>1</v>
      </c>
    </row>
    <row r="6120" spans="1:9" hidden="1" x14ac:dyDescent="0.25">
      <c r="A6120">
        <v>6119</v>
      </c>
      <c r="B6120" s="1">
        <v>45128</v>
      </c>
      <c r="C6120" s="3" t="s">
        <v>8</v>
      </c>
      <c r="D6120" s="3">
        <v>59</v>
      </c>
      <c r="E6120" s="3">
        <v>239</v>
      </c>
      <c r="F6120" t="s">
        <v>37</v>
      </c>
      <c r="G6120" t="str">
        <f>VLOOKUP(D6120,Товар!A:C,3,0)</f>
        <v>Щетка для обуви</v>
      </c>
      <c r="H6120" t="str">
        <f>VLOOKUP(C6120,Магазин!A:C,3,0)</f>
        <v>просп. Мира, 10</v>
      </c>
      <c r="I6120">
        <f>VLOOKUP(D6120,Товар!A:E,5,0)</f>
        <v>1</v>
      </c>
    </row>
    <row r="6121" spans="1:9" hidden="1" x14ac:dyDescent="0.25">
      <c r="A6121">
        <v>6120</v>
      </c>
      <c r="B6121" s="1">
        <v>45128</v>
      </c>
      <c r="C6121" s="3" t="s">
        <v>8</v>
      </c>
      <c r="D6121" s="3">
        <v>60</v>
      </c>
      <c r="E6121" s="3">
        <v>263</v>
      </c>
      <c r="F6121" t="s">
        <v>37</v>
      </c>
      <c r="G6121" t="str">
        <f>VLOOKUP(D6121,Товар!A:C,3,0)</f>
        <v>Щетка для одежды</v>
      </c>
      <c r="H6121" t="str">
        <f>VLOOKUP(C6121,Магазин!A:C,3,0)</f>
        <v>просп. Мира, 10</v>
      </c>
      <c r="I6121">
        <f>VLOOKUP(D6121,Товар!A:E,5,0)</f>
        <v>1</v>
      </c>
    </row>
    <row r="6122" spans="1:9" hidden="1" x14ac:dyDescent="0.25">
      <c r="A6122">
        <v>6121</v>
      </c>
      <c r="B6122" s="1">
        <v>45128</v>
      </c>
      <c r="C6122" s="3" t="s">
        <v>12</v>
      </c>
      <c r="D6122" s="3">
        <v>37</v>
      </c>
      <c r="E6122" s="3">
        <v>269</v>
      </c>
      <c r="F6122" t="s">
        <v>37</v>
      </c>
      <c r="G6122" t="str">
        <f>VLOOKUP(D6122,Товар!A:C,3,0)</f>
        <v xml:space="preserve">Пена для ванн </v>
      </c>
      <c r="H6122" t="str">
        <f>VLOOKUP(C6122,Магазин!A:C,3,0)</f>
        <v>пл. Победы, 3</v>
      </c>
      <c r="I6122">
        <f>VLOOKUP(D6122,Товар!A:E,5,0)</f>
        <v>500</v>
      </c>
    </row>
    <row r="6123" spans="1:9" hidden="1" x14ac:dyDescent="0.25">
      <c r="A6123">
        <v>6122</v>
      </c>
      <c r="B6123" s="1">
        <v>45128</v>
      </c>
      <c r="C6123" s="3" t="s">
        <v>12</v>
      </c>
      <c r="D6123" s="3">
        <v>38</v>
      </c>
      <c r="E6123" s="3">
        <v>242</v>
      </c>
      <c r="F6123" t="s">
        <v>37</v>
      </c>
      <c r="G6123" t="str">
        <f>VLOOKUP(D6123,Товар!A:C,3,0)</f>
        <v>Шампунь для жирных волос</v>
      </c>
      <c r="H6123" t="str">
        <f>VLOOKUP(C6123,Магазин!A:C,3,0)</f>
        <v>пл. Победы, 3</v>
      </c>
      <c r="I6123">
        <f>VLOOKUP(D6123,Товар!A:E,5,0)</f>
        <v>300</v>
      </c>
    </row>
    <row r="6124" spans="1:9" hidden="1" x14ac:dyDescent="0.25">
      <c r="A6124">
        <v>6123</v>
      </c>
      <c r="B6124" s="1">
        <v>45128</v>
      </c>
      <c r="C6124" s="3" t="s">
        <v>12</v>
      </c>
      <c r="D6124" s="3">
        <v>39</v>
      </c>
      <c r="E6124" s="3">
        <v>223</v>
      </c>
      <c r="F6124" t="s">
        <v>37</v>
      </c>
      <c r="G6124" t="str">
        <f>VLOOKUP(D6124,Товар!A:C,3,0)</f>
        <v>Шампунь для нормальных волос</v>
      </c>
      <c r="H6124" t="str">
        <f>VLOOKUP(C6124,Магазин!A:C,3,0)</f>
        <v>пл. Победы, 3</v>
      </c>
      <c r="I6124">
        <f>VLOOKUP(D6124,Товар!A:E,5,0)</f>
        <v>300</v>
      </c>
    </row>
    <row r="6125" spans="1:9" hidden="1" x14ac:dyDescent="0.25">
      <c r="A6125">
        <v>6124</v>
      </c>
      <c r="B6125" s="1">
        <v>45128</v>
      </c>
      <c r="C6125" s="3" t="s">
        <v>12</v>
      </c>
      <c r="D6125" s="3">
        <v>40</v>
      </c>
      <c r="E6125" s="3">
        <v>254</v>
      </c>
      <c r="F6125" t="s">
        <v>37</v>
      </c>
      <c r="G6125" t="str">
        <f>VLOOKUP(D6125,Товар!A:C,3,0)</f>
        <v>Шампунь для сухих волос</v>
      </c>
      <c r="H6125" t="str">
        <f>VLOOKUP(C6125,Магазин!A:C,3,0)</f>
        <v>пл. Победы, 3</v>
      </c>
      <c r="I6125">
        <f>VLOOKUP(D6125,Товар!A:E,5,0)</f>
        <v>300</v>
      </c>
    </row>
    <row r="6126" spans="1:9" hidden="1" x14ac:dyDescent="0.25">
      <c r="A6126">
        <v>6125</v>
      </c>
      <c r="B6126" s="1">
        <v>45128</v>
      </c>
      <c r="C6126" s="3" t="s">
        <v>12</v>
      </c>
      <c r="D6126" s="3">
        <v>41</v>
      </c>
      <c r="E6126" s="3">
        <v>278</v>
      </c>
      <c r="F6126" t="s">
        <v>37</v>
      </c>
      <c r="G6126" t="str">
        <f>VLOOKUP(D6126,Товар!A:C,3,0)</f>
        <v>Бумага туалетная двухслойная</v>
      </c>
      <c r="H6126" t="str">
        <f>VLOOKUP(C6126,Магазин!A:C,3,0)</f>
        <v>пл. Победы, 3</v>
      </c>
      <c r="I6126">
        <f>VLOOKUP(D6126,Товар!A:E,5,0)</f>
        <v>4</v>
      </c>
    </row>
    <row r="6127" spans="1:9" hidden="1" x14ac:dyDescent="0.25">
      <c r="A6127">
        <v>6126</v>
      </c>
      <c r="B6127" s="1">
        <v>45128</v>
      </c>
      <c r="C6127" s="3" t="s">
        <v>12</v>
      </c>
      <c r="D6127" s="3">
        <v>42</v>
      </c>
      <c r="E6127" s="3">
        <v>289</v>
      </c>
      <c r="F6127" t="s">
        <v>37</v>
      </c>
      <c r="G6127" t="str">
        <f>VLOOKUP(D6127,Товар!A:C,3,0)</f>
        <v>Бумага туалетная однослойная</v>
      </c>
      <c r="H6127" t="str">
        <f>VLOOKUP(C6127,Магазин!A:C,3,0)</f>
        <v>пл. Победы, 3</v>
      </c>
      <c r="I6127">
        <f>VLOOKUP(D6127,Товар!A:E,5,0)</f>
        <v>1</v>
      </c>
    </row>
    <row r="6128" spans="1:9" hidden="1" x14ac:dyDescent="0.25">
      <c r="A6128">
        <v>6127</v>
      </c>
      <c r="B6128" s="1">
        <v>45128</v>
      </c>
      <c r="C6128" s="3" t="s">
        <v>12</v>
      </c>
      <c r="D6128" s="3">
        <v>43</v>
      </c>
      <c r="E6128" s="3">
        <v>258</v>
      </c>
      <c r="F6128" t="s">
        <v>37</v>
      </c>
      <c r="G6128" t="str">
        <f>VLOOKUP(D6128,Товар!A:C,3,0)</f>
        <v>Бумажные полотенца в рулоне</v>
      </c>
      <c r="H6128" t="str">
        <f>VLOOKUP(C6128,Магазин!A:C,3,0)</f>
        <v>пл. Победы, 3</v>
      </c>
      <c r="I6128">
        <f>VLOOKUP(D6128,Товар!A:E,5,0)</f>
        <v>2</v>
      </c>
    </row>
    <row r="6129" spans="1:9" hidden="1" x14ac:dyDescent="0.25">
      <c r="A6129">
        <v>6128</v>
      </c>
      <c r="B6129" s="1">
        <v>45128</v>
      </c>
      <c r="C6129" s="3" t="s">
        <v>12</v>
      </c>
      <c r="D6129" s="3">
        <v>44</v>
      </c>
      <c r="E6129" s="3">
        <v>266</v>
      </c>
      <c r="F6129" t="s">
        <v>37</v>
      </c>
      <c r="G6129" t="str">
        <f>VLOOKUP(D6129,Товар!A:C,3,0)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VLOOKUP(D6129,Товар!A:E,5,0)</f>
        <v>1</v>
      </c>
    </row>
    <row r="6130" spans="1:9" hidden="1" x14ac:dyDescent="0.25">
      <c r="A6130">
        <v>6129</v>
      </c>
      <c r="B6130" s="1">
        <v>45128</v>
      </c>
      <c r="C6130" s="3" t="s">
        <v>12</v>
      </c>
      <c r="D6130" s="3">
        <v>45</v>
      </c>
      <c r="E6130" s="3">
        <v>281</v>
      </c>
      <c r="F6130" t="s">
        <v>37</v>
      </c>
      <c r="G6130" t="str">
        <f>VLOOKUP(D6130,Товар!A:C,3,0)</f>
        <v>Ватные палочки 100 шт банка</v>
      </c>
      <c r="H6130" t="str">
        <f>VLOOKUP(C6130,Магазин!A:C,3,0)</f>
        <v>пл. Победы, 3</v>
      </c>
      <c r="I6130">
        <f>VLOOKUP(D6130,Товар!A:E,5,0)</f>
        <v>1</v>
      </c>
    </row>
    <row r="6131" spans="1:9" hidden="1" x14ac:dyDescent="0.25">
      <c r="A6131">
        <v>6130</v>
      </c>
      <c r="B6131" s="1">
        <v>45128</v>
      </c>
      <c r="C6131" s="3" t="s">
        <v>12</v>
      </c>
      <c r="D6131" s="3">
        <v>46</v>
      </c>
      <c r="E6131" s="3">
        <v>210</v>
      </c>
      <c r="F6131" t="s">
        <v>37</v>
      </c>
      <c r="G6131" t="str">
        <f>VLOOKUP(D6131,Товар!A:C,3,0)</f>
        <v>Губка банная для тела</v>
      </c>
      <c r="H6131" t="str">
        <f>VLOOKUP(C6131,Магазин!A:C,3,0)</f>
        <v>пл. Победы, 3</v>
      </c>
      <c r="I6131">
        <f>VLOOKUP(D6131,Товар!A:E,5,0)</f>
        <v>1</v>
      </c>
    </row>
    <row r="6132" spans="1:9" hidden="1" x14ac:dyDescent="0.25">
      <c r="A6132">
        <v>6131</v>
      </c>
      <c r="B6132" s="1">
        <v>45128</v>
      </c>
      <c r="C6132" s="3" t="s">
        <v>12</v>
      </c>
      <c r="D6132" s="3">
        <v>47</v>
      </c>
      <c r="E6132" s="3">
        <v>362</v>
      </c>
      <c r="F6132" t="s">
        <v>37</v>
      </c>
      <c r="G6132" t="str">
        <f>VLOOKUP(D6132,Товар!A:C,3,0)</f>
        <v>Губки для мытья посуды 5 шт</v>
      </c>
      <c r="H6132" t="str">
        <f>VLOOKUP(C6132,Магазин!A:C,3,0)</f>
        <v>пл. Победы, 3</v>
      </c>
      <c r="I6132">
        <f>VLOOKUP(D6132,Товар!A:E,5,0)</f>
        <v>1</v>
      </c>
    </row>
    <row r="6133" spans="1:9" hidden="1" x14ac:dyDescent="0.25">
      <c r="A6133">
        <v>6132</v>
      </c>
      <c r="B6133" s="1">
        <v>45128</v>
      </c>
      <c r="C6133" s="3" t="s">
        <v>12</v>
      </c>
      <c r="D6133" s="3">
        <v>48</v>
      </c>
      <c r="E6133" s="3">
        <v>273</v>
      </c>
      <c r="F6133" t="s">
        <v>37</v>
      </c>
      <c r="G6133" t="str">
        <f>VLOOKUP(D6133,Товар!A:C,3,0)</f>
        <v>Мочалка для тела массажная</v>
      </c>
      <c r="H6133" t="str">
        <f>VLOOKUP(C6133,Магазин!A:C,3,0)</f>
        <v>пл. Победы, 3</v>
      </c>
      <c r="I6133">
        <f>VLOOKUP(D6133,Товар!A:E,5,0)</f>
        <v>1</v>
      </c>
    </row>
    <row r="6134" spans="1:9" hidden="1" x14ac:dyDescent="0.25">
      <c r="A6134">
        <v>6133</v>
      </c>
      <c r="B6134" s="1">
        <v>45128</v>
      </c>
      <c r="C6134" s="3" t="s">
        <v>12</v>
      </c>
      <c r="D6134" s="3">
        <v>49</v>
      </c>
      <c r="E6134" s="3">
        <v>284</v>
      </c>
      <c r="F6134" t="s">
        <v>37</v>
      </c>
      <c r="G6134" t="str">
        <f>VLOOKUP(D6134,Товар!A:C,3,0)</f>
        <v>Расческа</v>
      </c>
      <c r="H6134" t="str">
        <f>VLOOKUP(C6134,Магазин!A:C,3,0)</f>
        <v>пл. Победы, 3</v>
      </c>
      <c r="I6134">
        <f>VLOOKUP(D6134,Товар!A:E,5,0)</f>
        <v>1</v>
      </c>
    </row>
    <row r="6135" spans="1:9" hidden="1" x14ac:dyDescent="0.25">
      <c r="A6135">
        <v>6134</v>
      </c>
      <c r="B6135" s="1">
        <v>45128</v>
      </c>
      <c r="C6135" s="3" t="s">
        <v>12</v>
      </c>
      <c r="D6135" s="3">
        <v>50</v>
      </c>
      <c r="E6135" s="3">
        <v>286</v>
      </c>
      <c r="F6135" t="s">
        <v>37</v>
      </c>
      <c r="G6135" t="str">
        <f>VLOOKUP(D6135,Товар!A:C,3,0)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VLOOKUP(D6135,Товар!A:E,5,0)</f>
        <v>1</v>
      </c>
    </row>
    <row r="6136" spans="1:9" hidden="1" x14ac:dyDescent="0.25">
      <c r="A6136">
        <v>6135</v>
      </c>
      <c r="B6136" s="1">
        <v>45128</v>
      </c>
      <c r="C6136" s="3" t="s">
        <v>12</v>
      </c>
      <c r="D6136" s="3">
        <v>51</v>
      </c>
      <c r="E6136" s="3">
        <v>297</v>
      </c>
      <c r="F6136" t="s">
        <v>37</v>
      </c>
      <c r="G6136" t="str">
        <f>VLOOKUP(D6136,Товар!A:C,3,0)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VLOOKUP(D6136,Товар!A:E,5,0)</f>
        <v>1</v>
      </c>
    </row>
    <row r="6137" spans="1:9" hidden="1" x14ac:dyDescent="0.25">
      <c r="A6137">
        <v>6136</v>
      </c>
      <c r="B6137" s="1">
        <v>45128</v>
      </c>
      <c r="C6137" s="3" t="s">
        <v>12</v>
      </c>
      <c r="D6137" s="3">
        <v>52</v>
      </c>
      <c r="E6137" s="3">
        <v>208</v>
      </c>
      <c r="F6137" t="s">
        <v>37</v>
      </c>
      <c r="G6137" t="str">
        <f>VLOOKUP(D6137,Товар!A:C,3,0)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VLOOKUP(D6137,Товар!A:E,5,0)</f>
        <v>1</v>
      </c>
    </row>
    <row r="6138" spans="1:9" hidden="1" x14ac:dyDescent="0.25">
      <c r="A6138">
        <v>6137</v>
      </c>
      <c r="B6138" s="1">
        <v>45128</v>
      </c>
      <c r="C6138" s="3" t="s">
        <v>12</v>
      </c>
      <c r="D6138" s="3">
        <v>53</v>
      </c>
      <c r="E6138" s="3">
        <v>219</v>
      </c>
      <c r="F6138" t="s">
        <v>37</v>
      </c>
      <c r="G6138" t="str">
        <f>VLOOKUP(D6138,Товар!A:C,3,0)</f>
        <v xml:space="preserve">Тряпка для пола </v>
      </c>
      <c r="H6138" t="str">
        <f>VLOOKUP(C6138,Магазин!A:C,3,0)</f>
        <v>пл. Победы, 3</v>
      </c>
      <c r="I6138">
        <f>VLOOKUP(D6138,Товар!A:E,5,0)</f>
        <v>2</v>
      </c>
    </row>
    <row r="6139" spans="1:9" hidden="1" x14ac:dyDescent="0.25">
      <c r="A6139">
        <v>6138</v>
      </c>
      <c r="B6139" s="1">
        <v>45128</v>
      </c>
      <c r="C6139" s="3" t="s">
        <v>12</v>
      </c>
      <c r="D6139" s="3">
        <v>54</v>
      </c>
      <c r="E6139" s="3">
        <v>230</v>
      </c>
      <c r="F6139" t="s">
        <v>37</v>
      </c>
      <c r="G6139" t="str">
        <f>VLOOKUP(D6139,Товар!A:C,3,0)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VLOOKUP(D6139,Товар!A:E,5,0)</f>
        <v>1</v>
      </c>
    </row>
    <row r="6140" spans="1:9" hidden="1" x14ac:dyDescent="0.25">
      <c r="A6140">
        <v>6139</v>
      </c>
      <c r="B6140" s="1">
        <v>45128</v>
      </c>
      <c r="C6140" s="3" t="s">
        <v>12</v>
      </c>
      <c r="D6140" s="3">
        <v>55</v>
      </c>
      <c r="E6140" s="3">
        <v>241</v>
      </c>
      <c r="F6140" t="s">
        <v>37</v>
      </c>
      <c r="G6140" t="str">
        <f>VLOOKUP(D6140,Товар!A:C,3,0)</f>
        <v>Тряпки из микрофибры</v>
      </c>
      <c r="H6140" t="str">
        <f>VLOOKUP(C6140,Магазин!A:C,3,0)</f>
        <v>пл. Победы, 3</v>
      </c>
      <c r="I6140">
        <f>VLOOKUP(D6140,Товар!A:E,5,0)</f>
        <v>2</v>
      </c>
    </row>
    <row r="6141" spans="1:9" hidden="1" x14ac:dyDescent="0.25">
      <c r="A6141">
        <v>6140</v>
      </c>
      <c r="B6141" s="1">
        <v>45128</v>
      </c>
      <c r="C6141" s="3" t="s">
        <v>12</v>
      </c>
      <c r="D6141" s="3">
        <v>56</v>
      </c>
      <c r="E6141" s="3">
        <v>252</v>
      </c>
      <c r="F6141" t="s">
        <v>37</v>
      </c>
      <c r="G6141" t="str">
        <f>VLOOKUP(D6141,Товар!A:C,3,0)</f>
        <v>Швабра для мытья полов</v>
      </c>
      <c r="H6141" t="str">
        <f>VLOOKUP(C6141,Магазин!A:C,3,0)</f>
        <v>пл. Победы, 3</v>
      </c>
      <c r="I6141">
        <f>VLOOKUP(D6141,Товар!A:E,5,0)</f>
        <v>1</v>
      </c>
    </row>
    <row r="6142" spans="1:9" hidden="1" x14ac:dyDescent="0.25">
      <c r="A6142">
        <v>6141</v>
      </c>
      <c r="B6142" s="1">
        <v>45128</v>
      </c>
      <c r="C6142" s="3" t="s">
        <v>12</v>
      </c>
      <c r="D6142" s="3">
        <v>57</v>
      </c>
      <c r="E6142" s="3">
        <v>263</v>
      </c>
      <c r="F6142" t="s">
        <v>37</v>
      </c>
      <c r="G6142" t="str">
        <f>VLOOKUP(D6142,Товар!A:C,3,0)</f>
        <v>Щетка - сметка с совочком</v>
      </c>
      <c r="H6142" t="str">
        <f>VLOOKUP(C6142,Магазин!A:C,3,0)</f>
        <v>пл. Победы, 3</v>
      </c>
      <c r="I6142">
        <f>VLOOKUP(D6142,Товар!A:E,5,0)</f>
        <v>1</v>
      </c>
    </row>
    <row r="6143" spans="1:9" hidden="1" x14ac:dyDescent="0.25">
      <c r="A6143">
        <v>6142</v>
      </c>
      <c r="B6143" s="1">
        <v>45128</v>
      </c>
      <c r="C6143" s="3" t="s">
        <v>12</v>
      </c>
      <c r="D6143" s="3">
        <v>58</v>
      </c>
      <c r="E6143" s="3">
        <v>261</v>
      </c>
      <c r="F6143" t="s">
        <v>37</v>
      </c>
      <c r="G6143" t="str">
        <f>VLOOKUP(D6143,Товар!A:C,3,0)</f>
        <v>Щетка для волос массажная</v>
      </c>
      <c r="H6143" t="str">
        <f>VLOOKUP(C6143,Магазин!A:C,3,0)</f>
        <v>пл. Победы, 3</v>
      </c>
      <c r="I6143">
        <f>VLOOKUP(D6143,Товар!A:E,5,0)</f>
        <v>1</v>
      </c>
    </row>
    <row r="6144" spans="1:9" hidden="1" x14ac:dyDescent="0.25">
      <c r="A6144">
        <v>6143</v>
      </c>
      <c r="B6144" s="1">
        <v>45128</v>
      </c>
      <c r="C6144" s="3" t="s">
        <v>12</v>
      </c>
      <c r="D6144" s="3">
        <v>59</v>
      </c>
      <c r="E6144" s="3">
        <v>274</v>
      </c>
      <c r="F6144" t="s">
        <v>37</v>
      </c>
      <c r="G6144" t="str">
        <f>VLOOKUP(D6144,Товар!A:C,3,0)</f>
        <v>Щетка для обуви</v>
      </c>
      <c r="H6144" t="str">
        <f>VLOOKUP(C6144,Магазин!A:C,3,0)</f>
        <v>пл. Победы, 3</v>
      </c>
      <c r="I6144">
        <f>VLOOKUP(D6144,Товар!A:E,5,0)</f>
        <v>1</v>
      </c>
    </row>
    <row r="6145" spans="1:9" hidden="1" x14ac:dyDescent="0.25">
      <c r="A6145">
        <v>6144</v>
      </c>
      <c r="B6145" s="1">
        <v>45128</v>
      </c>
      <c r="C6145" s="3" t="s">
        <v>12</v>
      </c>
      <c r="D6145" s="3">
        <v>60</v>
      </c>
      <c r="E6145" s="3">
        <v>209</v>
      </c>
      <c r="F6145" t="s">
        <v>37</v>
      </c>
      <c r="G6145" t="str">
        <f>VLOOKUP(D6145,Товар!A:C,3,0)</f>
        <v>Щетка для одежды</v>
      </c>
      <c r="H6145" t="str">
        <f>VLOOKUP(C6145,Магазин!A:C,3,0)</f>
        <v>пл. Победы, 3</v>
      </c>
      <c r="I6145">
        <f>VLOOKUP(D6145,Товар!A:E,5,0)</f>
        <v>1</v>
      </c>
    </row>
    <row r="6146" spans="1:9" hidden="1" x14ac:dyDescent="0.25">
      <c r="A6146">
        <v>6145</v>
      </c>
      <c r="B6146" s="1">
        <v>45128</v>
      </c>
      <c r="C6146" s="3" t="s">
        <v>17</v>
      </c>
      <c r="D6146" s="3">
        <v>37</v>
      </c>
      <c r="E6146" s="3">
        <v>211</v>
      </c>
      <c r="F6146" t="s">
        <v>37</v>
      </c>
      <c r="G6146" t="str">
        <f>VLOOKUP(D6146,Товар!A:C,3,0)</f>
        <v xml:space="preserve">Пена для ванн </v>
      </c>
      <c r="H6146" t="str">
        <f>VLOOKUP(C6146,Магазин!A:C,3,0)</f>
        <v>Пушкинская, 8</v>
      </c>
      <c r="I6146">
        <f>VLOOKUP(D6146,Товар!A:E,5,0)</f>
        <v>500</v>
      </c>
    </row>
    <row r="6147" spans="1:9" hidden="1" x14ac:dyDescent="0.25">
      <c r="A6147">
        <v>6146</v>
      </c>
      <c r="B6147" s="1">
        <v>45128</v>
      </c>
      <c r="C6147" s="3" t="s">
        <v>17</v>
      </c>
      <c r="D6147" s="3">
        <v>38</v>
      </c>
      <c r="E6147" s="3">
        <v>213</v>
      </c>
      <c r="F6147" t="s">
        <v>37</v>
      </c>
      <c r="G6147" t="str">
        <f>VLOOKUP(D6147,Товар!A:C,3,0)</f>
        <v>Шампунь для жирных волос</v>
      </c>
      <c r="H6147" t="str">
        <f>VLOOKUP(C6147,Магазин!A:C,3,0)</f>
        <v>Пушкинская, 8</v>
      </c>
      <c r="I6147">
        <f>VLOOKUP(D6147,Товар!A:E,5,0)</f>
        <v>300</v>
      </c>
    </row>
    <row r="6148" spans="1:9" hidden="1" x14ac:dyDescent="0.25">
      <c r="A6148">
        <v>6147</v>
      </c>
      <c r="B6148" s="1">
        <v>45128</v>
      </c>
      <c r="C6148" s="3" t="s">
        <v>17</v>
      </c>
      <c r="D6148" s="3">
        <v>39</v>
      </c>
      <c r="E6148" s="3">
        <v>214</v>
      </c>
      <c r="F6148" t="s">
        <v>37</v>
      </c>
      <c r="G6148" t="str">
        <f>VLOOKUP(D6148,Товар!A:C,3,0)</f>
        <v>Шампунь для нормальных волос</v>
      </c>
      <c r="H6148" t="str">
        <f>VLOOKUP(C6148,Магазин!A:C,3,0)</f>
        <v>Пушкинская, 8</v>
      </c>
      <c r="I6148">
        <f>VLOOKUP(D6148,Товар!A:E,5,0)</f>
        <v>300</v>
      </c>
    </row>
    <row r="6149" spans="1:9" hidden="1" x14ac:dyDescent="0.25">
      <c r="A6149">
        <v>6148</v>
      </c>
      <c r="B6149" s="1">
        <v>45128</v>
      </c>
      <c r="C6149" s="3" t="s">
        <v>17</v>
      </c>
      <c r="D6149" s="3">
        <v>40</v>
      </c>
      <c r="E6149" s="3">
        <v>304</v>
      </c>
      <c r="F6149" t="s">
        <v>37</v>
      </c>
      <c r="G6149" t="str">
        <f>VLOOKUP(D6149,Товар!A:C,3,0)</f>
        <v>Шампунь для сухих волос</v>
      </c>
      <c r="H6149" t="str">
        <f>VLOOKUP(C6149,Магазин!A:C,3,0)</f>
        <v>Пушкинская, 8</v>
      </c>
      <c r="I6149">
        <f>VLOOKUP(D6149,Товар!A:E,5,0)</f>
        <v>300</v>
      </c>
    </row>
    <row r="6150" spans="1:9" hidden="1" x14ac:dyDescent="0.25">
      <c r="A6150">
        <v>6149</v>
      </c>
      <c r="B6150" s="1">
        <v>45128</v>
      </c>
      <c r="C6150" s="3" t="s">
        <v>17</v>
      </c>
      <c r="D6150" s="3">
        <v>41</v>
      </c>
      <c r="E6150" s="3">
        <v>280</v>
      </c>
      <c r="F6150" t="s">
        <v>37</v>
      </c>
      <c r="G6150" t="str">
        <f>VLOOKUP(D6150,Товар!A:C,3,0)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VLOOKUP(D6150,Товар!A:E,5,0)</f>
        <v>4</v>
      </c>
    </row>
    <row r="6151" spans="1:9" hidden="1" x14ac:dyDescent="0.25">
      <c r="A6151">
        <v>6150</v>
      </c>
      <c r="B6151" s="1">
        <v>45128</v>
      </c>
      <c r="C6151" s="3" t="s">
        <v>17</v>
      </c>
      <c r="D6151" s="3">
        <v>42</v>
      </c>
      <c r="E6151" s="3">
        <v>239</v>
      </c>
      <c r="F6151" t="s">
        <v>37</v>
      </c>
      <c r="G6151" t="str">
        <f>VLOOKUP(D6151,Товар!A:C,3,0)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VLOOKUP(D6151,Товар!A:E,5,0)</f>
        <v>1</v>
      </c>
    </row>
    <row r="6152" spans="1:9" hidden="1" x14ac:dyDescent="0.25">
      <c r="A6152">
        <v>6151</v>
      </c>
      <c r="B6152" s="1">
        <v>45128</v>
      </c>
      <c r="C6152" s="3" t="s">
        <v>17</v>
      </c>
      <c r="D6152" s="3">
        <v>43</v>
      </c>
      <c r="E6152" s="3">
        <v>233</v>
      </c>
      <c r="F6152" t="s">
        <v>37</v>
      </c>
      <c r="G6152" t="str">
        <f>VLOOKUP(D6152,Товар!A:C,3,0)</f>
        <v>Бумажные полотенца в рулоне</v>
      </c>
      <c r="H6152" t="str">
        <f>VLOOKUP(C6152,Магазин!A:C,3,0)</f>
        <v>Пушкинская, 8</v>
      </c>
      <c r="I6152">
        <f>VLOOKUP(D6152,Товар!A:E,5,0)</f>
        <v>2</v>
      </c>
    </row>
    <row r="6153" spans="1:9" hidden="1" x14ac:dyDescent="0.25">
      <c r="A6153">
        <v>6152</v>
      </c>
      <c r="B6153" s="1">
        <v>45128</v>
      </c>
      <c r="C6153" s="3" t="s">
        <v>17</v>
      </c>
      <c r="D6153" s="3">
        <v>44</v>
      </c>
      <c r="E6153" s="3">
        <v>222</v>
      </c>
      <c r="F6153" t="s">
        <v>37</v>
      </c>
      <c r="G6153" t="str">
        <f>VLOOKUP(D6153,Товар!A:C,3,0)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VLOOKUP(D6153,Товар!A:E,5,0)</f>
        <v>1</v>
      </c>
    </row>
    <row r="6154" spans="1:9" hidden="1" x14ac:dyDescent="0.25">
      <c r="A6154">
        <v>6153</v>
      </c>
      <c r="B6154" s="1">
        <v>45128</v>
      </c>
      <c r="C6154" s="3" t="s">
        <v>17</v>
      </c>
      <c r="D6154" s="3">
        <v>45</v>
      </c>
      <c r="E6154" s="3">
        <v>263</v>
      </c>
      <c r="F6154" t="s">
        <v>37</v>
      </c>
      <c r="G6154" t="str">
        <f>VLOOKUP(D6154,Товар!A:C,3,0)</f>
        <v>Ватные палочки 100 шт банка</v>
      </c>
      <c r="H6154" t="str">
        <f>VLOOKUP(C6154,Магазин!A:C,3,0)</f>
        <v>Пушкинская, 8</v>
      </c>
      <c r="I6154">
        <f>VLOOKUP(D6154,Товар!A:E,5,0)</f>
        <v>1</v>
      </c>
    </row>
    <row r="6155" spans="1:9" hidden="1" x14ac:dyDescent="0.25">
      <c r="A6155">
        <v>6154</v>
      </c>
      <c r="B6155" s="1">
        <v>45128</v>
      </c>
      <c r="C6155" s="3" t="s">
        <v>17</v>
      </c>
      <c r="D6155" s="3">
        <v>46</v>
      </c>
      <c r="E6155" s="3">
        <v>204</v>
      </c>
      <c r="F6155" t="s">
        <v>37</v>
      </c>
      <c r="G6155" t="str">
        <f>VLOOKUP(D6155,Товар!A:C,3,0)</f>
        <v>Губка банная для тела</v>
      </c>
      <c r="H6155" t="str">
        <f>VLOOKUP(C6155,Магазин!A:C,3,0)</f>
        <v>Пушкинская, 8</v>
      </c>
      <c r="I6155">
        <f>VLOOKUP(D6155,Товар!A:E,5,0)</f>
        <v>1</v>
      </c>
    </row>
    <row r="6156" spans="1:9" hidden="1" x14ac:dyDescent="0.25">
      <c r="A6156">
        <v>6155</v>
      </c>
      <c r="B6156" s="1">
        <v>45128</v>
      </c>
      <c r="C6156" s="3" t="s">
        <v>17</v>
      </c>
      <c r="D6156" s="3">
        <v>47</v>
      </c>
      <c r="E6156" s="3">
        <v>253</v>
      </c>
      <c r="F6156" t="s">
        <v>37</v>
      </c>
      <c r="G6156" t="str">
        <f>VLOOKUP(D6156,Товар!A:C,3,0)</f>
        <v>Губки для мытья посуды 5 шт</v>
      </c>
      <c r="H6156" t="str">
        <f>VLOOKUP(C6156,Магазин!A:C,3,0)</f>
        <v>Пушкинская, 8</v>
      </c>
      <c r="I6156">
        <f>VLOOKUP(D6156,Товар!A:E,5,0)</f>
        <v>1</v>
      </c>
    </row>
    <row r="6157" spans="1:9" hidden="1" x14ac:dyDescent="0.25">
      <c r="A6157">
        <v>6156</v>
      </c>
      <c r="B6157" s="1">
        <v>45128</v>
      </c>
      <c r="C6157" s="3" t="s">
        <v>17</v>
      </c>
      <c r="D6157" s="3">
        <v>48</v>
      </c>
      <c r="E6157" s="3">
        <v>241</v>
      </c>
      <c r="F6157" t="s">
        <v>37</v>
      </c>
      <c r="G6157" t="str">
        <f>VLOOKUP(D6157,Товар!A:C,3,0)</f>
        <v>Мочалка для тела массажная</v>
      </c>
      <c r="H6157" t="str">
        <f>VLOOKUP(C6157,Магазин!A:C,3,0)</f>
        <v>Пушкинская, 8</v>
      </c>
      <c r="I6157">
        <f>VLOOKUP(D6157,Товар!A:E,5,0)</f>
        <v>1</v>
      </c>
    </row>
    <row r="6158" spans="1:9" hidden="1" x14ac:dyDescent="0.25">
      <c r="A6158">
        <v>6157</v>
      </c>
      <c r="B6158" s="1">
        <v>45128</v>
      </c>
      <c r="C6158" s="3" t="s">
        <v>17</v>
      </c>
      <c r="D6158" s="3">
        <v>49</v>
      </c>
      <c r="E6158" s="3">
        <v>292</v>
      </c>
      <c r="F6158" t="s">
        <v>37</v>
      </c>
      <c r="G6158" t="str">
        <f>VLOOKUP(D6158,Товар!A:C,3,0)</f>
        <v>Расческа</v>
      </c>
      <c r="H6158" t="str">
        <f>VLOOKUP(C6158,Магазин!A:C,3,0)</f>
        <v>Пушкинская, 8</v>
      </c>
      <c r="I6158">
        <f>VLOOKUP(D6158,Товар!A:E,5,0)</f>
        <v>1</v>
      </c>
    </row>
    <row r="6159" spans="1:9" hidden="1" x14ac:dyDescent="0.25">
      <c r="A6159">
        <v>6158</v>
      </c>
      <c r="B6159" s="1">
        <v>45128</v>
      </c>
      <c r="C6159" s="3" t="s">
        <v>17</v>
      </c>
      <c r="D6159" s="3">
        <v>50</v>
      </c>
      <c r="E6159" s="3">
        <v>270</v>
      </c>
      <c r="F6159" t="s">
        <v>37</v>
      </c>
      <c r="G6159" t="str">
        <f>VLOOKUP(D6159,Товар!A:C,3,0)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VLOOKUP(D6159,Товар!A:E,5,0)</f>
        <v>1</v>
      </c>
    </row>
    <row r="6160" spans="1:9" hidden="1" x14ac:dyDescent="0.25">
      <c r="A6160">
        <v>6159</v>
      </c>
      <c r="B6160" s="1">
        <v>45128</v>
      </c>
      <c r="C6160" s="3" t="s">
        <v>17</v>
      </c>
      <c r="D6160" s="3">
        <v>51</v>
      </c>
      <c r="E6160" s="3">
        <v>239</v>
      </c>
      <c r="F6160" t="s">
        <v>37</v>
      </c>
      <c r="G6160" t="str">
        <f>VLOOKUP(D6160,Товар!A:C,3,0)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VLOOKUP(D6160,Товар!A:E,5,0)</f>
        <v>1</v>
      </c>
    </row>
    <row r="6161" spans="1:9" hidden="1" x14ac:dyDescent="0.25">
      <c r="A6161">
        <v>6160</v>
      </c>
      <c r="B6161" s="1">
        <v>45128</v>
      </c>
      <c r="C6161" s="3" t="s">
        <v>17</v>
      </c>
      <c r="D6161" s="3">
        <v>52</v>
      </c>
      <c r="E6161" s="3">
        <v>263</v>
      </c>
      <c r="F6161" t="s">
        <v>37</v>
      </c>
      <c r="G6161" t="str">
        <f>VLOOKUP(D6161,Товар!A:C,3,0)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VLOOKUP(D6161,Товар!A:E,5,0)</f>
        <v>1</v>
      </c>
    </row>
    <row r="6162" spans="1:9" hidden="1" x14ac:dyDescent="0.25">
      <c r="A6162">
        <v>6161</v>
      </c>
      <c r="B6162" s="1">
        <v>45128</v>
      </c>
      <c r="C6162" s="3" t="s">
        <v>17</v>
      </c>
      <c r="D6162" s="3">
        <v>53</v>
      </c>
      <c r="E6162" s="3">
        <v>269</v>
      </c>
      <c r="F6162" t="s">
        <v>37</v>
      </c>
      <c r="G6162" t="str">
        <f>VLOOKUP(D6162,Товар!A:C,3,0)</f>
        <v xml:space="preserve">Тряпка для пола </v>
      </c>
      <c r="H6162" t="str">
        <f>VLOOKUP(C6162,Магазин!A:C,3,0)</f>
        <v>Пушкинская, 8</v>
      </c>
      <c r="I6162">
        <f>VLOOKUP(D6162,Товар!A:E,5,0)</f>
        <v>2</v>
      </c>
    </row>
    <row r="6163" spans="1:9" hidden="1" x14ac:dyDescent="0.25">
      <c r="A6163">
        <v>6162</v>
      </c>
      <c r="B6163" s="1">
        <v>45128</v>
      </c>
      <c r="C6163" s="3" t="s">
        <v>17</v>
      </c>
      <c r="D6163" s="3">
        <v>54</v>
      </c>
      <c r="E6163" s="3">
        <v>242</v>
      </c>
      <c r="F6163" t="s">
        <v>37</v>
      </c>
      <c r="G6163" t="str">
        <f>VLOOKUP(D6163,Товар!A:C,3,0)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VLOOKUP(D6163,Товар!A:E,5,0)</f>
        <v>1</v>
      </c>
    </row>
    <row r="6164" spans="1:9" hidden="1" x14ac:dyDescent="0.25">
      <c r="A6164">
        <v>6163</v>
      </c>
      <c r="B6164" s="1">
        <v>45128</v>
      </c>
      <c r="C6164" s="3" t="s">
        <v>17</v>
      </c>
      <c r="D6164" s="3">
        <v>55</v>
      </c>
      <c r="E6164" s="3">
        <v>223</v>
      </c>
      <c r="F6164" t="s">
        <v>37</v>
      </c>
      <c r="G6164" t="str">
        <f>VLOOKUP(D6164,Товар!A:C,3,0)</f>
        <v>Тряпки из микрофибры</v>
      </c>
      <c r="H6164" t="str">
        <f>VLOOKUP(C6164,Магазин!A:C,3,0)</f>
        <v>Пушкинская, 8</v>
      </c>
      <c r="I6164">
        <f>VLOOKUP(D6164,Товар!A:E,5,0)</f>
        <v>2</v>
      </c>
    </row>
    <row r="6165" spans="1:9" hidden="1" x14ac:dyDescent="0.25">
      <c r="A6165">
        <v>6164</v>
      </c>
      <c r="B6165" s="1">
        <v>45128</v>
      </c>
      <c r="C6165" s="3" t="s">
        <v>17</v>
      </c>
      <c r="D6165" s="3">
        <v>56</v>
      </c>
      <c r="E6165" s="3">
        <v>254</v>
      </c>
      <c r="F6165" t="s">
        <v>37</v>
      </c>
      <c r="G6165" t="str">
        <f>VLOOKUP(D6165,Товар!A:C,3,0)</f>
        <v>Швабра для мытья полов</v>
      </c>
      <c r="H6165" t="str">
        <f>VLOOKUP(C6165,Магазин!A:C,3,0)</f>
        <v>Пушкинская, 8</v>
      </c>
      <c r="I6165">
        <f>VLOOKUP(D6165,Товар!A:E,5,0)</f>
        <v>1</v>
      </c>
    </row>
    <row r="6166" spans="1:9" hidden="1" x14ac:dyDescent="0.25">
      <c r="A6166">
        <v>6165</v>
      </c>
      <c r="B6166" s="1">
        <v>45128</v>
      </c>
      <c r="C6166" s="3" t="s">
        <v>17</v>
      </c>
      <c r="D6166" s="3">
        <v>57</v>
      </c>
      <c r="E6166" s="3">
        <v>278</v>
      </c>
      <c r="F6166" t="s">
        <v>37</v>
      </c>
      <c r="G6166" t="str">
        <f>VLOOKUP(D6166,Товар!A:C,3,0)</f>
        <v>Щетка - сметка с совочком</v>
      </c>
      <c r="H6166" t="str">
        <f>VLOOKUP(C6166,Магазин!A:C,3,0)</f>
        <v>Пушкинская, 8</v>
      </c>
      <c r="I6166">
        <f>VLOOKUP(D6166,Товар!A:E,5,0)</f>
        <v>1</v>
      </c>
    </row>
    <row r="6167" spans="1:9" hidden="1" x14ac:dyDescent="0.25">
      <c r="A6167">
        <v>6166</v>
      </c>
      <c r="B6167" s="1">
        <v>45128</v>
      </c>
      <c r="C6167" s="3" t="s">
        <v>17</v>
      </c>
      <c r="D6167" s="3">
        <v>58</v>
      </c>
      <c r="E6167" s="3">
        <v>289</v>
      </c>
      <c r="F6167" t="s">
        <v>37</v>
      </c>
      <c r="G6167" t="str">
        <f>VLOOKUP(D6167,Товар!A:C,3,0)</f>
        <v>Щетка для волос массажная</v>
      </c>
      <c r="H6167" t="str">
        <f>VLOOKUP(C6167,Магазин!A:C,3,0)</f>
        <v>Пушкинская, 8</v>
      </c>
      <c r="I6167">
        <f>VLOOKUP(D6167,Товар!A:E,5,0)</f>
        <v>1</v>
      </c>
    </row>
    <row r="6168" spans="1:9" hidden="1" x14ac:dyDescent="0.25">
      <c r="A6168">
        <v>6167</v>
      </c>
      <c r="B6168" s="1">
        <v>45128</v>
      </c>
      <c r="C6168" s="3" t="s">
        <v>17</v>
      </c>
      <c r="D6168" s="3">
        <v>59</v>
      </c>
      <c r="E6168" s="3">
        <v>258</v>
      </c>
      <c r="F6168" t="s">
        <v>37</v>
      </c>
      <c r="G6168" t="str">
        <f>VLOOKUP(D6168,Товар!A:C,3,0)</f>
        <v>Щетка для обуви</v>
      </c>
      <c r="H6168" t="str">
        <f>VLOOKUP(C6168,Магазин!A:C,3,0)</f>
        <v>Пушкинская, 8</v>
      </c>
      <c r="I6168">
        <f>VLOOKUP(D6168,Товар!A:E,5,0)</f>
        <v>1</v>
      </c>
    </row>
    <row r="6169" spans="1:9" hidden="1" x14ac:dyDescent="0.25">
      <c r="A6169">
        <v>6168</v>
      </c>
      <c r="B6169" s="1">
        <v>45128</v>
      </c>
      <c r="C6169" s="3" t="s">
        <v>17</v>
      </c>
      <c r="D6169" s="3">
        <v>60</v>
      </c>
      <c r="E6169" s="3">
        <v>266</v>
      </c>
      <c r="F6169" t="s">
        <v>37</v>
      </c>
      <c r="G6169" t="str">
        <f>VLOOKUP(D6169,Товар!A:C,3,0)</f>
        <v>Щетка для одежды</v>
      </c>
      <c r="H6169" t="str">
        <f>VLOOKUP(C6169,Магазин!A:C,3,0)</f>
        <v>Пушкинская, 8</v>
      </c>
      <c r="I6169">
        <f>VLOOKUP(D6169,Товар!A:E,5,0)</f>
        <v>1</v>
      </c>
    </row>
    <row r="6170" spans="1:9" hidden="1" x14ac:dyDescent="0.25">
      <c r="A6170">
        <v>6169</v>
      </c>
      <c r="B6170" s="1">
        <v>45128</v>
      </c>
      <c r="C6170" s="3" t="s">
        <v>42</v>
      </c>
      <c r="D6170" s="3">
        <v>37</v>
      </c>
      <c r="E6170" s="3">
        <v>281</v>
      </c>
      <c r="F6170" t="s">
        <v>37</v>
      </c>
      <c r="G6170" t="str">
        <f>VLOOKUP(D6170,Товар!A:C,3,0)</f>
        <v xml:space="preserve">Пена для ванн </v>
      </c>
      <c r="H6170" t="str">
        <f>VLOOKUP(C6170,Магазин!A:C,3,0)</f>
        <v>ул. Гагарина, 39</v>
      </c>
      <c r="I6170">
        <f>VLOOKUP(D6170,Товар!A:E,5,0)</f>
        <v>500</v>
      </c>
    </row>
    <row r="6171" spans="1:9" hidden="1" x14ac:dyDescent="0.25">
      <c r="A6171">
        <v>6170</v>
      </c>
      <c r="B6171" s="1">
        <v>45128</v>
      </c>
      <c r="C6171" s="3" t="s">
        <v>42</v>
      </c>
      <c r="D6171" s="3">
        <v>38</v>
      </c>
      <c r="E6171" s="3">
        <v>210</v>
      </c>
      <c r="F6171" t="s">
        <v>37</v>
      </c>
      <c r="G6171" t="str">
        <f>VLOOKUP(D6171,Товар!A:C,3,0)</f>
        <v>Шампунь для жирных волос</v>
      </c>
      <c r="H6171" t="str">
        <f>VLOOKUP(C6171,Магазин!A:C,3,0)</f>
        <v>ул. Гагарина, 39</v>
      </c>
      <c r="I6171">
        <f>VLOOKUP(D6171,Товар!A:E,5,0)</f>
        <v>300</v>
      </c>
    </row>
    <row r="6172" spans="1:9" hidden="1" x14ac:dyDescent="0.25">
      <c r="A6172">
        <v>6171</v>
      </c>
      <c r="B6172" s="1">
        <v>45128</v>
      </c>
      <c r="C6172" s="3" t="s">
        <v>42</v>
      </c>
      <c r="D6172" s="3">
        <v>39</v>
      </c>
      <c r="E6172" s="3">
        <v>259</v>
      </c>
      <c r="F6172" t="s">
        <v>37</v>
      </c>
      <c r="G6172" t="str">
        <f>VLOOKUP(D6172,Товар!A:C,3,0)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VLOOKUP(D6172,Товар!A:E,5,0)</f>
        <v>300</v>
      </c>
    </row>
    <row r="6173" spans="1:9" hidden="1" x14ac:dyDescent="0.25">
      <c r="A6173">
        <v>6172</v>
      </c>
      <c r="B6173" s="1">
        <v>45128</v>
      </c>
      <c r="C6173" s="3" t="s">
        <v>42</v>
      </c>
      <c r="D6173" s="3">
        <v>40</v>
      </c>
      <c r="E6173" s="3">
        <v>273</v>
      </c>
      <c r="F6173" t="s">
        <v>37</v>
      </c>
      <c r="G6173" t="str">
        <f>VLOOKUP(D6173,Товар!A:C,3,0)</f>
        <v>Шампунь для сухих волос</v>
      </c>
      <c r="H6173" t="str">
        <f>VLOOKUP(C6173,Магазин!A:C,3,0)</f>
        <v>ул. Гагарина, 39</v>
      </c>
      <c r="I6173">
        <f>VLOOKUP(D6173,Товар!A:E,5,0)</f>
        <v>300</v>
      </c>
    </row>
    <row r="6174" spans="1:9" hidden="1" x14ac:dyDescent="0.25">
      <c r="A6174">
        <v>6173</v>
      </c>
      <c r="B6174" s="1">
        <v>45128</v>
      </c>
      <c r="C6174" s="3" t="s">
        <v>42</v>
      </c>
      <c r="D6174" s="3">
        <v>41</v>
      </c>
      <c r="E6174" s="3">
        <v>284</v>
      </c>
      <c r="F6174" t="s">
        <v>37</v>
      </c>
      <c r="G6174" t="str">
        <f>VLOOKUP(D6174,Товар!A:C,3,0)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VLOOKUP(D6174,Товар!A:E,5,0)</f>
        <v>4</v>
      </c>
    </row>
    <row r="6175" spans="1:9" hidden="1" x14ac:dyDescent="0.25">
      <c r="A6175">
        <v>6174</v>
      </c>
      <c r="B6175" s="1">
        <v>45128</v>
      </c>
      <c r="C6175" s="3" t="s">
        <v>42</v>
      </c>
      <c r="D6175" s="3">
        <v>42</v>
      </c>
      <c r="E6175" s="3">
        <v>286</v>
      </c>
      <c r="F6175" t="s">
        <v>37</v>
      </c>
      <c r="G6175" t="str">
        <f>VLOOKUP(D6175,Товар!A:C,3,0)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VLOOKUP(D6175,Товар!A:E,5,0)</f>
        <v>1</v>
      </c>
    </row>
    <row r="6176" spans="1:9" hidden="1" x14ac:dyDescent="0.25">
      <c r="A6176">
        <v>6175</v>
      </c>
      <c r="B6176" s="1">
        <v>45128</v>
      </c>
      <c r="C6176" s="3" t="s">
        <v>42</v>
      </c>
      <c r="D6176" s="3">
        <v>43</v>
      </c>
      <c r="E6176" s="3">
        <v>297</v>
      </c>
      <c r="F6176" t="s">
        <v>37</v>
      </c>
      <c r="G6176" t="str">
        <f>VLOOKUP(D6176,Товар!A:C,3,0)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VLOOKUP(D6176,Товар!A:E,5,0)</f>
        <v>2</v>
      </c>
    </row>
    <row r="6177" spans="1:9" hidden="1" x14ac:dyDescent="0.25">
      <c r="A6177">
        <v>6176</v>
      </c>
      <c r="B6177" s="1">
        <v>45128</v>
      </c>
      <c r="C6177" s="3" t="s">
        <v>42</v>
      </c>
      <c r="D6177" s="3">
        <v>44</v>
      </c>
      <c r="E6177" s="3">
        <v>208</v>
      </c>
      <c r="F6177" t="s">
        <v>37</v>
      </c>
      <c r="G6177" t="str">
        <f>VLOOKUP(D6177,Товар!A:C,3,0)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VLOOKUP(D6177,Товар!A:E,5,0)</f>
        <v>1</v>
      </c>
    </row>
    <row r="6178" spans="1:9" hidden="1" x14ac:dyDescent="0.25">
      <c r="A6178">
        <v>6177</v>
      </c>
      <c r="B6178" s="1">
        <v>45128</v>
      </c>
      <c r="C6178" s="3" t="s">
        <v>42</v>
      </c>
      <c r="D6178" s="3">
        <v>45</v>
      </c>
      <c r="E6178" s="3">
        <v>219</v>
      </c>
      <c r="F6178" t="s">
        <v>37</v>
      </c>
      <c r="G6178" t="str">
        <f>VLOOKUP(D6178,Товар!A:C,3,0)</f>
        <v>Ватные палочки 100 шт банка</v>
      </c>
      <c r="H6178" t="str">
        <f>VLOOKUP(C6178,Магазин!A:C,3,0)</f>
        <v>ул. Гагарина, 39</v>
      </c>
      <c r="I6178">
        <f>VLOOKUP(D6178,Товар!A:E,5,0)</f>
        <v>1</v>
      </c>
    </row>
    <row r="6179" spans="1:9" hidden="1" x14ac:dyDescent="0.25">
      <c r="A6179">
        <v>6178</v>
      </c>
      <c r="B6179" s="1">
        <v>45128</v>
      </c>
      <c r="C6179" s="3" t="s">
        <v>42</v>
      </c>
      <c r="D6179" s="3">
        <v>46</v>
      </c>
      <c r="E6179" s="3">
        <v>230</v>
      </c>
      <c r="F6179" t="s">
        <v>37</v>
      </c>
      <c r="G6179" t="str">
        <f>VLOOKUP(D6179,Товар!A:C,3,0)</f>
        <v>Губка банная для тела</v>
      </c>
      <c r="H6179" t="str">
        <f>VLOOKUP(C6179,Магазин!A:C,3,0)</f>
        <v>ул. Гагарина, 39</v>
      </c>
      <c r="I6179">
        <f>VLOOKUP(D6179,Товар!A:E,5,0)</f>
        <v>1</v>
      </c>
    </row>
    <row r="6180" spans="1:9" hidden="1" x14ac:dyDescent="0.25">
      <c r="A6180">
        <v>6179</v>
      </c>
      <c r="B6180" s="1">
        <v>45128</v>
      </c>
      <c r="C6180" s="3" t="s">
        <v>42</v>
      </c>
      <c r="D6180" s="3">
        <v>47</v>
      </c>
      <c r="E6180" s="3">
        <v>241</v>
      </c>
      <c r="F6180" t="s">
        <v>37</v>
      </c>
      <c r="G6180" t="str">
        <f>VLOOKUP(D6180,Товар!A:C,3,0)</f>
        <v>Губки для мытья посуды 5 шт</v>
      </c>
      <c r="H6180" t="str">
        <f>VLOOKUP(C6180,Магазин!A:C,3,0)</f>
        <v>ул. Гагарина, 39</v>
      </c>
      <c r="I6180">
        <f>VLOOKUP(D6180,Товар!A:E,5,0)</f>
        <v>1</v>
      </c>
    </row>
    <row r="6181" spans="1:9" hidden="1" x14ac:dyDescent="0.25">
      <c r="A6181">
        <v>6180</v>
      </c>
      <c r="B6181" s="1">
        <v>45128</v>
      </c>
      <c r="C6181" s="3" t="s">
        <v>42</v>
      </c>
      <c r="D6181" s="3">
        <v>48</v>
      </c>
      <c r="E6181" s="3">
        <v>252</v>
      </c>
      <c r="F6181" t="s">
        <v>37</v>
      </c>
      <c r="G6181" t="str">
        <f>VLOOKUP(D6181,Товар!A:C,3,0)</f>
        <v>Мочалка для тела массажная</v>
      </c>
      <c r="H6181" t="str">
        <f>VLOOKUP(C6181,Магазин!A:C,3,0)</f>
        <v>ул. Гагарина, 39</v>
      </c>
      <c r="I6181">
        <f>VLOOKUP(D6181,Товар!A:E,5,0)</f>
        <v>1</v>
      </c>
    </row>
    <row r="6182" spans="1:9" hidden="1" x14ac:dyDescent="0.25">
      <c r="A6182">
        <v>6181</v>
      </c>
      <c r="B6182" s="1">
        <v>45128</v>
      </c>
      <c r="C6182" s="3" t="s">
        <v>42</v>
      </c>
      <c r="D6182" s="3">
        <v>49</v>
      </c>
      <c r="E6182" s="3">
        <v>263</v>
      </c>
      <c r="F6182" t="s">
        <v>37</v>
      </c>
      <c r="G6182" t="str">
        <f>VLOOKUP(D6182,Товар!A:C,3,0)</f>
        <v>Расческа</v>
      </c>
      <c r="H6182" t="str">
        <f>VLOOKUP(C6182,Магазин!A:C,3,0)</f>
        <v>ул. Гагарина, 39</v>
      </c>
      <c r="I6182">
        <f>VLOOKUP(D6182,Товар!A:E,5,0)</f>
        <v>1</v>
      </c>
    </row>
    <row r="6183" spans="1:9" hidden="1" x14ac:dyDescent="0.25">
      <c r="A6183">
        <v>6182</v>
      </c>
      <c r="B6183" s="1">
        <v>45128</v>
      </c>
      <c r="C6183" s="3" t="s">
        <v>42</v>
      </c>
      <c r="D6183" s="3">
        <v>50</v>
      </c>
      <c r="E6183" s="3">
        <v>261</v>
      </c>
      <c r="F6183" t="s">
        <v>37</v>
      </c>
      <c r="G6183" t="str">
        <f>VLOOKUP(D6183,Товар!A:C,3,0)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VLOOKUP(D6183,Товар!A:E,5,0)</f>
        <v>1</v>
      </c>
    </row>
    <row r="6184" spans="1:9" hidden="1" x14ac:dyDescent="0.25">
      <c r="A6184">
        <v>6183</v>
      </c>
      <c r="B6184" s="1">
        <v>45128</v>
      </c>
      <c r="C6184" s="3" t="s">
        <v>42</v>
      </c>
      <c r="D6184" s="3">
        <v>51</v>
      </c>
      <c r="E6184" s="3">
        <v>274</v>
      </c>
      <c r="F6184" t="s">
        <v>37</v>
      </c>
      <c r="G6184" t="str">
        <f>VLOOKUP(D6184,Товар!A:C,3,0)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VLOOKUP(D6184,Товар!A:E,5,0)</f>
        <v>1</v>
      </c>
    </row>
    <row r="6185" spans="1:9" hidden="1" x14ac:dyDescent="0.25">
      <c r="A6185">
        <v>6184</v>
      </c>
      <c r="B6185" s="1">
        <v>45128</v>
      </c>
      <c r="C6185" s="3" t="s">
        <v>42</v>
      </c>
      <c r="D6185" s="3">
        <v>52</v>
      </c>
      <c r="E6185" s="3">
        <v>209</v>
      </c>
      <c r="F6185" t="s">
        <v>37</v>
      </c>
      <c r="G6185" t="str">
        <f>VLOOKUP(D6185,Товар!A:C,3,0)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VLOOKUP(D6185,Товар!A:E,5,0)</f>
        <v>1</v>
      </c>
    </row>
    <row r="6186" spans="1:9" hidden="1" x14ac:dyDescent="0.25">
      <c r="A6186">
        <v>6185</v>
      </c>
      <c r="B6186" s="1">
        <v>45128</v>
      </c>
      <c r="C6186" s="3" t="s">
        <v>42</v>
      </c>
      <c r="D6186" s="3">
        <v>53</v>
      </c>
      <c r="E6186" s="3">
        <v>211</v>
      </c>
      <c r="F6186" t="s">
        <v>37</v>
      </c>
      <c r="G6186" t="str">
        <f>VLOOKUP(D6186,Товар!A:C,3,0)</f>
        <v xml:space="preserve">Тряпка для пола </v>
      </c>
      <c r="H6186" t="str">
        <f>VLOOKUP(C6186,Магазин!A:C,3,0)</f>
        <v>ул. Гагарина, 39</v>
      </c>
      <c r="I6186">
        <f>VLOOKUP(D6186,Товар!A:E,5,0)</f>
        <v>2</v>
      </c>
    </row>
    <row r="6187" spans="1:9" hidden="1" x14ac:dyDescent="0.25">
      <c r="A6187">
        <v>6186</v>
      </c>
      <c r="B6187" s="1">
        <v>45128</v>
      </c>
      <c r="C6187" s="3" t="s">
        <v>42</v>
      </c>
      <c r="D6187" s="3">
        <v>54</v>
      </c>
      <c r="E6187" s="3">
        <v>213</v>
      </c>
      <c r="F6187" t="s">
        <v>37</v>
      </c>
      <c r="G6187" t="str">
        <f>VLOOKUP(D6187,Товар!A:C,3,0)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VLOOKUP(D6187,Товар!A:E,5,0)</f>
        <v>1</v>
      </c>
    </row>
    <row r="6188" spans="1:9" hidden="1" x14ac:dyDescent="0.25">
      <c r="A6188">
        <v>6187</v>
      </c>
      <c r="B6188" s="1">
        <v>45128</v>
      </c>
      <c r="C6188" s="3" t="s">
        <v>42</v>
      </c>
      <c r="D6188" s="3">
        <v>55</v>
      </c>
      <c r="E6188" s="3">
        <v>214</v>
      </c>
      <c r="F6188" t="s">
        <v>37</v>
      </c>
      <c r="G6188" t="str">
        <f>VLOOKUP(D6188,Товар!A:C,3,0)</f>
        <v>Тряпки из микрофибры</v>
      </c>
      <c r="H6188" t="str">
        <f>VLOOKUP(C6188,Магазин!A:C,3,0)</f>
        <v>ул. Гагарина, 39</v>
      </c>
      <c r="I6188">
        <f>VLOOKUP(D6188,Товар!A:E,5,0)</f>
        <v>2</v>
      </c>
    </row>
    <row r="6189" spans="1:9" hidden="1" x14ac:dyDescent="0.25">
      <c r="A6189">
        <v>6188</v>
      </c>
      <c r="B6189" s="1">
        <v>45128</v>
      </c>
      <c r="C6189" s="3" t="s">
        <v>42</v>
      </c>
      <c r="D6189" s="3">
        <v>56</v>
      </c>
      <c r="E6189" s="3">
        <v>304</v>
      </c>
      <c r="F6189" t="s">
        <v>37</v>
      </c>
      <c r="G6189" t="str">
        <f>VLOOKUP(D6189,Товар!A:C,3,0)</f>
        <v>Швабра для мытья полов</v>
      </c>
      <c r="H6189" t="str">
        <f>VLOOKUP(C6189,Магазин!A:C,3,0)</f>
        <v>ул. Гагарина, 39</v>
      </c>
      <c r="I6189">
        <f>VLOOKUP(D6189,Товар!A:E,5,0)</f>
        <v>1</v>
      </c>
    </row>
    <row r="6190" spans="1:9" hidden="1" x14ac:dyDescent="0.25">
      <c r="A6190">
        <v>6189</v>
      </c>
      <c r="B6190" s="1">
        <v>45128</v>
      </c>
      <c r="C6190" s="3" t="s">
        <v>42</v>
      </c>
      <c r="D6190" s="3">
        <v>57</v>
      </c>
      <c r="E6190" s="3">
        <v>280</v>
      </c>
      <c r="F6190" t="s">
        <v>37</v>
      </c>
      <c r="G6190" t="str">
        <f>VLOOKUP(D6190,Товар!A:C,3,0)</f>
        <v>Щетка - сметка с совочком</v>
      </c>
      <c r="H6190" t="str">
        <f>VLOOKUP(C6190,Магазин!A:C,3,0)</f>
        <v>ул. Гагарина, 39</v>
      </c>
      <c r="I6190">
        <f>VLOOKUP(D6190,Товар!A:E,5,0)</f>
        <v>1</v>
      </c>
    </row>
    <row r="6191" spans="1:9" hidden="1" x14ac:dyDescent="0.25">
      <c r="A6191">
        <v>6190</v>
      </c>
      <c r="B6191" s="1">
        <v>45128</v>
      </c>
      <c r="C6191" s="3" t="s">
        <v>42</v>
      </c>
      <c r="D6191" s="3">
        <v>58</v>
      </c>
      <c r="E6191" s="3">
        <v>239</v>
      </c>
      <c r="F6191" t="s">
        <v>37</v>
      </c>
      <c r="G6191" t="str">
        <f>VLOOKUP(D6191,Товар!A:C,3,0)</f>
        <v>Щетка для волос массажная</v>
      </c>
      <c r="H6191" t="str">
        <f>VLOOKUP(C6191,Магазин!A:C,3,0)</f>
        <v>ул. Гагарина, 39</v>
      </c>
      <c r="I6191">
        <f>VLOOKUP(D6191,Товар!A:E,5,0)</f>
        <v>1</v>
      </c>
    </row>
    <row r="6192" spans="1:9" hidden="1" x14ac:dyDescent="0.25">
      <c r="A6192">
        <v>6191</v>
      </c>
      <c r="B6192" s="1">
        <v>45128</v>
      </c>
      <c r="C6192" s="3" t="s">
        <v>42</v>
      </c>
      <c r="D6192" s="3">
        <v>59</v>
      </c>
      <c r="E6192" s="3">
        <v>233</v>
      </c>
      <c r="F6192" t="s">
        <v>37</v>
      </c>
      <c r="G6192" t="str">
        <f>VLOOKUP(D6192,Товар!A:C,3,0)</f>
        <v>Щетка для обуви</v>
      </c>
      <c r="H6192" t="str">
        <f>VLOOKUP(C6192,Магазин!A:C,3,0)</f>
        <v>ул. Гагарина, 39</v>
      </c>
      <c r="I6192">
        <f>VLOOKUP(D6192,Товар!A:E,5,0)</f>
        <v>1</v>
      </c>
    </row>
    <row r="6193" spans="1:9" hidden="1" x14ac:dyDescent="0.25">
      <c r="A6193">
        <v>6192</v>
      </c>
      <c r="B6193" s="1">
        <v>45128</v>
      </c>
      <c r="C6193" s="3" t="s">
        <v>42</v>
      </c>
      <c r="D6193" s="3">
        <v>60</v>
      </c>
      <c r="E6193" s="3">
        <v>222</v>
      </c>
      <c r="F6193" t="s">
        <v>37</v>
      </c>
      <c r="G6193" t="str">
        <f>VLOOKUP(D6193,Товар!A:C,3,0)</f>
        <v>Щетка для одежды</v>
      </c>
      <c r="H6193" t="str">
        <f>VLOOKUP(C6193,Магазин!A:C,3,0)</f>
        <v>ул. Гагарина, 39</v>
      </c>
      <c r="I6193">
        <f>VLOOKUP(D6193,Товар!A:E,5,0)</f>
        <v>1</v>
      </c>
    </row>
    <row r="6194" spans="1:9" hidden="1" x14ac:dyDescent="0.25">
      <c r="A6194">
        <v>6193</v>
      </c>
      <c r="B6194" s="1">
        <v>45128</v>
      </c>
      <c r="C6194" s="3" t="s">
        <v>4</v>
      </c>
      <c r="D6194" s="3">
        <v>37</v>
      </c>
      <c r="E6194" s="3">
        <v>263</v>
      </c>
      <c r="F6194" t="s">
        <v>37</v>
      </c>
      <c r="G6194" t="str">
        <f>VLOOKUP(D6194,Товар!A:C,3,0)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VLOOKUP(D6194,Товар!A:E,5,0)</f>
        <v>500</v>
      </c>
    </row>
    <row r="6195" spans="1:9" hidden="1" x14ac:dyDescent="0.25">
      <c r="A6195">
        <v>6194</v>
      </c>
      <c r="B6195" s="1">
        <v>45128</v>
      </c>
      <c r="C6195" s="3" t="s">
        <v>4</v>
      </c>
      <c r="D6195" s="3">
        <v>38</v>
      </c>
      <c r="E6195" s="3">
        <v>204</v>
      </c>
      <c r="F6195" t="s">
        <v>37</v>
      </c>
      <c r="G6195" t="str">
        <f>VLOOKUP(D6195,Товар!A:C,3,0)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VLOOKUP(D6195,Товар!A:E,5,0)</f>
        <v>300</v>
      </c>
    </row>
    <row r="6196" spans="1:9" hidden="1" x14ac:dyDescent="0.25">
      <c r="A6196">
        <v>6195</v>
      </c>
      <c r="B6196" s="1">
        <v>45128</v>
      </c>
      <c r="C6196" s="3" t="s">
        <v>4</v>
      </c>
      <c r="D6196" s="3">
        <v>39</v>
      </c>
      <c r="E6196" s="3">
        <v>253</v>
      </c>
      <c r="F6196" t="s">
        <v>37</v>
      </c>
      <c r="G6196" t="str">
        <f>VLOOKUP(D6196,Товар!A:C,3,0)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VLOOKUP(D6196,Товар!A:E,5,0)</f>
        <v>300</v>
      </c>
    </row>
    <row r="6197" spans="1:9" hidden="1" x14ac:dyDescent="0.25">
      <c r="A6197">
        <v>6196</v>
      </c>
      <c r="B6197" s="1">
        <v>45128</v>
      </c>
      <c r="C6197" s="3" t="s">
        <v>4</v>
      </c>
      <c r="D6197" s="3">
        <v>40</v>
      </c>
      <c r="E6197" s="3">
        <v>241</v>
      </c>
      <c r="F6197" t="s">
        <v>37</v>
      </c>
      <c r="G6197" t="str">
        <f>VLOOKUP(D6197,Товар!A:C,3,0)</f>
        <v>Шампунь для сухих волос</v>
      </c>
      <c r="H6197" t="str">
        <f>VLOOKUP(C6197,Магазин!A:C,3,0)</f>
        <v>ул. Металлургов, 12</v>
      </c>
      <c r="I6197">
        <f>VLOOKUP(D6197,Товар!A:E,5,0)</f>
        <v>300</v>
      </c>
    </row>
    <row r="6198" spans="1:9" hidden="1" x14ac:dyDescent="0.25">
      <c r="A6198">
        <v>6197</v>
      </c>
      <c r="B6198" s="1">
        <v>45128</v>
      </c>
      <c r="C6198" s="3" t="s">
        <v>4</v>
      </c>
      <c r="D6198" s="3">
        <v>41</v>
      </c>
      <c r="E6198" s="3">
        <v>292</v>
      </c>
      <c r="F6198" t="s">
        <v>37</v>
      </c>
      <c r="G6198" t="str">
        <f>VLOOKUP(D6198,Товар!A:C,3,0)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VLOOKUP(D6198,Товар!A:E,5,0)</f>
        <v>4</v>
      </c>
    </row>
    <row r="6199" spans="1:9" hidden="1" x14ac:dyDescent="0.25">
      <c r="A6199">
        <v>6198</v>
      </c>
      <c r="B6199" s="1">
        <v>45128</v>
      </c>
      <c r="C6199" s="3" t="s">
        <v>4</v>
      </c>
      <c r="D6199" s="3">
        <v>42</v>
      </c>
      <c r="E6199" s="3">
        <v>270</v>
      </c>
      <c r="F6199" t="s">
        <v>37</v>
      </c>
      <c r="G6199" t="str">
        <f>VLOOKUP(D6199,Товар!A:C,3,0)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VLOOKUP(D6199,Товар!A:E,5,0)</f>
        <v>1</v>
      </c>
    </row>
    <row r="6200" spans="1:9" hidden="1" x14ac:dyDescent="0.25">
      <c r="A6200">
        <v>6199</v>
      </c>
      <c r="B6200" s="1">
        <v>45128</v>
      </c>
      <c r="C6200" s="3" t="s">
        <v>4</v>
      </c>
      <c r="D6200" s="3">
        <v>43</v>
      </c>
      <c r="E6200" s="3">
        <v>239</v>
      </c>
      <c r="F6200" t="s">
        <v>37</v>
      </c>
      <c r="G6200" t="str">
        <f>VLOOKUP(D6200,Товар!A:C,3,0)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VLOOKUP(D6200,Товар!A:E,5,0)</f>
        <v>2</v>
      </c>
    </row>
    <row r="6201" spans="1:9" hidden="1" x14ac:dyDescent="0.25">
      <c r="A6201">
        <v>6200</v>
      </c>
      <c r="B6201" s="1">
        <v>45128</v>
      </c>
      <c r="C6201" s="3" t="s">
        <v>4</v>
      </c>
      <c r="D6201" s="3">
        <v>44</v>
      </c>
      <c r="E6201" s="3">
        <v>263</v>
      </c>
      <c r="F6201" t="s">
        <v>37</v>
      </c>
      <c r="G6201" t="str">
        <f>VLOOKUP(D6201,Товар!A:C,3,0)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VLOOKUP(D6201,Товар!A:E,5,0)</f>
        <v>1</v>
      </c>
    </row>
    <row r="6202" spans="1:9" hidden="1" x14ac:dyDescent="0.25">
      <c r="A6202">
        <v>6201</v>
      </c>
      <c r="B6202" s="1">
        <v>45128</v>
      </c>
      <c r="C6202" s="3" t="s">
        <v>4</v>
      </c>
      <c r="D6202" s="3">
        <v>45</v>
      </c>
      <c r="E6202" s="3">
        <v>269</v>
      </c>
      <c r="F6202" t="s">
        <v>37</v>
      </c>
      <c r="G6202" t="str">
        <f>VLOOKUP(D6202,Товар!A:C,3,0)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VLOOKUP(D6202,Товар!A:E,5,0)</f>
        <v>1</v>
      </c>
    </row>
    <row r="6203" spans="1:9" hidden="1" x14ac:dyDescent="0.25">
      <c r="A6203">
        <v>6202</v>
      </c>
      <c r="B6203" s="1">
        <v>45128</v>
      </c>
      <c r="C6203" s="3" t="s">
        <v>4</v>
      </c>
      <c r="D6203" s="3">
        <v>46</v>
      </c>
      <c r="E6203" s="3">
        <v>242</v>
      </c>
      <c r="F6203" t="s">
        <v>37</v>
      </c>
      <c r="G6203" t="str">
        <f>VLOOKUP(D6203,Товар!A:C,3,0)</f>
        <v>Губка банная для тела</v>
      </c>
      <c r="H6203" t="str">
        <f>VLOOKUP(C6203,Магазин!A:C,3,0)</f>
        <v>ул. Металлургов, 12</v>
      </c>
      <c r="I6203">
        <f>VLOOKUP(D6203,Товар!A:E,5,0)</f>
        <v>1</v>
      </c>
    </row>
    <row r="6204" spans="1:9" hidden="1" x14ac:dyDescent="0.25">
      <c r="A6204">
        <v>6203</v>
      </c>
      <c r="B6204" s="1">
        <v>45128</v>
      </c>
      <c r="C6204" s="3" t="s">
        <v>4</v>
      </c>
      <c r="D6204" s="3">
        <v>47</v>
      </c>
      <c r="E6204" s="3">
        <v>223</v>
      </c>
      <c r="F6204" t="s">
        <v>37</v>
      </c>
      <c r="G6204" t="str">
        <f>VLOOKUP(D6204,Товар!A:C,3,0)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VLOOKUP(D6204,Товар!A:E,5,0)</f>
        <v>1</v>
      </c>
    </row>
    <row r="6205" spans="1:9" hidden="1" x14ac:dyDescent="0.25">
      <c r="A6205">
        <v>6204</v>
      </c>
      <c r="B6205" s="1">
        <v>45128</v>
      </c>
      <c r="C6205" s="3" t="s">
        <v>4</v>
      </c>
      <c r="D6205" s="3">
        <v>48</v>
      </c>
      <c r="E6205" s="3">
        <v>254</v>
      </c>
      <c r="F6205" t="s">
        <v>37</v>
      </c>
      <c r="G6205" t="str">
        <f>VLOOKUP(D6205,Товар!A:C,3,0)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VLOOKUP(D6205,Товар!A:E,5,0)</f>
        <v>1</v>
      </c>
    </row>
    <row r="6206" spans="1:9" hidden="1" x14ac:dyDescent="0.25">
      <c r="A6206">
        <v>6205</v>
      </c>
      <c r="B6206" s="1">
        <v>45128</v>
      </c>
      <c r="C6206" s="3" t="s">
        <v>4</v>
      </c>
      <c r="D6206" s="3">
        <v>49</v>
      </c>
      <c r="E6206" s="3">
        <v>278</v>
      </c>
      <c r="F6206" t="s">
        <v>37</v>
      </c>
      <c r="G6206" t="str">
        <f>VLOOKUP(D6206,Товар!A:C,3,0)</f>
        <v>Расческа</v>
      </c>
      <c r="H6206" t="str">
        <f>VLOOKUP(C6206,Магазин!A:C,3,0)</f>
        <v>ул. Металлургов, 12</v>
      </c>
      <c r="I6206">
        <f>VLOOKUP(D6206,Товар!A:E,5,0)</f>
        <v>1</v>
      </c>
    </row>
    <row r="6207" spans="1:9" hidden="1" x14ac:dyDescent="0.25">
      <c r="A6207">
        <v>6206</v>
      </c>
      <c r="B6207" s="1">
        <v>45128</v>
      </c>
      <c r="C6207" s="3" t="s">
        <v>4</v>
      </c>
      <c r="D6207" s="3">
        <v>50</v>
      </c>
      <c r="E6207" s="3">
        <v>289</v>
      </c>
      <c r="F6207" t="s">
        <v>37</v>
      </c>
      <c r="G6207" t="str">
        <f>VLOOKUP(D6207,Товар!A:C,3,0)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VLOOKUP(D6207,Товар!A:E,5,0)</f>
        <v>1</v>
      </c>
    </row>
    <row r="6208" spans="1:9" hidden="1" x14ac:dyDescent="0.25">
      <c r="A6208">
        <v>6207</v>
      </c>
      <c r="B6208" s="1">
        <v>45128</v>
      </c>
      <c r="C6208" s="3" t="s">
        <v>4</v>
      </c>
      <c r="D6208" s="3">
        <v>51</v>
      </c>
      <c r="E6208" s="3">
        <v>258</v>
      </c>
      <c r="F6208" t="s">
        <v>37</v>
      </c>
      <c r="G6208" t="str">
        <f>VLOOKUP(D6208,Товар!A:C,3,0)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VLOOKUP(D6208,Товар!A:E,5,0)</f>
        <v>1</v>
      </c>
    </row>
    <row r="6209" spans="1:9" hidden="1" x14ac:dyDescent="0.25">
      <c r="A6209">
        <v>6208</v>
      </c>
      <c r="B6209" s="1">
        <v>45128</v>
      </c>
      <c r="C6209" s="3" t="s">
        <v>4</v>
      </c>
      <c r="D6209" s="3">
        <v>52</v>
      </c>
      <c r="E6209" s="3">
        <v>266</v>
      </c>
      <c r="F6209" t="s">
        <v>37</v>
      </c>
      <c r="G6209" t="str">
        <f>VLOOKUP(D6209,Товар!A:C,3,0)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VLOOKUP(D6209,Товар!A:E,5,0)</f>
        <v>1</v>
      </c>
    </row>
    <row r="6210" spans="1:9" hidden="1" x14ac:dyDescent="0.25">
      <c r="A6210">
        <v>6209</v>
      </c>
      <c r="B6210" s="1">
        <v>45128</v>
      </c>
      <c r="C6210" s="3" t="s">
        <v>4</v>
      </c>
      <c r="D6210" s="3">
        <v>53</v>
      </c>
      <c r="E6210" s="3">
        <v>281</v>
      </c>
      <c r="F6210" t="s">
        <v>37</v>
      </c>
      <c r="G6210" t="str">
        <f>VLOOKUP(D6210,Товар!A:C,3,0)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VLOOKUP(D6210,Товар!A:E,5,0)</f>
        <v>2</v>
      </c>
    </row>
    <row r="6211" spans="1:9" hidden="1" x14ac:dyDescent="0.25">
      <c r="A6211">
        <v>6210</v>
      </c>
      <c r="B6211" s="1">
        <v>45128</v>
      </c>
      <c r="C6211" s="3" t="s">
        <v>4</v>
      </c>
      <c r="D6211" s="3">
        <v>54</v>
      </c>
      <c r="E6211" s="3">
        <v>362</v>
      </c>
      <c r="F6211" t="s">
        <v>37</v>
      </c>
      <c r="G6211" t="str">
        <f>VLOOKUP(D6211,Товар!A:C,3,0)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VLOOKUP(D6211,Товар!A:E,5,0)</f>
        <v>1</v>
      </c>
    </row>
    <row r="6212" spans="1:9" hidden="1" x14ac:dyDescent="0.25">
      <c r="A6212">
        <v>6211</v>
      </c>
      <c r="B6212" s="1">
        <v>45128</v>
      </c>
      <c r="C6212" s="3" t="s">
        <v>4</v>
      </c>
      <c r="D6212" s="3">
        <v>55</v>
      </c>
      <c r="E6212" s="3">
        <v>360</v>
      </c>
      <c r="F6212" t="s">
        <v>37</v>
      </c>
      <c r="G6212" t="str">
        <f>VLOOKUP(D6212,Товар!A:C,3,0)</f>
        <v>Тряпки из микрофибры</v>
      </c>
      <c r="H6212" t="str">
        <f>VLOOKUP(C6212,Магазин!A:C,3,0)</f>
        <v>ул. Металлургов, 12</v>
      </c>
      <c r="I6212">
        <f>VLOOKUP(D6212,Товар!A:E,5,0)</f>
        <v>2</v>
      </c>
    </row>
    <row r="6213" spans="1:9" hidden="1" x14ac:dyDescent="0.25">
      <c r="A6213">
        <v>6212</v>
      </c>
      <c r="B6213" s="1">
        <v>45128</v>
      </c>
      <c r="C6213" s="3" t="s">
        <v>4</v>
      </c>
      <c r="D6213" s="3">
        <v>56</v>
      </c>
      <c r="E6213" s="3">
        <v>348</v>
      </c>
      <c r="F6213" t="s">
        <v>37</v>
      </c>
      <c r="G6213" t="str">
        <f>VLOOKUP(D6213,Товар!A:C,3,0)</f>
        <v>Швабра для мытья полов</v>
      </c>
      <c r="H6213" t="str">
        <f>VLOOKUP(C6213,Магазин!A:C,3,0)</f>
        <v>ул. Металлургов, 12</v>
      </c>
      <c r="I6213">
        <f>VLOOKUP(D6213,Товар!A:E,5,0)</f>
        <v>1</v>
      </c>
    </row>
    <row r="6214" spans="1:9" hidden="1" x14ac:dyDescent="0.25">
      <c r="A6214">
        <v>6213</v>
      </c>
      <c r="B6214" s="1">
        <v>45128</v>
      </c>
      <c r="C6214" s="3" t="s">
        <v>4</v>
      </c>
      <c r="D6214" s="3">
        <v>57</v>
      </c>
      <c r="E6214" s="3">
        <v>327</v>
      </c>
      <c r="F6214" t="s">
        <v>37</v>
      </c>
      <c r="G6214" t="str">
        <f>VLOOKUP(D6214,Товар!A:C,3,0)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VLOOKUP(D6214,Товар!A:E,5,0)</f>
        <v>1</v>
      </c>
    </row>
    <row r="6215" spans="1:9" hidden="1" x14ac:dyDescent="0.25">
      <c r="A6215">
        <v>6214</v>
      </c>
      <c r="B6215" s="1">
        <v>45128</v>
      </c>
      <c r="C6215" s="3" t="s">
        <v>4</v>
      </c>
      <c r="D6215" s="3">
        <v>58</v>
      </c>
      <c r="E6215" s="3">
        <v>374</v>
      </c>
      <c r="F6215" t="s">
        <v>37</v>
      </c>
      <c r="G6215" t="str">
        <f>VLOOKUP(D6215,Товар!A:C,3,0)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VLOOKUP(D6215,Товар!A:E,5,0)</f>
        <v>1</v>
      </c>
    </row>
    <row r="6216" spans="1:9" hidden="1" x14ac:dyDescent="0.25">
      <c r="A6216">
        <v>6215</v>
      </c>
      <c r="B6216" s="1">
        <v>45128</v>
      </c>
      <c r="C6216" s="3" t="s">
        <v>4</v>
      </c>
      <c r="D6216" s="3">
        <v>59</v>
      </c>
      <c r="E6216" s="3">
        <v>404</v>
      </c>
      <c r="F6216" t="s">
        <v>37</v>
      </c>
      <c r="G6216" t="str">
        <f>VLOOKUP(D6216,Товар!A:C,3,0)</f>
        <v>Щетка для обуви</v>
      </c>
      <c r="H6216" t="str">
        <f>VLOOKUP(C6216,Магазин!A:C,3,0)</f>
        <v>ул. Металлургов, 12</v>
      </c>
      <c r="I6216">
        <f>VLOOKUP(D6216,Товар!A:E,5,0)</f>
        <v>1</v>
      </c>
    </row>
    <row r="6217" spans="1:9" hidden="1" x14ac:dyDescent="0.25">
      <c r="A6217">
        <v>6216</v>
      </c>
      <c r="B6217" s="1">
        <v>45128</v>
      </c>
      <c r="C6217" s="3" t="s">
        <v>4</v>
      </c>
      <c r="D6217" s="3">
        <v>60</v>
      </c>
      <c r="E6217" s="3">
        <v>312</v>
      </c>
      <c r="F6217" t="s">
        <v>37</v>
      </c>
      <c r="G6217" t="str">
        <f>VLOOKUP(D6217,Товар!A:C,3,0)</f>
        <v>Щетка для одежды</v>
      </c>
      <c r="H6217" t="str">
        <f>VLOOKUP(C6217,Магазин!A:C,3,0)</f>
        <v>ул. Металлургов, 12</v>
      </c>
      <c r="I6217">
        <f>VLOOKUP(D6217,Товар!A:E,5,0)</f>
        <v>1</v>
      </c>
    </row>
    <row r="6218" spans="1:9" hidden="1" x14ac:dyDescent="0.25">
      <c r="A6218">
        <v>6217</v>
      </c>
      <c r="B6218" s="1">
        <v>45128</v>
      </c>
      <c r="C6218" s="3" t="s">
        <v>6</v>
      </c>
      <c r="D6218" s="3">
        <v>37</v>
      </c>
      <c r="E6218" s="3">
        <v>307</v>
      </c>
      <c r="F6218" t="s">
        <v>37</v>
      </c>
      <c r="G6218" t="str">
        <f>VLOOKUP(D6218,Товар!A:C,3,0)</f>
        <v xml:space="preserve">Пена для ванн </v>
      </c>
      <c r="H6218" t="str">
        <f>VLOOKUP(C6218,Магазин!A:C,3,0)</f>
        <v>Заводская, 22</v>
      </c>
      <c r="I6218">
        <f>VLOOKUP(D6218,Товар!A:E,5,0)</f>
        <v>500</v>
      </c>
    </row>
    <row r="6219" spans="1:9" hidden="1" x14ac:dyDescent="0.25">
      <c r="A6219">
        <v>6218</v>
      </c>
      <c r="B6219" s="1">
        <v>45128</v>
      </c>
      <c r="C6219" s="3" t="s">
        <v>6</v>
      </c>
      <c r="D6219" s="3">
        <v>38</v>
      </c>
      <c r="E6219" s="3">
        <v>306</v>
      </c>
      <c r="F6219" t="s">
        <v>37</v>
      </c>
      <c r="G6219" t="str">
        <f>VLOOKUP(D6219,Товар!A:C,3,0)</f>
        <v>Шампунь для жирных волос</v>
      </c>
      <c r="H6219" t="str">
        <f>VLOOKUP(C6219,Магазин!A:C,3,0)</f>
        <v>Заводская, 22</v>
      </c>
      <c r="I6219">
        <f>VLOOKUP(D6219,Товар!A:E,5,0)</f>
        <v>300</v>
      </c>
    </row>
    <row r="6220" spans="1:9" hidden="1" x14ac:dyDescent="0.25">
      <c r="A6220">
        <v>6219</v>
      </c>
      <c r="B6220" s="1">
        <v>45128</v>
      </c>
      <c r="C6220" s="3" t="s">
        <v>6</v>
      </c>
      <c r="D6220" s="3">
        <v>39</v>
      </c>
      <c r="E6220" s="3">
        <v>362</v>
      </c>
      <c r="F6220" t="s">
        <v>37</v>
      </c>
      <c r="G6220" t="str">
        <f>VLOOKUP(D6220,Товар!A:C,3,0)</f>
        <v>Шампунь для нормальных волос</v>
      </c>
      <c r="H6220" t="str">
        <f>VLOOKUP(C6220,Магазин!A:C,3,0)</f>
        <v>Заводская, 22</v>
      </c>
      <c r="I6220">
        <f>VLOOKUP(D6220,Товар!A:E,5,0)</f>
        <v>300</v>
      </c>
    </row>
    <row r="6221" spans="1:9" hidden="1" x14ac:dyDescent="0.25">
      <c r="A6221">
        <v>6220</v>
      </c>
      <c r="B6221" s="1">
        <v>45128</v>
      </c>
      <c r="C6221" s="3" t="s">
        <v>6</v>
      </c>
      <c r="D6221" s="3">
        <v>40</v>
      </c>
      <c r="E6221" s="3">
        <v>273</v>
      </c>
      <c r="F6221" t="s">
        <v>37</v>
      </c>
      <c r="G6221" t="str">
        <f>VLOOKUP(D6221,Товар!A:C,3,0)</f>
        <v>Шампунь для сухих волос</v>
      </c>
      <c r="H6221" t="str">
        <f>VLOOKUP(C6221,Магазин!A:C,3,0)</f>
        <v>Заводская, 22</v>
      </c>
      <c r="I6221">
        <f>VLOOKUP(D6221,Товар!A:E,5,0)</f>
        <v>300</v>
      </c>
    </row>
    <row r="6222" spans="1:9" hidden="1" x14ac:dyDescent="0.25">
      <c r="A6222">
        <v>6221</v>
      </c>
      <c r="B6222" s="1">
        <v>45128</v>
      </c>
      <c r="C6222" s="3" t="s">
        <v>6</v>
      </c>
      <c r="D6222" s="3">
        <v>41</v>
      </c>
      <c r="E6222" s="3">
        <v>284</v>
      </c>
      <c r="F6222" t="s">
        <v>37</v>
      </c>
      <c r="G6222" t="str">
        <f>VLOOKUP(D6222,Товар!A:C,3,0)</f>
        <v>Бумага туалетная двухслойная</v>
      </c>
      <c r="H6222" t="str">
        <f>VLOOKUP(C6222,Магазин!A:C,3,0)</f>
        <v>Заводская, 22</v>
      </c>
      <c r="I6222">
        <f>VLOOKUP(D6222,Товар!A:E,5,0)</f>
        <v>4</v>
      </c>
    </row>
    <row r="6223" spans="1:9" hidden="1" x14ac:dyDescent="0.25">
      <c r="A6223">
        <v>6222</v>
      </c>
      <c r="B6223" s="1">
        <v>45128</v>
      </c>
      <c r="C6223" s="3" t="s">
        <v>6</v>
      </c>
      <c r="D6223" s="3">
        <v>42</v>
      </c>
      <c r="E6223" s="3">
        <v>286</v>
      </c>
      <c r="F6223" t="s">
        <v>37</v>
      </c>
      <c r="G6223" t="str">
        <f>VLOOKUP(D6223,Товар!A:C,3,0)</f>
        <v>Бумага туалетная однослойная</v>
      </c>
      <c r="H6223" t="str">
        <f>VLOOKUP(C6223,Магазин!A:C,3,0)</f>
        <v>Заводская, 22</v>
      </c>
      <c r="I6223">
        <f>VLOOKUP(D6223,Товар!A:E,5,0)</f>
        <v>1</v>
      </c>
    </row>
    <row r="6224" spans="1:9" hidden="1" x14ac:dyDescent="0.25">
      <c r="A6224">
        <v>6223</v>
      </c>
      <c r="B6224" s="1">
        <v>45128</v>
      </c>
      <c r="C6224" s="3" t="s">
        <v>6</v>
      </c>
      <c r="D6224" s="3">
        <v>43</v>
      </c>
      <c r="E6224" s="3">
        <v>297</v>
      </c>
      <c r="F6224" t="s">
        <v>37</v>
      </c>
      <c r="G6224" t="str">
        <f>VLOOKUP(D6224,Товар!A:C,3,0)</f>
        <v>Бумажные полотенца в рулоне</v>
      </c>
      <c r="H6224" t="str">
        <f>VLOOKUP(C6224,Магазин!A:C,3,0)</f>
        <v>Заводская, 22</v>
      </c>
      <c r="I6224">
        <f>VLOOKUP(D6224,Товар!A:E,5,0)</f>
        <v>2</v>
      </c>
    </row>
    <row r="6225" spans="1:9" hidden="1" x14ac:dyDescent="0.25">
      <c r="A6225">
        <v>6224</v>
      </c>
      <c r="B6225" s="1">
        <v>45128</v>
      </c>
      <c r="C6225" s="3" t="s">
        <v>6</v>
      </c>
      <c r="D6225" s="3">
        <v>44</v>
      </c>
      <c r="E6225" s="3">
        <v>208</v>
      </c>
      <c r="F6225" t="s">
        <v>37</v>
      </c>
      <c r="G6225" t="str">
        <f>VLOOKUP(D6225,Товар!A:C,3,0)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VLOOKUP(D6225,Товар!A:E,5,0)</f>
        <v>1</v>
      </c>
    </row>
    <row r="6226" spans="1:9" hidden="1" x14ac:dyDescent="0.25">
      <c r="A6226">
        <v>6225</v>
      </c>
      <c r="B6226" s="1">
        <v>45128</v>
      </c>
      <c r="C6226" s="3" t="s">
        <v>6</v>
      </c>
      <c r="D6226" s="3">
        <v>45</v>
      </c>
      <c r="E6226" s="3">
        <v>219</v>
      </c>
      <c r="F6226" t="s">
        <v>37</v>
      </c>
      <c r="G6226" t="str">
        <f>VLOOKUP(D6226,Товар!A:C,3,0)</f>
        <v>Ватные палочки 100 шт банка</v>
      </c>
      <c r="H6226" t="str">
        <f>VLOOKUP(C6226,Магазин!A:C,3,0)</f>
        <v>Заводская, 22</v>
      </c>
      <c r="I6226">
        <f>VLOOKUP(D6226,Товар!A:E,5,0)</f>
        <v>1</v>
      </c>
    </row>
    <row r="6227" spans="1:9" hidden="1" x14ac:dyDescent="0.25">
      <c r="A6227">
        <v>6226</v>
      </c>
      <c r="B6227" s="1">
        <v>45128</v>
      </c>
      <c r="C6227" s="3" t="s">
        <v>6</v>
      </c>
      <c r="D6227" s="3">
        <v>46</v>
      </c>
      <c r="E6227" s="3">
        <v>230</v>
      </c>
      <c r="F6227" t="s">
        <v>37</v>
      </c>
      <c r="G6227" t="str">
        <f>VLOOKUP(D6227,Товар!A:C,3,0)</f>
        <v>Губка банная для тела</v>
      </c>
      <c r="H6227" t="str">
        <f>VLOOKUP(C6227,Магазин!A:C,3,0)</f>
        <v>Заводская, 22</v>
      </c>
      <c r="I6227">
        <f>VLOOKUP(D6227,Товар!A:E,5,0)</f>
        <v>1</v>
      </c>
    </row>
    <row r="6228" spans="1:9" hidden="1" x14ac:dyDescent="0.25">
      <c r="A6228">
        <v>6227</v>
      </c>
      <c r="B6228" s="1">
        <v>45128</v>
      </c>
      <c r="C6228" s="3" t="s">
        <v>6</v>
      </c>
      <c r="D6228" s="3">
        <v>47</v>
      </c>
      <c r="E6228" s="3">
        <v>362</v>
      </c>
      <c r="F6228" t="s">
        <v>37</v>
      </c>
      <c r="G6228" t="str">
        <f>VLOOKUP(D6228,Товар!A:C,3,0)</f>
        <v>Губки для мытья посуды 5 шт</v>
      </c>
      <c r="H6228" t="str">
        <f>VLOOKUP(C6228,Магазин!A:C,3,0)</f>
        <v>Заводская, 22</v>
      </c>
      <c r="I6228">
        <f>VLOOKUP(D6228,Товар!A:E,5,0)</f>
        <v>1</v>
      </c>
    </row>
    <row r="6229" spans="1:9" hidden="1" x14ac:dyDescent="0.25">
      <c r="A6229">
        <v>6228</v>
      </c>
      <c r="B6229" s="1">
        <v>45128</v>
      </c>
      <c r="C6229" s="3" t="s">
        <v>6</v>
      </c>
      <c r="D6229" s="3">
        <v>48</v>
      </c>
      <c r="E6229" s="3">
        <v>360</v>
      </c>
      <c r="F6229" t="s">
        <v>37</v>
      </c>
      <c r="G6229" t="str">
        <f>VLOOKUP(D6229,Товар!A:C,3,0)</f>
        <v>Мочалка для тела массажная</v>
      </c>
      <c r="H6229" t="str">
        <f>VLOOKUP(C6229,Магазин!A:C,3,0)</f>
        <v>Заводская, 22</v>
      </c>
      <c r="I6229">
        <f>VLOOKUP(D6229,Товар!A:E,5,0)</f>
        <v>1</v>
      </c>
    </row>
    <row r="6230" spans="1:9" hidden="1" x14ac:dyDescent="0.25">
      <c r="A6230">
        <v>6229</v>
      </c>
      <c r="B6230" s="1">
        <v>45128</v>
      </c>
      <c r="C6230" s="3" t="s">
        <v>6</v>
      </c>
      <c r="D6230" s="3">
        <v>49</v>
      </c>
      <c r="E6230" s="3">
        <v>348</v>
      </c>
      <c r="F6230" t="s">
        <v>37</v>
      </c>
      <c r="G6230" t="str">
        <f>VLOOKUP(D6230,Товар!A:C,3,0)</f>
        <v>Расческа</v>
      </c>
      <c r="H6230" t="str">
        <f>VLOOKUP(C6230,Магазин!A:C,3,0)</f>
        <v>Заводская, 22</v>
      </c>
      <c r="I6230">
        <f>VLOOKUP(D6230,Товар!A:E,5,0)</f>
        <v>1</v>
      </c>
    </row>
    <row r="6231" spans="1:9" hidden="1" x14ac:dyDescent="0.25">
      <c r="A6231">
        <v>6230</v>
      </c>
      <c r="B6231" s="1">
        <v>45128</v>
      </c>
      <c r="C6231" s="3" t="s">
        <v>6</v>
      </c>
      <c r="D6231" s="3">
        <v>50</v>
      </c>
      <c r="E6231" s="3">
        <v>327</v>
      </c>
      <c r="F6231" t="s">
        <v>37</v>
      </c>
      <c r="G6231" t="str">
        <f>VLOOKUP(D6231,Товар!A:C,3,0)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VLOOKUP(D6231,Товар!A:E,5,0)</f>
        <v>1</v>
      </c>
    </row>
    <row r="6232" spans="1:9" hidden="1" x14ac:dyDescent="0.25">
      <c r="A6232">
        <v>6231</v>
      </c>
      <c r="B6232" s="1">
        <v>45128</v>
      </c>
      <c r="C6232" s="3" t="s">
        <v>6</v>
      </c>
      <c r="D6232" s="3">
        <v>51</v>
      </c>
      <c r="E6232" s="3">
        <v>374</v>
      </c>
      <c r="F6232" t="s">
        <v>37</v>
      </c>
      <c r="G6232" t="str">
        <f>VLOOKUP(D6232,Товар!A:C,3,0)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VLOOKUP(D6232,Товар!A:E,5,0)</f>
        <v>1</v>
      </c>
    </row>
    <row r="6233" spans="1:9" hidden="1" x14ac:dyDescent="0.25">
      <c r="A6233">
        <v>6232</v>
      </c>
      <c r="B6233" s="1">
        <v>45128</v>
      </c>
      <c r="C6233" s="3" t="s">
        <v>6</v>
      </c>
      <c r="D6233" s="3">
        <v>52</v>
      </c>
      <c r="E6233" s="3">
        <v>404</v>
      </c>
      <c r="F6233" t="s">
        <v>37</v>
      </c>
      <c r="G6233" t="str">
        <f>VLOOKUP(D6233,Товар!A:C,3,0)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VLOOKUP(D6233,Товар!A:E,5,0)</f>
        <v>1</v>
      </c>
    </row>
    <row r="6234" spans="1:9" hidden="1" x14ac:dyDescent="0.25">
      <c r="A6234">
        <v>6233</v>
      </c>
      <c r="B6234" s="1">
        <v>45128</v>
      </c>
      <c r="C6234" s="3" t="s">
        <v>6</v>
      </c>
      <c r="D6234" s="3">
        <v>53</v>
      </c>
      <c r="E6234" s="3">
        <v>312</v>
      </c>
      <c r="F6234" t="s">
        <v>37</v>
      </c>
      <c r="G6234" t="str">
        <f>VLOOKUP(D6234,Товар!A:C,3,0)</f>
        <v xml:space="preserve">Тряпка для пола </v>
      </c>
      <c r="H6234" t="str">
        <f>VLOOKUP(C6234,Магазин!A:C,3,0)</f>
        <v>Заводская, 22</v>
      </c>
      <c r="I6234">
        <f>VLOOKUP(D6234,Товар!A:E,5,0)</f>
        <v>2</v>
      </c>
    </row>
    <row r="6235" spans="1:9" hidden="1" x14ac:dyDescent="0.25">
      <c r="A6235">
        <v>6234</v>
      </c>
      <c r="B6235" s="1">
        <v>45128</v>
      </c>
      <c r="C6235" s="3" t="s">
        <v>6</v>
      </c>
      <c r="D6235" s="3">
        <v>54</v>
      </c>
      <c r="E6235" s="3">
        <v>307</v>
      </c>
      <c r="F6235" t="s">
        <v>37</v>
      </c>
      <c r="G6235" t="str">
        <f>VLOOKUP(D6235,Товар!A:C,3,0)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VLOOKUP(D6235,Товар!A:E,5,0)</f>
        <v>1</v>
      </c>
    </row>
    <row r="6236" spans="1:9" hidden="1" x14ac:dyDescent="0.25">
      <c r="A6236">
        <v>6235</v>
      </c>
      <c r="B6236" s="1">
        <v>45128</v>
      </c>
      <c r="C6236" s="3" t="s">
        <v>6</v>
      </c>
      <c r="D6236" s="3">
        <v>55</v>
      </c>
      <c r="E6236" s="3">
        <v>306</v>
      </c>
      <c r="F6236" t="s">
        <v>37</v>
      </c>
      <c r="G6236" t="str">
        <f>VLOOKUP(D6236,Товар!A:C,3,0)</f>
        <v>Тряпки из микрофибры</v>
      </c>
      <c r="H6236" t="str">
        <f>VLOOKUP(C6236,Магазин!A:C,3,0)</f>
        <v>Заводская, 22</v>
      </c>
      <c r="I6236">
        <f>VLOOKUP(D6236,Товар!A:E,5,0)</f>
        <v>2</v>
      </c>
    </row>
    <row r="6237" spans="1:9" hidden="1" x14ac:dyDescent="0.25">
      <c r="A6237">
        <v>6236</v>
      </c>
      <c r="B6237" s="1">
        <v>45128</v>
      </c>
      <c r="C6237" s="3" t="s">
        <v>6</v>
      </c>
      <c r="D6237" s="3">
        <v>56</v>
      </c>
      <c r="E6237" s="3">
        <v>362</v>
      </c>
      <c r="F6237" t="s">
        <v>37</v>
      </c>
      <c r="G6237" t="str">
        <f>VLOOKUP(D6237,Товар!A:C,3,0)</f>
        <v>Швабра для мытья полов</v>
      </c>
      <c r="H6237" t="str">
        <f>VLOOKUP(C6237,Магазин!A:C,3,0)</f>
        <v>Заводская, 22</v>
      </c>
      <c r="I6237">
        <f>VLOOKUP(D6237,Товар!A:E,5,0)</f>
        <v>1</v>
      </c>
    </row>
    <row r="6238" spans="1:9" hidden="1" x14ac:dyDescent="0.25">
      <c r="A6238">
        <v>6237</v>
      </c>
      <c r="B6238" s="1">
        <v>45128</v>
      </c>
      <c r="C6238" s="3" t="s">
        <v>6</v>
      </c>
      <c r="D6238" s="3">
        <v>57</v>
      </c>
      <c r="E6238" s="3">
        <v>273</v>
      </c>
      <c r="F6238" t="s">
        <v>37</v>
      </c>
      <c r="G6238" t="str">
        <f>VLOOKUP(D6238,Товар!A:C,3,0)</f>
        <v>Щетка - сметка с совочком</v>
      </c>
      <c r="H6238" t="str">
        <f>VLOOKUP(C6238,Магазин!A:C,3,0)</f>
        <v>Заводская, 22</v>
      </c>
      <c r="I6238">
        <f>VLOOKUP(D6238,Товар!A:E,5,0)</f>
        <v>1</v>
      </c>
    </row>
    <row r="6239" spans="1:9" hidden="1" x14ac:dyDescent="0.25">
      <c r="A6239">
        <v>6238</v>
      </c>
      <c r="B6239" s="1">
        <v>45128</v>
      </c>
      <c r="C6239" s="3" t="s">
        <v>6</v>
      </c>
      <c r="D6239" s="3">
        <v>58</v>
      </c>
      <c r="E6239" s="3">
        <v>284</v>
      </c>
      <c r="F6239" t="s">
        <v>37</v>
      </c>
      <c r="G6239" t="str">
        <f>VLOOKUP(D6239,Товар!A:C,3,0)</f>
        <v>Щетка для волос массажная</v>
      </c>
      <c r="H6239" t="str">
        <f>VLOOKUP(C6239,Магазин!A:C,3,0)</f>
        <v>Заводская, 22</v>
      </c>
      <c r="I6239">
        <f>VLOOKUP(D6239,Товар!A:E,5,0)</f>
        <v>1</v>
      </c>
    </row>
    <row r="6240" spans="1:9" hidden="1" x14ac:dyDescent="0.25">
      <c r="A6240">
        <v>6239</v>
      </c>
      <c r="B6240" s="1">
        <v>45128</v>
      </c>
      <c r="C6240" s="3" t="s">
        <v>6</v>
      </c>
      <c r="D6240" s="3">
        <v>59</v>
      </c>
      <c r="E6240" s="3">
        <v>286</v>
      </c>
      <c r="F6240" t="s">
        <v>37</v>
      </c>
      <c r="G6240" t="str">
        <f>VLOOKUP(D6240,Товар!A:C,3,0)</f>
        <v>Щетка для обуви</v>
      </c>
      <c r="H6240" t="str">
        <f>VLOOKUP(C6240,Магазин!A:C,3,0)</f>
        <v>Заводская, 22</v>
      </c>
      <c r="I6240">
        <f>VLOOKUP(D6240,Товар!A:E,5,0)</f>
        <v>1</v>
      </c>
    </row>
    <row r="6241" spans="1:9" hidden="1" x14ac:dyDescent="0.25">
      <c r="A6241">
        <v>6240</v>
      </c>
      <c r="B6241" s="1">
        <v>45128</v>
      </c>
      <c r="C6241" s="3" t="s">
        <v>6</v>
      </c>
      <c r="D6241" s="3">
        <v>60</v>
      </c>
      <c r="E6241" s="3">
        <v>297</v>
      </c>
      <c r="F6241" t="s">
        <v>37</v>
      </c>
      <c r="G6241" t="str">
        <f>VLOOKUP(D6241,Товар!A:C,3,0)</f>
        <v>Щетка для одежды</v>
      </c>
      <c r="H6241" t="str">
        <f>VLOOKUP(C6241,Магазин!A:C,3,0)</f>
        <v>Заводская, 22</v>
      </c>
      <c r="I6241">
        <f>VLOOKUP(D6241,Товар!A:E,5,0)</f>
        <v>1</v>
      </c>
    </row>
    <row r="6242" spans="1:9" hidden="1" x14ac:dyDescent="0.25">
      <c r="A6242">
        <v>6241</v>
      </c>
      <c r="B6242" s="1">
        <v>45128</v>
      </c>
      <c r="C6242" s="3" t="s">
        <v>9</v>
      </c>
      <c r="D6242" s="3">
        <v>37</v>
      </c>
      <c r="E6242" s="3">
        <v>208</v>
      </c>
      <c r="F6242" t="s">
        <v>37</v>
      </c>
      <c r="G6242" t="str">
        <f>VLOOKUP(D6242,Товар!A:C,3,0)</f>
        <v xml:space="preserve">Пена для ванн </v>
      </c>
      <c r="H6242" t="str">
        <f>VLOOKUP(C6242,Магазин!A:C,3,0)</f>
        <v>Заводская, 3</v>
      </c>
      <c r="I6242">
        <f>VLOOKUP(D6242,Товар!A:E,5,0)</f>
        <v>500</v>
      </c>
    </row>
    <row r="6243" spans="1:9" hidden="1" x14ac:dyDescent="0.25">
      <c r="A6243">
        <v>6242</v>
      </c>
      <c r="B6243" s="1">
        <v>45128</v>
      </c>
      <c r="C6243" s="3" t="s">
        <v>9</v>
      </c>
      <c r="D6243" s="3">
        <v>38</v>
      </c>
      <c r="E6243" s="3">
        <v>219</v>
      </c>
      <c r="F6243" t="s">
        <v>37</v>
      </c>
      <c r="G6243" t="str">
        <f>VLOOKUP(D6243,Товар!A:C,3,0)</f>
        <v>Шампунь для жирных волос</v>
      </c>
      <c r="H6243" t="str">
        <f>VLOOKUP(C6243,Магазин!A:C,3,0)</f>
        <v>Заводская, 3</v>
      </c>
      <c r="I6243">
        <f>VLOOKUP(D6243,Товар!A:E,5,0)</f>
        <v>300</v>
      </c>
    </row>
    <row r="6244" spans="1:9" hidden="1" x14ac:dyDescent="0.25">
      <c r="A6244">
        <v>6243</v>
      </c>
      <c r="B6244" s="1">
        <v>45128</v>
      </c>
      <c r="C6244" s="3" t="s">
        <v>9</v>
      </c>
      <c r="D6244" s="3">
        <v>39</v>
      </c>
      <c r="E6244" s="3">
        <v>230</v>
      </c>
      <c r="F6244" t="s">
        <v>37</v>
      </c>
      <c r="G6244" t="str">
        <f>VLOOKUP(D6244,Товар!A:C,3,0)</f>
        <v>Шампунь для нормальных волос</v>
      </c>
      <c r="H6244" t="str">
        <f>VLOOKUP(C6244,Магазин!A:C,3,0)</f>
        <v>Заводская, 3</v>
      </c>
      <c r="I6244">
        <f>VLOOKUP(D6244,Товар!A:E,5,0)</f>
        <v>300</v>
      </c>
    </row>
    <row r="6245" spans="1:9" hidden="1" x14ac:dyDescent="0.25">
      <c r="A6245">
        <v>6244</v>
      </c>
      <c r="B6245" s="1">
        <v>45128</v>
      </c>
      <c r="C6245" s="3" t="s">
        <v>9</v>
      </c>
      <c r="D6245" s="3">
        <v>40</v>
      </c>
      <c r="E6245" s="3">
        <v>362</v>
      </c>
      <c r="F6245" t="s">
        <v>37</v>
      </c>
      <c r="G6245" t="str">
        <f>VLOOKUP(D6245,Товар!A:C,3,0)</f>
        <v>Шампунь для сухих волос</v>
      </c>
      <c r="H6245" t="str">
        <f>VLOOKUP(C6245,Магазин!A:C,3,0)</f>
        <v>Заводская, 3</v>
      </c>
      <c r="I6245">
        <f>VLOOKUP(D6245,Товар!A:E,5,0)</f>
        <v>300</v>
      </c>
    </row>
    <row r="6246" spans="1:9" hidden="1" x14ac:dyDescent="0.25">
      <c r="A6246">
        <v>6245</v>
      </c>
      <c r="B6246" s="1">
        <v>45128</v>
      </c>
      <c r="C6246" s="3" t="s">
        <v>9</v>
      </c>
      <c r="D6246" s="3">
        <v>41</v>
      </c>
      <c r="E6246" s="3">
        <v>360</v>
      </c>
      <c r="F6246" t="s">
        <v>37</v>
      </c>
      <c r="G6246" t="str">
        <f>VLOOKUP(D6246,Товар!A:C,3,0)</f>
        <v>Бумага туалетная двухслойная</v>
      </c>
      <c r="H6246" t="str">
        <f>VLOOKUP(C6246,Магазин!A:C,3,0)</f>
        <v>Заводская, 3</v>
      </c>
      <c r="I6246">
        <f>VLOOKUP(D6246,Товар!A:E,5,0)</f>
        <v>4</v>
      </c>
    </row>
    <row r="6247" spans="1:9" hidden="1" x14ac:dyDescent="0.25">
      <c r="A6247">
        <v>6246</v>
      </c>
      <c r="B6247" s="1">
        <v>45128</v>
      </c>
      <c r="C6247" s="3" t="s">
        <v>9</v>
      </c>
      <c r="D6247" s="3">
        <v>42</v>
      </c>
      <c r="E6247" s="3">
        <v>348</v>
      </c>
      <c r="F6247" t="s">
        <v>37</v>
      </c>
      <c r="G6247" t="str">
        <f>VLOOKUP(D6247,Товар!A:C,3,0)</f>
        <v>Бумага туалетная однослойная</v>
      </c>
      <c r="H6247" t="str">
        <f>VLOOKUP(C6247,Магазин!A:C,3,0)</f>
        <v>Заводская, 3</v>
      </c>
      <c r="I6247">
        <f>VLOOKUP(D6247,Товар!A:E,5,0)</f>
        <v>1</v>
      </c>
    </row>
    <row r="6248" spans="1:9" hidden="1" x14ac:dyDescent="0.25">
      <c r="A6248">
        <v>6247</v>
      </c>
      <c r="B6248" s="1">
        <v>45128</v>
      </c>
      <c r="C6248" s="3" t="s">
        <v>9</v>
      </c>
      <c r="D6248" s="3">
        <v>43</v>
      </c>
      <c r="E6248" s="3">
        <v>327</v>
      </c>
      <c r="F6248" t="s">
        <v>37</v>
      </c>
      <c r="G6248" t="str">
        <f>VLOOKUP(D6248,Товар!A:C,3,0)</f>
        <v>Бумажные полотенца в рулоне</v>
      </c>
      <c r="H6248" t="str">
        <f>VLOOKUP(C6248,Магазин!A:C,3,0)</f>
        <v>Заводская, 3</v>
      </c>
      <c r="I6248">
        <f>VLOOKUP(D6248,Товар!A:E,5,0)</f>
        <v>2</v>
      </c>
    </row>
    <row r="6249" spans="1:9" hidden="1" x14ac:dyDescent="0.25">
      <c r="A6249">
        <v>6248</v>
      </c>
      <c r="B6249" s="1">
        <v>45128</v>
      </c>
      <c r="C6249" s="3" t="s">
        <v>9</v>
      </c>
      <c r="D6249" s="3">
        <v>44</v>
      </c>
      <c r="E6249" s="3">
        <v>374</v>
      </c>
      <c r="F6249" t="s">
        <v>37</v>
      </c>
      <c r="G6249" t="str">
        <f>VLOOKUP(D6249,Товар!A:C,3,0)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VLOOKUP(D6249,Товар!A:E,5,0)</f>
        <v>1</v>
      </c>
    </row>
    <row r="6250" spans="1:9" hidden="1" x14ac:dyDescent="0.25">
      <c r="A6250">
        <v>6249</v>
      </c>
      <c r="B6250" s="1">
        <v>45128</v>
      </c>
      <c r="C6250" s="3" t="s">
        <v>9</v>
      </c>
      <c r="D6250" s="3">
        <v>45</v>
      </c>
      <c r="E6250" s="3">
        <v>404</v>
      </c>
      <c r="F6250" t="s">
        <v>37</v>
      </c>
      <c r="G6250" t="str">
        <f>VLOOKUP(D6250,Товар!A:C,3,0)</f>
        <v>Ватные палочки 100 шт банка</v>
      </c>
      <c r="H6250" t="str">
        <f>VLOOKUP(C6250,Магазин!A:C,3,0)</f>
        <v>Заводская, 3</v>
      </c>
      <c r="I6250">
        <f>VLOOKUP(D6250,Товар!A:E,5,0)</f>
        <v>1</v>
      </c>
    </row>
    <row r="6251" spans="1:9" hidden="1" x14ac:dyDescent="0.25">
      <c r="A6251">
        <v>6250</v>
      </c>
      <c r="B6251" s="1">
        <v>45128</v>
      </c>
      <c r="C6251" s="3" t="s">
        <v>9</v>
      </c>
      <c r="D6251" s="3">
        <v>46</v>
      </c>
      <c r="E6251" s="3">
        <v>312</v>
      </c>
      <c r="F6251" t="s">
        <v>37</v>
      </c>
      <c r="G6251" t="str">
        <f>VLOOKUP(D6251,Товар!A:C,3,0)</f>
        <v>Губка банная для тела</v>
      </c>
      <c r="H6251" t="str">
        <f>VLOOKUP(C6251,Магазин!A:C,3,0)</f>
        <v>Заводская, 3</v>
      </c>
      <c r="I6251">
        <f>VLOOKUP(D6251,Товар!A:E,5,0)</f>
        <v>1</v>
      </c>
    </row>
    <row r="6252" spans="1:9" hidden="1" x14ac:dyDescent="0.25">
      <c r="A6252">
        <v>6251</v>
      </c>
      <c r="B6252" s="1">
        <v>45128</v>
      </c>
      <c r="C6252" s="3" t="s">
        <v>9</v>
      </c>
      <c r="D6252" s="3">
        <v>47</v>
      </c>
      <c r="E6252" s="3">
        <v>307</v>
      </c>
      <c r="F6252" t="s">
        <v>37</v>
      </c>
      <c r="G6252" t="str">
        <f>VLOOKUP(D6252,Товар!A:C,3,0)</f>
        <v>Губки для мытья посуды 5 шт</v>
      </c>
      <c r="H6252" t="str">
        <f>VLOOKUP(C6252,Магазин!A:C,3,0)</f>
        <v>Заводская, 3</v>
      </c>
      <c r="I6252">
        <f>VLOOKUP(D6252,Товар!A:E,5,0)</f>
        <v>1</v>
      </c>
    </row>
    <row r="6253" spans="1:9" hidden="1" x14ac:dyDescent="0.25">
      <c r="A6253">
        <v>6252</v>
      </c>
      <c r="B6253" s="1">
        <v>45128</v>
      </c>
      <c r="C6253" s="3" t="s">
        <v>9</v>
      </c>
      <c r="D6253" s="3">
        <v>48</v>
      </c>
      <c r="E6253" s="3">
        <v>306</v>
      </c>
      <c r="F6253" t="s">
        <v>37</v>
      </c>
      <c r="G6253" t="str">
        <f>VLOOKUP(D6253,Товар!A:C,3,0)</f>
        <v>Мочалка для тела массажная</v>
      </c>
      <c r="H6253" t="str">
        <f>VLOOKUP(C6253,Магазин!A:C,3,0)</f>
        <v>Заводская, 3</v>
      </c>
      <c r="I6253">
        <f>VLOOKUP(D6253,Товар!A:E,5,0)</f>
        <v>1</v>
      </c>
    </row>
    <row r="6254" spans="1:9" hidden="1" x14ac:dyDescent="0.25">
      <c r="A6254">
        <v>6253</v>
      </c>
      <c r="B6254" s="1">
        <v>45128</v>
      </c>
      <c r="C6254" s="3" t="s">
        <v>9</v>
      </c>
      <c r="D6254" s="3">
        <v>49</v>
      </c>
      <c r="E6254" s="3">
        <v>362</v>
      </c>
      <c r="F6254" t="s">
        <v>37</v>
      </c>
      <c r="G6254" t="str">
        <f>VLOOKUP(D6254,Товар!A:C,3,0)</f>
        <v>Расческа</v>
      </c>
      <c r="H6254" t="str">
        <f>VLOOKUP(C6254,Магазин!A:C,3,0)</f>
        <v>Заводская, 3</v>
      </c>
      <c r="I6254">
        <f>VLOOKUP(D6254,Товар!A:E,5,0)</f>
        <v>1</v>
      </c>
    </row>
    <row r="6255" spans="1:9" hidden="1" x14ac:dyDescent="0.25">
      <c r="A6255">
        <v>6254</v>
      </c>
      <c r="B6255" s="1">
        <v>45128</v>
      </c>
      <c r="C6255" s="3" t="s">
        <v>9</v>
      </c>
      <c r="D6255" s="3">
        <v>50</v>
      </c>
      <c r="E6255" s="3">
        <v>273</v>
      </c>
      <c r="F6255" t="s">
        <v>37</v>
      </c>
      <c r="G6255" t="str">
        <f>VLOOKUP(D6255,Товар!A:C,3,0)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VLOOKUP(D6255,Товар!A:E,5,0)</f>
        <v>1</v>
      </c>
    </row>
    <row r="6256" spans="1:9" hidden="1" x14ac:dyDescent="0.25">
      <c r="A6256">
        <v>6255</v>
      </c>
      <c r="B6256" s="1">
        <v>45128</v>
      </c>
      <c r="C6256" s="3" t="s">
        <v>9</v>
      </c>
      <c r="D6256" s="3">
        <v>51</v>
      </c>
      <c r="E6256" s="3">
        <v>284</v>
      </c>
      <c r="F6256" t="s">
        <v>37</v>
      </c>
      <c r="G6256" t="str">
        <f>VLOOKUP(D6256,Товар!A:C,3,0)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VLOOKUP(D6256,Товар!A:E,5,0)</f>
        <v>1</v>
      </c>
    </row>
    <row r="6257" spans="1:9" hidden="1" x14ac:dyDescent="0.25">
      <c r="A6257">
        <v>6256</v>
      </c>
      <c r="B6257" s="1">
        <v>45128</v>
      </c>
      <c r="C6257" s="3" t="s">
        <v>9</v>
      </c>
      <c r="D6257" s="3">
        <v>52</v>
      </c>
      <c r="E6257" s="3">
        <v>286</v>
      </c>
      <c r="F6257" t="s">
        <v>37</v>
      </c>
      <c r="G6257" t="str">
        <f>VLOOKUP(D6257,Товар!A:C,3,0)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VLOOKUP(D6257,Товар!A:E,5,0)</f>
        <v>1</v>
      </c>
    </row>
    <row r="6258" spans="1:9" hidden="1" x14ac:dyDescent="0.25">
      <c r="A6258">
        <v>6257</v>
      </c>
      <c r="B6258" s="1">
        <v>45128</v>
      </c>
      <c r="C6258" s="3" t="s">
        <v>9</v>
      </c>
      <c r="D6258" s="3">
        <v>53</v>
      </c>
      <c r="E6258" s="3">
        <v>297</v>
      </c>
      <c r="F6258" t="s">
        <v>37</v>
      </c>
      <c r="G6258" t="str">
        <f>VLOOKUP(D6258,Товар!A:C,3,0)</f>
        <v xml:space="preserve">Тряпка для пола </v>
      </c>
      <c r="H6258" t="str">
        <f>VLOOKUP(C6258,Магазин!A:C,3,0)</f>
        <v>Заводская, 3</v>
      </c>
      <c r="I6258">
        <f>VLOOKUP(D6258,Товар!A:E,5,0)</f>
        <v>2</v>
      </c>
    </row>
    <row r="6259" spans="1:9" hidden="1" x14ac:dyDescent="0.25">
      <c r="A6259">
        <v>6258</v>
      </c>
      <c r="B6259" s="1">
        <v>45128</v>
      </c>
      <c r="C6259" s="3" t="s">
        <v>9</v>
      </c>
      <c r="D6259" s="3">
        <v>54</v>
      </c>
      <c r="E6259" s="3">
        <v>208</v>
      </c>
      <c r="F6259" t="s">
        <v>37</v>
      </c>
      <c r="G6259" t="str">
        <f>VLOOKUP(D6259,Товар!A:C,3,0)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VLOOKUP(D6259,Товар!A:E,5,0)</f>
        <v>1</v>
      </c>
    </row>
    <row r="6260" spans="1:9" hidden="1" x14ac:dyDescent="0.25">
      <c r="A6260">
        <v>6259</v>
      </c>
      <c r="B6260" s="1">
        <v>45128</v>
      </c>
      <c r="C6260" s="3" t="s">
        <v>9</v>
      </c>
      <c r="D6260" s="3">
        <v>55</v>
      </c>
      <c r="E6260" s="3">
        <v>219</v>
      </c>
      <c r="F6260" t="s">
        <v>37</v>
      </c>
      <c r="G6260" t="str">
        <f>VLOOKUP(D6260,Товар!A:C,3,0)</f>
        <v>Тряпки из микрофибры</v>
      </c>
      <c r="H6260" t="str">
        <f>VLOOKUP(C6260,Магазин!A:C,3,0)</f>
        <v>Заводская, 3</v>
      </c>
      <c r="I6260">
        <f>VLOOKUP(D6260,Товар!A:E,5,0)</f>
        <v>2</v>
      </c>
    </row>
    <row r="6261" spans="1:9" hidden="1" x14ac:dyDescent="0.25">
      <c r="A6261">
        <v>6260</v>
      </c>
      <c r="B6261" s="1">
        <v>45128</v>
      </c>
      <c r="C6261" s="3" t="s">
        <v>9</v>
      </c>
      <c r="D6261" s="3">
        <v>56</v>
      </c>
      <c r="E6261" s="3">
        <v>230</v>
      </c>
      <c r="F6261" t="s">
        <v>37</v>
      </c>
      <c r="G6261" t="str">
        <f>VLOOKUP(D6261,Товар!A:C,3,0)</f>
        <v>Швабра для мытья полов</v>
      </c>
      <c r="H6261" t="str">
        <f>VLOOKUP(C6261,Магазин!A:C,3,0)</f>
        <v>Заводская, 3</v>
      </c>
      <c r="I6261">
        <f>VLOOKUP(D6261,Товар!A:E,5,0)</f>
        <v>1</v>
      </c>
    </row>
    <row r="6262" spans="1:9" hidden="1" x14ac:dyDescent="0.25">
      <c r="A6262">
        <v>6261</v>
      </c>
      <c r="B6262" s="1">
        <v>45128</v>
      </c>
      <c r="C6262" s="3" t="s">
        <v>9</v>
      </c>
      <c r="D6262" s="3">
        <v>57</v>
      </c>
      <c r="E6262" s="3">
        <v>362</v>
      </c>
      <c r="F6262" t="s">
        <v>37</v>
      </c>
      <c r="G6262" t="str">
        <f>VLOOKUP(D6262,Товар!A:C,3,0)</f>
        <v>Щетка - сметка с совочком</v>
      </c>
      <c r="H6262" t="str">
        <f>VLOOKUP(C6262,Магазин!A:C,3,0)</f>
        <v>Заводская, 3</v>
      </c>
      <c r="I6262">
        <f>VLOOKUP(D6262,Товар!A:E,5,0)</f>
        <v>1</v>
      </c>
    </row>
    <row r="6263" spans="1:9" hidden="1" x14ac:dyDescent="0.25">
      <c r="A6263">
        <v>6262</v>
      </c>
      <c r="B6263" s="1">
        <v>45128</v>
      </c>
      <c r="C6263" s="3" t="s">
        <v>9</v>
      </c>
      <c r="D6263" s="3">
        <v>58</v>
      </c>
      <c r="E6263" s="3">
        <v>360</v>
      </c>
      <c r="F6263" t="s">
        <v>37</v>
      </c>
      <c r="G6263" t="str">
        <f>VLOOKUP(D6263,Товар!A:C,3,0)</f>
        <v>Щетка для волос массажная</v>
      </c>
      <c r="H6263" t="str">
        <f>VLOOKUP(C6263,Магазин!A:C,3,0)</f>
        <v>Заводская, 3</v>
      </c>
      <c r="I6263">
        <f>VLOOKUP(D6263,Товар!A:E,5,0)</f>
        <v>1</v>
      </c>
    </row>
    <row r="6264" spans="1:9" hidden="1" x14ac:dyDescent="0.25">
      <c r="A6264">
        <v>6263</v>
      </c>
      <c r="B6264" s="1">
        <v>45128</v>
      </c>
      <c r="C6264" s="3" t="s">
        <v>9</v>
      </c>
      <c r="D6264" s="3">
        <v>59</v>
      </c>
      <c r="E6264" s="3">
        <v>348</v>
      </c>
      <c r="F6264" t="s">
        <v>37</v>
      </c>
      <c r="G6264" t="str">
        <f>VLOOKUP(D6264,Товар!A:C,3,0)</f>
        <v>Щетка для обуви</v>
      </c>
      <c r="H6264" t="str">
        <f>VLOOKUP(C6264,Магазин!A:C,3,0)</f>
        <v>Заводская, 3</v>
      </c>
      <c r="I6264">
        <f>VLOOKUP(D6264,Товар!A:E,5,0)</f>
        <v>1</v>
      </c>
    </row>
    <row r="6265" spans="1:9" hidden="1" x14ac:dyDescent="0.25">
      <c r="A6265">
        <v>6264</v>
      </c>
      <c r="B6265" s="1">
        <v>45128</v>
      </c>
      <c r="C6265" s="3" t="s">
        <v>9</v>
      </c>
      <c r="D6265" s="3">
        <v>60</v>
      </c>
      <c r="E6265" s="3">
        <v>327</v>
      </c>
      <c r="F6265" t="s">
        <v>37</v>
      </c>
      <c r="G6265" t="str">
        <f>VLOOKUP(D6265,Товар!A:C,3,0)</f>
        <v>Щетка для одежды</v>
      </c>
      <c r="H6265" t="str">
        <f>VLOOKUP(C6265,Магазин!A:C,3,0)</f>
        <v>Заводская, 3</v>
      </c>
      <c r="I6265">
        <f>VLOOKUP(D6265,Товар!A:E,5,0)</f>
        <v>1</v>
      </c>
    </row>
    <row r="6266" spans="1:9" hidden="1" x14ac:dyDescent="0.25">
      <c r="A6266">
        <v>6265</v>
      </c>
      <c r="B6266" s="1">
        <v>45128</v>
      </c>
      <c r="C6266" s="3" t="s">
        <v>10</v>
      </c>
      <c r="D6266" s="3">
        <v>37</v>
      </c>
      <c r="E6266" s="3">
        <v>374</v>
      </c>
      <c r="F6266" t="s">
        <v>37</v>
      </c>
      <c r="G6266" t="str">
        <f>VLOOKUP(D6266,Товар!A:C,3,0)</f>
        <v xml:space="preserve">Пена для ванн </v>
      </c>
      <c r="H6266" t="str">
        <f>VLOOKUP(C6266,Магазин!A:C,3,0)</f>
        <v>ул. Сталеваров, 14</v>
      </c>
      <c r="I6266">
        <f>VLOOKUP(D6266,Товар!A:E,5,0)</f>
        <v>500</v>
      </c>
    </row>
    <row r="6267" spans="1:9" hidden="1" x14ac:dyDescent="0.25">
      <c r="A6267">
        <v>6266</v>
      </c>
      <c r="B6267" s="1">
        <v>45128</v>
      </c>
      <c r="C6267" s="3" t="s">
        <v>10</v>
      </c>
      <c r="D6267" s="3">
        <v>38</v>
      </c>
      <c r="E6267" s="3">
        <v>404</v>
      </c>
      <c r="F6267" t="s">
        <v>37</v>
      </c>
      <c r="G6267" t="str">
        <f>VLOOKUP(D6267,Товар!A:C,3,0)</f>
        <v>Шампунь для жирных волос</v>
      </c>
      <c r="H6267" t="str">
        <f>VLOOKUP(C6267,Магазин!A:C,3,0)</f>
        <v>ул. Сталеваров, 14</v>
      </c>
      <c r="I6267">
        <f>VLOOKUP(D6267,Товар!A:E,5,0)</f>
        <v>300</v>
      </c>
    </row>
    <row r="6268" spans="1:9" hidden="1" x14ac:dyDescent="0.25">
      <c r="A6268">
        <v>6267</v>
      </c>
      <c r="B6268" s="1">
        <v>45128</v>
      </c>
      <c r="C6268" s="3" t="s">
        <v>10</v>
      </c>
      <c r="D6268" s="3">
        <v>39</v>
      </c>
      <c r="E6268" s="3">
        <v>312</v>
      </c>
      <c r="F6268" t="s">
        <v>37</v>
      </c>
      <c r="G6268" t="str">
        <f>VLOOKUP(D6268,Товар!A:C,3,0)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VLOOKUP(D6268,Товар!A:E,5,0)</f>
        <v>300</v>
      </c>
    </row>
    <row r="6269" spans="1:9" hidden="1" x14ac:dyDescent="0.25">
      <c r="A6269">
        <v>6268</v>
      </c>
      <c r="B6269" s="1">
        <v>45128</v>
      </c>
      <c r="C6269" s="3" t="s">
        <v>10</v>
      </c>
      <c r="D6269" s="3">
        <v>40</v>
      </c>
      <c r="E6269" s="3">
        <v>307</v>
      </c>
      <c r="F6269" t="s">
        <v>37</v>
      </c>
      <c r="G6269" t="str">
        <f>VLOOKUP(D6269,Товар!A:C,3,0)</f>
        <v>Шампунь для сухих волос</v>
      </c>
      <c r="H6269" t="str">
        <f>VLOOKUP(C6269,Магазин!A:C,3,0)</f>
        <v>ул. Сталеваров, 14</v>
      </c>
      <c r="I6269">
        <f>VLOOKUP(D6269,Товар!A:E,5,0)</f>
        <v>300</v>
      </c>
    </row>
    <row r="6270" spans="1:9" hidden="1" x14ac:dyDescent="0.25">
      <c r="A6270">
        <v>6269</v>
      </c>
      <c r="B6270" s="1">
        <v>45128</v>
      </c>
      <c r="C6270" s="3" t="s">
        <v>10</v>
      </c>
      <c r="D6270" s="3">
        <v>41</v>
      </c>
      <c r="E6270" s="3">
        <v>306</v>
      </c>
      <c r="F6270" t="s">
        <v>37</v>
      </c>
      <c r="G6270" t="str">
        <f>VLOOKUP(D6270,Товар!A:C,3,0)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VLOOKUP(D6270,Товар!A:E,5,0)</f>
        <v>4</v>
      </c>
    </row>
    <row r="6271" spans="1:9" hidden="1" x14ac:dyDescent="0.25">
      <c r="A6271">
        <v>6270</v>
      </c>
      <c r="B6271" s="1">
        <v>45128</v>
      </c>
      <c r="C6271" s="3" t="s">
        <v>10</v>
      </c>
      <c r="D6271" s="3">
        <v>42</v>
      </c>
      <c r="E6271" s="3">
        <v>362</v>
      </c>
      <c r="F6271" t="s">
        <v>37</v>
      </c>
      <c r="G6271" t="str">
        <f>VLOOKUP(D6271,Товар!A:C,3,0)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VLOOKUP(D6271,Товар!A:E,5,0)</f>
        <v>1</v>
      </c>
    </row>
    <row r="6272" spans="1:9" hidden="1" x14ac:dyDescent="0.25">
      <c r="A6272">
        <v>6271</v>
      </c>
      <c r="B6272" s="1">
        <v>45128</v>
      </c>
      <c r="C6272" s="3" t="s">
        <v>10</v>
      </c>
      <c r="D6272" s="3">
        <v>43</v>
      </c>
      <c r="E6272" s="3">
        <v>273</v>
      </c>
      <c r="F6272" t="s">
        <v>37</v>
      </c>
      <c r="G6272" t="str">
        <f>VLOOKUP(D6272,Товар!A:C,3,0)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VLOOKUP(D6272,Товар!A:E,5,0)</f>
        <v>2</v>
      </c>
    </row>
    <row r="6273" spans="1:9" hidden="1" x14ac:dyDescent="0.25">
      <c r="A6273">
        <v>6272</v>
      </c>
      <c r="B6273" s="1">
        <v>45128</v>
      </c>
      <c r="C6273" s="3" t="s">
        <v>10</v>
      </c>
      <c r="D6273" s="3">
        <v>44</v>
      </c>
      <c r="E6273" s="3">
        <v>284</v>
      </c>
      <c r="F6273" t="s">
        <v>37</v>
      </c>
      <c r="G6273" t="str">
        <f>VLOOKUP(D6273,Товар!A:C,3,0)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VLOOKUP(D6273,Товар!A:E,5,0)</f>
        <v>1</v>
      </c>
    </row>
    <row r="6274" spans="1:9" hidden="1" x14ac:dyDescent="0.25">
      <c r="A6274">
        <v>6273</v>
      </c>
      <c r="B6274" s="1">
        <v>45128</v>
      </c>
      <c r="C6274" s="3" t="s">
        <v>10</v>
      </c>
      <c r="D6274" s="3">
        <v>45</v>
      </c>
      <c r="E6274" s="3">
        <v>286</v>
      </c>
      <c r="F6274" t="s">
        <v>37</v>
      </c>
      <c r="G6274" t="str">
        <f>VLOOKUP(D6274,Товар!A:C,3,0)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VLOOKUP(D6274,Товар!A:E,5,0)</f>
        <v>1</v>
      </c>
    </row>
    <row r="6275" spans="1:9" hidden="1" x14ac:dyDescent="0.25">
      <c r="A6275">
        <v>6274</v>
      </c>
      <c r="B6275" s="1">
        <v>45128</v>
      </c>
      <c r="C6275" s="3" t="s">
        <v>10</v>
      </c>
      <c r="D6275" s="3">
        <v>46</v>
      </c>
      <c r="E6275" s="3">
        <v>297</v>
      </c>
      <c r="F6275" t="s">
        <v>37</v>
      </c>
      <c r="G6275" t="str">
        <f>VLOOKUP(D6275,Товар!A:C,3,0)</f>
        <v>Губка банная для тела</v>
      </c>
      <c r="H6275" t="str">
        <f>VLOOKUP(C6275,Магазин!A:C,3,0)</f>
        <v>ул. Сталеваров, 14</v>
      </c>
      <c r="I6275">
        <f>VLOOKUP(D6275,Товар!A:E,5,0)</f>
        <v>1</v>
      </c>
    </row>
    <row r="6276" spans="1:9" hidden="1" x14ac:dyDescent="0.25">
      <c r="A6276">
        <v>6275</v>
      </c>
      <c r="B6276" s="1">
        <v>45128</v>
      </c>
      <c r="C6276" s="3" t="s">
        <v>10</v>
      </c>
      <c r="D6276" s="3">
        <v>47</v>
      </c>
      <c r="E6276" s="3">
        <v>208</v>
      </c>
      <c r="F6276" t="s">
        <v>37</v>
      </c>
      <c r="G6276" t="str">
        <f>VLOOKUP(D6276,Товар!A:C,3,0)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VLOOKUP(D6276,Товар!A:E,5,0)</f>
        <v>1</v>
      </c>
    </row>
    <row r="6277" spans="1:9" hidden="1" x14ac:dyDescent="0.25">
      <c r="A6277">
        <v>6276</v>
      </c>
      <c r="B6277" s="1">
        <v>45128</v>
      </c>
      <c r="C6277" s="3" t="s">
        <v>10</v>
      </c>
      <c r="D6277" s="3">
        <v>48</v>
      </c>
      <c r="E6277" s="3">
        <v>219</v>
      </c>
      <c r="F6277" t="s">
        <v>37</v>
      </c>
      <c r="G6277" t="str">
        <f>VLOOKUP(D6277,Товар!A:C,3,0)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VLOOKUP(D6277,Товар!A:E,5,0)</f>
        <v>1</v>
      </c>
    </row>
    <row r="6278" spans="1:9" hidden="1" x14ac:dyDescent="0.25">
      <c r="A6278">
        <v>6277</v>
      </c>
      <c r="B6278" s="1">
        <v>45128</v>
      </c>
      <c r="C6278" s="3" t="s">
        <v>10</v>
      </c>
      <c r="D6278" s="3">
        <v>49</v>
      </c>
      <c r="E6278" s="3">
        <v>230</v>
      </c>
      <c r="F6278" t="s">
        <v>37</v>
      </c>
      <c r="G6278" t="str">
        <f>VLOOKUP(D6278,Товар!A:C,3,0)</f>
        <v>Расческа</v>
      </c>
      <c r="H6278" t="str">
        <f>VLOOKUP(C6278,Магазин!A:C,3,0)</f>
        <v>ул. Сталеваров, 14</v>
      </c>
      <c r="I6278">
        <f>VLOOKUP(D6278,Товар!A:E,5,0)</f>
        <v>1</v>
      </c>
    </row>
    <row r="6279" spans="1:9" hidden="1" x14ac:dyDescent="0.25">
      <c r="A6279">
        <v>6278</v>
      </c>
      <c r="B6279" s="1">
        <v>45128</v>
      </c>
      <c r="C6279" s="3" t="s">
        <v>10</v>
      </c>
      <c r="D6279" s="3">
        <v>50</v>
      </c>
      <c r="E6279" s="3">
        <v>362</v>
      </c>
      <c r="F6279" t="s">
        <v>37</v>
      </c>
      <c r="G6279" t="str">
        <f>VLOOKUP(D6279,Товар!A:C,3,0)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VLOOKUP(D6279,Товар!A:E,5,0)</f>
        <v>1</v>
      </c>
    </row>
    <row r="6280" spans="1:9" hidden="1" x14ac:dyDescent="0.25">
      <c r="A6280">
        <v>6279</v>
      </c>
      <c r="B6280" s="1">
        <v>45128</v>
      </c>
      <c r="C6280" s="3" t="s">
        <v>10</v>
      </c>
      <c r="D6280" s="3">
        <v>51</v>
      </c>
      <c r="E6280" s="3">
        <v>360</v>
      </c>
      <c r="F6280" t="s">
        <v>37</v>
      </c>
      <c r="G6280" t="str">
        <f>VLOOKUP(D6280,Товар!A:C,3,0)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VLOOKUP(D6280,Товар!A:E,5,0)</f>
        <v>1</v>
      </c>
    </row>
    <row r="6281" spans="1:9" hidden="1" x14ac:dyDescent="0.25">
      <c r="A6281">
        <v>6280</v>
      </c>
      <c r="B6281" s="1">
        <v>45128</v>
      </c>
      <c r="C6281" s="3" t="s">
        <v>10</v>
      </c>
      <c r="D6281" s="3">
        <v>52</v>
      </c>
      <c r="E6281" s="3">
        <v>348</v>
      </c>
      <c r="F6281" t="s">
        <v>37</v>
      </c>
      <c r="G6281" t="str">
        <f>VLOOKUP(D6281,Товар!A:C,3,0)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VLOOKUP(D6281,Товар!A:E,5,0)</f>
        <v>1</v>
      </c>
    </row>
    <row r="6282" spans="1:9" hidden="1" x14ac:dyDescent="0.25">
      <c r="A6282">
        <v>6281</v>
      </c>
      <c r="B6282" s="1">
        <v>45128</v>
      </c>
      <c r="C6282" s="3" t="s">
        <v>10</v>
      </c>
      <c r="D6282" s="3">
        <v>53</v>
      </c>
      <c r="E6282" s="3">
        <v>327</v>
      </c>
      <c r="F6282" t="s">
        <v>37</v>
      </c>
      <c r="G6282" t="str">
        <f>VLOOKUP(D6282,Товар!A:C,3,0)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VLOOKUP(D6282,Товар!A:E,5,0)</f>
        <v>2</v>
      </c>
    </row>
    <row r="6283" spans="1:9" hidden="1" x14ac:dyDescent="0.25">
      <c r="A6283">
        <v>6282</v>
      </c>
      <c r="B6283" s="1">
        <v>45128</v>
      </c>
      <c r="C6283" s="3" t="s">
        <v>10</v>
      </c>
      <c r="D6283" s="3">
        <v>54</v>
      </c>
      <c r="E6283" s="3">
        <v>374</v>
      </c>
      <c r="F6283" t="s">
        <v>37</v>
      </c>
      <c r="G6283" t="str">
        <f>VLOOKUP(D6283,Товар!A:C,3,0)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VLOOKUP(D6283,Товар!A:E,5,0)</f>
        <v>1</v>
      </c>
    </row>
    <row r="6284" spans="1:9" hidden="1" x14ac:dyDescent="0.25">
      <c r="A6284">
        <v>6283</v>
      </c>
      <c r="B6284" s="1">
        <v>45128</v>
      </c>
      <c r="C6284" s="3" t="s">
        <v>10</v>
      </c>
      <c r="D6284" s="3">
        <v>55</v>
      </c>
      <c r="E6284" s="3">
        <v>404</v>
      </c>
      <c r="F6284" t="s">
        <v>37</v>
      </c>
      <c r="G6284" t="str">
        <f>VLOOKUP(D6284,Товар!A:C,3,0)</f>
        <v>Тряпки из микрофибры</v>
      </c>
      <c r="H6284" t="str">
        <f>VLOOKUP(C6284,Магазин!A:C,3,0)</f>
        <v>ул. Сталеваров, 14</v>
      </c>
      <c r="I6284">
        <f>VLOOKUP(D6284,Товар!A:E,5,0)</f>
        <v>2</v>
      </c>
    </row>
    <row r="6285" spans="1:9" hidden="1" x14ac:dyDescent="0.25">
      <c r="A6285">
        <v>6284</v>
      </c>
      <c r="B6285" s="1">
        <v>45128</v>
      </c>
      <c r="C6285" s="3" t="s">
        <v>10</v>
      </c>
      <c r="D6285" s="3">
        <v>56</v>
      </c>
      <c r="E6285" s="3">
        <v>312</v>
      </c>
      <c r="F6285" t="s">
        <v>37</v>
      </c>
      <c r="G6285" t="str">
        <f>VLOOKUP(D6285,Товар!A:C,3,0)</f>
        <v>Швабра для мытья полов</v>
      </c>
      <c r="H6285" t="str">
        <f>VLOOKUP(C6285,Магазин!A:C,3,0)</f>
        <v>ул. Сталеваров, 14</v>
      </c>
      <c r="I6285">
        <f>VLOOKUP(D6285,Товар!A:E,5,0)</f>
        <v>1</v>
      </c>
    </row>
    <row r="6286" spans="1:9" hidden="1" x14ac:dyDescent="0.25">
      <c r="A6286">
        <v>6285</v>
      </c>
      <c r="B6286" s="1">
        <v>45128</v>
      </c>
      <c r="C6286" s="3" t="s">
        <v>10</v>
      </c>
      <c r="D6286" s="3">
        <v>57</v>
      </c>
      <c r="E6286" s="3">
        <v>307</v>
      </c>
      <c r="F6286" t="s">
        <v>37</v>
      </c>
      <c r="G6286" t="str">
        <f>VLOOKUP(D6286,Товар!A:C,3,0)</f>
        <v>Щетка - сметка с совочком</v>
      </c>
      <c r="H6286" t="str">
        <f>VLOOKUP(C6286,Магазин!A:C,3,0)</f>
        <v>ул. Сталеваров, 14</v>
      </c>
      <c r="I6286">
        <f>VLOOKUP(D6286,Товар!A:E,5,0)</f>
        <v>1</v>
      </c>
    </row>
    <row r="6287" spans="1:9" hidden="1" x14ac:dyDescent="0.25">
      <c r="A6287">
        <v>6286</v>
      </c>
      <c r="B6287" s="1">
        <v>45128</v>
      </c>
      <c r="C6287" s="3" t="s">
        <v>10</v>
      </c>
      <c r="D6287" s="3">
        <v>58</v>
      </c>
      <c r="E6287" s="3">
        <v>306</v>
      </c>
      <c r="F6287" t="s">
        <v>37</v>
      </c>
      <c r="G6287" t="str">
        <f>VLOOKUP(D6287,Товар!A:C,3,0)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VLOOKUP(D6287,Товар!A:E,5,0)</f>
        <v>1</v>
      </c>
    </row>
    <row r="6288" spans="1:9" hidden="1" x14ac:dyDescent="0.25">
      <c r="A6288">
        <v>6287</v>
      </c>
      <c r="B6288" s="1">
        <v>45128</v>
      </c>
      <c r="C6288" s="3" t="s">
        <v>10</v>
      </c>
      <c r="D6288" s="3">
        <v>59</v>
      </c>
      <c r="E6288" s="3">
        <v>362</v>
      </c>
      <c r="F6288" t="s">
        <v>37</v>
      </c>
      <c r="G6288" t="str">
        <f>VLOOKUP(D6288,Товар!A:C,3,0)</f>
        <v>Щетка для обуви</v>
      </c>
      <c r="H6288" t="str">
        <f>VLOOKUP(C6288,Магазин!A:C,3,0)</f>
        <v>ул. Сталеваров, 14</v>
      </c>
      <c r="I6288">
        <f>VLOOKUP(D6288,Товар!A:E,5,0)</f>
        <v>1</v>
      </c>
    </row>
    <row r="6289" spans="1:9" hidden="1" x14ac:dyDescent="0.25">
      <c r="A6289">
        <v>6288</v>
      </c>
      <c r="B6289" s="1">
        <v>45128</v>
      </c>
      <c r="C6289" s="3" t="s">
        <v>10</v>
      </c>
      <c r="D6289" s="3">
        <v>60</v>
      </c>
      <c r="E6289" s="3">
        <v>273</v>
      </c>
      <c r="F6289" t="s">
        <v>37</v>
      </c>
      <c r="G6289" t="str">
        <f>VLOOKUP(D6289,Товар!A:C,3,0)</f>
        <v>Щетка для одежды</v>
      </c>
      <c r="H6289" t="str">
        <f>VLOOKUP(C6289,Магазин!A:C,3,0)</f>
        <v>ул. Сталеваров, 14</v>
      </c>
      <c r="I6289">
        <f>VLOOKUP(D6289,Товар!A:E,5,0)</f>
        <v>1</v>
      </c>
    </row>
    <row r="6290" spans="1:9" hidden="1" x14ac:dyDescent="0.25">
      <c r="A6290">
        <v>6289</v>
      </c>
      <c r="B6290" s="1">
        <v>45128</v>
      </c>
      <c r="C6290" s="3" t="s">
        <v>14</v>
      </c>
      <c r="D6290" s="3">
        <v>37</v>
      </c>
      <c r="E6290" s="3">
        <v>284</v>
      </c>
      <c r="F6290" t="s">
        <v>37</v>
      </c>
      <c r="G6290" t="str">
        <f>VLOOKUP(D6290,Товар!A:C,3,0)</f>
        <v xml:space="preserve">Пена для ванн </v>
      </c>
      <c r="H6290" t="str">
        <f>VLOOKUP(C6290,Магазин!A:C,3,0)</f>
        <v>Мартеновская, 2</v>
      </c>
      <c r="I6290">
        <f>VLOOKUP(D6290,Товар!A:E,5,0)</f>
        <v>500</v>
      </c>
    </row>
    <row r="6291" spans="1:9" hidden="1" x14ac:dyDescent="0.25">
      <c r="A6291">
        <v>6290</v>
      </c>
      <c r="B6291" s="1">
        <v>45128</v>
      </c>
      <c r="C6291" s="3" t="s">
        <v>14</v>
      </c>
      <c r="D6291" s="3">
        <v>38</v>
      </c>
      <c r="E6291" s="3">
        <v>286</v>
      </c>
      <c r="F6291" t="s">
        <v>37</v>
      </c>
      <c r="G6291" t="str">
        <f>VLOOKUP(D6291,Товар!A:C,3,0)</f>
        <v>Шампунь для жирных волос</v>
      </c>
      <c r="H6291" t="str">
        <f>VLOOKUP(C6291,Магазин!A:C,3,0)</f>
        <v>Мартеновская, 2</v>
      </c>
      <c r="I6291">
        <f>VLOOKUP(D6291,Товар!A:E,5,0)</f>
        <v>300</v>
      </c>
    </row>
    <row r="6292" spans="1:9" hidden="1" x14ac:dyDescent="0.25">
      <c r="A6292">
        <v>6291</v>
      </c>
      <c r="B6292" s="1">
        <v>45128</v>
      </c>
      <c r="C6292" s="3" t="s">
        <v>14</v>
      </c>
      <c r="D6292" s="3">
        <v>39</v>
      </c>
      <c r="E6292" s="3">
        <v>297</v>
      </c>
      <c r="F6292" t="s">
        <v>37</v>
      </c>
      <c r="G6292" t="str">
        <f>VLOOKUP(D6292,Товар!A:C,3,0)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VLOOKUP(D6292,Товар!A:E,5,0)</f>
        <v>300</v>
      </c>
    </row>
    <row r="6293" spans="1:9" hidden="1" x14ac:dyDescent="0.25">
      <c r="A6293">
        <v>6292</v>
      </c>
      <c r="B6293" s="1">
        <v>45128</v>
      </c>
      <c r="C6293" s="3" t="s">
        <v>14</v>
      </c>
      <c r="D6293" s="3">
        <v>40</v>
      </c>
      <c r="E6293" s="3">
        <v>208</v>
      </c>
      <c r="F6293" t="s">
        <v>37</v>
      </c>
      <c r="G6293" t="str">
        <f>VLOOKUP(D6293,Товар!A:C,3,0)</f>
        <v>Шампунь для сухих волос</v>
      </c>
      <c r="H6293" t="str">
        <f>VLOOKUP(C6293,Магазин!A:C,3,0)</f>
        <v>Мартеновская, 2</v>
      </c>
      <c r="I6293">
        <f>VLOOKUP(D6293,Товар!A:E,5,0)</f>
        <v>300</v>
      </c>
    </row>
    <row r="6294" spans="1:9" hidden="1" x14ac:dyDescent="0.25">
      <c r="A6294">
        <v>6293</v>
      </c>
      <c r="B6294" s="1">
        <v>45128</v>
      </c>
      <c r="C6294" s="3" t="s">
        <v>14</v>
      </c>
      <c r="D6294" s="3">
        <v>41</v>
      </c>
      <c r="E6294" s="3">
        <v>219</v>
      </c>
      <c r="F6294" t="s">
        <v>37</v>
      </c>
      <c r="G6294" t="str">
        <f>VLOOKUP(D6294,Товар!A:C,3,0)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VLOOKUP(D6294,Товар!A:E,5,0)</f>
        <v>4</v>
      </c>
    </row>
    <row r="6295" spans="1:9" hidden="1" x14ac:dyDescent="0.25">
      <c r="A6295">
        <v>6294</v>
      </c>
      <c r="B6295" s="1">
        <v>45128</v>
      </c>
      <c r="C6295" s="3" t="s">
        <v>14</v>
      </c>
      <c r="D6295" s="3">
        <v>42</v>
      </c>
      <c r="E6295" s="3">
        <v>230</v>
      </c>
      <c r="F6295" t="s">
        <v>37</v>
      </c>
      <c r="G6295" t="str">
        <f>VLOOKUP(D6295,Товар!A:C,3,0)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VLOOKUP(D6295,Товар!A:E,5,0)</f>
        <v>1</v>
      </c>
    </row>
    <row r="6296" spans="1:9" hidden="1" x14ac:dyDescent="0.25">
      <c r="A6296">
        <v>6295</v>
      </c>
      <c r="B6296" s="1">
        <v>45128</v>
      </c>
      <c r="C6296" s="3" t="s">
        <v>14</v>
      </c>
      <c r="D6296" s="3">
        <v>43</v>
      </c>
      <c r="E6296" s="3">
        <v>362</v>
      </c>
      <c r="F6296" t="s">
        <v>37</v>
      </c>
      <c r="G6296" t="str">
        <f>VLOOKUP(D6296,Товар!A:C,3,0)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VLOOKUP(D6296,Товар!A:E,5,0)</f>
        <v>2</v>
      </c>
    </row>
    <row r="6297" spans="1:9" hidden="1" x14ac:dyDescent="0.25">
      <c r="A6297">
        <v>6296</v>
      </c>
      <c r="B6297" s="1">
        <v>45128</v>
      </c>
      <c r="C6297" s="3" t="s">
        <v>14</v>
      </c>
      <c r="D6297" s="3">
        <v>44</v>
      </c>
      <c r="E6297" s="3">
        <v>360</v>
      </c>
      <c r="F6297" t="s">
        <v>37</v>
      </c>
      <c r="G6297" t="str">
        <f>VLOOKUP(D6297,Товар!A:C,3,0)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VLOOKUP(D6297,Товар!A:E,5,0)</f>
        <v>1</v>
      </c>
    </row>
    <row r="6298" spans="1:9" hidden="1" x14ac:dyDescent="0.25">
      <c r="A6298">
        <v>6297</v>
      </c>
      <c r="B6298" s="1">
        <v>45128</v>
      </c>
      <c r="C6298" s="3" t="s">
        <v>14</v>
      </c>
      <c r="D6298" s="3">
        <v>45</v>
      </c>
      <c r="E6298" s="3">
        <v>348</v>
      </c>
      <c r="F6298" t="s">
        <v>37</v>
      </c>
      <c r="G6298" t="str">
        <f>VLOOKUP(D6298,Товар!A:C,3,0)</f>
        <v>Ватные палочки 100 шт банка</v>
      </c>
      <c r="H6298" t="str">
        <f>VLOOKUP(C6298,Магазин!A:C,3,0)</f>
        <v>Мартеновская, 2</v>
      </c>
      <c r="I6298">
        <f>VLOOKUP(D6298,Товар!A:E,5,0)</f>
        <v>1</v>
      </c>
    </row>
    <row r="6299" spans="1:9" hidden="1" x14ac:dyDescent="0.25">
      <c r="A6299">
        <v>6298</v>
      </c>
      <c r="B6299" s="1">
        <v>45128</v>
      </c>
      <c r="C6299" s="3" t="s">
        <v>14</v>
      </c>
      <c r="D6299" s="3">
        <v>46</v>
      </c>
      <c r="E6299" s="3">
        <v>327</v>
      </c>
      <c r="F6299" t="s">
        <v>37</v>
      </c>
      <c r="G6299" t="str">
        <f>VLOOKUP(D6299,Товар!A:C,3,0)</f>
        <v>Губка банная для тела</v>
      </c>
      <c r="H6299" t="str">
        <f>VLOOKUP(C6299,Магазин!A:C,3,0)</f>
        <v>Мартеновская, 2</v>
      </c>
      <c r="I6299">
        <f>VLOOKUP(D6299,Товар!A:E,5,0)</f>
        <v>1</v>
      </c>
    </row>
    <row r="6300" spans="1:9" hidden="1" x14ac:dyDescent="0.25">
      <c r="A6300">
        <v>6299</v>
      </c>
      <c r="B6300" s="1">
        <v>45128</v>
      </c>
      <c r="C6300" s="3" t="s">
        <v>14</v>
      </c>
      <c r="D6300" s="3">
        <v>47</v>
      </c>
      <c r="E6300" s="3">
        <v>374</v>
      </c>
      <c r="F6300" t="s">
        <v>37</v>
      </c>
      <c r="G6300" t="str">
        <f>VLOOKUP(D6300,Товар!A:C,3,0)</f>
        <v>Губки для мытья посуды 5 шт</v>
      </c>
      <c r="H6300" t="str">
        <f>VLOOKUP(C6300,Магазин!A:C,3,0)</f>
        <v>Мартеновская, 2</v>
      </c>
      <c r="I6300">
        <f>VLOOKUP(D6300,Товар!A:E,5,0)</f>
        <v>1</v>
      </c>
    </row>
    <row r="6301" spans="1:9" hidden="1" x14ac:dyDescent="0.25">
      <c r="A6301">
        <v>6300</v>
      </c>
      <c r="B6301" s="1">
        <v>45128</v>
      </c>
      <c r="C6301" s="3" t="s">
        <v>14</v>
      </c>
      <c r="D6301" s="3">
        <v>48</v>
      </c>
      <c r="E6301" s="3">
        <v>404</v>
      </c>
      <c r="F6301" t="s">
        <v>37</v>
      </c>
      <c r="G6301" t="str">
        <f>VLOOKUP(D6301,Товар!A:C,3,0)</f>
        <v>Мочалка для тела массажная</v>
      </c>
      <c r="H6301" t="str">
        <f>VLOOKUP(C6301,Магазин!A:C,3,0)</f>
        <v>Мартеновская, 2</v>
      </c>
      <c r="I6301">
        <f>VLOOKUP(D6301,Товар!A:E,5,0)</f>
        <v>1</v>
      </c>
    </row>
    <row r="6302" spans="1:9" hidden="1" x14ac:dyDescent="0.25">
      <c r="A6302">
        <v>6301</v>
      </c>
      <c r="B6302" s="1">
        <v>45128</v>
      </c>
      <c r="C6302" s="3" t="s">
        <v>14</v>
      </c>
      <c r="D6302" s="3">
        <v>49</v>
      </c>
      <c r="E6302" s="3">
        <v>312</v>
      </c>
      <c r="F6302" t="s">
        <v>37</v>
      </c>
      <c r="G6302" t="str">
        <f>VLOOKUP(D6302,Товар!A:C,3,0)</f>
        <v>Расческа</v>
      </c>
      <c r="H6302" t="str">
        <f>VLOOKUP(C6302,Магазин!A:C,3,0)</f>
        <v>Мартеновская, 2</v>
      </c>
      <c r="I6302">
        <f>VLOOKUP(D6302,Товар!A:E,5,0)</f>
        <v>1</v>
      </c>
    </row>
    <row r="6303" spans="1:9" hidden="1" x14ac:dyDescent="0.25">
      <c r="A6303">
        <v>6302</v>
      </c>
      <c r="B6303" s="1">
        <v>45128</v>
      </c>
      <c r="C6303" s="3" t="s">
        <v>14</v>
      </c>
      <c r="D6303" s="3">
        <v>50</v>
      </c>
      <c r="E6303" s="3">
        <v>307</v>
      </c>
      <c r="F6303" t="s">
        <v>37</v>
      </c>
      <c r="G6303" t="str">
        <f>VLOOKUP(D6303,Товар!A:C,3,0)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VLOOKUP(D6303,Товар!A:E,5,0)</f>
        <v>1</v>
      </c>
    </row>
    <row r="6304" spans="1:9" hidden="1" x14ac:dyDescent="0.25">
      <c r="A6304">
        <v>6303</v>
      </c>
      <c r="B6304" s="1">
        <v>45128</v>
      </c>
      <c r="C6304" s="3" t="s">
        <v>14</v>
      </c>
      <c r="D6304" s="3">
        <v>51</v>
      </c>
      <c r="E6304" s="3">
        <v>306</v>
      </c>
      <c r="F6304" t="s">
        <v>37</v>
      </c>
      <c r="G6304" t="str">
        <f>VLOOKUP(D6304,Товар!A:C,3,0)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VLOOKUP(D6304,Товар!A:E,5,0)</f>
        <v>1</v>
      </c>
    </row>
    <row r="6305" spans="1:9" hidden="1" x14ac:dyDescent="0.25">
      <c r="A6305">
        <v>6304</v>
      </c>
      <c r="B6305" s="1">
        <v>45128</v>
      </c>
      <c r="C6305" s="3" t="s">
        <v>14</v>
      </c>
      <c r="D6305" s="3">
        <v>52</v>
      </c>
      <c r="E6305" s="3">
        <v>362</v>
      </c>
      <c r="F6305" t="s">
        <v>37</v>
      </c>
      <c r="G6305" t="str">
        <f>VLOOKUP(D6305,Товар!A:C,3,0)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VLOOKUP(D6305,Товар!A:E,5,0)</f>
        <v>1</v>
      </c>
    </row>
    <row r="6306" spans="1:9" hidden="1" x14ac:dyDescent="0.25">
      <c r="A6306">
        <v>6305</v>
      </c>
      <c r="B6306" s="1">
        <v>45128</v>
      </c>
      <c r="C6306" s="3" t="s">
        <v>14</v>
      </c>
      <c r="D6306" s="3">
        <v>53</v>
      </c>
      <c r="E6306" s="3">
        <v>273</v>
      </c>
      <c r="F6306" t="s">
        <v>37</v>
      </c>
      <c r="G6306" t="str">
        <f>VLOOKUP(D6306,Товар!A:C,3,0)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VLOOKUP(D6306,Товар!A:E,5,0)</f>
        <v>2</v>
      </c>
    </row>
    <row r="6307" spans="1:9" hidden="1" x14ac:dyDescent="0.25">
      <c r="A6307">
        <v>6306</v>
      </c>
      <c r="B6307" s="1">
        <v>45128</v>
      </c>
      <c r="C6307" s="3" t="s">
        <v>14</v>
      </c>
      <c r="D6307" s="3">
        <v>54</v>
      </c>
      <c r="E6307" s="3">
        <v>284</v>
      </c>
      <c r="F6307" t="s">
        <v>37</v>
      </c>
      <c r="G6307" t="str">
        <f>VLOOKUP(D6307,Товар!A:C,3,0)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VLOOKUP(D6307,Товар!A:E,5,0)</f>
        <v>1</v>
      </c>
    </row>
    <row r="6308" spans="1:9" hidden="1" x14ac:dyDescent="0.25">
      <c r="A6308">
        <v>6307</v>
      </c>
      <c r="B6308" s="1">
        <v>45128</v>
      </c>
      <c r="C6308" s="3" t="s">
        <v>14</v>
      </c>
      <c r="D6308" s="3">
        <v>55</v>
      </c>
      <c r="E6308" s="3">
        <v>362</v>
      </c>
      <c r="F6308" t="s">
        <v>37</v>
      </c>
      <c r="G6308" t="str">
        <f>VLOOKUP(D6308,Товар!A:C,3,0)</f>
        <v>Тряпки из микрофибры</v>
      </c>
      <c r="H6308" t="str">
        <f>VLOOKUP(C6308,Магазин!A:C,3,0)</f>
        <v>Мартеновская, 2</v>
      </c>
      <c r="I6308">
        <f>VLOOKUP(D6308,Товар!A:E,5,0)</f>
        <v>2</v>
      </c>
    </row>
    <row r="6309" spans="1:9" hidden="1" x14ac:dyDescent="0.25">
      <c r="A6309">
        <v>6308</v>
      </c>
      <c r="B6309" s="1">
        <v>45128</v>
      </c>
      <c r="C6309" s="3" t="s">
        <v>14</v>
      </c>
      <c r="D6309" s="3">
        <v>56</v>
      </c>
      <c r="E6309" s="3">
        <v>360</v>
      </c>
      <c r="F6309" t="s">
        <v>37</v>
      </c>
      <c r="G6309" t="str">
        <f>VLOOKUP(D6309,Товар!A:C,3,0)</f>
        <v>Швабра для мытья полов</v>
      </c>
      <c r="H6309" t="str">
        <f>VLOOKUP(C6309,Магазин!A:C,3,0)</f>
        <v>Мартеновская, 2</v>
      </c>
      <c r="I6309">
        <f>VLOOKUP(D6309,Товар!A:E,5,0)</f>
        <v>1</v>
      </c>
    </row>
    <row r="6310" spans="1:9" hidden="1" x14ac:dyDescent="0.25">
      <c r="A6310">
        <v>6309</v>
      </c>
      <c r="B6310" s="1">
        <v>45128</v>
      </c>
      <c r="C6310" s="3" t="s">
        <v>14</v>
      </c>
      <c r="D6310" s="3">
        <v>57</v>
      </c>
      <c r="E6310" s="3">
        <v>348</v>
      </c>
      <c r="F6310" t="s">
        <v>37</v>
      </c>
      <c r="G6310" t="str">
        <f>VLOOKUP(D6310,Товар!A:C,3,0)</f>
        <v>Щетка - сметка с совочком</v>
      </c>
      <c r="H6310" t="str">
        <f>VLOOKUP(C6310,Магазин!A:C,3,0)</f>
        <v>Мартеновская, 2</v>
      </c>
      <c r="I6310">
        <f>VLOOKUP(D6310,Товар!A:E,5,0)</f>
        <v>1</v>
      </c>
    </row>
    <row r="6311" spans="1:9" hidden="1" x14ac:dyDescent="0.25">
      <c r="A6311">
        <v>6310</v>
      </c>
      <c r="B6311" s="1">
        <v>45128</v>
      </c>
      <c r="C6311" s="3" t="s">
        <v>14</v>
      </c>
      <c r="D6311" s="3">
        <v>58</v>
      </c>
      <c r="E6311" s="3">
        <v>327</v>
      </c>
      <c r="F6311" t="s">
        <v>37</v>
      </c>
      <c r="G6311" t="str">
        <f>VLOOKUP(D6311,Товар!A:C,3,0)</f>
        <v>Щетка для волос массажная</v>
      </c>
      <c r="H6311" t="str">
        <f>VLOOKUP(C6311,Магазин!A:C,3,0)</f>
        <v>Мартеновская, 2</v>
      </c>
      <c r="I6311">
        <f>VLOOKUP(D6311,Товар!A:E,5,0)</f>
        <v>1</v>
      </c>
    </row>
    <row r="6312" spans="1:9" hidden="1" x14ac:dyDescent="0.25">
      <c r="A6312">
        <v>6311</v>
      </c>
      <c r="B6312" s="1">
        <v>45128</v>
      </c>
      <c r="C6312" s="3" t="s">
        <v>14</v>
      </c>
      <c r="D6312" s="3">
        <v>59</v>
      </c>
      <c r="E6312" s="3">
        <v>374</v>
      </c>
      <c r="F6312" t="s">
        <v>37</v>
      </c>
      <c r="G6312" t="str">
        <f>VLOOKUP(D6312,Товар!A:C,3,0)</f>
        <v>Щетка для обуви</v>
      </c>
      <c r="H6312" t="str">
        <f>VLOOKUP(C6312,Магазин!A:C,3,0)</f>
        <v>Мартеновская, 2</v>
      </c>
      <c r="I6312">
        <f>VLOOKUP(D6312,Товар!A:E,5,0)</f>
        <v>1</v>
      </c>
    </row>
    <row r="6313" spans="1:9" hidden="1" x14ac:dyDescent="0.25">
      <c r="A6313">
        <v>6312</v>
      </c>
      <c r="B6313" s="1">
        <v>45128</v>
      </c>
      <c r="C6313" s="3" t="s">
        <v>14</v>
      </c>
      <c r="D6313" s="3">
        <v>60</v>
      </c>
      <c r="E6313" s="3">
        <v>404</v>
      </c>
      <c r="F6313" t="s">
        <v>37</v>
      </c>
      <c r="G6313" t="str">
        <f>VLOOKUP(D6313,Товар!A:C,3,0)</f>
        <v>Щетка для одежды</v>
      </c>
      <c r="H6313" t="str">
        <f>VLOOKUP(C6313,Магазин!A:C,3,0)</f>
        <v>Мартеновская, 2</v>
      </c>
      <c r="I6313">
        <f>VLOOKUP(D6313,Товар!A:E,5,0)</f>
        <v>1</v>
      </c>
    </row>
    <row r="6314" spans="1:9" hidden="1" x14ac:dyDescent="0.25">
      <c r="A6314">
        <v>6313</v>
      </c>
      <c r="B6314" s="1">
        <v>45128</v>
      </c>
      <c r="C6314" s="3" t="s">
        <v>15</v>
      </c>
      <c r="D6314" s="3">
        <v>37</v>
      </c>
      <c r="E6314" s="3">
        <v>312</v>
      </c>
      <c r="F6314" t="s">
        <v>37</v>
      </c>
      <c r="G6314" t="str">
        <f>VLOOKUP(D6314,Товар!A:C,3,0)</f>
        <v xml:space="preserve">Пена для ванн </v>
      </c>
      <c r="H6314" t="str">
        <f>VLOOKUP(C6314,Магазин!A:C,3,0)</f>
        <v>Мартеновская, 36</v>
      </c>
      <c r="I6314">
        <f>VLOOKUP(D6314,Товар!A:E,5,0)</f>
        <v>500</v>
      </c>
    </row>
    <row r="6315" spans="1:9" hidden="1" x14ac:dyDescent="0.25">
      <c r="A6315">
        <v>6314</v>
      </c>
      <c r="B6315" s="1">
        <v>45128</v>
      </c>
      <c r="C6315" s="3" t="s">
        <v>15</v>
      </c>
      <c r="D6315" s="3">
        <v>38</v>
      </c>
      <c r="E6315" s="3">
        <v>307</v>
      </c>
      <c r="F6315" t="s">
        <v>37</v>
      </c>
      <c r="G6315" t="str">
        <f>VLOOKUP(D6315,Товар!A:C,3,0)</f>
        <v>Шампунь для жирных волос</v>
      </c>
      <c r="H6315" t="str">
        <f>VLOOKUP(C6315,Магазин!A:C,3,0)</f>
        <v>Мартеновская, 36</v>
      </c>
      <c r="I6315">
        <f>VLOOKUP(D6315,Товар!A:E,5,0)</f>
        <v>300</v>
      </c>
    </row>
    <row r="6316" spans="1:9" hidden="1" x14ac:dyDescent="0.25">
      <c r="A6316">
        <v>6315</v>
      </c>
      <c r="B6316" s="1">
        <v>45128</v>
      </c>
      <c r="C6316" s="3" t="s">
        <v>15</v>
      </c>
      <c r="D6316" s="3">
        <v>39</v>
      </c>
      <c r="E6316" s="3">
        <v>306</v>
      </c>
      <c r="F6316" t="s">
        <v>37</v>
      </c>
      <c r="G6316" t="str">
        <f>VLOOKUP(D6316,Товар!A:C,3,0)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VLOOKUP(D6316,Товар!A:E,5,0)</f>
        <v>300</v>
      </c>
    </row>
    <row r="6317" spans="1:9" hidden="1" x14ac:dyDescent="0.25">
      <c r="A6317">
        <v>6316</v>
      </c>
      <c r="B6317" s="1">
        <v>45128</v>
      </c>
      <c r="C6317" s="3" t="s">
        <v>15</v>
      </c>
      <c r="D6317" s="3">
        <v>40</v>
      </c>
      <c r="E6317" s="3">
        <v>362</v>
      </c>
      <c r="F6317" t="s">
        <v>37</v>
      </c>
      <c r="G6317" t="str">
        <f>VLOOKUP(D6317,Товар!A:C,3,0)</f>
        <v>Шампунь для сухих волос</v>
      </c>
      <c r="H6317" t="str">
        <f>VLOOKUP(C6317,Магазин!A:C,3,0)</f>
        <v>Мартеновская, 36</v>
      </c>
      <c r="I6317">
        <f>VLOOKUP(D6317,Товар!A:E,5,0)</f>
        <v>300</v>
      </c>
    </row>
    <row r="6318" spans="1:9" hidden="1" x14ac:dyDescent="0.25">
      <c r="A6318">
        <v>6317</v>
      </c>
      <c r="B6318" s="1">
        <v>45128</v>
      </c>
      <c r="C6318" s="3" t="s">
        <v>15</v>
      </c>
      <c r="D6318" s="3">
        <v>41</v>
      </c>
      <c r="E6318" s="3">
        <v>273</v>
      </c>
      <c r="F6318" t="s">
        <v>37</v>
      </c>
      <c r="G6318" t="str">
        <f>VLOOKUP(D6318,Товар!A:C,3,0)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VLOOKUP(D6318,Товар!A:E,5,0)</f>
        <v>4</v>
      </c>
    </row>
    <row r="6319" spans="1:9" hidden="1" x14ac:dyDescent="0.25">
      <c r="A6319">
        <v>6318</v>
      </c>
      <c r="B6319" s="1">
        <v>45128</v>
      </c>
      <c r="C6319" s="3" t="s">
        <v>15</v>
      </c>
      <c r="D6319" s="3">
        <v>42</v>
      </c>
      <c r="E6319" s="3">
        <v>284</v>
      </c>
      <c r="F6319" t="s">
        <v>37</v>
      </c>
      <c r="G6319" t="str">
        <f>VLOOKUP(D6319,Товар!A:C,3,0)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VLOOKUP(D6319,Товар!A:E,5,0)</f>
        <v>1</v>
      </c>
    </row>
    <row r="6320" spans="1:9" hidden="1" x14ac:dyDescent="0.25">
      <c r="A6320">
        <v>6319</v>
      </c>
      <c r="B6320" s="1">
        <v>45128</v>
      </c>
      <c r="C6320" s="3" t="s">
        <v>15</v>
      </c>
      <c r="D6320" s="3">
        <v>43</v>
      </c>
      <c r="E6320" s="3">
        <v>286</v>
      </c>
      <c r="F6320" t="s">
        <v>37</v>
      </c>
      <c r="G6320" t="str">
        <f>VLOOKUP(D6320,Товар!A:C,3,0)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VLOOKUP(D6320,Товар!A:E,5,0)</f>
        <v>2</v>
      </c>
    </row>
    <row r="6321" spans="1:9" hidden="1" x14ac:dyDescent="0.25">
      <c r="A6321">
        <v>6320</v>
      </c>
      <c r="B6321" s="1">
        <v>45128</v>
      </c>
      <c r="C6321" s="3" t="s">
        <v>15</v>
      </c>
      <c r="D6321" s="3">
        <v>44</v>
      </c>
      <c r="E6321" s="3">
        <v>297</v>
      </c>
      <c r="F6321" t="s">
        <v>37</v>
      </c>
      <c r="G6321" t="str">
        <f>VLOOKUP(D6321,Товар!A:C,3,0)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VLOOKUP(D6321,Товар!A:E,5,0)</f>
        <v>1</v>
      </c>
    </row>
    <row r="6322" spans="1:9" hidden="1" x14ac:dyDescent="0.25">
      <c r="A6322">
        <v>6321</v>
      </c>
      <c r="B6322" s="1">
        <v>45128</v>
      </c>
      <c r="C6322" s="3" t="s">
        <v>15</v>
      </c>
      <c r="D6322" s="3">
        <v>45</v>
      </c>
      <c r="E6322" s="3">
        <v>208</v>
      </c>
      <c r="F6322" t="s">
        <v>37</v>
      </c>
      <c r="G6322" t="str">
        <f>VLOOKUP(D6322,Товар!A:C,3,0)</f>
        <v>Ватные палочки 100 шт банка</v>
      </c>
      <c r="H6322" t="str">
        <f>VLOOKUP(C6322,Магазин!A:C,3,0)</f>
        <v>Мартеновская, 36</v>
      </c>
      <c r="I6322">
        <f>VLOOKUP(D6322,Товар!A:E,5,0)</f>
        <v>1</v>
      </c>
    </row>
    <row r="6323" spans="1:9" hidden="1" x14ac:dyDescent="0.25">
      <c r="A6323">
        <v>6322</v>
      </c>
      <c r="B6323" s="1">
        <v>45128</v>
      </c>
      <c r="C6323" s="3" t="s">
        <v>15</v>
      </c>
      <c r="D6323" s="3">
        <v>46</v>
      </c>
      <c r="E6323" s="3">
        <v>219</v>
      </c>
      <c r="F6323" t="s">
        <v>37</v>
      </c>
      <c r="G6323" t="str">
        <f>VLOOKUP(D6323,Товар!A:C,3,0)</f>
        <v>Губка банная для тела</v>
      </c>
      <c r="H6323" t="str">
        <f>VLOOKUP(C6323,Магазин!A:C,3,0)</f>
        <v>Мартеновская, 36</v>
      </c>
      <c r="I6323">
        <f>VLOOKUP(D6323,Товар!A:E,5,0)</f>
        <v>1</v>
      </c>
    </row>
    <row r="6324" spans="1:9" hidden="1" x14ac:dyDescent="0.25">
      <c r="A6324">
        <v>6323</v>
      </c>
      <c r="B6324" s="1">
        <v>45128</v>
      </c>
      <c r="C6324" s="3" t="s">
        <v>15</v>
      </c>
      <c r="D6324" s="3">
        <v>47</v>
      </c>
      <c r="E6324" s="3">
        <v>230</v>
      </c>
      <c r="F6324" t="s">
        <v>37</v>
      </c>
      <c r="G6324" t="str">
        <f>VLOOKUP(D6324,Товар!A:C,3,0)</f>
        <v>Губки для мытья посуды 5 шт</v>
      </c>
      <c r="H6324" t="str">
        <f>VLOOKUP(C6324,Магазин!A:C,3,0)</f>
        <v>Мартеновская, 36</v>
      </c>
      <c r="I6324">
        <f>VLOOKUP(D6324,Товар!A:E,5,0)</f>
        <v>1</v>
      </c>
    </row>
    <row r="6325" spans="1:9" hidden="1" x14ac:dyDescent="0.25">
      <c r="A6325">
        <v>6324</v>
      </c>
      <c r="B6325" s="1">
        <v>45128</v>
      </c>
      <c r="C6325" s="3" t="s">
        <v>15</v>
      </c>
      <c r="D6325" s="3">
        <v>48</v>
      </c>
      <c r="E6325" s="3">
        <v>362</v>
      </c>
      <c r="F6325" t="s">
        <v>37</v>
      </c>
      <c r="G6325" t="str">
        <f>VLOOKUP(D6325,Товар!A:C,3,0)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VLOOKUP(D6325,Товар!A:E,5,0)</f>
        <v>1</v>
      </c>
    </row>
    <row r="6326" spans="1:9" hidden="1" x14ac:dyDescent="0.25">
      <c r="A6326">
        <v>6325</v>
      </c>
      <c r="B6326" s="1">
        <v>45128</v>
      </c>
      <c r="C6326" s="3" t="s">
        <v>15</v>
      </c>
      <c r="D6326" s="3">
        <v>49</v>
      </c>
      <c r="E6326" s="3">
        <v>360</v>
      </c>
      <c r="F6326" t="s">
        <v>37</v>
      </c>
      <c r="G6326" t="str">
        <f>VLOOKUP(D6326,Товар!A:C,3,0)</f>
        <v>Расческа</v>
      </c>
      <c r="H6326" t="str">
        <f>VLOOKUP(C6326,Магазин!A:C,3,0)</f>
        <v>Мартеновская, 36</v>
      </c>
      <c r="I6326">
        <f>VLOOKUP(D6326,Товар!A:E,5,0)</f>
        <v>1</v>
      </c>
    </row>
    <row r="6327" spans="1:9" hidden="1" x14ac:dyDescent="0.25">
      <c r="A6327">
        <v>6326</v>
      </c>
      <c r="B6327" s="1">
        <v>45128</v>
      </c>
      <c r="C6327" s="3" t="s">
        <v>15</v>
      </c>
      <c r="D6327" s="3">
        <v>50</v>
      </c>
      <c r="E6327" s="3">
        <v>348</v>
      </c>
      <c r="F6327" t="s">
        <v>37</v>
      </c>
      <c r="G6327" t="str">
        <f>VLOOKUP(D6327,Товар!A:C,3,0)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VLOOKUP(D6327,Товар!A:E,5,0)</f>
        <v>1</v>
      </c>
    </row>
    <row r="6328" spans="1:9" hidden="1" x14ac:dyDescent="0.25">
      <c r="A6328">
        <v>6327</v>
      </c>
      <c r="B6328" s="1">
        <v>45128</v>
      </c>
      <c r="C6328" s="3" t="s">
        <v>15</v>
      </c>
      <c r="D6328" s="3">
        <v>51</v>
      </c>
      <c r="E6328" s="3">
        <v>327</v>
      </c>
      <c r="F6328" t="s">
        <v>37</v>
      </c>
      <c r="G6328" t="str">
        <f>VLOOKUP(D6328,Товар!A:C,3,0)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VLOOKUP(D6328,Товар!A:E,5,0)</f>
        <v>1</v>
      </c>
    </row>
    <row r="6329" spans="1:9" hidden="1" x14ac:dyDescent="0.25">
      <c r="A6329">
        <v>6328</v>
      </c>
      <c r="B6329" s="1">
        <v>45128</v>
      </c>
      <c r="C6329" s="3" t="s">
        <v>15</v>
      </c>
      <c r="D6329" s="3">
        <v>52</v>
      </c>
      <c r="E6329" s="3">
        <v>374</v>
      </c>
      <c r="F6329" t="s">
        <v>37</v>
      </c>
      <c r="G6329" t="str">
        <f>VLOOKUP(D6329,Товар!A:C,3,0)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VLOOKUP(D6329,Товар!A:E,5,0)</f>
        <v>1</v>
      </c>
    </row>
    <row r="6330" spans="1:9" hidden="1" x14ac:dyDescent="0.25">
      <c r="A6330">
        <v>6329</v>
      </c>
      <c r="B6330" s="1">
        <v>45128</v>
      </c>
      <c r="C6330" s="3" t="s">
        <v>15</v>
      </c>
      <c r="D6330" s="3">
        <v>53</v>
      </c>
      <c r="E6330" s="3">
        <v>404</v>
      </c>
      <c r="F6330" t="s">
        <v>37</v>
      </c>
      <c r="G6330" t="str">
        <f>VLOOKUP(D6330,Товар!A:C,3,0)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VLOOKUP(D6330,Товар!A:E,5,0)</f>
        <v>2</v>
      </c>
    </row>
    <row r="6331" spans="1:9" hidden="1" x14ac:dyDescent="0.25">
      <c r="A6331">
        <v>6330</v>
      </c>
      <c r="B6331" s="1">
        <v>45128</v>
      </c>
      <c r="C6331" s="3" t="s">
        <v>15</v>
      </c>
      <c r="D6331" s="3">
        <v>54</v>
      </c>
      <c r="E6331" s="3">
        <v>312</v>
      </c>
      <c r="F6331" t="s">
        <v>37</v>
      </c>
      <c r="G6331" t="str">
        <f>VLOOKUP(D6331,Товар!A:C,3,0)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VLOOKUP(D6331,Товар!A:E,5,0)</f>
        <v>1</v>
      </c>
    </row>
    <row r="6332" spans="1:9" hidden="1" x14ac:dyDescent="0.25">
      <c r="A6332">
        <v>6331</v>
      </c>
      <c r="B6332" s="1">
        <v>45128</v>
      </c>
      <c r="C6332" s="3" t="s">
        <v>15</v>
      </c>
      <c r="D6332" s="3">
        <v>55</v>
      </c>
      <c r="E6332" s="3">
        <v>307</v>
      </c>
      <c r="F6332" t="s">
        <v>37</v>
      </c>
      <c r="G6332" t="str">
        <f>VLOOKUP(D6332,Товар!A:C,3,0)</f>
        <v>Тряпки из микрофибры</v>
      </c>
      <c r="H6332" t="str">
        <f>VLOOKUP(C6332,Магазин!A:C,3,0)</f>
        <v>Мартеновская, 36</v>
      </c>
      <c r="I6332">
        <f>VLOOKUP(D6332,Товар!A:E,5,0)</f>
        <v>2</v>
      </c>
    </row>
    <row r="6333" spans="1:9" hidden="1" x14ac:dyDescent="0.25">
      <c r="A6333">
        <v>6332</v>
      </c>
      <c r="B6333" s="1">
        <v>45128</v>
      </c>
      <c r="C6333" s="3" t="s">
        <v>15</v>
      </c>
      <c r="D6333" s="3">
        <v>56</v>
      </c>
      <c r="E6333" s="3">
        <v>306</v>
      </c>
      <c r="F6333" t="s">
        <v>37</v>
      </c>
      <c r="G6333" t="str">
        <f>VLOOKUP(D6333,Товар!A:C,3,0)</f>
        <v>Швабра для мытья полов</v>
      </c>
      <c r="H6333" t="str">
        <f>VLOOKUP(C6333,Магазин!A:C,3,0)</f>
        <v>Мартеновская, 36</v>
      </c>
      <c r="I6333">
        <f>VLOOKUP(D6333,Товар!A:E,5,0)</f>
        <v>1</v>
      </c>
    </row>
    <row r="6334" spans="1:9" hidden="1" x14ac:dyDescent="0.25">
      <c r="A6334">
        <v>6333</v>
      </c>
      <c r="B6334" s="1">
        <v>45128</v>
      </c>
      <c r="C6334" s="3" t="s">
        <v>15</v>
      </c>
      <c r="D6334" s="3">
        <v>57</v>
      </c>
      <c r="E6334" s="3">
        <v>362</v>
      </c>
      <c r="F6334" t="s">
        <v>37</v>
      </c>
      <c r="G6334" t="str">
        <f>VLOOKUP(D6334,Товар!A:C,3,0)</f>
        <v>Щетка - сметка с совочком</v>
      </c>
      <c r="H6334" t="str">
        <f>VLOOKUP(C6334,Магазин!A:C,3,0)</f>
        <v>Мартеновская, 36</v>
      </c>
      <c r="I6334">
        <f>VLOOKUP(D6334,Товар!A:E,5,0)</f>
        <v>1</v>
      </c>
    </row>
    <row r="6335" spans="1:9" hidden="1" x14ac:dyDescent="0.25">
      <c r="A6335">
        <v>6334</v>
      </c>
      <c r="B6335" s="1">
        <v>45128</v>
      </c>
      <c r="C6335" s="3" t="s">
        <v>15</v>
      </c>
      <c r="D6335" s="3">
        <v>58</v>
      </c>
      <c r="E6335" s="3">
        <v>273</v>
      </c>
      <c r="F6335" t="s">
        <v>37</v>
      </c>
      <c r="G6335" t="str">
        <f>VLOOKUP(D6335,Товар!A:C,3,0)</f>
        <v>Щетка для волос массажная</v>
      </c>
      <c r="H6335" t="str">
        <f>VLOOKUP(C6335,Магазин!A:C,3,0)</f>
        <v>Мартеновская, 36</v>
      </c>
      <c r="I6335">
        <f>VLOOKUP(D6335,Товар!A:E,5,0)</f>
        <v>1</v>
      </c>
    </row>
    <row r="6336" spans="1:9" hidden="1" x14ac:dyDescent="0.25">
      <c r="A6336">
        <v>6335</v>
      </c>
      <c r="B6336" s="1">
        <v>45128</v>
      </c>
      <c r="C6336" s="3" t="s">
        <v>15</v>
      </c>
      <c r="D6336" s="3">
        <v>59</v>
      </c>
      <c r="E6336" s="3">
        <v>284</v>
      </c>
      <c r="F6336" t="s">
        <v>37</v>
      </c>
      <c r="G6336" t="str">
        <f>VLOOKUP(D6336,Товар!A:C,3,0)</f>
        <v>Щетка для обуви</v>
      </c>
      <c r="H6336" t="str">
        <f>VLOOKUP(C6336,Магазин!A:C,3,0)</f>
        <v>Мартеновская, 36</v>
      </c>
      <c r="I6336">
        <f>VLOOKUP(D6336,Товар!A:E,5,0)</f>
        <v>1</v>
      </c>
    </row>
    <row r="6337" spans="1:9" hidden="1" x14ac:dyDescent="0.25">
      <c r="A6337">
        <v>6336</v>
      </c>
      <c r="B6337" s="1">
        <v>45128</v>
      </c>
      <c r="C6337" s="3" t="s">
        <v>15</v>
      </c>
      <c r="D6337" s="3">
        <v>60</v>
      </c>
      <c r="E6337" s="3">
        <v>286</v>
      </c>
      <c r="F6337" t="s">
        <v>37</v>
      </c>
      <c r="G6337" t="str">
        <f>VLOOKUP(D6337,Товар!A:C,3,0)</f>
        <v>Щетка для одежды</v>
      </c>
      <c r="H6337" t="str">
        <f>VLOOKUP(C6337,Магазин!A:C,3,0)</f>
        <v>Мартеновская, 36</v>
      </c>
      <c r="I6337">
        <f>VLOOKUP(D6337,Товар!A:E,5,0)</f>
        <v>1</v>
      </c>
    </row>
    <row r="6338" spans="1:9" hidden="1" x14ac:dyDescent="0.25">
      <c r="A6338">
        <v>6337</v>
      </c>
      <c r="B6338" s="1">
        <v>45128</v>
      </c>
      <c r="C6338" s="3" t="s">
        <v>18</v>
      </c>
      <c r="D6338" s="3">
        <v>37</v>
      </c>
      <c r="E6338" s="3">
        <v>297</v>
      </c>
      <c r="F6338" t="s">
        <v>37</v>
      </c>
      <c r="G6338" t="str">
        <f>VLOOKUP(D6338,Товар!A:C,3,0)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VLOOKUP(D6338,Товар!A:E,5,0)</f>
        <v>500</v>
      </c>
    </row>
    <row r="6339" spans="1:9" hidden="1" x14ac:dyDescent="0.25">
      <c r="A6339">
        <v>6338</v>
      </c>
      <c r="B6339" s="1">
        <v>45128</v>
      </c>
      <c r="C6339" s="3" t="s">
        <v>18</v>
      </c>
      <c r="D6339" s="3">
        <v>38</v>
      </c>
      <c r="E6339" s="3">
        <v>208</v>
      </c>
      <c r="F6339" t="s">
        <v>37</v>
      </c>
      <c r="G6339" t="str">
        <f>VLOOKUP(D6339,Товар!A:C,3,0)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VLOOKUP(D6339,Товар!A:E,5,0)</f>
        <v>300</v>
      </c>
    </row>
    <row r="6340" spans="1:9" hidden="1" x14ac:dyDescent="0.25">
      <c r="A6340">
        <v>6339</v>
      </c>
      <c r="B6340" s="1">
        <v>45128</v>
      </c>
      <c r="C6340" s="3" t="s">
        <v>18</v>
      </c>
      <c r="D6340" s="3">
        <v>39</v>
      </c>
      <c r="E6340" s="3">
        <v>219</v>
      </c>
      <c r="F6340" t="s">
        <v>37</v>
      </c>
      <c r="G6340" t="str">
        <f>VLOOKUP(D6340,Товар!A:C,3,0)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VLOOKUP(D6340,Товар!A:E,5,0)</f>
        <v>300</v>
      </c>
    </row>
    <row r="6341" spans="1:9" hidden="1" x14ac:dyDescent="0.25">
      <c r="A6341">
        <v>6340</v>
      </c>
      <c r="B6341" s="1">
        <v>45128</v>
      </c>
      <c r="C6341" s="3" t="s">
        <v>18</v>
      </c>
      <c r="D6341" s="3">
        <v>40</v>
      </c>
      <c r="E6341" s="3">
        <v>230</v>
      </c>
      <c r="F6341" t="s">
        <v>37</v>
      </c>
      <c r="G6341" t="str">
        <f>VLOOKUP(D6341,Товар!A:C,3,0)</f>
        <v>Шампунь для сухих волос</v>
      </c>
      <c r="H6341" t="str">
        <f>VLOOKUP(C6341,Магазин!A:C,3,0)</f>
        <v>ул. Металлургов. 29</v>
      </c>
      <c r="I6341">
        <f>VLOOKUP(D6341,Товар!A:E,5,0)</f>
        <v>300</v>
      </c>
    </row>
    <row r="6342" spans="1:9" hidden="1" x14ac:dyDescent="0.25">
      <c r="A6342">
        <v>6341</v>
      </c>
      <c r="B6342" s="1">
        <v>45128</v>
      </c>
      <c r="C6342" s="3" t="s">
        <v>18</v>
      </c>
      <c r="D6342" s="3">
        <v>41</v>
      </c>
      <c r="E6342" s="3">
        <v>362</v>
      </c>
      <c r="F6342" t="s">
        <v>37</v>
      </c>
      <c r="G6342" t="str">
        <f>VLOOKUP(D6342,Товар!A:C,3,0)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VLOOKUP(D6342,Товар!A:E,5,0)</f>
        <v>4</v>
      </c>
    </row>
    <row r="6343" spans="1:9" hidden="1" x14ac:dyDescent="0.25">
      <c r="A6343">
        <v>6342</v>
      </c>
      <c r="B6343" s="1">
        <v>45128</v>
      </c>
      <c r="C6343" s="3" t="s">
        <v>18</v>
      </c>
      <c r="D6343" s="3">
        <v>42</v>
      </c>
      <c r="E6343" s="3">
        <v>360</v>
      </c>
      <c r="F6343" t="s">
        <v>37</v>
      </c>
      <c r="G6343" t="str">
        <f>VLOOKUP(D6343,Товар!A:C,3,0)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VLOOKUP(D6343,Товар!A:E,5,0)</f>
        <v>1</v>
      </c>
    </row>
    <row r="6344" spans="1:9" hidden="1" x14ac:dyDescent="0.25">
      <c r="A6344">
        <v>6343</v>
      </c>
      <c r="B6344" s="1">
        <v>45128</v>
      </c>
      <c r="C6344" s="3" t="s">
        <v>18</v>
      </c>
      <c r="D6344" s="3">
        <v>43</v>
      </c>
      <c r="E6344" s="3">
        <v>348</v>
      </c>
      <c r="F6344" t="s">
        <v>37</v>
      </c>
      <c r="G6344" t="str">
        <f>VLOOKUP(D6344,Товар!A:C,3,0)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VLOOKUP(D6344,Товар!A:E,5,0)</f>
        <v>2</v>
      </c>
    </row>
    <row r="6345" spans="1:9" hidden="1" x14ac:dyDescent="0.25">
      <c r="A6345">
        <v>6344</v>
      </c>
      <c r="B6345" s="1">
        <v>45128</v>
      </c>
      <c r="C6345" s="3" t="s">
        <v>18</v>
      </c>
      <c r="D6345" s="3">
        <v>44</v>
      </c>
      <c r="E6345" s="3">
        <v>327</v>
      </c>
      <c r="F6345" t="s">
        <v>37</v>
      </c>
      <c r="G6345" t="str">
        <f>VLOOKUP(D6345,Товар!A:C,3,0)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VLOOKUP(D6345,Товар!A:E,5,0)</f>
        <v>1</v>
      </c>
    </row>
    <row r="6346" spans="1:9" hidden="1" x14ac:dyDescent="0.25">
      <c r="A6346">
        <v>6345</v>
      </c>
      <c r="B6346" s="1">
        <v>45128</v>
      </c>
      <c r="C6346" s="3" t="s">
        <v>18</v>
      </c>
      <c r="D6346" s="3">
        <v>45</v>
      </c>
      <c r="E6346" s="3">
        <v>374</v>
      </c>
      <c r="F6346" t="s">
        <v>37</v>
      </c>
      <c r="G6346" t="str">
        <f>VLOOKUP(D6346,Товар!A:C,3,0)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VLOOKUP(D6346,Товар!A:E,5,0)</f>
        <v>1</v>
      </c>
    </row>
    <row r="6347" spans="1:9" hidden="1" x14ac:dyDescent="0.25">
      <c r="A6347">
        <v>6346</v>
      </c>
      <c r="B6347" s="1">
        <v>45128</v>
      </c>
      <c r="C6347" s="3" t="s">
        <v>18</v>
      </c>
      <c r="D6347" s="3">
        <v>46</v>
      </c>
      <c r="E6347" s="3">
        <v>404</v>
      </c>
      <c r="F6347" t="s">
        <v>37</v>
      </c>
      <c r="G6347" t="str">
        <f>VLOOKUP(D6347,Товар!A:C,3,0)</f>
        <v>Губка банная для тела</v>
      </c>
      <c r="H6347" t="str">
        <f>VLOOKUP(C6347,Магазин!A:C,3,0)</f>
        <v>ул. Металлургов. 29</v>
      </c>
      <c r="I6347">
        <f>VLOOKUP(D6347,Товар!A:E,5,0)</f>
        <v>1</v>
      </c>
    </row>
    <row r="6348" spans="1:9" hidden="1" x14ac:dyDescent="0.25">
      <c r="A6348">
        <v>6347</v>
      </c>
      <c r="B6348" s="1">
        <v>45128</v>
      </c>
      <c r="C6348" s="3" t="s">
        <v>18</v>
      </c>
      <c r="D6348" s="3">
        <v>47</v>
      </c>
      <c r="E6348" s="3">
        <v>312</v>
      </c>
      <c r="F6348" t="s">
        <v>37</v>
      </c>
      <c r="G6348" t="str">
        <f>VLOOKUP(D6348,Товар!A:C,3,0)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VLOOKUP(D6348,Товар!A:E,5,0)</f>
        <v>1</v>
      </c>
    </row>
    <row r="6349" spans="1:9" hidden="1" x14ac:dyDescent="0.25">
      <c r="A6349">
        <v>6348</v>
      </c>
      <c r="B6349" s="1">
        <v>45128</v>
      </c>
      <c r="C6349" s="3" t="s">
        <v>18</v>
      </c>
      <c r="D6349" s="3">
        <v>48</v>
      </c>
      <c r="E6349" s="3">
        <v>307</v>
      </c>
      <c r="F6349" t="s">
        <v>37</v>
      </c>
      <c r="G6349" t="str">
        <f>VLOOKUP(D6349,Товар!A:C,3,0)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VLOOKUP(D6349,Товар!A:E,5,0)</f>
        <v>1</v>
      </c>
    </row>
    <row r="6350" spans="1:9" hidden="1" x14ac:dyDescent="0.25">
      <c r="A6350">
        <v>6349</v>
      </c>
      <c r="B6350" s="1">
        <v>45128</v>
      </c>
      <c r="C6350" s="3" t="s">
        <v>18</v>
      </c>
      <c r="D6350" s="3">
        <v>49</v>
      </c>
      <c r="E6350" s="3">
        <v>306</v>
      </c>
      <c r="F6350" t="s">
        <v>37</v>
      </c>
      <c r="G6350" t="str">
        <f>VLOOKUP(D6350,Товар!A:C,3,0)</f>
        <v>Расческа</v>
      </c>
      <c r="H6350" t="str">
        <f>VLOOKUP(C6350,Магазин!A:C,3,0)</f>
        <v>ул. Металлургов. 29</v>
      </c>
      <c r="I6350">
        <f>VLOOKUP(D6350,Товар!A:E,5,0)</f>
        <v>1</v>
      </c>
    </row>
    <row r="6351" spans="1:9" hidden="1" x14ac:dyDescent="0.25">
      <c r="A6351">
        <v>6350</v>
      </c>
      <c r="B6351" s="1">
        <v>45128</v>
      </c>
      <c r="C6351" s="3" t="s">
        <v>18</v>
      </c>
      <c r="D6351" s="3">
        <v>50</v>
      </c>
      <c r="E6351" s="3">
        <v>362</v>
      </c>
      <c r="F6351" t="s">
        <v>37</v>
      </c>
      <c r="G6351" t="str">
        <f>VLOOKUP(D6351,Товар!A:C,3,0)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VLOOKUP(D6351,Товар!A:E,5,0)</f>
        <v>1</v>
      </c>
    </row>
    <row r="6352" spans="1:9" hidden="1" x14ac:dyDescent="0.25">
      <c r="A6352">
        <v>6351</v>
      </c>
      <c r="B6352" s="1">
        <v>45128</v>
      </c>
      <c r="C6352" s="3" t="s">
        <v>18</v>
      </c>
      <c r="D6352" s="3">
        <v>51</v>
      </c>
      <c r="E6352" s="3">
        <v>273</v>
      </c>
      <c r="F6352" t="s">
        <v>37</v>
      </c>
      <c r="G6352" t="str">
        <f>VLOOKUP(D6352,Товар!A:C,3,0)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VLOOKUP(D6352,Товар!A:E,5,0)</f>
        <v>1</v>
      </c>
    </row>
    <row r="6353" spans="1:9" hidden="1" x14ac:dyDescent="0.25">
      <c r="A6353">
        <v>6352</v>
      </c>
      <c r="B6353" s="1">
        <v>45128</v>
      </c>
      <c r="C6353" s="3" t="s">
        <v>18</v>
      </c>
      <c r="D6353" s="3">
        <v>52</v>
      </c>
      <c r="E6353" s="3">
        <v>284</v>
      </c>
      <c r="F6353" t="s">
        <v>37</v>
      </c>
      <c r="G6353" t="str">
        <f>VLOOKUP(D6353,Товар!A:C,3,0)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VLOOKUP(D6353,Товар!A:E,5,0)</f>
        <v>1</v>
      </c>
    </row>
    <row r="6354" spans="1:9" hidden="1" x14ac:dyDescent="0.25">
      <c r="A6354">
        <v>6353</v>
      </c>
      <c r="B6354" s="1">
        <v>45128</v>
      </c>
      <c r="C6354" s="3" t="s">
        <v>18</v>
      </c>
      <c r="D6354" s="3">
        <v>53</v>
      </c>
      <c r="E6354" s="3">
        <v>362</v>
      </c>
      <c r="F6354" t="s">
        <v>37</v>
      </c>
      <c r="G6354" t="str">
        <f>VLOOKUP(D6354,Товар!A:C,3,0)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VLOOKUP(D6354,Товар!A:E,5,0)</f>
        <v>2</v>
      </c>
    </row>
    <row r="6355" spans="1:9" hidden="1" x14ac:dyDescent="0.25">
      <c r="A6355">
        <v>6354</v>
      </c>
      <c r="B6355" s="1">
        <v>45128</v>
      </c>
      <c r="C6355" s="3" t="s">
        <v>18</v>
      </c>
      <c r="D6355" s="3">
        <v>54</v>
      </c>
      <c r="E6355" s="3">
        <v>360</v>
      </c>
      <c r="F6355" t="s">
        <v>37</v>
      </c>
      <c r="G6355" t="str">
        <f>VLOOKUP(D6355,Товар!A:C,3,0)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VLOOKUP(D6355,Товар!A:E,5,0)</f>
        <v>1</v>
      </c>
    </row>
    <row r="6356" spans="1:9" hidden="1" x14ac:dyDescent="0.25">
      <c r="A6356">
        <v>6355</v>
      </c>
      <c r="B6356" s="1">
        <v>45128</v>
      </c>
      <c r="C6356" s="3" t="s">
        <v>18</v>
      </c>
      <c r="D6356" s="3">
        <v>55</v>
      </c>
      <c r="E6356" s="3">
        <v>348</v>
      </c>
      <c r="F6356" t="s">
        <v>37</v>
      </c>
      <c r="G6356" t="str">
        <f>VLOOKUP(D6356,Товар!A:C,3,0)</f>
        <v>Тряпки из микрофибры</v>
      </c>
      <c r="H6356" t="str">
        <f>VLOOKUP(C6356,Магазин!A:C,3,0)</f>
        <v>ул. Металлургов. 29</v>
      </c>
      <c r="I6356">
        <f>VLOOKUP(D6356,Товар!A:E,5,0)</f>
        <v>2</v>
      </c>
    </row>
    <row r="6357" spans="1:9" hidden="1" x14ac:dyDescent="0.25">
      <c r="A6357">
        <v>6356</v>
      </c>
      <c r="B6357" s="1">
        <v>45128</v>
      </c>
      <c r="C6357" s="3" t="s">
        <v>18</v>
      </c>
      <c r="D6357" s="3">
        <v>56</v>
      </c>
      <c r="E6357" s="3">
        <v>327</v>
      </c>
      <c r="F6357" t="s">
        <v>37</v>
      </c>
      <c r="G6357" t="str">
        <f>VLOOKUP(D6357,Товар!A:C,3,0)</f>
        <v>Швабра для мытья полов</v>
      </c>
      <c r="H6357" t="str">
        <f>VLOOKUP(C6357,Магазин!A:C,3,0)</f>
        <v>ул. Металлургов. 29</v>
      </c>
      <c r="I6357">
        <f>VLOOKUP(D6357,Товар!A:E,5,0)</f>
        <v>1</v>
      </c>
    </row>
    <row r="6358" spans="1:9" hidden="1" x14ac:dyDescent="0.25">
      <c r="A6358">
        <v>6357</v>
      </c>
      <c r="B6358" s="1">
        <v>45128</v>
      </c>
      <c r="C6358" s="3" t="s">
        <v>18</v>
      </c>
      <c r="D6358" s="3">
        <v>57</v>
      </c>
      <c r="E6358" s="3">
        <v>374</v>
      </c>
      <c r="F6358" t="s">
        <v>37</v>
      </c>
      <c r="G6358" t="str">
        <f>VLOOKUP(D6358,Товар!A:C,3,0)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VLOOKUP(D6358,Товар!A:E,5,0)</f>
        <v>1</v>
      </c>
    </row>
    <row r="6359" spans="1:9" hidden="1" x14ac:dyDescent="0.25">
      <c r="A6359">
        <v>6358</v>
      </c>
      <c r="B6359" s="1">
        <v>45128</v>
      </c>
      <c r="C6359" s="3" t="s">
        <v>18</v>
      </c>
      <c r="D6359" s="3">
        <v>58</v>
      </c>
      <c r="E6359" s="3">
        <v>404</v>
      </c>
      <c r="F6359" t="s">
        <v>37</v>
      </c>
      <c r="G6359" t="str">
        <f>VLOOKUP(D6359,Товар!A:C,3,0)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VLOOKUP(D6359,Товар!A:E,5,0)</f>
        <v>1</v>
      </c>
    </row>
    <row r="6360" spans="1:9" hidden="1" x14ac:dyDescent="0.25">
      <c r="A6360">
        <v>6359</v>
      </c>
      <c r="B6360" s="1">
        <v>45128</v>
      </c>
      <c r="C6360" s="3" t="s">
        <v>18</v>
      </c>
      <c r="D6360" s="3">
        <v>59</v>
      </c>
      <c r="E6360" s="3">
        <v>312</v>
      </c>
      <c r="F6360" t="s">
        <v>37</v>
      </c>
      <c r="G6360" t="str">
        <f>VLOOKUP(D6360,Товар!A:C,3,0)</f>
        <v>Щетка для обуви</v>
      </c>
      <c r="H6360" t="str">
        <f>VLOOKUP(C6360,Магазин!A:C,3,0)</f>
        <v>ул. Металлургов. 29</v>
      </c>
      <c r="I6360">
        <f>VLOOKUP(D6360,Товар!A:E,5,0)</f>
        <v>1</v>
      </c>
    </row>
    <row r="6361" spans="1:9" hidden="1" x14ac:dyDescent="0.25">
      <c r="A6361">
        <v>6360</v>
      </c>
      <c r="B6361" s="1">
        <v>45128</v>
      </c>
      <c r="C6361" s="3" t="s">
        <v>18</v>
      </c>
      <c r="D6361" s="3">
        <v>60</v>
      </c>
      <c r="E6361" s="3">
        <v>307</v>
      </c>
      <c r="F6361" t="s">
        <v>37</v>
      </c>
      <c r="G6361" t="str">
        <f>VLOOKUP(D6361,Товар!A:C,3,0)</f>
        <v>Щетка для одежды</v>
      </c>
      <c r="H6361" t="str">
        <f>VLOOKUP(C6361,Магазин!A:C,3,0)</f>
        <v>ул. Металлургов. 29</v>
      </c>
      <c r="I6361">
        <f>VLOOKUP(D6361,Товар!A:E,5,0)</f>
        <v>1</v>
      </c>
    </row>
    <row r="6362" spans="1:9" hidden="1" x14ac:dyDescent="0.25">
      <c r="A6362">
        <v>6361</v>
      </c>
      <c r="B6362" s="1">
        <v>45128</v>
      </c>
      <c r="C6362" s="3" t="s">
        <v>5</v>
      </c>
      <c r="D6362" s="3">
        <v>37</v>
      </c>
      <c r="E6362" s="3">
        <v>206</v>
      </c>
      <c r="F6362" t="s">
        <v>37</v>
      </c>
      <c r="G6362" t="str">
        <f>VLOOKUP(D6362,Товар!A:C,3,0)</f>
        <v xml:space="preserve">Пена для ванн </v>
      </c>
      <c r="H6362" t="str">
        <f>VLOOKUP(C6362,Магазин!A:C,3,0)</f>
        <v>ул. Лермонтова, 11</v>
      </c>
      <c r="I6362">
        <f>VLOOKUP(D6362,Товар!A:E,5,0)</f>
        <v>500</v>
      </c>
    </row>
    <row r="6363" spans="1:9" hidden="1" x14ac:dyDescent="0.25">
      <c r="A6363">
        <v>6362</v>
      </c>
      <c r="B6363" s="1">
        <v>45128</v>
      </c>
      <c r="C6363" s="3" t="s">
        <v>5</v>
      </c>
      <c r="D6363" s="3">
        <v>38</v>
      </c>
      <c r="E6363" s="3">
        <v>185</v>
      </c>
      <c r="F6363" t="s">
        <v>37</v>
      </c>
      <c r="G6363" t="str">
        <f>VLOOKUP(D6363,Товар!A:C,3,0)</f>
        <v>Шампунь для жирных волос</v>
      </c>
      <c r="H6363" t="str">
        <f>VLOOKUP(C6363,Магазин!A:C,3,0)</f>
        <v>ул. Лермонтова, 11</v>
      </c>
      <c r="I6363">
        <f>VLOOKUP(D6363,Товар!A:E,5,0)</f>
        <v>300</v>
      </c>
    </row>
    <row r="6364" spans="1:9" hidden="1" x14ac:dyDescent="0.25">
      <c r="A6364">
        <v>6363</v>
      </c>
      <c r="B6364" s="1">
        <v>45128</v>
      </c>
      <c r="C6364" s="3" t="s">
        <v>5</v>
      </c>
      <c r="D6364" s="3">
        <v>39</v>
      </c>
      <c r="E6364" s="3">
        <v>147</v>
      </c>
      <c r="F6364" t="s">
        <v>37</v>
      </c>
      <c r="G6364" t="str">
        <f>VLOOKUP(D6364,Товар!A:C,3,0)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VLOOKUP(D6364,Товар!A:E,5,0)</f>
        <v>300</v>
      </c>
    </row>
    <row r="6365" spans="1:9" hidden="1" x14ac:dyDescent="0.25">
      <c r="A6365">
        <v>6364</v>
      </c>
      <c r="B6365" s="1">
        <v>45128</v>
      </c>
      <c r="C6365" s="3" t="s">
        <v>5</v>
      </c>
      <c r="D6365" s="3">
        <v>40</v>
      </c>
      <c r="E6365" s="3">
        <v>161</v>
      </c>
      <c r="F6365" t="s">
        <v>37</v>
      </c>
      <c r="G6365" t="str">
        <f>VLOOKUP(D6365,Товар!A:C,3,0)</f>
        <v>Шампунь для сухих волос</v>
      </c>
      <c r="H6365" t="str">
        <f>VLOOKUP(C6365,Магазин!A:C,3,0)</f>
        <v>ул. Лермонтова, 11</v>
      </c>
      <c r="I6365">
        <f>VLOOKUP(D6365,Товар!A:E,5,0)</f>
        <v>300</v>
      </c>
    </row>
    <row r="6366" spans="1:9" hidden="1" x14ac:dyDescent="0.25">
      <c r="A6366">
        <v>6365</v>
      </c>
      <c r="B6366" s="1">
        <v>45128</v>
      </c>
      <c r="C6366" s="3" t="s">
        <v>5</v>
      </c>
      <c r="D6366" s="3">
        <v>41</v>
      </c>
      <c r="E6366" s="3">
        <v>149</v>
      </c>
      <c r="F6366" t="s">
        <v>37</v>
      </c>
      <c r="G6366" t="str">
        <f>VLOOKUP(D6366,Товар!A:C,3,0)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VLOOKUP(D6366,Товар!A:E,5,0)</f>
        <v>4</v>
      </c>
    </row>
    <row r="6367" spans="1:9" hidden="1" x14ac:dyDescent="0.25">
      <c r="A6367">
        <v>6366</v>
      </c>
      <c r="B6367" s="1">
        <v>45128</v>
      </c>
      <c r="C6367" s="3" t="s">
        <v>5</v>
      </c>
      <c r="D6367" s="3">
        <v>42</v>
      </c>
      <c r="E6367" s="3">
        <v>183</v>
      </c>
      <c r="F6367" t="s">
        <v>37</v>
      </c>
      <c r="G6367" t="str">
        <f>VLOOKUP(D6367,Товар!A:C,3,0)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VLOOKUP(D6367,Товар!A:E,5,0)</f>
        <v>1</v>
      </c>
    </row>
    <row r="6368" spans="1:9" hidden="1" x14ac:dyDescent="0.25">
      <c r="A6368">
        <v>6367</v>
      </c>
      <c r="B6368" s="1">
        <v>45128</v>
      </c>
      <c r="C6368" s="3" t="s">
        <v>5</v>
      </c>
      <c r="D6368" s="3">
        <v>43</v>
      </c>
      <c r="E6368" s="3">
        <v>174</v>
      </c>
      <c r="F6368" t="s">
        <v>37</v>
      </c>
      <c r="G6368" t="str">
        <f>VLOOKUP(D6368,Товар!A:C,3,0)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VLOOKUP(D6368,Товар!A:E,5,0)</f>
        <v>2</v>
      </c>
    </row>
    <row r="6369" spans="1:9" hidden="1" x14ac:dyDescent="0.25">
      <c r="A6369">
        <v>6368</v>
      </c>
      <c r="B6369" s="1">
        <v>45128</v>
      </c>
      <c r="C6369" s="3" t="s">
        <v>5</v>
      </c>
      <c r="D6369" s="3">
        <v>44</v>
      </c>
      <c r="E6369" s="3">
        <v>201</v>
      </c>
      <c r="F6369" t="s">
        <v>37</v>
      </c>
      <c r="G6369" t="str">
        <f>VLOOKUP(D6369,Товар!A:C,3,0)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VLOOKUP(D6369,Товар!A:E,5,0)</f>
        <v>1</v>
      </c>
    </row>
    <row r="6370" spans="1:9" hidden="1" x14ac:dyDescent="0.25">
      <c r="A6370">
        <v>6369</v>
      </c>
      <c r="B6370" s="1">
        <v>45128</v>
      </c>
      <c r="C6370" s="3" t="s">
        <v>5</v>
      </c>
      <c r="D6370" s="3">
        <v>45</v>
      </c>
      <c r="E6370" s="3">
        <v>128</v>
      </c>
      <c r="F6370" t="s">
        <v>37</v>
      </c>
      <c r="G6370" t="str">
        <f>VLOOKUP(D6370,Товар!A:C,3,0)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VLOOKUP(D6370,Товар!A:E,5,0)</f>
        <v>1</v>
      </c>
    </row>
    <row r="6371" spans="1:9" hidden="1" x14ac:dyDescent="0.25">
      <c r="A6371">
        <v>6370</v>
      </c>
      <c r="B6371" s="1">
        <v>45128</v>
      </c>
      <c r="C6371" s="3" t="s">
        <v>5</v>
      </c>
      <c r="D6371" s="3">
        <v>46</v>
      </c>
      <c r="E6371" s="3">
        <v>116</v>
      </c>
      <c r="F6371" t="s">
        <v>37</v>
      </c>
      <c r="G6371" t="str">
        <f>VLOOKUP(D6371,Товар!A:C,3,0)</f>
        <v>Губка банная для тела</v>
      </c>
      <c r="H6371" t="str">
        <f>VLOOKUP(C6371,Магазин!A:C,3,0)</f>
        <v>ул. Лермонтова, 11</v>
      </c>
      <c r="I6371">
        <f>VLOOKUP(D6371,Товар!A:E,5,0)</f>
        <v>1</v>
      </c>
    </row>
    <row r="6372" spans="1:9" hidden="1" x14ac:dyDescent="0.25">
      <c r="A6372">
        <v>6371</v>
      </c>
      <c r="B6372" s="1">
        <v>45128</v>
      </c>
      <c r="C6372" s="3" t="s">
        <v>5</v>
      </c>
      <c r="D6372" s="3">
        <v>47</v>
      </c>
      <c r="E6372" s="3">
        <v>163</v>
      </c>
      <c r="F6372" t="s">
        <v>37</v>
      </c>
      <c r="G6372" t="str">
        <f>VLOOKUP(D6372,Товар!A:C,3,0)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VLOOKUP(D6372,Товар!A:E,5,0)</f>
        <v>1</v>
      </c>
    </row>
    <row r="6373" spans="1:9" hidden="1" x14ac:dyDescent="0.25">
      <c r="A6373">
        <v>6372</v>
      </c>
      <c r="B6373" s="1">
        <v>45128</v>
      </c>
      <c r="C6373" s="3" t="s">
        <v>5</v>
      </c>
      <c r="D6373" s="3">
        <v>48</v>
      </c>
      <c r="E6373" s="3">
        <v>180</v>
      </c>
      <c r="F6373" t="s">
        <v>37</v>
      </c>
      <c r="G6373" t="str">
        <f>VLOOKUP(D6373,Товар!A:C,3,0)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VLOOKUP(D6373,Товар!A:E,5,0)</f>
        <v>1</v>
      </c>
    </row>
    <row r="6374" spans="1:9" hidden="1" x14ac:dyDescent="0.25">
      <c r="A6374">
        <v>6373</v>
      </c>
      <c r="B6374" s="1">
        <v>45128</v>
      </c>
      <c r="C6374" s="3" t="s">
        <v>5</v>
      </c>
      <c r="D6374" s="3">
        <v>49</v>
      </c>
      <c r="E6374" s="3">
        <v>119</v>
      </c>
      <c r="F6374" t="s">
        <v>37</v>
      </c>
      <c r="G6374" t="str">
        <f>VLOOKUP(D6374,Товар!A:C,3,0)</f>
        <v>Расческа</v>
      </c>
      <c r="H6374" t="str">
        <f>VLOOKUP(C6374,Магазин!A:C,3,0)</f>
        <v>ул. Лермонтова, 11</v>
      </c>
      <c r="I6374">
        <f>VLOOKUP(D6374,Товар!A:E,5,0)</f>
        <v>1</v>
      </c>
    </row>
    <row r="6375" spans="1:9" hidden="1" x14ac:dyDescent="0.25">
      <c r="A6375">
        <v>6374</v>
      </c>
      <c r="B6375" s="1">
        <v>45128</v>
      </c>
      <c r="C6375" s="3" t="s">
        <v>5</v>
      </c>
      <c r="D6375" s="3">
        <v>50</v>
      </c>
      <c r="E6375" s="3">
        <v>144</v>
      </c>
      <c r="F6375" t="s">
        <v>37</v>
      </c>
      <c r="G6375" t="str">
        <f>VLOOKUP(D6375,Товар!A:C,3,0)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VLOOKUP(D6375,Товар!A:E,5,0)</f>
        <v>1</v>
      </c>
    </row>
    <row r="6376" spans="1:9" hidden="1" x14ac:dyDescent="0.25">
      <c r="A6376">
        <v>6375</v>
      </c>
      <c r="B6376" s="1">
        <v>45128</v>
      </c>
      <c r="C6376" s="3" t="s">
        <v>5</v>
      </c>
      <c r="D6376" s="3">
        <v>51</v>
      </c>
      <c r="E6376" s="3">
        <v>146</v>
      </c>
      <c r="F6376" t="s">
        <v>37</v>
      </c>
      <c r="G6376" t="str">
        <f>VLOOKUP(D6376,Товар!A:C,3,0)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VLOOKUP(D6376,Товар!A:E,5,0)</f>
        <v>1</v>
      </c>
    </row>
    <row r="6377" spans="1:9" hidden="1" x14ac:dyDescent="0.25">
      <c r="A6377">
        <v>6376</v>
      </c>
      <c r="B6377" s="1">
        <v>45128</v>
      </c>
      <c r="C6377" s="3" t="s">
        <v>5</v>
      </c>
      <c r="D6377" s="3">
        <v>52</v>
      </c>
      <c r="E6377" s="3">
        <v>127</v>
      </c>
      <c r="F6377" t="s">
        <v>37</v>
      </c>
      <c r="G6377" t="str">
        <f>VLOOKUP(D6377,Товар!A:C,3,0)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VLOOKUP(D6377,Товар!A:E,5,0)</f>
        <v>1</v>
      </c>
    </row>
    <row r="6378" spans="1:9" hidden="1" x14ac:dyDescent="0.25">
      <c r="A6378">
        <v>6377</v>
      </c>
      <c r="B6378" s="1">
        <v>45128</v>
      </c>
      <c r="C6378" s="3" t="s">
        <v>5</v>
      </c>
      <c r="D6378" s="3">
        <v>53</v>
      </c>
      <c r="E6378" s="3">
        <v>128</v>
      </c>
      <c r="F6378" t="s">
        <v>37</v>
      </c>
      <c r="G6378" t="str">
        <f>VLOOKUP(D6378,Товар!A:C,3,0)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VLOOKUP(D6378,Товар!A:E,5,0)</f>
        <v>2</v>
      </c>
    </row>
    <row r="6379" spans="1:9" hidden="1" x14ac:dyDescent="0.25">
      <c r="A6379">
        <v>6378</v>
      </c>
      <c r="B6379" s="1">
        <v>45128</v>
      </c>
      <c r="C6379" s="3" t="s">
        <v>5</v>
      </c>
      <c r="D6379" s="3">
        <v>54</v>
      </c>
      <c r="E6379" s="3">
        <v>163</v>
      </c>
      <c r="F6379" t="s">
        <v>37</v>
      </c>
      <c r="G6379" t="str">
        <f>VLOOKUP(D6379,Товар!A:C,3,0)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VLOOKUP(D6379,Товар!A:E,5,0)</f>
        <v>1</v>
      </c>
    </row>
    <row r="6380" spans="1:9" hidden="1" x14ac:dyDescent="0.25">
      <c r="A6380">
        <v>6379</v>
      </c>
      <c r="B6380" s="1">
        <v>45128</v>
      </c>
      <c r="C6380" s="3" t="s">
        <v>5</v>
      </c>
      <c r="D6380" s="3">
        <v>55</v>
      </c>
      <c r="E6380" s="3">
        <v>151</v>
      </c>
      <c r="F6380" t="s">
        <v>37</v>
      </c>
      <c r="G6380" t="str">
        <f>VLOOKUP(D6380,Товар!A:C,3,0)</f>
        <v>Тряпки из микрофибры</v>
      </c>
      <c r="H6380" t="str">
        <f>VLOOKUP(C6380,Магазин!A:C,3,0)</f>
        <v>ул. Лермонтова, 11</v>
      </c>
      <c r="I6380">
        <f>VLOOKUP(D6380,Товар!A:E,5,0)</f>
        <v>2</v>
      </c>
    </row>
    <row r="6381" spans="1:9" hidden="1" x14ac:dyDescent="0.25">
      <c r="A6381">
        <v>6380</v>
      </c>
      <c r="B6381" s="1">
        <v>45128</v>
      </c>
      <c r="C6381" s="3" t="s">
        <v>5</v>
      </c>
      <c r="D6381" s="3">
        <v>56</v>
      </c>
      <c r="E6381" s="3">
        <v>152</v>
      </c>
      <c r="F6381" t="s">
        <v>37</v>
      </c>
      <c r="G6381" t="str">
        <f>VLOOKUP(D6381,Товар!A:C,3,0)</f>
        <v>Швабра для мытья полов</v>
      </c>
      <c r="H6381" t="str">
        <f>VLOOKUP(C6381,Магазин!A:C,3,0)</f>
        <v>ул. Лермонтова, 11</v>
      </c>
      <c r="I6381">
        <f>VLOOKUP(D6381,Товар!A:E,5,0)</f>
        <v>1</v>
      </c>
    </row>
    <row r="6382" spans="1:9" hidden="1" x14ac:dyDescent="0.25">
      <c r="A6382">
        <v>6381</v>
      </c>
      <c r="B6382" s="1">
        <v>45128</v>
      </c>
      <c r="C6382" s="3" t="s">
        <v>5</v>
      </c>
      <c r="D6382" s="3">
        <v>57</v>
      </c>
      <c r="E6382" s="3">
        <v>174</v>
      </c>
      <c r="F6382" t="s">
        <v>37</v>
      </c>
      <c r="G6382" t="str">
        <f>VLOOKUP(D6382,Товар!A:C,3,0)</f>
        <v>Щетка - сметка с совочком</v>
      </c>
      <c r="H6382" t="str">
        <f>VLOOKUP(C6382,Магазин!A:C,3,0)</f>
        <v>ул. Лермонтова, 11</v>
      </c>
      <c r="I6382">
        <f>VLOOKUP(D6382,Товар!A:E,5,0)</f>
        <v>1</v>
      </c>
    </row>
    <row r="6383" spans="1:9" hidden="1" x14ac:dyDescent="0.25">
      <c r="A6383">
        <v>6382</v>
      </c>
      <c r="B6383" s="1">
        <v>45128</v>
      </c>
      <c r="C6383" s="3" t="s">
        <v>5</v>
      </c>
      <c r="D6383" s="3">
        <v>58</v>
      </c>
      <c r="E6383" s="3">
        <v>204</v>
      </c>
      <c r="F6383" t="s">
        <v>37</v>
      </c>
      <c r="G6383" t="str">
        <f>VLOOKUP(D6383,Товар!A:C,3,0)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VLOOKUP(D6383,Товар!A:E,5,0)</f>
        <v>1</v>
      </c>
    </row>
    <row r="6384" spans="1:9" hidden="1" x14ac:dyDescent="0.25">
      <c r="A6384">
        <v>6383</v>
      </c>
      <c r="B6384" s="1">
        <v>45128</v>
      </c>
      <c r="C6384" s="3" t="s">
        <v>5</v>
      </c>
      <c r="D6384" s="3">
        <v>59</v>
      </c>
      <c r="E6384" s="3">
        <v>152</v>
      </c>
      <c r="F6384" t="s">
        <v>37</v>
      </c>
      <c r="G6384" t="str">
        <f>VLOOKUP(D6384,Товар!A:C,3,0)</f>
        <v>Щетка для обуви</v>
      </c>
      <c r="H6384" t="str">
        <f>VLOOKUP(C6384,Магазин!A:C,3,0)</f>
        <v>ул. Лермонтова, 11</v>
      </c>
      <c r="I6384">
        <f>VLOOKUP(D6384,Товар!A:E,5,0)</f>
        <v>1</v>
      </c>
    </row>
    <row r="6385" spans="1:9" hidden="1" x14ac:dyDescent="0.25">
      <c r="A6385">
        <v>6384</v>
      </c>
      <c r="B6385" s="1">
        <v>45128</v>
      </c>
      <c r="C6385" s="3" t="s">
        <v>5</v>
      </c>
      <c r="D6385" s="3">
        <v>60</v>
      </c>
      <c r="E6385" s="3">
        <v>143</v>
      </c>
      <c r="F6385" t="s">
        <v>37</v>
      </c>
      <c r="G6385" t="str">
        <f>VLOOKUP(D6385,Товар!A:C,3,0)</f>
        <v>Щетка для одежды</v>
      </c>
      <c r="H6385" t="str">
        <f>VLOOKUP(C6385,Магазин!A:C,3,0)</f>
        <v>ул. Лермонтова, 11</v>
      </c>
      <c r="I6385">
        <f>VLOOKUP(D6385,Товар!A:E,5,0)</f>
        <v>1</v>
      </c>
    </row>
    <row r="6386" spans="1:9" hidden="1" x14ac:dyDescent="0.25">
      <c r="A6386">
        <v>6385</v>
      </c>
      <c r="B6386" s="1">
        <v>45128</v>
      </c>
      <c r="C6386" s="3" t="s">
        <v>11</v>
      </c>
      <c r="D6386" s="3">
        <v>37</v>
      </c>
      <c r="E6386" s="3">
        <v>134</v>
      </c>
      <c r="F6386" t="s">
        <v>37</v>
      </c>
      <c r="G6386" t="str">
        <f>VLOOKUP(D6386,Товар!A:C,3,0)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VLOOKUP(D6386,Товар!A:E,5,0)</f>
        <v>500</v>
      </c>
    </row>
    <row r="6387" spans="1:9" hidden="1" x14ac:dyDescent="0.25">
      <c r="A6387">
        <v>6386</v>
      </c>
      <c r="B6387" s="1">
        <v>45128</v>
      </c>
      <c r="C6387" s="3" t="s">
        <v>11</v>
      </c>
      <c r="D6387" s="3">
        <v>38</v>
      </c>
      <c r="E6387" s="3">
        <v>196</v>
      </c>
      <c r="F6387" t="s">
        <v>37</v>
      </c>
      <c r="G6387" t="str">
        <f>VLOOKUP(D6387,Товар!A:C,3,0)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VLOOKUP(D6387,Товар!A:E,5,0)</f>
        <v>300</v>
      </c>
    </row>
    <row r="6388" spans="1:9" hidden="1" x14ac:dyDescent="0.25">
      <c r="A6388">
        <v>6387</v>
      </c>
      <c r="B6388" s="1">
        <v>45128</v>
      </c>
      <c r="C6388" s="3" t="s">
        <v>11</v>
      </c>
      <c r="D6388" s="3">
        <v>39</v>
      </c>
      <c r="E6388" s="3">
        <v>160</v>
      </c>
      <c r="F6388" t="s">
        <v>37</v>
      </c>
      <c r="G6388" t="str">
        <f>VLOOKUP(D6388,Товар!A:C,3,0)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VLOOKUP(D6388,Товар!A:E,5,0)</f>
        <v>300</v>
      </c>
    </row>
    <row r="6389" spans="1:9" hidden="1" x14ac:dyDescent="0.25">
      <c r="A6389">
        <v>6388</v>
      </c>
      <c r="B6389" s="1">
        <v>45128</v>
      </c>
      <c r="C6389" s="3" t="s">
        <v>11</v>
      </c>
      <c r="D6389" s="3">
        <v>40</v>
      </c>
      <c r="E6389" s="3">
        <v>148</v>
      </c>
      <c r="F6389" t="s">
        <v>37</v>
      </c>
      <c r="G6389" t="str">
        <f>VLOOKUP(D6389,Товар!A:C,3,0)</f>
        <v>Шампунь для сухих волос</v>
      </c>
      <c r="H6389" t="str">
        <f>VLOOKUP(C6389,Магазин!A:C,3,0)</f>
        <v>ул. Достоевского, 7</v>
      </c>
      <c r="I6389">
        <f>VLOOKUP(D6389,Товар!A:E,5,0)</f>
        <v>300</v>
      </c>
    </row>
    <row r="6390" spans="1:9" hidden="1" x14ac:dyDescent="0.25">
      <c r="A6390">
        <v>6389</v>
      </c>
      <c r="B6390" s="1">
        <v>45128</v>
      </c>
      <c r="C6390" s="3" t="s">
        <v>11</v>
      </c>
      <c r="D6390" s="3">
        <v>41</v>
      </c>
      <c r="E6390" s="3">
        <v>183</v>
      </c>
      <c r="F6390" t="s">
        <v>37</v>
      </c>
      <c r="G6390" t="str">
        <f>VLOOKUP(D6390,Товар!A:C,3,0)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VLOOKUP(D6390,Товар!A:E,5,0)</f>
        <v>4</v>
      </c>
    </row>
    <row r="6391" spans="1:9" hidden="1" x14ac:dyDescent="0.25">
      <c r="A6391">
        <v>6390</v>
      </c>
      <c r="B6391" s="1">
        <v>45128</v>
      </c>
      <c r="C6391" s="3" t="s">
        <v>11</v>
      </c>
      <c r="D6391" s="3">
        <v>42</v>
      </c>
      <c r="E6391" s="3">
        <v>151</v>
      </c>
      <c r="F6391" t="s">
        <v>37</v>
      </c>
      <c r="G6391" t="str">
        <f>VLOOKUP(D6391,Товар!A:C,3,0)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VLOOKUP(D6391,Товар!A:E,5,0)</f>
        <v>1</v>
      </c>
    </row>
    <row r="6392" spans="1:9" hidden="1" x14ac:dyDescent="0.25">
      <c r="A6392">
        <v>6391</v>
      </c>
      <c r="B6392" s="1">
        <v>45128</v>
      </c>
      <c r="C6392" s="3" t="s">
        <v>11</v>
      </c>
      <c r="D6392" s="3">
        <v>43</v>
      </c>
      <c r="E6392" s="3">
        <v>133</v>
      </c>
      <c r="F6392" t="s">
        <v>37</v>
      </c>
      <c r="G6392" t="str">
        <f>VLOOKUP(D6392,Товар!A:C,3,0)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VLOOKUP(D6392,Товар!A:E,5,0)</f>
        <v>2</v>
      </c>
    </row>
    <row r="6393" spans="1:9" hidden="1" x14ac:dyDescent="0.25">
      <c r="A6393">
        <v>6392</v>
      </c>
      <c r="B6393" s="1">
        <v>45128</v>
      </c>
      <c r="C6393" s="3" t="s">
        <v>11</v>
      </c>
      <c r="D6393" s="3">
        <v>44</v>
      </c>
      <c r="E6393" s="3">
        <v>196</v>
      </c>
      <c r="F6393" t="s">
        <v>37</v>
      </c>
      <c r="G6393" t="str">
        <f>VLOOKUP(D6393,Товар!A:C,3,0)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VLOOKUP(D6393,Товар!A:E,5,0)</f>
        <v>1</v>
      </c>
    </row>
    <row r="6394" spans="1:9" hidden="1" x14ac:dyDescent="0.25">
      <c r="A6394">
        <v>6393</v>
      </c>
      <c r="B6394" s="1">
        <v>45128</v>
      </c>
      <c r="C6394" s="3" t="s">
        <v>11</v>
      </c>
      <c r="D6394" s="3">
        <v>45</v>
      </c>
      <c r="E6394" s="3">
        <v>170</v>
      </c>
      <c r="F6394" t="s">
        <v>37</v>
      </c>
      <c r="G6394" t="str">
        <f>VLOOKUP(D6394,Товар!A:C,3,0)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VLOOKUP(D6394,Товар!A:E,5,0)</f>
        <v>1</v>
      </c>
    </row>
    <row r="6395" spans="1:9" hidden="1" x14ac:dyDescent="0.25">
      <c r="A6395">
        <v>6394</v>
      </c>
      <c r="B6395" s="1">
        <v>45128</v>
      </c>
      <c r="C6395" s="3" t="s">
        <v>11</v>
      </c>
      <c r="D6395" s="3">
        <v>46</v>
      </c>
      <c r="E6395" s="3">
        <v>172</v>
      </c>
      <c r="F6395" t="s">
        <v>37</v>
      </c>
      <c r="G6395" t="str">
        <f>VLOOKUP(D6395,Товар!A:C,3,0)</f>
        <v>Губка банная для тела</v>
      </c>
      <c r="H6395" t="str">
        <f>VLOOKUP(C6395,Магазин!A:C,3,0)</f>
        <v>ул. Достоевского, 7</v>
      </c>
      <c r="I6395">
        <f>VLOOKUP(D6395,Товар!A:E,5,0)</f>
        <v>1</v>
      </c>
    </row>
    <row r="6396" spans="1:9" hidden="1" x14ac:dyDescent="0.25">
      <c r="A6396">
        <v>6395</v>
      </c>
      <c r="B6396" s="1">
        <v>45128</v>
      </c>
      <c r="C6396" s="3" t="s">
        <v>11</v>
      </c>
      <c r="D6396" s="3">
        <v>47</v>
      </c>
      <c r="E6396" s="3">
        <v>137</v>
      </c>
      <c r="F6396" t="s">
        <v>37</v>
      </c>
      <c r="G6396" t="str">
        <f>VLOOKUP(D6396,Товар!A:C,3,0)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VLOOKUP(D6396,Товар!A:E,5,0)</f>
        <v>1</v>
      </c>
    </row>
    <row r="6397" spans="1:9" hidden="1" x14ac:dyDescent="0.25">
      <c r="A6397">
        <v>6396</v>
      </c>
      <c r="B6397" s="1">
        <v>45128</v>
      </c>
      <c r="C6397" s="3" t="s">
        <v>11</v>
      </c>
      <c r="D6397" s="3">
        <v>48</v>
      </c>
      <c r="E6397" s="3">
        <v>110</v>
      </c>
      <c r="F6397" t="s">
        <v>37</v>
      </c>
      <c r="G6397" t="str">
        <f>VLOOKUP(D6397,Товар!A:C,3,0)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VLOOKUP(D6397,Товар!A:E,5,0)</f>
        <v>1</v>
      </c>
    </row>
    <row r="6398" spans="1:9" hidden="1" x14ac:dyDescent="0.25">
      <c r="A6398">
        <v>6397</v>
      </c>
      <c r="B6398" s="1">
        <v>45128</v>
      </c>
      <c r="C6398" s="3" t="s">
        <v>11</v>
      </c>
      <c r="D6398" s="3">
        <v>49</v>
      </c>
      <c r="E6398" s="3">
        <v>119</v>
      </c>
      <c r="F6398" t="s">
        <v>37</v>
      </c>
      <c r="G6398" t="str">
        <f>VLOOKUP(D6398,Товар!A:C,3,0)</f>
        <v>Расческа</v>
      </c>
      <c r="H6398" t="str">
        <f>VLOOKUP(C6398,Магазин!A:C,3,0)</f>
        <v>ул. Достоевского, 7</v>
      </c>
      <c r="I6398">
        <f>VLOOKUP(D6398,Товар!A:E,5,0)</f>
        <v>1</v>
      </c>
    </row>
    <row r="6399" spans="1:9" hidden="1" x14ac:dyDescent="0.25">
      <c r="A6399">
        <v>6398</v>
      </c>
      <c r="B6399" s="1">
        <v>45128</v>
      </c>
      <c r="C6399" s="3" t="s">
        <v>11</v>
      </c>
      <c r="D6399" s="3">
        <v>50</v>
      </c>
      <c r="E6399" s="3">
        <v>197</v>
      </c>
      <c r="F6399" t="s">
        <v>37</v>
      </c>
      <c r="G6399" t="str">
        <f>VLOOKUP(D6399,Товар!A:C,3,0)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VLOOKUP(D6399,Товар!A:E,5,0)</f>
        <v>1</v>
      </c>
    </row>
    <row r="6400" spans="1:9" hidden="1" x14ac:dyDescent="0.25">
      <c r="A6400">
        <v>6399</v>
      </c>
      <c r="B6400" s="1">
        <v>45128</v>
      </c>
      <c r="C6400" s="3" t="s">
        <v>11</v>
      </c>
      <c r="D6400" s="3">
        <v>51</v>
      </c>
      <c r="E6400" s="3">
        <v>150</v>
      </c>
      <c r="F6400" t="s">
        <v>37</v>
      </c>
      <c r="G6400" t="str">
        <f>VLOOKUP(D6400,Товар!A:C,3,0)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VLOOKUP(D6400,Товар!A:E,5,0)</f>
        <v>1</v>
      </c>
    </row>
    <row r="6401" spans="1:9" hidden="1" x14ac:dyDescent="0.25">
      <c r="A6401">
        <v>6400</v>
      </c>
      <c r="B6401" s="1">
        <v>45128</v>
      </c>
      <c r="C6401" s="3" t="s">
        <v>11</v>
      </c>
      <c r="D6401" s="3">
        <v>52</v>
      </c>
      <c r="E6401" s="3">
        <v>168</v>
      </c>
      <c r="F6401" t="s">
        <v>37</v>
      </c>
      <c r="G6401" t="str">
        <f>VLOOKUP(D6401,Товар!A:C,3,0)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VLOOKUP(D6401,Товар!A:E,5,0)</f>
        <v>1</v>
      </c>
    </row>
    <row r="6402" spans="1:9" hidden="1" x14ac:dyDescent="0.25">
      <c r="A6402">
        <v>6401</v>
      </c>
      <c r="B6402" s="1">
        <v>45128</v>
      </c>
      <c r="C6402" s="3" t="s">
        <v>11</v>
      </c>
      <c r="D6402" s="3">
        <v>53</v>
      </c>
      <c r="E6402" s="3">
        <v>133</v>
      </c>
      <c r="F6402" t="s">
        <v>37</v>
      </c>
      <c r="G6402" t="str">
        <f>VLOOKUP(D6402,Товар!A:C,3,0)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VLOOKUP(D6402,Товар!A:E,5,0)</f>
        <v>2</v>
      </c>
    </row>
    <row r="6403" spans="1:9" hidden="1" x14ac:dyDescent="0.25">
      <c r="A6403">
        <v>6402</v>
      </c>
      <c r="B6403" s="1">
        <v>45128</v>
      </c>
      <c r="C6403" s="3" t="s">
        <v>11</v>
      </c>
      <c r="D6403" s="3">
        <v>54</v>
      </c>
      <c r="E6403" s="3">
        <v>150</v>
      </c>
      <c r="F6403" t="s">
        <v>37</v>
      </c>
      <c r="G6403" t="str">
        <f>VLOOKUP(D6403,Товар!A:C,3,0)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VLOOKUP(D6403,Товар!A:E,5,0)</f>
        <v>1</v>
      </c>
    </row>
    <row r="6404" spans="1:9" hidden="1" x14ac:dyDescent="0.25">
      <c r="A6404">
        <v>6403</v>
      </c>
      <c r="B6404" s="1">
        <v>45128</v>
      </c>
      <c r="C6404" s="3" t="s">
        <v>11</v>
      </c>
      <c r="D6404" s="3">
        <v>55</v>
      </c>
      <c r="E6404" s="3">
        <v>143</v>
      </c>
      <c r="F6404" t="s">
        <v>37</v>
      </c>
      <c r="G6404" t="str">
        <f>VLOOKUP(D6404,Товар!A:C,3,0)</f>
        <v>Тряпки из микрофибры</v>
      </c>
      <c r="H6404" t="str">
        <f>VLOOKUP(C6404,Магазин!A:C,3,0)</f>
        <v>ул. Достоевского, 7</v>
      </c>
      <c r="I6404">
        <f>VLOOKUP(D6404,Товар!A:E,5,0)</f>
        <v>2</v>
      </c>
    </row>
    <row r="6405" spans="1:9" hidden="1" x14ac:dyDescent="0.25">
      <c r="A6405">
        <v>6404</v>
      </c>
      <c r="B6405" s="1">
        <v>45128</v>
      </c>
      <c r="C6405" s="3" t="s">
        <v>11</v>
      </c>
      <c r="D6405" s="3">
        <v>56</v>
      </c>
      <c r="E6405" s="3">
        <v>169</v>
      </c>
      <c r="F6405" t="s">
        <v>37</v>
      </c>
      <c r="G6405" t="str">
        <f>VLOOKUP(D6405,Товар!A:C,3,0)</f>
        <v>Швабра для мытья полов</v>
      </c>
      <c r="H6405" t="str">
        <f>VLOOKUP(C6405,Магазин!A:C,3,0)</f>
        <v>ул. Достоевского, 7</v>
      </c>
      <c r="I6405">
        <f>VLOOKUP(D6405,Товар!A:E,5,0)</f>
        <v>1</v>
      </c>
    </row>
    <row r="6406" spans="1:9" hidden="1" x14ac:dyDescent="0.25">
      <c r="A6406">
        <v>6405</v>
      </c>
      <c r="B6406" s="1">
        <v>45128</v>
      </c>
      <c r="C6406" s="3" t="s">
        <v>11</v>
      </c>
      <c r="D6406" s="3">
        <v>57</v>
      </c>
      <c r="E6406" s="3">
        <v>181</v>
      </c>
      <c r="F6406" t="s">
        <v>37</v>
      </c>
      <c r="G6406" t="str">
        <f>VLOOKUP(D6406,Товар!A:C,3,0)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VLOOKUP(D6406,Товар!A:E,5,0)</f>
        <v>1</v>
      </c>
    </row>
    <row r="6407" spans="1:9" hidden="1" x14ac:dyDescent="0.25">
      <c r="A6407">
        <v>6406</v>
      </c>
      <c r="B6407" s="1">
        <v>45128</v>
      </c>
      <c r="C6407" s="3" t="s">
        <v>11</v>
      </c>
      <c r="D6407" s="3">
        <v>58</v>
      </c>
      <c r="E6407" s="3">
        <v>133</v>
      </c>
      <c r="F6407" t="s">
        <v>37</v>
      </c>
      <c r="G6407" t="str">
        <f>VLOOKUP(D6407,Товар!A:C,3,0)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VLOOKUP(D6407,Товар!A:E,5,0)</f>
        <v>1</v>
      </c>
    </row>
    <row r="6408" spans="1:9" hidden="1" x14ac:dyDescent="0.25">
      <c r="A6408">
        <v>6407</v>
      </c>
      <c r="B6408" s="1">
        <v>45128</v>
      </c>
      <c r="C6408" s="3" t="s">
        <v>11</v>
      </c>
      <c r="D6408" s="3">
        <v>59</v>
      </c>
      <c r="E6408" s="3">
        <v>151</v>
      </c>
      <c r="F6408" t="s">
        <v>37</v>
      </c>
      <c r="G6408" t="str">
        <f>VLOOKUP(D6408,Товар!A:C,3,0)</f>
        <v>Щетка для обуви</v>
      </c>
      <c r="H6408" t="str">
        <f>VLOOKUP(C6408,Магазин!A:C,3,0)</f>
        <v>ул. Достоевского, 7</v>
      </c>
      <c r="I6408">
        <f>VLOOKUP(D6408,Товар!A:E,5,0)</f>
        <v>1</v>
      </c>
    </row>
    <row r="6409" spans="1:9" hidden="1" x14ac:dyDescent="0.25">
      <c r="A6409">
        <v>6408</v>
      </c>
      <c r="B6409" s="1">
        <v>45128</v>
      </c>
      <c r="C6409" s="3" t="s">
        <v>11</v>
      </c>
      <c r="D6409" s="3">
        <v>60</v>
      </c>
      <c r="E6409" s="3">
        <v>178</v>
      </c>
      <c r="F6409" t="s">
        <v>37</v>
      </c>
      <c r="G6409" t="str">
        <f>VLOOKUP(D6409,Товар!A:C,3,0)</f>
        <v>Щетка для одежды</v>
      </c>
      <c r="H6409" t="str">
        <f>VLOOKUP(C6409,Магазин!A:C,3,0)</f>
        <v>ул. Достоевского, 7</v>
      </c>
      <c r="I6409">
        <f>VLOOKUP(D6409,Товар!A:E,5,0)</f>
        <v>1</v>
      </c>
    </row>
    <row r="6410" spans="1:9" hidden="1" x14ac:dyDescent="0.25">
      <c r="A6410">
        <v>6409</v>
      </c>
      <c r="B6410" s="1">
        <v>45128</v>
      </c>
      <c r="C6410" s="3" t="s">
        <v>13</v>
      </c>
      <c r="D6410" s="3">
        <v>37</v>
      </c>
      <c r="E6410" s="3">
        <v>185</v>
      </c>
      <c r="F6410" t="s">
        <v>37</v>
      </c>
      <c r="G6410" t="str">
        <f>VLOOKUP(D6410,Товар!A:C,3,0)</f>
        <v xml:space="preserve">Пена для ванн </v>
      </c>
      <c r="H6410" t="str">
        <f>VLOOKUP(C6410,Магазин!A:C,3,0)</f>
        <v>ул. Лермонтова, 21</v>
      </c>
      <c r="I6410">
        <f>VLOOKUP(D6410,Товар!A:E,5,0)</f>
        <v>500</v>
      </c>
    </row>
    <row r="6411" spans="1:9" hidden="1" x14ac:dyDescent="0.25">
      <c r="A6411">
        <v>6410</v>
      </c>
      <c r="B6411" s="1">
        <v>45128</v>
      </c>
      <c r="C6411" s="3" t="s">
        <v>13</v>
      </c>
      <c r="D6411" s="3">
        <v>38</v>
      </c>
      <c r="E6411" s="3">
        <v>147</v>
      </c>
      <c r="F6411" t="s">
        <v>37</v>
      </c>
      <c r="G6411" t="str">
        <f>VLOOKUP(D6411,Товар!A:C,3,0)</f>
        <v>Шампунь для жирных волос</v>
      </c>
      <c r="H6411" t="str">
        <f>VLOOKUP(C6411,Магазин!A:C,3,0)</f>
        <v>ул. Лермонтова, 21</v>
      </c>
      <c r="I6411">
        <f>VLOOKUP(D6411,Товар!A:E,5,0)</f>
        <v>300</v>
      </c>
    </row>
    <row r="6412" spans="1:9" hidden="1" x14ac:dyDescent="0.25">
      <c r="A6412">
        <v>6411</v>
      </c>
      <c r="B6412" s="1">
        <v>45128</v>
      </c>
      <c r="C6412" s="3" t="s">
        <v>13</v>
      </c>
      <c r="D6412" s="3">
        <v>39</v>
      </c>
      <c r="E6412" s="3">
        <v>161</v>
      </c>
      <c r="F6412" t="s">
        <v>37</v>
      </c>
      <c r="G6412" t="str">
        <f>VLOOKUP(D6412,Товар!A:C,3,0)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VLOOKUP(D6412,Товар!A:E,5,0)</f>
        <v>300</v>
      </c>
    </row>
    <row r="6413" spans="1:9" hidden="1" x14ac:dyDescent="0.25">
      <c r="A6413">
        <v>6412</v>
      </c>
      <c r="B6413" s="1">
        <v>45128</v>
      </c>
      <c r="C6413" s="3" t="s">
        <v>13</v>
      </c>
      <c r="D6413" s="3">
        <v>40</v>
      </c>
      <c r="E6413" s="3">
        <v>149</v>
      </c>
      <c r="F6413" t="s">
        <v>37</v>
      </c>
      <c r="G6413" t="str">
        <f>VLOOKUP(D6413,Товар!A:C,3,0)</f>
        <v>Шампунь для сухих волос</v>
      </c>
      <c r="H6413" t="str">
        <f>VLOOKUP(C6413,Магазин!A:C,3,0)</f>
        <v>ул. Лермонтова, 21</v>
      </c>
      <c r="I6413">
        <f>VLOOKUP(D6413,Товар!A:E,5,0)</f>
        <v>300</v>
      </c>
    </row>
    <row r="6414" spans="1:9" hidden="1" x14ac:dyDescent="0.25">
      <c r="A6414">
        <v>6413</v>
      </c>
      <c r="B6414" s="1">
        <v>45128</v>
      </c>
      <c r="C6414" s="3" t="s">
        <v>13</v>
      </c>
      <c r="D6414" s="3">
        <v>41</v>
      </c>
      <c r="E6414" s="3">
        <v>183</v>
      </c>
      <c r="F6414" t="s">
        <v>37</v>
      </c>
      <c r="G6414" t="str">
        <f>VLOOKUP(D6414,Товар!A:C,3,0)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VLOOKUP(D6414,Товар!A:E,5,0)</f>
        <v>4</v>
      </c>
    </row>
    <row r="6415" spans="1:9" hidden="1" x14ac:dyDescent="0.25">
      <c r="A6415">
        <v>6414</v>
      </c>
      <c r="B6415" s="1">
        <v>45128</v>
      </c>
      <c r="C6415" s="3" t="s">
        <v>13</v>
      </c>
      <c r="D6415" s="3">
        <v>42</v>
      </c>
      <c r="E6415" s="3">
        <v>185</v>
      </c>
      <c r="F6415" t="s">
        <v>37</v>
      </c>
      <c r="G6415" t="str">
        <f>VLOOKUP(D6415,Товар!A:C,3,0)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VLOOKUP(D6415,Товар!A:E,5,0)</f>
        <v>1</v>
      </c>
    </row>
    <row r="6416" spans="1:9" hidden="1" x14ac:dyDescent="0.25">
      <c r="A6416">
        <v>6415</v>
      </c>
      <c r="B6416" s="1">
        <v>45128</v>
      </c>
      <c r="C6416" s="3" t="s">
        <v>13</v>
      </c>
      <c r="D6416" s="3">
        <v>43</v>
      </c>
      <c r="E6416" s="3">
        <v>147</v>
      </c>
      <c r="F6416" t="s">
        <v>37</v>
      </c>
      <c r="G6416" t="str">
        <f>VLOOKUP(D6416,Товар!A:C,3,0)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VLOOKUP(D6416,Товар!A:E,5,0)</f>
        <v>2</v>
      </c>
    </row>
    <row r="6417" spans="1:9" hidden="1" x14ac:dyDescent="0.25">
      <c r="A6417">
        <v>6416</v>
      </c>
      <c r="B6417" s="1">
        <v>45128</v>
      </c>
      <c r="C6417" s="3" t="s">
        <v>13</v>
      </c>
      <c r="D6417" s="3">
        <v>44</v>
      </c>
      <c r="E6417" s="3">
        <v>161</v>
      </c>
      <c r="F6417" t="s">
        <v>37</v>
      </c>
      <c r="G6417" t="str">
        <f>VLOOKUP(D6417,Товар!A:C,3,0)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VLOOKUP(D6417,Товар!A:E,5,0)</f>
        <v>1</v>
      </c>
    </row>
    <row r="6418" spans="1:9" hidden="1" x14ac:dyDescent="0.25">
      <c r="A6418">
        <v>6417</v>
      </c>
      <c r="B6418" s="1">
        <v>45128</v>
      </c>
      <c r="C6418" s="3" t="s">
        <v>13</v>
      </c>
      <c r="D6418" s="3">
        <v>45</v>
      </c>
      <c r="E6418" s="3">
        <v>149</v>
      </c>
      <c r="F6418" t="s">
        <v>37</v>
      </c>
      <c r="G6418" t="str">
        <f>VLOOKUP(D6418,Товар!A:C,3,0)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VLOOKUP(D6418,Товар!A:E,5,0)</f>
        <v>1</v>
      </c>
    </row>
    <row r="6419" spans="1:9" hidden="1" x14ac:dyDescent="0.25">
      <c r="A6419">
        <v>6418</v>
      </c>
      <c r="B6419" s="1">
        <v>45128</v>
      </c>
      <c r="C6419" s="3" t="s">
        <v>13</v>
      </c>
      <c r="D6419" s="3">
        <v>46</v>
      </c>
      <c r="E6419" s="3">
        <v>183</v>
      </c>
      <c r="F6419" t="s">
        <v>37</v>
      </c>
      <c r="G6419" t="str">
        <f>VLOOKUP(D6419,Товар!A:C,3,0)</f>
        <v>Губка банная для тела</v>
      </c>
      <c r="H6419" t="str">
        <f>VLOOKUP(C6419,Магазин!A:C,3,0)</f>
        <v>ул. Лермонтова, 21</v>
      </c>
      <c r="I6419">
        <f>VLOOKUP(D6419,Товар!A:E,5,0)</f>
        <v>1</v>
      </c>
    </row>
    <row r="6420" spans="1:9" hidden="1" x14ac:dyDescent="0.25">
      <c r="A6420">
        <v>6419</v>
      </c>
      <c r="B6420" s="1">
        <v>45128</v>
      </c>
      <c r="C6420" s="3" t="s">
        <v>13</v>
      </c>
      <c r="D6420" s="3">
        <v>47</v>
      </c>
      <c r="E6420" s="3">
        <v>174</v>
      </c>
      <c r="F6420" t="s">
        <v>37</v>
      </c>
      <c r="G6420" t="str">
        <f>VLOOKUP(D6420,Товар!A:C,3,0)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VLOOKUP(D6420,Товар!A:E,5,0)</f>
        <v>1</v>
      </c>
    </row>
    <row r="6421" spans="1:9" hidden="1" x14ac:dyDescent="0.25">
      <c r="A6421">
        <v>6420</v>
      </c>
      <c r="B6421" s="1">
        <v>45128</v>
      </c>
      <c r="C6421" s="3" t="s">
        <v>13</v>
      </c>
      <c r="D6421" s="3">
        <v>48</v>
      </c>
      <c r="E6421" s="3">
        <v>201</v>
      </c>
      <c r="F6421" t="s">
        <v>37</v>
      </c>
      <c r="G6421" t="str">
        <f>VLOOKUP(D6421,Товар!A:C,3,0)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VLOOKUP(D6421,Товар!A:E,5,0)</f>
        <v>1</v>
      </c>
    </row>
    <row r="6422" spans="1:9" hidden="1" x14ac:dyDescent="0.25">
      <c r="A6422">
        <v>6421</v>
      </c>
      <c r="B6422" s="1">
        <v>45128</v>
      </c>
      <c r="C6422" s="3" t="s">
        <v>13</v>
      </c>
      <c r="D6422" s="3">
        <v>49</v>
      </c>
      <c r="E6422" s="3">
        <v>128</v>
      </c>
      <c r="F6422" t="s">
        <v>37</v>
      </c>
      <c r="G6422" t="str">
        <f>VLOOKUP(D6422,Товар!A:C,3,0)</f>
        <v>Расческа</v>
      </c>
      <c r="H6422" t="str">
        <f>VLOOKUP(C6422,Магазин!A:C,3,0)</f>
        <v>ул. Лермонтова, 21</v>
      </c>
      <c r="I6422">
        <f>VLOOKUP(D6422,Товар!A:E,5,0)</f>
        <v>1</v>
      </c>
    </row>
    <row r="6423" spans="1:9" hidden="1" x14ac:dyDescent="0.25">
      <c r="A6423">
        <v>6422</v>
      </c>
      <c r="B6423" s="1">
        <v>45128</v>
      </c>
      <c r="C6423" s="3" t="s">
        <v>13</v>
      </c>
      <c r="D6423" s="3">
        <v>50</v>
      </c>
      <c r="E6423" s="3">
        <v>116</v>
      </c>
      <c r="F6423" t="s">
        <v>37</v>
      </c>
      <c r="G6423" t="str">
        <f>VLOOKUP(D6423,Товар!A:C,3,0)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VLOOKUP(D6423,Товар!A:E,5,0)</f>
        <v>1</v>
      </c>
    </row>
    <row r="6424" spans="1:9" hidden="1" x14ac:dyDescent="0.25">
      <c r="A6424">
        <v>6423</v>
      </c>
      <c r="B6424" s="1">
        <v>45128</v>
      </c>
      <c r="C6424" s="3" t="s">
        <v>13</v>
      </c>
      <c r="D6424" s="3">
        <v>51</v>
      </c>
      <c r="E6424" s="3">
        <v>163</v>
      </c>
      <c r="F6424" t="s">
        <v>37</v>
      </c>
      <c r="G6424" t="str">
        <f>VLOOKUP(D6424,Товар!A:C,3,0)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VLOOKUP(D6424,Товар!A:E,5,0)</f>
        <v>1</v>
      </c>
    </row>
    <row r="6425" spans="1:9" hidden="1" x14ac:dyDescent="0.25">
      <c r="A6425">
        <v>6424</v>
      </c>
      <c r="B6425" s="1">
        <v>45128</v>
      </c>
      <c r="C6425" s="3" t="s">
        <v>13</v>
      </c>
      <c r="D6425" s="3">
        <v>52</v>
      </c>
      <c r="E6425" s="3">
        <v>180</v>
      </c>
      <c r="F6425" t="s">
        <v>37</v>
      </c>
      <c r="G6425" t="str">
        <f>VLOOKUP(D6425,Товар!A:C,3,0)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VLOOKUP(D6425,Товар!A:E,5,0)</f>
        <v>1</v>
      </c>
    </row>
    <row r="6426" spans="1:9" hidden="1" x14ac:dyDescent="0.25">
      <c r="A6426">
        <v>6425</v>
      </c>
      <c r="B6426" s="1">
        <v>45128</v>
      </c>
      <c r="C6426" s="3" t="s">
        <v>13</v>
      </c>
      <c r="D6426" s="3">
        <v>53</v>
      </c>
      <c r="E6426" s="3">
        <v>119</v>
      </c>
      <c r="F6426" t="s">
        <v>37</v>
      </c>
      <c r="G6426" t="str">
        <f>VLOOKUP(D6426,Товар!A:C,3,0)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VLOOKUP(D6426,Товар!A:E,5,0)</f>
        <v>2</v>
      </c>
    </row>
    <row r="6427" spans="1:9" hidden="1" x14ac:dyDescent="0.25">
      <c r="A6427">
        <v>6426</v>
      </c>
      <c r="B6427" s="1">
        <v>45128</v>
      </c>
      <c r="C6427" s="3" t="s">
        <v>13</v>
      </c>
      <c r="D6427" s="3">
        <v>54</v>
      </c>
      <c r="E6427" s="3">
        <v>144</v>
      </c>
      <c r="F6427" t="s">
        <v>37</v>
      </c>
      <c r="G6427" t="str">
        <f>VLOOKUP(D6427,Товар!A:C,3,0)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VLOOKUP(D6427,Товар!A:E,5,0)</f>
        <v>1</v>
      </c>
    </row>
    <row r="6428" spans="1:9" hidden="1" x14ac:dyDescent="0.25">
      <c r="A6428">
        <v>6427</v>
      </c>
      <c r="B6428" s="1">
        <v>45128</v>
      </c>
      <c r="C6428" s="3" t="s">
        <v>13</v>
      </c>
      <c r="D6428" s="3">
        <v>55</v>
      </c>
      <c r="E6428" s="3">
        <v>146</v>
      </c>
      <c r="F6428" t="s">
        <v>37</v>
      </c>
      <c r="G6428" t="str">
        <f>VLOOKUP(D6428,Товар!A:C,3,0)</f>
        <v>Тряпки из микрофибры</v>
      </c>
      <c r="H6428" t="str">
        <f>VLOOKUP(C6428,Магазин!A:C,3,0)</f>
        <v>ул. Лермонтова, 21</v>
      </c>
      <c r="I6428">
        <f>VLOOKUP(D6428,Товар!A:E,5,0)</f>
        <v>2</v>
      </c>
    </row>
    <row r="6429" spans="1:9" hidden="1" x14ac:dyDescent="0.25">
      <c r="A6429">
        <v>6428</v>
      </c>
      <c r="B6429" s="1">
        <v>45128</v>
      </c>
      <c r="C6429" s="3" t="s">
        <v>13</v>
      </c>
      <c r="D6429" s="3">
        <v>56</v>
      </c>
      <c r="E6429" s="3">
        <v>127</v>
      </c>
      <c r="F6429" t="s">
        <v>37</v>
      </c>
      <c r="G6429" t="str">
        <f>VLOOKUP(D6429,Товар!A:C,3,0)</f>
        <v>Швабра для мытья полов</v>
      </c>
      <c r="H6429" t="str">
        <f>VLOOKUP(C6429,Магазин!A:C,3,0)</f>
        <v>ул. Лермонтова, 21</v>
      </c>
      <c r="I6429">
        <f>VLOOKUP(D6429,Товар!A:E,5,0)</f>
        <v>1</v>
      </c>
    </row>
    <row r="6430" spans="1:9" hidden="1" x14ac:dyDescent="0.25">
      <c r="A6430">
        <v>6429</v>
      </c>
      <c r="B6430" s="1">
        <v>45128</v>
      </c>
      <c r="C6430" s="3" t="s">
        <v>13</v>
      </c>
      <c r="D6430" s="3">
        <v>57</v>
      </c>
      <c r="E6430" s="3">
        <v>128</v>
      </c>
      <c r="F6430" t="s">
        <v>37</v>
      </c>
      <c r="G6430" t="str">
        <f>VLOOKUP(D6430,Товар!A:C,3,0)</f>
        <v>Щетка - сметка с совочком</v>
      </c>
      <c r="H6430" t="str">
        <f>VLOOKUP(C6430,Магазин!A:C,3,0)</f>
        <v>ул. Лермонтова, 21</v>
      </c>
      <c r="I6430">
        <f>VLOOKUP(D6430,Товар!A:E,5,0)</f>
        <v>1</v>
      </c>
    </row>
    <row r="6431" spans="1:9" hidden="1" x14ac:dyDescent="0.25">
      <c r="A6431">
        <v>6430</v>
      </c>
      <c r="B6431" s="1">
        <v>45128</v>
      </c>
      <c r="C6431" s="3" t="s">
        <v>13</v>
      </c>
      <c r="D6431" s="3">
        <v>58</v>
      </c>
      <c r="E6431" s="3">
        <v>163</v>
      </c>
      <c r="F6431" t="s">
        <v>37</v>
      </c>
      <c r="G6431" t="str">
        <f>VLOOKUP(D6431,Товар!A:C,3,0)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VLOOKUP(D6431,Товар!A:E,5,0)</f>
        <v>1</v>
      </c>
    </row>
    <row r="6432" spans="1:9" hidden="1" x14ac:dyDescent="0.25">
      <c r="A6432">
        <v>6431</v>
      </c>
      <c r="B6432" s="1">
        <v>45128</v>
      </c>
      <c r="C6432" s="3" t="s">
        <v>13</v>
      </c>
      <c r="D6432" s="3">
        <v>59</v>
      </c>
      <c r="E6432" s="3">
        <v>151</v>
      </c>
      <c r="F6432" t="s">
        <v>37</v>
      </c>
      <c r="G6432" t="str">
        <f>VLOOKUP(D6432,Товар!A:C,3,0)</f>
        <v>Щетка для обуви</v>
      </c>
      <c r="H6432" t="str">
        <f>VLOOKUP(C6432,Магазин!A:C,3,0)</f>
        <v>ул. Лермонтова, 21</v>
      </c>
      <c r="I6432">
        <f>VLOOKUP(D6432,Товар!A:E,5,0)</f>
        <v>1</v>
      </c>
    </row>
    <row r="6433" spans="1:9" hidden="1" x14ac:dyDescent="0.25">
      <c r="A6433">
        <v>6432</v>
      </c>
      <c r="B6433" s="1">
        <v>45128</v>
      </c>
      <c r="C6433" s="3" t="s">
        <v>13</v>
      </c>
      <c r="D6433" s="3">
        <v>60</v>
      </c>
      <c r="E6433" s="3">
        <v>152</v>
      </c>
      <c r="F6433" t="s">
        <v>37</v>
      </c>
      <c r="G6433" t="str">
        <f>VLOOKUP(D6433,Товар!A:C,3,0)</f>
        <v>Щетка для одежды</v>
      </c>
      <c r="H6433" t="str">
        <f>VLOOKUP(C6433,Магазин!A:C,3,0)</f>
        <v>ул. Лермонтова, 21</v>
      </c>
      <c r="I6433">
        <f>VLOOKUP(D6433,Товар!A:E,5,0)</f>
        <v>1</v>
      </c>
    </row>
    <row r="6434" spans="1:9" hidden="1" x14ac:dyDescent="0.25">
      <c r="A6434">
        <v>6433</v>
      </c>
      <c r="B6434" s="1">
        <v>45128</v>
      </c>
      <c r="C6434" s="3" t="s">
        <v>16</v>
      </c>
      <c r="D6434" s="3">
        <v>37</v>
      </c>
      <c r="E6434" s="3">
        <v>174</v>
      </c>
      <c r="F6434" t="s">
        <v>37</v>
      </c>
      <c r="G6434" t="str">
        <f>VLOOKUP(D6434,Товар!A:C,3,0)</f>
        <v xml:space="preserve">Пена для ванн </v>
      </c>
      <c r="H6434" t="str">
        <f>VLOOKUP(C6434,Магазин!A:C,3,0)</f>
        <v>Тургеневская, 15</v>
      </c>
      <c r="I6434">
        <f>VLOOKUP(D6434,Товар!A:E,5,0)</f>
        <v>500</v>
      </c>
    </row>
    <row r="6435" spans="1:9" hidden="1" x14ac:dyDescent="0.25">
      <c r="A6435">
        <v>6434</v>
      </c>
      <c r="B6435" s="1">
        <v>45128</v>
      </c>
      <c r="C6435" s="3" t="s">
        <v>16</v>
      </c>
      <c r="D6435" s="3">
        <v>38</v>
      </c>
      <c r="E6435" s="3">
        <v>204</v>
      </c>
      <c r="F6435" t="s">
        <v>37</v>
      </c>
      <c r="G6435" t="str">
        <f>VLOOKUP(D6435,Товар!A:C,3,0)</f>
        <v>Шампунь для жирных волос</v>
      </c>
      <c r="H6435" t="str">
        <f>VLOOKUP(C6435,Магазин!A:C,3,0)</f>
        <v>Тургеневская, 15</v>
      </c>
      <c r="I6435">
        <f>VLOOKUP(D6435,Товар!A:E,5,0)</f>
        <v>300</v>
      </c>
    </row>
    <row r="6436" spans="1:9" hidden="1" x14ac:dyDescent="0.25">
      <c r="A6436">
        <v>6435</v>
      </c>
      <c r="B6436" s="1">
        <v>45128</v>
      </c>
      <c r="C6436" s="3" t="s">
        <v>16</v>
      </c>
      <c r="D6436" s="3">
        <v>39</v>
      </c>
      <c r="E6436" s="3">
        <v>152</v>
      </c>
      <c r="F6436" t="s">
        <v>37</v>
      </c>
      <c r="G6436" t="str">
        <f>VLOOKUP(D6436,Товар!A:C,3,0)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VLOOKUP(D6436,Товар!A:E,5,0)</f>
        <v>300</v>
      </c>
    </row>
    <row r="6437" spans="1:9" hidden="1" x14ac:dyDescent="0.25">
      <c r="A6437">
        <v>6436</v>
      </c>
      <c r="B6437" s="1">
        <v>45128</v>
      </c>
      <c r="C6437" s="3" t="s">
        <v>16</v>
      </c>
      <c r="D6437" s="3">
        <v>40</v>
      </c>
      <c r="E6437" s="3">
        <v>143</v>
      </c>
      <c r="F6437" t="s">
        <v>37</v>
      </c>
      <c r="G6437" t="str">
        <f>VLOOKUP(D6437,Товар!A:C,3,0)</f>
        <v>Шампунь для сухих волос</v>
      </c>
      <c r="H6437" t="str">
        <f>VLOOKUP(C6437,Магазин!A:C,3,0)</f>
        <v>Тургеневская, 15</v>
      </c>
      <c r="I6437">
        <f>VLOOKUP(D6437,Товар!A:E,5,0)</f>
        <v>300</v>
      </c>
    </row>
    <row r="6438" spans="1:9" hidden="1" x14ac:dyDescent="0.25">
      <c r="A6438">
        <v>6437</v>
      </c>
      <c r="B6438" s="1">
        <v>45128</v>
      </c>
      <c r="C6438" s="3" t="s">
        <v>16</v>
      </c>
      <c r="D6438" s="3">
        <v>41</v>
      </c>
      <c r="E6438" s="3">
        <v>134</v>
      </c>
      <c r="F6438" t="s">
        <v>37</v>
      </c>
      <c r="G6438" t="str">
        <f>VLOOKUP(D6438,Товар!A:C,3,0)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VLOOKUP(D6438,Товар!A:E,5,0)</f>
        <v>4</v>
      </c>
    </row>
    <row r="6439" spans="1:9" hidden="1" x14ac:dyDescent="0.25">
      <c r="A6439">
        <v>6438</v>
      </c>
      <c r="B6439" s="1">
        <v>45128</v>
      </c>
      <c r="C6439" s="3" t="s">
        <v>16</v>
      </c>
      <c r="D6439" s="3">
        <v>42</v>
      </c>
      <c r="E6439" s="3">
        <v>196</v>
      </c>
      <c r="F6439" t="s">
        <v>37</v>
      </c>
      <c r="G6439" t="str">
        <f>VLOOKUP(D6439,Товар!A:C,3,0)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VLOOKUP(D6439,Товар!A:E,5,0)</f>
        <v>1</v>
      </c>
    </row>
    <row r="6440" spans="1:9" hidden="1" x14ac:dyDescent="0.25">
      <c r="A6440">
        <v>6439</v>
      </c>
      <c r="B6440" s="1">
        <v>45128</v>
      </c>
      <c r="C6440" s="3" t="s">
        <v>16</v>
      </c>
      <c r="D6440" s="3">
        <v>43</v>
      </c>
      <c r="E6440" s="3">
        <v>160</v>
      </c>
      <c r="F6440" t="s">
        <v>37</v>
      </c>
      <c r="G6440" t="str">
        <f>VLOOKUP(D6440,Товар!A:C,3,0)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VLOOKUP(D6440,Товар!A:E,5,0)</f>
        <v>2</v>
      </c>
    </row>
    <row r="6441" spans="1:9" hidden="1" x14ac:dyDescent="0.25">
      <c r="A6441">
        <v>6440</v>
      </c>
      <c r="B6441" s="1">
        <v>45128</v>
      </c>
      <c r="C6441" s="3" t="s">
        <v>16</v>
      </c>
      <c r="D6441" s="3">
        <v>44</v>
      </c>
      <c r="E6441" s="3">
        <v>148</v>
      </c>
      <c r="F6441" t="s">
        <v>37</v>
      </c>
      <c r="G6441" t="str">
        <f>VLOOKUP(D6441,Товар!A:C,3,0)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VLOOKUP(D6441,Товар!A:E,5,0)</f>
        <v>1</v>
      </c>
    </row>
    <row r="6442" spans="1:9" hidden="1" x14ac:dyDescent="0.25">
      <c r="A6442">
        <v>6441</v>
      </c>
      <c r="B6442" s="1">
        <v>45128</v>
      </c>
      <c r="C6442" s="3" t="s">
        <v>16</v>
      </c>
      <c r="D6442" s="3">
        <v>45</v>
      </c>
      <c r="E6442" s="3">
        <v>183</v>
      </c>
      <c r="F6442" t="s">
        <v>37</v>
      </c>
      <c r="G6442" t="str">
        <f>VLOOKUP(D6442,Товар!A:C,3,0)</f>
        <v>Ватные палочки 100 шт банка</v>
      </c>
      <c r="H6442" t="str">
        <f>VLOOKUP(C6442,Магазин!A:C,3,0)</f>
        <v>Тургеневская, 15</v>
      </c>
      <c r="I6442">
        <f>VLOOKUP(D6442,Товар!A:E,5,0)</f>
        <v>1</v>
      </c>
    </row>
    <row r="6443" spans="1:9" hidden="1" x14ac:dyDescent="0.25">
      <c r="A6443">
        <v>6442</v>
      </c>
      <c r="B6443" s="1">
        <v>45128</v>
      </c>
      <c r="C6443" s="3" t="s">
        <v>16</v>
      </c>
      <c r="D6443" s="3">
        <v>46</v>
      </c>
      <c r="E6443" s="3">
        <v>151</v>
      </c>
      <c r="F6443" t="s">
        <v>37</v>
      </c>
      <c r="G6443" t="str">
        <f>VLOOKUP(D6443,Товар!A:C,3,0)</f>
        <v>Губка банная для тела</v>
      </c>
      <c r="H6443" t="str">
        <f>VLOOKUP(C6443,Магазин!A:C,3,0)</f>
        <v>Тургеневская, 15</v>
      </c>
      <c r="I6443">
        <f>VLOOKUP(D6443,Товар!A:E,5,0)</f>
        <v>1</v>
      </c>
    </row>
    <row r="6444" spans="1:9" hidden="1" x14ac:dyDescent="0.25">
      <c r="A6444">
        <v>6443</v>
      </c>
      <c r="B6444" s="1">
        <v>45128</v>
      </c>
      <c r="C6444" s="3" t="s">
        <v>16</v>
      </c>
      <c r="D6444" s="3">
        <v>47</v>
      </c>
      <c r="E6444" s="3">
        <v>133</v>
      </c>
      <c r="F6444" t="s">
        <v>37</v>
      </c>
      <c r="G6444" t="str">
        <f>VLOOKUP(D6444,Товар!A:C,3,0)</f>
        <v>Губки для мытья посуды 5 шт</v>
      </c>
      <c r="H6444" t="str">
        <f>VLOOKUP(C6444,Магазин!A:C,3,0)</f>
        <v>Тургеневская, 15</v>
      </c>
      <c r="I6444">
        <f>VLOOKUP(D6444,Товар!A:E,5,0)</f>
        <v>1</v>
      </c>
    </row>
    <row r="6445" spans="1:9" hidden="1" x14ac:dyDescent="0.25">
      <c r="A6445">
        <v>6444</v>
      </c>
      <c r="B6445" s="1">
        <v>45128</v>
      </c>
      <c r="C6445" s="3" t="s">
        <v>16</v>
      </c>
      <c r="D6445" s="3">
        <v>48</v>
      </c>
      <c r="E6445" s="3">
        <v>196</v>
      </c>
      <c r="F6445" t="s">
        <v>37</v>
      </c>
      <c r="G6445" t="str">
        <f>VLOOKUP(D6445,Товар!A:C,3,0)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VLOOKUP(D6445,Товар!A:E,5,0)</f>
        <v>1</v>
      </c>
    </row>
    <row r="6446" spans="1:9" hidden="1" x14ac:dyDescent="0.25">
      <c r="A6446">
        <v>6445</v>
      </c>
      <c r="B6446" s="1">
        <v>45128</v>
      </c>
      <c r="C6446" s="3" t="s">
        <v>16</v>
      </c>
      <c r="D6446" s="3">
        <v>49</v>
      </c>
      <c r="E6446" s="3">
        <v>170</v>
      </c>
      <c r="F6446" t="s">
        <v>37</v>
      </c>
      <c r="G6446" t="str">
        <f>VLOOKUP(D6446,Товар!A:C,3,0)</f>
        <v>Расческа</v>
      </c>
      <c r="H6446" t="str">
        <f>VLOOKUP(C6446,Магазин!A:C,3,0)</f>
        <v>Тургеневская, 15</v>
      </c>
      <c r="I6446">
        <f>VLOOKUP(D6446,Товар!A:E,5,0)</f>
        <v>1</v>
      </c>
    </row>
    <row r="6447" spans="1:9" hidden="1" x14ac:dyDescent="0.25">
      <c r="A6447">
        <v>6446</v>
      </c>
      <c r="B6447" s="1">
        <v>45128</v>
      </c>
      <c r="C6447" s="3" t="s">
        <v>16</v>
      </c>
      <c r="D6447" s="3">
        <v>50</v>
      </c>
      <c r="E6447" s="3">
        <v>172</v>
      </c>
      <c r="F6447" t="s">
        <v>37</v>
      </c>
      <c r="G6447" t="str">
        <f>VLOOKUP(D6447,Товар!A:C,3,0)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VLOOKUP(D6447,Товар!A:E,5,0)</f>
        <v>1</v>
      </c>
    </row>
    <row r="6448" spans="1:9" hidden="1" x14ac:dyDescent="0.25">
      <c r="A6448">
        <v>6447</v>
      </c>
      <c r="B6448" s="1">
        <v>45128</v>
      </c>
      <c r="C6448" s="3" t="s">
        <v>16</v>
      </c>
      <c r="D6448" s="3">
        <v>51</v>
      </c>
      <c r="E6448" s="3">
        <v>137</v>
      </c>
      <c r="F6448" t="s">
        <v>37</v>
      </c>
      <c r="G6448" t="str">
        <f>VLOOKUP(D6448,Товар!A:C,3,0)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VLOOKUP(D6448,Товар!A:E,5,0)</f>
        <v>1</v>
      </c>
    </row>
    <row r="6449" spans="1:9" hidden="1" x14ac:dyDescent="0.25">
      <c r="A6449">
        <v>6448</v>
      </c>
      <c r="B6449" s="1">
        <v>45128</v>
      </c>
      <c r="C6449" s="3" t="s">
        <v>16</v>
      </c>
      <c r="D6449" s="3">
        <v>52</v>
      </c>
      <c r="E6449" s="3">
        <v>110</v>
      </c>
      <c r="F6449" t="s">
        <v>37</v>
      </c>
      <c r="G6449" t="str">
        <f>VLOOKUP(D6449,Товар!A:C,3,0)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VLOOKUP(D6449,Товар!A:E,5,0)</f>
        <v>1</v>
      </c>
    </row>
    <row r="6450" spans="1:9" hidden="1" x14ac:dyDescent="0.25">
      <c r="A6450">
        <v>6449</v>
      </c>
      <c r="B6450" s="1">
        <v>45128</v>
      </c>
      <c r="C6450" s="3" t="s">
        <v>16</v>
      </c>
      <c r="D6450" s="3">
        <v>53</v>
      </c>
      <c r="E6450" s="3">
        <v>119</v>
      </c>
      <c r="F6450" t="s">
        <v>37</v>
      </c>
      <c r="G6450" t="str">
        <f>VLOOKUP(D6450,Товар!A:C,3,0)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VLOOKUP(D6450,Товар!A:E,5,0)</f>
        <v>2</v>
      </c>
    </row>
    <row r="6451" spans="1:9" hidden="1" x14ac:dyDescent="0.25">
      <c r="A6451">
        <v>6450</v>
      </c>
      <c r="B6451" s="1">
        <v>45128</v>
      </c>
      <c r="C6451" s="3" t="s">
        <v>16</v>
      </c>
      <c r="D6451" s="3">
        <v>54</v>
      </c>
      <c r="E6451" s="3">
        <v>197</v>
      </c>
      <c r="F6451" t="s">
        <v>37</v>
      </c>
      <c r="G6451" t="str">
        <f>VLOOKUP(D6451,Товар!A:C,3,0)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VLOOKUP(D6451,Товар!A:E,5,0)</f>
        <v>1</v>
      </c>
    </row>
    <row r="6452" spans="1:9" hidden="1" x14ac:dyDescent="0.25">
      <c r="A6452">
        <v>6451</v>
      </c>
      <c r="B6452" s="1">
        <v>45128</v>
      </c>
      <c r="C6452" s="3" t="s">
        <v>16</v>
      </c>
      <c r="D6452" s="3">
        <v>55</v>
      </c>
      <c r="E6452" s="3">
        <v>150</v>
      </c>
      <c r="F6452" t="s">
        <v>37</v>
      </c>
      <c r="G6452" t="str">
        <f>VLOOKUP(D6452,Товар!A:C,3,0)</f>
        <v>Тряпки из микрофибры</v>
      </c>
      <c r="H6452" t="str">
        <f>VLOOKUP(C6452,Магазин!A:C,3,0)</f>
        <v>Тургеневская, 15</v>
      </c>
      <c r="I6452">
        <f>VLOOKUP(D6452,Товар!A:E,5,0)</f>
        <v>2</v>
      </c>
    </row>
    <row r="6453" spans="1:9" hidden="1" x14ac:dyDescent="0.25">
      <c r="A6453">
        <v>6452</v>
      </c>
      <c r="B6453" s="1">
        <v>45128</v>
      </c>
      <c r="C6453" s="3" t="s">
        <v>16</v>
      </c>
      <c r="D6453" s="3">
        <v>56</v>
      </c>
      <c r="E6453" s="3">
        <v>168</v>
      </c>
      <c r="F6453" t="s">
        <v>37</v>
      </c>
      <c r="G6453" t="str">
        <f>VLOOKUP(D6453,Товар!A:C,3,0)</f>
        <v>Швабра для мытья полов</v>
      </c>
      <c r="H6453" t="str">
        <f>VLOOKUP(C6453,Магазин!A:C,3,0)</f>
        <v>Тургеневская, 15</v>
      </c>
      <c r="I6453">
        <f>VLOOKUP(D6453,Товар!A:E,5,0)</f>
        <v>1</v>
      </c>
    </row>
    <row r="6454" spans="1:9" hidden="1" x14ac:dyDescent="0.25">
      <c r="A6454">
        <v>6453</v>
      </c>
      <c r="B6454" s="1">
        <v>45128</v>
      </c>
      <c r="C6454" s="3" t="s">
        <v>16</v>
      </c>
      <c r="D6454" s="3">
        <v>57</v>
      </c>
      <c r="E6454" s="3">
        <v>133</v>
      </c>
      <c r="F6454" t="s">
        <v>37</v>
      </c>
      <c r="G6454" t="str">
        <f>VLOOKUP(D6454,Товар!A:C,3,0)</f>
        <v>Щетка - сметка с совочком</v>
      </c>
      <c r="H6454" t="str">
        <f>VLOOKUP(C6454,Магазин!A:C,3,0)</f>
        <v>Тургеневская, 15</v>
      </c>
      <c r="I6454">
        <f>VLOOKUP(D6454,Товар!A:E,5,0)</f>
        <v>1</v>
      </c>
    </row>
    <row r="6455" spans="1:9" hidden="1" x14ac:dyDescent="0.25">
      <c r="A6455">
        <v>6454</v>
      </c>
      <c r="B6455" s="1">
        <v>45128</v>
      </c>
      <c r="C6455" s="3" t="s">
        <v>16</v>
      </c>
      <c r="D6455" s="3">
        <v>58</v>
      </c>
      <c r="E6455" s="3">
        <v>150</v>
      </c>
      <c r="F6455" t="s">
        <v>37</v>
      </c>
      <c r="G6455" t="str">
        <f>VLOOKUP(D6455,Товар!A:C,3,0)</f>
        <v>Щетка для волос массажная</v>
      </c>
      <c r="H6455" t="str">
        <f>VLOOKUP(C6455,Магазин!A:C,3,0)</f>
        <v>Тургеневская, 15</v>
      </c>
      <c r="I6455">
        <f>VLOOKUP(D6455,Товар!A:E,5,0)</f>
        <v>1</v>
      </c>
    </row>
    <row r="6456" spans="1:9" hidden="1" x14ac:dyDescent="0.25">
      <c r="A6456">
        <v>6455</v>
      </c>
      <c r="B6456" s="1">
        <v>45128</v>
      </c>
      <c r="C6456" s="3" t="s">
        <v>16</v>
      </c>
      <c r="D6456" s="3">
        <v>59</v>
      </c>
      <c r="E6456" s="3">
        <v>143</v>
      </c>
      <c r="F6456" t="s">
        <v>37</v>
      </c>
      <c r="G6456" t="str">
        <f>VLOOKUP(D6456,Товар!A:C,3,0)</f>
        <v>Щетка для обуви</v>
      </c>
      <c r="H6456" t="str">
        <f>VLOOKUP(C6456,Магазин!A:C,3,0)</f>
        <v>Тургеневская, 15</v>
      </c>
      <c r="I6456">
        <f>VLOOKUP(D6456,Товар!A:E,5,0)</f>
        <v>1</v>
      </c>
    </row>
    <row r="6457" spans="1:9" hidden="1" x14ac:dyDescent="0.25">
      <c r="A6457">
        <v>6456</v>
      </c>
      <c r="B6457" s="1">
        <v>45128</v>
      </c>
      <c r="C6457" s="3" t="s">
        <v>16</v>
      </c>
      <c r="D6457" s="3">
        <v>60</v>
      </c>
      <c r="E6457" s="3">
        <v>169</v>
      </c>
      <c r="F6457" t="s">
        <v>37</v>
      </c>
      <c r="G6457" t="str">
        <f>VLOOKUP(D6457,Товар!A:C,3,0)</f>
        <v>Щетка для одежды</v>
      </c>
      <c r="H6457" t="str">
        <f>VLOOKUP(C6457,Магазин!A:C,3,0)</f>
        <v>Тургеневская, 15</v>
      </c>
      <c r="I6457">
        <f>VLOOKUP(D6457,Товар!A:E,5,0)</f>
        <v>1</v>
      </c>
    </row>
    <row r="6458" spans="1:9" hidden="1" x14ac:dyDescent="0.25">
      <c r="A6458">
        <v>6457</v>
      </c>
      <c r="B6458" s="1">
        <v>45128</v>
      </c>
      <c r="C6458" s="3" t="s">
        <v>41</v>
      </c>
      <c r="D6458" s="3">
        <v>37</v>
      </c>
      <c r="E6458" s="3">
        <v>181</v>
      </c>
      <c r="F6458" t="s">
        <v>37</v>
      </c>
      <c r="G6458" t="str">
        <f>VLOOKUP(D6458,Товар!A:C,3,0)</f>
        <v xml:space="preserve">Пена для ванн </v>
      </c>
      <c r="H6458" t="str">
        <f>VLOOKUP(C6458,Магазин!A:C,3,0)</f>
        <v>Тургеневская, 37</v>
      </c>
      <c r="I6458">
        <f>VLOOKUP(D6458,Товар!A:E,5,0)</f>
        <v>500</v>
      </c>
    </row>
    <row r="6459" spans="1:9" hidden="1" x14ac:dyDescent="0.25">
      <c r="A6459">
        <v>6458</v>
      </c>
      <c r="B6459" s="1">
        <v>45128</v>
      </c>
      <c r="C6459" s="3" t="s">
        <v>41</v>
      </c>
      <c r="D6459" s="3">
        <v>38</v>
      </c>
      <c r="E6459" s="3">
        <v>133</v>
      </c>
      <c r="F6459" t="s">
        <v>37</v>
      </c>
      <c r="G6459" t="str">
        <f>VLOOKUP(D6459,Товар!A:C,3,0)</f>
        <v>Шампунь для жирных волос</v>
      </c>
      <c r="H6459" t="str">
        <f>VLOOKUP(C6459,Магазин!A:C,3,0)</f>
        <v>Тургеневская, 37</v>
      </c>
      <c r="I6459">
        <f>VLOOKUP(D6459,Товар!A:E,5,0)</f>
        <v>300</v>
      </c>
    </row>
    <row r="6460" spans="1:9" hidden="1" x14ac:dyDescent="0.25">
      <c r="A6460">
        <v>6459</v>
      </c>
      <c r="B6460" s="1">
        <v>45128</v>
      </c>
      <c r="C6460" s="3" t="s">
        <v>41</v>
      </c>
      <c r="D6460" s="3">
        <v>39</v>
      </c>
      <c r="E6460" s="3">
        <v>151</v>
      </c>
      <c r="F6460" t="s">
        <v>37</v>
      </c>
      <c r="G6460" t="str">
        <f>VLOOKUP(D6460,Товар!A:C,3,0)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VLOOKUP(D6460,Товар!A:E,5,0)</f>
        <v>300</v>
      </c>
    </row>
    <row r="6461" spans="1:9" hidden="1" x14ac:dyDescent="0.25">
      <c r="A6461">
        <v>6460</v>
      </c>
      <c r="B6461" s="1">
        <v>45128</v>
      </c>
      <c r="C6461" s="3" t="s">
        <v>41</v>
      </c>
      <c r="D6461" s="3">
        <v>40</v>
      </c>
      <c r="E6461" s="3">
        <v>178</v>
      </c>
      <c r="F6461" t="s">
        <v>37</v>
      </c>
      <c r="G6461" t="str">
        <f>VLOOKUP(D6461,Товар!A:C,3,0)</f>
        <v>Шампунь для сухих волос</v>
      </c>
      <c r="H6461" t="str">
        <f>VLOOKUP(C6461,Магазин!A:C,3,0)</f>
        <v>Тургеневская, 37</v>
      </c>
      <c r="I6461">
        <f>VLOOKUP(D6461,Товар!A:E,5,0)</f>
        <v>300</v>
      </c>
    </row>
    <row r="6462" spans="1:9" hidden="1" x14ac:dyDescent="0.25">
      <c r="A6462">
        <v>6461</v>
      </c>
      <c r="B6462" s="1">
        <v>45128</v>
      </c>
      <c r="C6462" s="3" t="s">
        <v>41</v>
      </c>
      <c r="D6462" s="3">
        <v>41</v>
      </c>
      <c r="E6462" s="3">
        <v>185</v>
      </c>
      <c r="F6462" t="s">
        <v>37</v>
      </c>
      <c r="G6462" t="str">
        <f>VLOOKUP(D6462,Товар!A:C,3,0)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VLOOKUP(D6462,Товар!A:E,5,0)</f>
        <v>4</v>
      </c>
    </row>
    <row r="6463" spans="1:9" hidden="1" x14ac:dyDescent="0.25">
      <c r="A6463">
        <v>6462</v>
      </c>
      <c r="B6463" s="1">
        <v>45128</v>
      </c>
      <c r="C6463" s="3" t="s">
        <v>41</v>
      </c>
      <c r="D6463" s="3">
        <v>42</v>
      </c>
      <c r="E6463" s="3">
        <v>147</v>
      </c>
      <c r="F6463" t="s">
        <v>37</v>
      </c>
      <c r="G6463" t="str">
        <f>VLOOKUP(D6463,Товар!A:C,3,0)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VLOOKUP(D6463,Товар!A:E,5,0)</f>
        <v>1</v>
      </c>
    </row>
    <row r="6464" spans="1:9" hidden="1" x14ac:dyDescent="0.25">
      <c r="A6464">
        <v>6463</v>
      </c>
      <c r="B6464" s="1">
        <v>45128</v>
      </c>
      <c r="C6464" s="3" t="s">
        <v>41</v>
      </c>
      <c r="D6464" s="3">
        <v>43</v>
      </c>
      <c r="E6464" s="3">
        <v>161</v>
      </c>
      <c r="F6464" t="s">
        <v>37</v>
      </c>
      <c r="G6464" t="str">
        <f>VLOOKUP(D6464,Товар!A:C,3,0)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VLOOKUP(D6464,Товар!A:E,5,0)</f>
        <v>2</v>
      </c>
    </row>
    <row r="6465" spans="1:9" hidden="1" x14ac:dyDescent="0.25">
      <c r="A6465">
        <v>6464</v>
      </c>
      <c r="B6465" s="1">
        <v>45128</v>
      </c>
      <c r="C6465" s="3" t="s">
        <v>41</v>
      </c>
      <c r="D6465" s="3">
        <v>44</v>
      </c>
      <c r="E6465" s="3">
        <v>149</v>
      </c>
      <c r="F6465" t="s">
        <v>37</v>
      </c>
      <c r="G6465" t="str">
        <f>VLOOKUP(D6465,Товар!A:C,3,0)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VLOOKUP(D6465,Товар!A:E,5,0)</f>
        <v>1</v>
      </c>
    </row>
    <row r="6466" spans="1:9" hidden="1" x14ac:dyDescent="0.25">
      <c r="A6466">
        <v>6465</v>
      </c>
      <c r="B6466" s="1">
        <v>45128</v>
      </c>
      <c r="C6466" s="3" t="s">
        <v>41</v>
      </c>
      <c r="D6466" s="3">
        <v>45</v>
      </c>
      <c r="E6466" s="3">
        <v>183</v>
      </c>
      <c r="F6466" t="s">
        <v>37</v>
      </c>
      <c r="G6466" t="str">
        <f>VLOOKUP(D6466,Товар!A:C,3,0)</f>
        <v>Ватные палочки 100 шт банка</v>
      </c>
      <c r="H6466" t="str">
        <f>VLOOKUP(C6466,Магазин!A:C,3,0)</f>
        <v>Тургеневская, 37</v>
      </c>
      <c r="I6466">
        <f>VLOOKUP(D6466,Товар!A:E,5,0)</f>
        <v>1</v>
      </c>
    </row>
    <row r="6467" spans="1:9" hidden="1" x14ac:dyDescent="0.25">
      <c r="A6467">
        <v>6466</v>
      </c>
      <c r="B6467" s="1">
        <v>45128</v>
      </c>
      <c r="C6467" s="3" t="s">
        <v>41</v>
      </c>
      <c r="D6467" s="3">
        <v>46</v>
      </c>
      <c r="E6467" s="3">
        <v>110</v>
      </c>
      <c r="F6467" t="s">
        <v>37</v>
      </c>
      <c r="G6467" t="str">
        <f>VLOOKUP(D6467,Товар!A:C,3,0)</f>
        <v>Губка банная для тела</v>
      </c>
      <c r="H6467" t="str">
        <f>VLOOKUP(C6467,Магазин!A:C,3,0)</f>
        <v>Тургеневская, 37</v>
      </c>
      <c r="I6467">
        <f>VLOOKUP(D6467,Товар!A:E,5,0)</f>
        <v>1</v>
      </c>
    </row>
    <row r="6468" spans="1:9" hidden="1" x14ac:dyDescent="0.25">
      <c r="A6468">
        <v>6467</v>
      </c>
      <c r="B6468" s="1">
        <v>45128</v>
      </c>
      <c r="C6468" s="3" t="s">
        <v>41</v>
      </c>
      <c r="D6468" s="3">
        <v>47</v>
      </c>
      <c r="E6468" s="3">
        <v>119</v>
      </c>
      <c r="F6468" t="s">
        <v>37</v>
      </c>
      <c r="G6468" t="str">
        <f>VLOOKUP(D6468,Товар!A:C,3,0)</f>
        <v>Губки для мытья посуды 5 шт</v>
      </c>
      <c r="H6468" t="str">
        <f>VLOOKUP(C6468,Магазин!A:C,3,0)</f>
        <v>Тургеневская, 37</v>
      </c>
      <c r="I6468">
        <f>VLOOKUP(D6468,Товар!A:E,5,0)</f>
        <v>1</v>
      </c>
    </row>
    <row r="6469" spans="1:9" hidden="1" x14ac:dyDescent="0.25">
      <c r="A6469">
        <v>6468</v>
      </c>
      <c r="B6469" s="1">
        <v>45128</v>
      </c>
      <c r="C6469" s="3" t="s">
        <v>41</v>
      </c>
      <c r="D6469" s="3">
        <v>48</v>
      </c>
      <c r="E6469" s="3">
        <v>197</v>
      </c>
      <c r="F6469" t="s">
        <v>37</v>
      </c>
      <c r="G6469" t="str">
        <f>VLOOKUP(D6469,Товар!A:C,3,0)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VLOOKUP(D6469,Товар!A:E,5,0)</f>
        <v>1</v>
      </c>
    </row>
    <row r="6470" spans="1:9" hidden="1" x14ac:dyDescent="0.25">
      <c r="A6470">
        <v>6469</v>
      </c>
      <c r="B6470" s="1">
        <v>45128</v>
      </c>
      <c r="C6470" s="3" t="s">
        <v>41</v>
      </c>
      <c r="D6470" s="3">
        <v>49</v>
      </c>
      <c r="E6470" s="3">
        <v>150</v>
      </c>
      <c r="F6470" t="s">
        <v>37</v>
      </c>
      <c r="G6470" t="str">
        <f>VLOOKUP(D6470,Товар!A:C,3,0)</f>
        <v>Расческа</v>
      </c>
      <c r="H6470" t="str">
        <f>VLOOKUP(C6470,Магазин!A:C,3,0)</f>
        <v>Тургеневская, 37</v>
      </c>
      <c r="I6470">
        <f>VLOOKUP(D6470,Товар!A:E,5,0)</f>
        <v>1</v>
      </c>
    </row>
    <row r="6471" spans="1:9" hidden="1" x14ac:dyDescent="0.25">
      <c r="A6471">
        <v>6470</v>
      </c>
      <c r="B6471" s="1">
        <v>45128</v>
      </c>
      <c r="C6471" s="3" t="s">
        <v>41</v>
      </c>
      <c r="D6471" s="3">
        <v>50</v>
      </c>
      <c r="E6471" s="3">
        <v>168</v>
      </c>
      <c r="F6471" t="s">
        <v>37</v>
      </c>
      <c r="G6471" t="str">
        <f>VLOOKUP(D6471,Товар!A:C,3,0)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VLOOKUP(D6471,Товар!A:E,5,0)</f>
        <v>1</v>
      </c>
    </row>
    <row r="6472" spans="1:9" hidden="1" x14ac:dyDescent="0.25">
      <c r="A6472">
        <v>6471</v>
      </c>
      <c r="B6472" s="1">
        <v>45128</v>
      </c>
      <c r="C6472" s="3" t="s">
        <v>41</v>
      </c>
      <c r="D6472" s="3">
        <v>51</v>
      </c>
      <c r="E6472" s="3">
        <v>133</v>
      </c>
      <c r="F6472" t="s">
        <v>37</v>
      </c>
      <c r="G6472" t="str">
        <f>VLOOKUP(D6472,Товар!A:C,3,0)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VLOOKUP(D6472,Товар!A:E,5,0)</f>
        <v>1</v>
      </c>
    </row>
    <row r="6473" spans="1:9" hidden="1" x14ac:dyDescent="0.25">
      <c r="A6473">
        <v>6472</v>
      </c>
      <c r="B6473" s="1">
        <v>45128</v>
      </c>
      <c r="C6473" s="3" t="s">
        <v>41</v>
      </c>
      <c r="D6473" s="3">
        <v>52</v>
      </c>
      <c r="E6473" s="3">
        <v>150</v>
      </c>
      <c r="F6473" t="s">
        <v>37</v>
      </c>
      <c r="G6473" t="str">
        <f>VLOOKUP(D6473,Товар!A:C,3,0)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VLOOKUP(D6473,Товар!A:E,5,0)</f>
        <v>1</v>
      </c>
    </row>
    <row r="6474" spans="1:9" hidden="1" x14ac:dyDescent="0.25">
      <c r="A6474">
        <v>6473</v>
      </c>
      <c r="B6474" s="1">
        <v>45128</v>
      </c>
      <c r="C6474" s="3" t="s">
        <v>41</v>
      </c>
      <c r="D6474" s="3">
        <v>53</v>
      </c>
      <c r="E6474" s="3">
        <v>143</v>
      </c>
      <c r="F6474" t="s">
        <v>37</v>
      </c>
      <c r="G6474" t="str">
        <f>VLOOKUP(D6474,Товар!A:C,3,0)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VLOOKUP(D6474,Товар!A:E,5,0)</f>
        <v>2</v>
      </c>
    </row>
    <row r="6475" spans="1:9" hidden="1" x14ac:dyDescent="0.25">
      <c r="A6475">
        <v>6474</v>
      </c>
      <c r="B6475" s="1">
        <v>45128</v>
      </c>
      <c r="C6475" s="3" t="s">
        <v>41</v>
      </c>
      <c r="D6475" s="3">
        <v>54</v>
      </c>
      <c r="E6475" s="3">
        <v>169</v>
      </c>
      <c r="F6475" t="s">
        <v>37</v>
      </c>
      <c r="G6475" t="str">
        <f>VLOOKUP(D6475,Товар!A:C,3,0)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VLOOKUP(D6475,Товар!A:E,5,0)</f>
        <v>1</v>
      </c>
    </row>
    <row r="6476" spans="1:9" hidden="1" x14ac:dyDescent="0.25">
      <c r="A6476">
        <v>6475</v>
      </c>
      <c r="B6476" s="1">
        <v>45128</v>
      </c>
      <c r="C6476" s="3" t="s">
        <v>41</v>
      </c>
      <c r="D6476" s="3">
        <v>55</v>
      </c>
      <c r="E6476" s="3">
        <v>181</v>
      </c>
      <c r="F6476" t="s">
        <v>37</v>
      </c>
      <c r="G6476" t="str">
        <f>VLOOKUP(D6476,Товар!A:C,3,0)</f>
        <v>Тряпки из микрофибры</v>
      </c>
      <c r="H6476" t="str">
        <f>VLOOKUP(C6476,Магазин!A:C,3,0)</f>
        <v>Тургеневская, 37</v>
      </c>
      <c r="I6476">
        <f>VLOOKUP(D6476,Товар!A:E,5,0)</f>
        <v>2</v>
      </c>
    </row>
    <row r="6477" spans="1:9" hidden="1" x14ac:dyDescent="0.25">
      <c r="A6477">
        <v>6476</v>
      </c>
      <c r="B6477" s="1">
        <v>45128</v>
      </c>
      <c r="C6477" s="3" t="s">
        <v>41</v>
      </c>
      <c r="D6477" s="3">
        <v>56</v>
      </c>
      <c r="E6477" s="3">
        <v>133</v>
      </c>
      <c r="F6477" t="s">
        <v>37</v>
      </c>
      <c r="G6477" t="str">
        <f>VLOOKUP(D6477,Товар!A:C,3,0)</f>
        <v>Швабра для мытья полов</v>
      </c>
      <c r="H6477" t="str">
        <f>VLOOKUP(C6477,Магазин!A:C,3,0)</f>
        <v>Тургеневская, 37</v>
      </c>
      <c r="I6477">
        <f>VLOOKUP(D6477,Товар!A:E,5,0)</f>
        <v>1</v>
      </c>
    </row>
    <row r="6478" spans="1:9" hidden="1" x14ac:dyDescent="0.25">
      <c r="A6478">
        <v>6477</v>
      </c>
      <c r="B6478" s="1">
        <v>45128</v>
      </c>
      <c r="C6478" s="3" t="s">
        <v>41</v>
      </c>
      <c r="D6478" s="3">
        <v>57</v>
      </c>
      <c r="E6478" s="3">
        <v>151</v>
      </c>
      <c r="F6478" t="s">
        <v>37</v>
      </c>
      <c r="G6478" t="str">
        <f>VLOOKUP(D6478,Товар!A:C,3,0)</f>
        <v>Щетка - сметка с совочком</v>
      </c>
      <c r="H6478" t="str">
        <f>VLOOKUP(C6478,Магазин!A:C,3,0)</f>
        <v>Тургеневская, 37</v>
      </c>
      <c r="I6478">
        <f>VLOOKUP(D6478,Товар!A:E,5,0)</f>
        <v>1</v>
      </c>
    </row>
    <row r="6479" spans="1:9" hidden="1" x14ac:dyDescent="0.25">
      <c r="A6479">
        <v>6478</v>
      </c>
      <c r="B6479" s="1">
        <v>45128</v>
      </c>
      <c r="C6479" s="3" t="s">
        <v>41</v>
      </c>
      <c r="D6479" s="3">
        <v>58</v>
      </c>
      <c r="E6479" s="3">
        <v>178</v>
      </c>
      <c r="F6479" t="s">
        <v>37</v>
      </c>
      <c r="G6479" t="str">
        <f>VLOOKUP(D6479,Товар!A:C,3,0)</f>
        <v>Щетка для волос массажная</v>
      </c>
      <c r="H6479" t="str">
        <f>VLOOKUP(C6479,Магазин!A:C,3,0)</f>
        <v>Тургеневская, 37</v>
      </c>
      <c r="I6479">
        <f>VLOOKUP(D6479,Товар!A:E,5,0)</f>
        <v>1</v>
      </c>
    </row>
    <row r="6480" spans="1:9" hidden="1" x14ac:dyDescent="0.25">
      <c r="A6480">
        <v>6479</v>
      </c>
      <c r="B6480" s="1">
        <v>45128</v>
      </c>
      <c r="C6480" s="3" t="s">
        <v>41</v>
      </c>
      <c r="D6480" s="3">
        <v>59</v>
      </c>
      <c r="E6480" s="3">
        <v>185</v>
      </c>
      <c r="F6480" t="s">
        <v>37</v>
      </c>
      <c r="G6480" t="str">
        <f>VLOOKUP(D6480,Товар!A:C,3,0)</f>
        <v>Щетка для обуви</v>
      </c>
      <c r="H6480" t="str">
        <f>VLOOKUP(C6480,Магазин!A:C,3,0)</f>
        <v>Тургеневская, 37</v>
      </c>
      <c r="I6480">
        <f>VLOOKUP(D6480,Товар!A:E,5,0)</f>
        <v>1</v>
      </c>
    </row>
    <row r="6481" spans="1:9" hidden="1" x14ac:dyDescent="0.25">
      <c r="A6481">
        <v>6480</v>
      </c>
      <c r="B6481" s="1">
        <v>45128</v>
      </c>
      <c r="C6481" s="3" t="s">
        <v>41</v>
      </c>
      <c r="D6481" s="3">
        <v>60</v>
      </c>
      <c r="E6481" s="3">
        <v>152</v>
      </c>
      <c r="F6481" t="s">
        <v>37</v>
      </c>
      <c r="G6481" t="str">
        <f>VLOOKUP(D6481,Товар!A:C,3,0)</f>
        <v>Щетка для одежды</v>
      </c>
      <c r="H6481" t="str">
        <f>VLOOKUP(C6481,Магазин!A:C,3,0)</f>
        <v>Тургеневская, 37</v>
      </c>
      <c r="I6481">
        <f>VLOOKUP(D6481,Товар!A:E,5,0)</f>
        <v>1</v>
      </c>
    </row>
    <row r="6482" spans="1:9" hidden="1" x14ac:dyDescent="0.25">
      <c r="A6482">
        <v>6481</v>
      </c>
      <c r="B6482" s="1">
        <v>45129</v>
      </c>
      <c r="C6482" s="3" t="s">
        <v>3</v>
      </c>
      <c r="D6482" s="3">
        <v>1</v>
      </c>
      <c r="E6482" s="3">
        <v>350</v>
      </c>
      <c r="F6482" t="s">
        <v>36</v>
      </c>
      <c r="G6482" t="str">
        <f>VLOOKUP(D6482,Товар!A:C,3,0)</f>
        <v>Гель для деликатной стирки</v>
      </c>
      <c r="H6482" t="str">
        <f>VLOOKUP(C6482,Магазин!A:C,3,0)</f>
        <v>просп. Мира, 45</v>
      </c>
      <c r="I6482">
        <f>VLOOKUP(D6482,Товар!A:E,5,0)</f>
        <v>1000</v>
      </c>
    </row>
    <row r="6483" spans="1:9" hidden="1" x14ac:dyDescent="0.25">
      <c r="A6483">
        <v>6482</v>
      </c>
      <c r="B6483" s="1">
        <v>45129</v>
      </c>
      <c r="C6483" s="3" t="s">
        <v>3</v>
      </c>
      <c r="D6483" s="3">
        <v>2</v>
      </c>
      <c r="E6483" s="3">
        <v>350</v>
      </c>
      <c r="F6483" t="s">
        <v>36</v>
      </c>
      <c r="G6483" t="str">
        <f>VLOOKUP(D6483,Товар!A:C,3,0)</f>
        <v>Гель для удаления засоров</v>
      </c>
      <c r="H6483" t="str">
        <f>VLOOKUP(C6483,Магазин!A:C,3,0)</f>
        <v>просп. Мира, 45</v>
      </c>
      <c r="I6483">
        <f>VLOOKUP(D6483,Товар!A:E,5,0)</f>
        <v>500</v>
      </c>
    </row>
    <row r="6484" spans="1:9" hidden="1" x14ac:dyDescent="0.25">
      <c r="A6484">
        <v>6483</v>
      </c>
      <c r="B6484" s="1">
        <v>45129</v>
      </c>
      <c r="C6484" s="3" t="s">
        <v>3</v>
      </c>
      <c r="D6484" s="3">
        <v>3</v>
      </c>
      <c r="E6484" s="3">
        <v>350</v>
      </c>
      <c r="F6484" t="s">
        <v>36</v>
      </c>
      <c r="G6484" t="str">
        <f>VLOOKUP(D6484,Товар!A:C,3,0)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VLOOKUP(D6484,Товар!A:E,5,0)</f>
        <v>750</v>
      </c>
    </row>
    <row r="6485" spans="1:9" hidden="1" x14ac:dyDescent="0.25">
      <c r="A6485">
        <v>6484</v>
      </c>
      <c r="B6485" s="1">
        <v>45129</v>
      </c>
      <c r="C6485" s="3" t="s">
        <v>3</v>
      </c>
      <c r="D6485" s="3">
        <v>4</v>
      </c>
      <c r="E6485" s="3">
        <v>350</v>
      </c>
      <c r="F6485" t="s">
        <v>36</v>
      </c>
      <c r="G6485" t="str">
        <f>VLOOKUP(D6485,Товар!A:C,3,0)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VLOOKUP(D6485,Товар!A:E,5,0)</f>
        <v>2000</v>
      </c>
    </row>
    <row r="6486" spans="1:9" hidden="1" x14ac:dyDescent="0.25">
      <c r="A6486">
        <v>6485</v>
      </c>
      <c r="B6486" s="1">
        <v>45129</v>
      </c>
      <c r="C6486" s="3" t="s">
        <v>3</v>
      </c>
      <c r="D6486" s="3">
        <v>5</v>
      </c>
      <c r="E6486" s="3">
        <v>350</v>
      </c>
      <c r="F6486" t="s">
        <v>36</v>
      </c>
      <c r="G6486" t="str">
        <f>VLOOKUP(D6486,Товар!A:C,3,0)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VLOOKUP(D6486,Товар!A:E,5,0)</f>
        <v>1000</v>
      </c>
    </row>
    <row r="6487" spans="1:9" hidden="1" x14ac:dyDescent="0.25">
      <c r="A6487">
        <v>6486</v>
      </c>
      <c r="B6487" s="1">
        <v>45129</v>
      </c>
      <c r="C6487" s="3" t="s">
        <v>3</v>
      </c>
      <c r="D6487" s="3">
        <v>6</v>
      </c>
      <c r="E6487" s="3">
        <v>350</v>
      </c>
      <c r="F6487" t="s">
        <v>36</v>
      </c>
      <c r="G6487" t="str">
        <f>VLOOKUP(D6487,Товар!A:C,3,0)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VLOOKUP(D6487,Товар!A:E,5,0)</f>
        <v>250</v>
      </c>
    </row>
    <row r="6488" spans="1:9" hidden="1" x14ac:dyDescent="0.25">
      <c r="A6488">
        <v>6487</v>
      </c>
      <c r="B6488" s="1">
        <v>45129</v>
      </c>
      <c r="C6488" s="3" t="s">
        <v>3</v>
      </c>
      <c r="D6488" s="3">
        <v>7</v>
      </c>
      <c r="E6488" s="3">
        <v>350</v>
      </c>
      <c r="F6488" t="s">
        <v>36</v>
      </c>
      <c r="G6488" t="str">
        <f>VLOOKUP(D6488,Товар!A:C,3,0)</f>
        <v>Отбеливатель</v>
      </c>
      <c r="H6488" t="str">
        <f>VLOOKUP(C6488,Магазин!A:C,3,0)</f>
        <v>просп. Мира, 45</v>
      </c>
      <c r="I6488">
        <f>VLOOKUP(D6488,Товар!A:E,5,0)</f>
        <v>1000</v>
      </c>
    </row>
    <row r="6489" spans="1:9" hidden="1" x14ac:dyDescent="0.25">
      <c r="A6489">
        <v>6488</v>
      </c>
      <c r="B6489" s="1">
        <v>45129</v>
      </c>
      <c r="C6489" s="3" t="s">
        <v>3</v>
      </c>
      <c r="D6489" s="3">
        <v>8</v>
      </c>
      <c r="E6489" s="3">
        <v>350</v>
      </c>
      <c r="F6489" t="s">
        <v>36</v>
      </c>
      <c r="G6489" t="str">
        <f>VLOOKUP(D6489,Товар!A:C,3,0)</f>
        <v>Порошок стиральный детский</v>
      </c>
      <c r="H6489" t="str">
        <f>VLOOKUP(C6489,Магазин!A:C,3,0)</f>
        <v>просп. Мира, 45</v>
      </c>
      <c r="I6489">
        <f>VLOOKUP(D6489,Товар!A:E,5,0)</f>
        <v>900</v>
      </c>
    </row>
    <row r="6490" spans="1:9" hidden="1" x14ac:dyDescent="0.25">
      <c r="A6490">
        <v>6489</v>
      </c>
      <c r="B6490" s="1">
        <v>45129</v>
      </c>
      <c r="C6490" s="3" t="s">
        <v>3</v>
      </c>
      <c r="D6490" s="3">
        <v>9</v>
      </c>
      <c r="E6490" s="3">
        <v>350</v>
      </c>
      <c r="F6490" t="s">
        <v>36</v>
      </c>
      <c r="G6490" t="str">
        <f>VLOOKUP(D6490,Товар!A:C,3,0)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VLOOKUP(D6490,Товар!A:E,5,0)</f>
        <v>3000</v>
      </c>
    </row>
    <row r="6491" spans="1:9" hidden="1" x14ac:dyDescent="0.25">
      <c r="A6491">
        <v>6490</v>
      </c>
      <c r="B6491" s="1">
        <v>45129</v>
      </c>
      <c r="C6491" s="3" t="s">
        <v>3</v>
      </c>
      <c r="D6491" s="3">
        <v>10</v>
      </c>
      <c r="E6491" s="3">
        <v>350</v>
      </c>
      <c r="F6491" t="s">
        <v>36</v>
      </c>
      <c r="G6491" t="str">
        <f>VLOOKUP(D6491,Товар!A:C,3,0)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VLOOKUP(D6491,Товар!A:E,5,0)</f>
        <v>3000</v>
      </c>
    </row>
    <row r="6492" spans="1:9" hidden="1" x14ac:dyDescent="0.25">
      <c r="A6492">
        <v>6491</v>
      </c>
      <c r="B6492" s="1">
        <v>45129</v>
      </c>
      <c r="C6492" s="3" t="s">
        <v>3</v>
      </c>
      <c r="D6492" s="3">
        <v>11</v>
      </c>
      <c r="E6492" s="3">
        <v>350</v>
      </c>
      <c r="F6492" t="s">
        <v>36</v>
      </c>
      <c r="G6492" t="str">
        <f>VLOOKUP(D6492,Товар!A:C,3,0)</f>
        <v>Пятновыводитель для ковров</v>
      </c>
      <c r="H6492" t="str">
        <f>VLOOKUP(C6492,Магазин!A:C,3,0)</f>
        <v>просп. Мира, 45</v>
      </c>
      <c r="I6492">
        <f>VLOOKUP(D6492,Товар!A:E,5,0)</f>
        <v>1000</v>
      </c>
    </row>
    <row r="6493" spans="1:9" hidden="1" x14ac:dyDescent="0.25">
      <c r="A6493">
        <v>6492</v>
      </c>
      <c r="B6493" s="1">
        <v>45129</v>
      </c>
      <c r="C6493" s="3" t="s">
        <v>3</v>
      </c>
      <c r="D6493" s="3">
        <v>12</v>
      </c>
      <c r="E6493" s="3">
        <v>350</v>
      </c>
      <c r="F6493" t="s">
        <v>36</v>
      </c>
      <c r="G6493" t="str">
        <f>VLOOKUP(D6493,Товар!A:C,3,0)</f>
        <v>Пятновыводитель для мебели</v>
      </c>
      <c r="H6493" t="str">
        <f>VLOOKUP(C6493,Магазин!A:C,3,0)</f>
        <v>просп. Мира, 45</v>
      </c>
      <c r="I6493">
        <f>VLOOKUP(D6493,Товар!A:E,5,0)</f>
        <v>750</v>
      </c>
    </row>
    <row r="6494" spans="1:9" hidden="1" x14ac:dyDescent="0.25">
      <c r="A6494">
        <v>6493</v>
      </c>
      <c r="B6494" s="1">
        <v>45129</v>
      </c>
      <c r="C6494" s="3" t="s">
        <v>3</v>
      </c>
      <c r="D6494" s="3">
        <v>13</v>
      </c>
      <c r="E6494" s="3">
        <v>350</v>
      </c>
      <c r="F6494" t="s">
        <v>36</v>
      </c>
      <c r="G6494" t="str">
        <f>VLOOKUP(D6494,Товар!A:C,3,0)</f>
        <v>Пятновыводитель для стирки</v>
      </c>
      <c r="H6494" t="str">
        <f>VLOOKUP(C6494,Магазин!A:C,3,0)</f>
        <v>просп. Мира, 45</v>
      </c>
      <c r="I6494">
        <f>VLOOKUP(D6494,Товар!A:E,5,0)</f>
        <v>1000</v>
      </c>
    </row>
    <row r="6495" spans="1:9" hidden="1" x14ac:dyDescent="0.25">
      <c r="A6495">
        <v>6494</v>
      </c>
      <c r="B6495" s="1">
        <v>45129</v>
      </c>
      <c r="C6495" s="3" t="s">
        <v>3</v>
      </c>
      <c r="D6495" s="3">
        <v>14</v>
      </c>
      <c r="E6495" s="3">
        <v>350</v>
      </c>
      <c r="F6495" t="s">
        <v>36</v>
      </c>
      <c r="G6495" t="str">
        <f>VLOOKUP(D6495,Товар!A:C,3,0)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VLOOKUP(D6495,Товар!A:E,5,0)</f>
        <v>500</v>
      </c>
    </row>
    <row r="6496" spans="1:9" hidden="1" x14ac:dyDescent="0.25">
      <c r="A6496">
        <v>6495</v>
      </c>
      <c r="B6496" s="1">
        <v>45129</v>
      </c>
      <c r="C6496" s="3" t="s">
        <v>3</v>
      </c>
      <c r="D6496" s="3">
        <v>15</v>
      </c>
      <c r="E6496" s="3">
        <v>350</v>
      </c>
      <c r="F6496" t="s">
        <v>36</v>
      </c>
      <c r="G6496" t="str">
        <f>VLOOKUP(D6496,Товар!A:C,3,0)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VLOOKUP(D6496,Товар!A:E,5,0)</f>
        <v>500</v>
      </c>
    </row>
    <row r="6497" spans="1:9" hidden="1" x14ac:dyDescent="0.25">
      <c r="A6497">
        <v>6496</v>
      </c>
      <c r="B6497" s="1">
        <v>45129</v>
      </c>
      <c r="C6497" s="3" t="s">
        <v>3</v>
      </c>
      <c r="D6497" s="3">
        <v>16</v>
      </c>
      <c r="E6497" s="3">
        <v>350</v>
      </c>
      <c r="F6497" t="s">
        <v>36</v>
      </c>
      <c r="G6497" t="str">
        <f>VLOOKUP(D6497,Товар!A:C,3,0)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VLOOKUP(D6497,Товар!A:E,5,0)</f>
        <v>900</v>
      </c>
    </row>
    <row r="6498" spans="1:9" hidden="1" x14ac:dyDescent="0.25">
      <c r="A6498">
        <v>6497</v>
      </c>
      <c r="B6498" s="1">
        <v>45129</v>
      </c>
      <c r="C6498" s="3" t="s">
        <v>3</v>
      </c>
      <c r="D6498" s="3">
        <v>17</v>
      </c>
      <c r="E6498" s="3">
        <v>350</v>
      </c>
      <c r="F6498" t="s">
        <v>36</v>
      </c>
      <c r="G6498" t="str">
        <f>VLOOKUP(D6498,Товар!A:C,3,0)</f>
        <v>Средство для мытья полов</v>
      </c>
      <c r="H6498" t="str">
        <f>VLOOKUP(C6498,Магазин!A:C,3,0)</f>
        <v>просп. Мира, 45</v>
      </c>
      <c r="I6498">
        <f>VLOOKUP(D6498,Товар!A:E,5,0)</f>
        <v>750</v>
      </c>
    </row>
    <row r="6499" spans="1:9" hidden="1" x14ac:dyDescent="0.25">
      <c r="A6499">
        <v>6498</v>
      </c>
      <c r="B6499" s="1">
        <v>45129</v>
      </c>
      <c r="C6499" s="3" t="s">
        <v>3</v>
      </c>
      <c r="D6499" s="3">
        <v>18</v>
      </c>
      <c r="E6499" s="3">
        <v>350</v>
      </c>
      <c r="F6499" t="s">
        <v>36</v>
      </c>
      <c r="G6499" t="str">
        <f>VLOOKUP(D6499,Товар!A:C,3,0)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VLOOKUP(D6499,Товар!A:E,5,0)</f>
        <v>750</v>
      </c>
    </row>
    <row r="6500" spans="1:9" hidden="1" x14ac:dyDescent="0.25">
      <c r="A6500">
        <v>6499</v>
      </c>
      <c r="B6500" s="1">
        <v>45129</v>
      </c>
      <c r="C6500" s="3" t="s">
        <v>3</v>
      </c>
      <c r="D6500" s="3">
        <v>19</v>
      </c>
      <c r="E6500" s="3">
        <v>350</v>
      </c>
      <c r="F6500" t="s">
        <v>36</v>
      </c>
      <c r="G6500" t="str">
        <f>VLOOKUP(D6500,Товар!A:C,3,0)</f>
        <v>Средство для чистки металла</v>
      </c>
      <c r="H6500" t="str">
        <f>VLOOKUP(C6500,Магазин!A:C,3,0)</f>
        <v>просп. Мира, 45</v>
      </c>
      <c r="I6500">
        <f>VLOOKUP(D6500,Товар!A:E,5,0)</f>
        <v>250</v>
      </c>
    </row>
    <row r="6501" spans="1:9" hidden="1" x14ac:dyDescent="0.25">
      <c r="A6501">
        <v>6500</v>
      </c>
      <c r="B6501" s="1">
        <v>45129</v>
      </c>
      <c r="C6501" s="3" t="s">
        <v>3</v>
      </c>
      <c r="D6501" s="3">
        <v>20</v>
      </c>
      <c r="E6501" s="3">
        <v>350</v>
      </c>
      <c r="F6501" t="s">
        <v>36</v>
      </c>
      <c r="G6501" t="str">
        <f>VLOOKUP(D6501,Товар!A:C,3,0)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VLOOKUP(D6501,Товар!A:E,5,0)</f>
        <v>60</v>
      </c>
    </row>
    <row r="6502" spans="1:9" hidden="1" x14ac:dyDescent="0.25">
      <c r="A6502">
        <v>6501</v>
      </c>
      <c r="B6502" s="1">
        <v>45129</v>
      </c>
      <c r="C6502" s="3" t="s">
        <v>3</v>
      </c>
      <c r="D6502" s="3">
        <v>21</v>
      </c>
      <c r="E6502" s="3">
        <v>350</v>
      </c>
      <c r="F6502" t="s">
        <v>36</v>
      </c>
      <c r="G6502" t="str">
        <f>VLOOKUP(D6502,Товар!A:C,3,0)</f>
        <v>Антиперспирант шариковый</v>
      </c>
      <c r="H6502" t="str">
        <f>VLOOKUP(C6502,Магазин!A:C,3,0)</f>
        <v>просп. Мира, 45</v>
      </c>
      <c r="I6502">
        <f>VLOOKUP(D6502,Товар!A:E,5,0)</f>
        <v>50</v>
      </c>
    </row>
    <row r="6503" spans="1:9" hidden="1" x14ac:dyDescent="0.25">
      <c r="A6503">
        <v>6502</v>
      </c>
      <c r="B6503" s="1">
        <v>45129</v>
      </c>
      <c r="C6503" s="3" t="s">
        <v>3</v>
      </c>
      <c r="D6503" s="3">
        <v>22</v>
      </c>
      <c r="E6503" s="3">
        <v>350</v>
      </c>
      <c r="F6503" t="s">
        <v>36</v>
      </c>
      <c r="G6503" t="str">
        <f>VLOOKUP(D6503,Товар!A:C,3,0)</f>
        <v>Антисептик для рук гель</v>
      </c>
      <c r="H6503" t="str">
        <f>VLOOKUP(C6503,Магазин!A:C,3,0)</f>
        <v>просп. Мира, 45</v>
      </c>
      <c r="I6503">
        <f>VLOOKUP(D6503,Товар!A:E,5,0)</f>
        <v>500</v>
      </c>
    </row>
    <row r="6504" spans="1:9" hidden="1" x14ac:dyDescent="0.25">
      <c r="A6504">
        <v>6503</v>
      </c>
      <c r="B6504" s="1">
        <v>45129</v>
      </c>
      <c r="C6504" s="3" t="s">
        <v>3</v>
      </c>
      <c r="D6504" s="3">
        <v>23</v>
      </c>
      <c r="E6504" s="3">
        <v>350</v>
      </c>
      <c r="F6504" t="s">
        <v>36</v>
      </c>
      <c r="G6504" t="str">
        <f>VLOOKUP(D6504,Товар!A:C,3,0)</f>
        <v>Гель для бритья</v>
      </c>
      <c r="H6504" t="str">
        <f>VLOOKUP(C6504,Магазин!A:C,3,0)</f>
        <v>просп. Мира, 45</v>
      </c>
      <c r="I6504">
        <f>VLOOKUP(D6504,Товар!A:E,5,0)</f>
        <v>200</v>
      </c>
    </row>
    <row r="6505" spans="1:9" hidden="1" x14ac:dyDescent="0.25">
      <c r="A6505">
        <v>6504</v>
      </c>
      <c r="B6505" s="1">
        <v>45129</v>
      </c>
      <c r="C6505" s="3" t="s">
        <v>3</v>
      </c>
      <c r="D6505" s="3">
        <v>24</v>
      </c>
      <c r="E6505" s="3">
        <v>350</v>
      </c>
      <c r="F6505" t="s">
        <v>36</v>
      </c>
      <c r="G6505" t="str">
        <f>VLOOKUP(D6505,Товар!A:C,3,0)</f>
        <v>Гель для душа тонизирующий</v>
      </c>
      <c r="H6505" t="str">
        <f>VLOOKUP(C6505,Магазин!A:C,3,0)</f>
        <v>просп. Мира, 45</v>
      </c>
      <c r="I6505">
        <f>VLOOKUP(D6505,Товар!A:E,5,0)</f>
        <v>350</v>
      </c>
    </row>
    <row r="6506" spans="1:9" hidden="1" x14ac:dyDescent="0.25">
      <c r="A6506">
        <v>6505</v>
      </c>
      <c r="B6506" s="1">
        <v>45129</v>
      </c>
      <c r="C6506" s="3" t="s">
        <v>3</v>
      </c>
      <c r="D6506" s="3">
        <v>25</v>
      </c>
      <c r="E6506" s="3">
        <v>350</v>
      </c>
      <c r="F6506" t="s">
        <v>36</v>
      </c>
      <c r="G6506" t="str">
        <f>VLOOKUP(D6506,Товар!A:C,3,0)</f>
        <v>Гель для душа успокаивающий</v>
      </c>
      <c r="H6506" t="str">
        <f>VLOOKUP(C6506,Магазин!A:C,3,0)</f>
        <v>просп. Мира, 45</v>
      </c>
      <c r="I6506">
        <f>VLOOKUP(D6506,Товар!A:E,5,0)</f>
        <v>350</v>
      </c>
    </row>
    <row r="6507" spans="1:9" hidden="1" x14ac:dyDescent="0.25">
      <c r="A6507">
        <v>6506</v>
      </c>
      <c r="B6507" s="1">
        <v>45129</v>
      </c>
      <c r="C6507" s="3" t="s">
        <v>3</v>
      </c>
      <c r="D6507" s="3">
        <v>26</v>
      </c>
      <c r="E6507" s="3">
        <v>350</v>
      </c>
      <c r="F6507" t="s">
        <v>36</v>
      </c>
      <c r="G6507" t="str">
        <f>VLOOKUP(D6507,Товар!A:C,3,0)</f>
        <v>Дезодорант  спрей</v>
      </c>
      <c r="H6507" t="str">
        <f>VLOOKUP(C6507,Магазин!A:C,3,0)</f>
        <v>просп. Мира, 45</v>
      </c>
      <c r="I6507">
        <f>VLOOKUP(D6507,Товар!A:E,5,0)</f>
        <v>150</v>
      </c>
    </row>
    <row r="6508" spans="1:9" hidden="1" x14ac:dyDescent="0.25">
      <c r="A6508">
        <v>6507</v>
      </c>
      <c r="B6508" s="1">
        <v>45129</v>
      </c>
      <c r="C6508" s="3" t="s">
        <v>3</v>
      </c>
      <c r="D6508" s="3">
        <v>27</v>
      </c>
      <c r="E6508" s="3">
        <v>350</v>
      </c>
      <c r="F6508" t="s">
        <v>36</v>
      </c>
      <c r="G6508" t="str">
        <f>VLOOKUP(D6508,Товар!A:C,3,0)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VLOOKUP(D6508,Товар!A:E,5,0)</f>
        <v>250</v>
      </c>
    </row>
    <row r="6509" spans="1:9" hidden="1" x14ac:dyDescent="0.25">
      <c r="A6509">
        <v>6508</v>
      </c>
      <c r="B6509" s="1">
        <v>45129</v>
      </c>
      <c r="C6509" s="3" t="s">
        <v>3</v>
      </c>
      <c r="D6509" s="3">
        <v>28</v>
      </c>
      <c r="E6509" s="3">
        <v>350</v>
      </c>
      <c r="F6509" t="s">
        <v>36</v>
      </c>
      <c r="G6509" t="str">
        <f>VLOOKUP(D6509,Товар!A:C,3,0)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VLOOKUP(D6509,Товар!A:E,5,0)</f>
        <v>300</v>
      </c>
    </row>
    <row r="6510" spans="1:9" hidden="1" x14ac:dyDescent="0.25">
      <c r="A6510">
        <v>6509</v>
      </c>
      <c r="B6510" s="1">
        <v>45129</v>
      </c>
      <c r="C6510" s="3" t="s">
        <v>3</v>
      </c>
      <c r="D6510" s="3">
        <v>29</v>
      </c>
      <c r="E6510" s="3">
        <v>350</v>
      </c>
      <c r="F6510" t="s">
        <v>36</v>
      </c>
      <c r="G6510" t="str">
        <f>VLOOKUP(D6510,Товар!A:C,3,0)</f>
        <v>Крем для лица увлажняющий</v>
      </c>
      <c r="H6510" t="str">
        <f>VLOOKUP(C6510,Магазин!A:C,3,0)</f>
        <v>просп. Мира, 45</v>
      </c>
      <c r="I6510">
        <f>VLOOKUP(D6510,Товар!A:E,5,0)</f>
        <v>75</v>
      </c>
    </row>
    <row r="6511" spans="1:9" hidden="1" x14ac:dyDescent="0.25">
      <c r="A6511">
        <v>6510</v>
      </c>
      <c r="B6511" s="1">
        <v>45129</v>
      </c>
      <c r="C6511" s="3" t="s">
        <v>3</v>
      </c>
      <c r="D6511" s="3">
        <v>30</v>
      </c>
      <c r="E6511" s="3">
        <v>350</v>
      </c>
      <c r="F6511" t="s">
        <v>36</v>
      </c>
      <c r="G6511" t="str">
        <f>VLOOKUP(D6511,Товар!A:C,3,0)</f>
        <v>Крем-масло для рук и тела</v>
      </c>
      <c r="H6511" t="str">
        <f>VLOOKUP(C6511,Магазин!A:C,3,0)</f>
        <v>просп. Мира, 45</v>
      </c>
      <c r="I6511">
        <f>VLOOKUP(D6511,Товар!A:E,5,0)</f>
        <v>75</v>
      </c>
    </row>
    <row r="6512" spans="1:9" hidden="1" x14ac:dyDescent="0.25">
      <c r="A6512">
        <v>6511</v>
      </c>
      <c r="B6512" s="1">
        <v>45129</v>
      </c>
      <c r="C6512" s="3" t="s">
        <v>3</v>
      </c>
      <c r="D6512" s="3">
        <v>31</v>
      </c>
      <c r="E6512" s="3">
        <v>350</v>
      </c>
      <c r="F6512" t="s">
        <v>36</v>
      </c>
      <c r="G6512" t="str">
        <f>VLOOKUP(D6512,Товар!A:C,3,0)</f>
        <v>Крем-мыло для лица и тела</v>
      </c>
      <c r="H6512" t="str">
        <f>VLOOKUP(C6512,Магазин!A:C,3,0)</f>
        <v>просп. Мира, 45</v>
      </c>
      <c r="I6512">
        <f>VLOOKUP(D6512,Товар!A:E,5,0)</f>
        <v>150</v>
      </c>
    </row>
    <row r="6513" spans="1:9" hidden="1" x14ac:dyDescent="0.25">
      <c r="A6513">
        <v>6512</v>
      </c>
      <c r="B6513" s="1">
        <v>45129</v>
      </c>
      <c r="C6513" s="3" t="s">
        <v>3</v>
      </c>
      <c r="D6513" s="3">
        <v>32</v>
      </c>
      <c r="E6513" s="3">
        <v>350</v>
      </c>
      <c r="F6513" t="s">
        <v>36</v>
      </c>
      <c r="G6513" t="str">
        <f>VLOOKUP(D6513,Товар!A:C,3,0)</f>
        <v>Лосьон для лица после бритья</v>
      </c>
      <c r="H6513" t="str">
        <f>VLOOKUP(C6513,Магазин!A:C,3,0)</f>
        <v>просп. Мира, 45</v>
      </c>
      <c r="I6513">
        <f>VLOOKUP(D6513,Товар!A:E,5,0)</f>
        <v>100</v>
      </c>
    </row>
    <row r="6514" spans="1:9" hidden="1" x14ac:dyDescent="0.25">
      <c r="A6514">
        <v>6513</v>
      </c>
      <c r="B6514" s="1">
        <v>45129</v>
      </c>
      <c r="C6514" s="3" t="s">
        <v>3</v>
      </c>
      <c r="D6514" s="3">
        <v>33</v>
      </c>
      <c r="E6514" s="3">
        <v>350</v>
      </c>
      <c r="F6514" t="s">
        <v>36</v>
      </c>
      <c r="G6514" t="str">
        <f>VLOOKUP(D6514,Товар!A:C,3,0)</f>
        <v>Мусс для умывания</v>
      </c>
      <c r="H6514" t="str">
        <f>VLOOKUP(C6514,Магазин!A:C,3,0)</f>
        <v>просп. Мира, 45</v>
      </c>
      <c r="I6514">
        <f>VLOOKUP(D6514,Товар!A:E,5,0)</f>
        <v>150</v>
      </c>
    </row>
    <row r="6515" spans="1:9" hidden="1" x14ac:dyDescent="0.25">
      <c r="A6515">
        <v>6514</v>
      </c>
      <c r="B6515" s="1">
        <v>45129</v>
      </c>
      <c r="C6515" s="3" t="s">
        <v>3</v>
      </c>
      <c r="D6515" s="3">
        <v>34</v>
      </c>
      <c r="E6515" s="3">
        <v>350</v>
      </c>
      <c r="F6515" t="s">
        <v>36</v>
      </c>
      <c r="G6515" t="str">
        <f>VLOOKUP(D6515,Товар!A:C,3,0)</f>
        <v>Мыло детское</v>
      </c>
      <c r="H6515" t="str">
        <f>VLOOKUP(C6515,Магазин!A:C,3,0)</f>
        <v>просп. Мира, 45</v>
      </c>
      <c r="I6515">
        <f>VLOOKUP(D6515,Товар!A:E,5,0)</f>
        <v>100</v>
      </c>
    </row>
    <row r="6516" spans="1:9" hidden="1" x14ac:dyDescent="0.25">
      <c r="A6516">
        <v>6515</v>
      </c>
      <c r="B6516" s="1">
        <v>45129</v>
      </c>
      <c r="C6516" s="3" t="s">
        <v>3</v>
      </c>
      <c r="D6516" s="3">
        <v>35</v>
      </c>
      <c r="E6516" s="3">
        <v>350</v>
      </c>
      <c r="F6516" t="s">
        <v>36</v>
      </c>
      <c r="G6516" t="str">
        <f>VLOOKUP(D6516,Товар!A:C,3,0)</f>
        <v>Мыло туалетное земляничное</v>
      </c>
      <c r="H6516" t="str">
        <f>VLOOKUP(C6516,Магазин!A:C,3,0)</f>
        <v>просп. Мира, 45</v>
      </c>
      <c r="I6516">
        <f>VLOOKUP(D6516,Товар!A:E,5,0)</f>
        <v>150</v>
      </c>
    </row>
    <row r="6517" spans="1:9" hidden="1" x14ac:dyDescent="0.25">
      <c r="A6517">
        <v>6516</v>
      </c>
      <c r="B6517" s="1">
        <v>45129</v>
      </c>
      <c r="C6517" s="3" t="s">
        <v>3</v>
      </c>
      <c r="D6517" s="3">
        <v>36</v>
      </c>
      <c r="E6517" s="3">
        <v>350</v>
      </c>
      <c r="F6517" t="s">
        <v>36</v>
      </c>
      <c r="G6517" t="str">
        <f>VLOOKUP(D6517,Товар!A:C,3,0)</f>
        <v>Пена для бритья</v>
      </c>
      <c r="H6517" t="str">
        <f>VLOOKUP(C6517,Магазин!A:C,3,0)</f>
        <v>просп. Мира, 45</v>
      </c>
      <c r="I6517">
        <f>VLOOKUP(D6517,Товар!A:E,5,0)</f>
        <v>200</v>
      </c>
    </row>
    <row r="6518" spans="1:9" hidden="1" x14ac:dyDescent="0.25">
      <c r="A6518">
        <v>6517</v>
      </c>
      <c r="B6518" s="1">
        <v>45129</v>
      </c>
      <c r="C6518" s="3" t="s">
        <v>7</v>
      </c>
      <c r="D6518" s="3">
        <v>1</v>
      </c>
      <c r="E6518" s="3">
        <v>350</v>
      </c>
      <c r="F6518" t="s">
        <v>36</v>
      </c>
      <c r="G6518" t="str">
        <f>VLOOKUP(D6518,Товар!A:C,3,0)</f>
        <v>Гель для деликатной стирки</v>
      </c>
      <c r="H6518" t="str">
        <f>VLOOKUP(C6518,Магазин!A:C,3,0)</f>
        <v>ул. Гагарина, 17</v>
      </c>
      <c r="I6518">
        <f>VLOOKUP(D6518,Товар!A:E,5,0)</f>
        <v>1000</v>
      </c>
    </row>
    <row r="6519" spans="1:9" hidden="1" x14ac:dyDescent="0.25">
      <c r="A6519">
        <v>6518</v>
      </c>
      <c r="B6519" s="1">
        <v>45129</v>
      </c>
      <c r="C6519" s="3" t="s">
        <v>7</v>
      </c>
      <c r="D6519" s="3">
        <v>2</v>
      </c>
      <c r="E6519" s="3">
        <v>350</v>
      </c>
      <c r="F6519" t="s">
        <v>36</v>
      </c>
      <c r="G6519" t="str">
        <f>VLOOKUP(D6519,Товар!A:C,3,0)</f>
        <v>Гель для удаления засоров</v>
      </c>
      <c r="H6519" t="str">
        <f>VLOOKUP(C6519,Магазин!A:C,3,0)</f>
        <v>ул. Гагарина, 17</v>
      </c>
      <c r="I6519">
        <f>VLOOKUP(D6519,Товар!A:E,5,0)</f>
        <v>500</v>
      </c>
    </row>
    <row r="6520" spans="1:9" hidden="1" x14ac:dyDescent="0.25">
      <c r="A6520">
        <v>6519</v>
      </c>
      <c r="B6520" s="1">
        <v>45129</v>
      </c>
      <c r="C6520" s="3" t="s">
        <v>7</v>
      </c>
      <c r="D6520" s="3">
        <v>3</v>
      </c>
      <c r="E6520" s="3">
        <v>350</v>
      </c>
      <c r="F6520" t="s">
        <v>36</v>
      </c>
      <c r="G6520" t="str">
        <f>VLOOKUP(D6520,Товар!A:C,3,0)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VLOOKUP(D6520,Товар!A:E,5,0)</f>
        <v>750</v>
      </c>
    </row>
    <row r="6521" spans="1:9" hidden="1" x14ac:dyDescent="0.25">
      <c r="A6521">
        <v>6520</v>
      </c>
      <c r="B6521" s="1">
        <v>45129</v>
      </c>
      <c r="C6521" s="3" t="s">
        <v>7</v>
      </c>
      <c r="D6521" s="3">
        <v>4</v>
      </c>
      <c r="E6521" s="3">
        <v>350</v>
      </c>
      <c r="F6521" t="s">
        <v>36</v>
      </c>
      <c r="G6521" t="str">
        <f>VLOOKUP(D6521,Товар!A:C,3,0)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VLOOKUP(D6521,Товар!A:E,5,0)</f>
        <v>2000</v>
      </c>
    </row>
    <row r="6522" spans="1:9" hidden="1" x14ac:dyDescent="0.25">
      <c r="A6522">
        <v>6521</v>
      </c>
      <c r="B6522" s="1">
        <v>45129</v>
      </c>
      <c r="C6522" s="3" t="s">
        <v>7</v>
      </c>
      <c r="D6522" s="3">
        <v>5</v>
      </c>
      <c r="E6522" s="3">
        <v>350</v>
      </c>
      <c r="F6522" t="s">
        <v>36</v>
      </c>
      <c r="G6522" t="str">
        <f>VLOOKUP(D6522,Товар!A:C,3,0)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VLOOKUP(D6522,Товар!A:E,5,0)</f>
        <v>1000</v>
      </c>
    </row>
    <row r="6523" spans="1:9" hidden="1" x14ac:dyDescent="0.25">
      <c r="A6523">
        <v>6522</v>
      </c>
      <c r="B6523" s="1">
        <v>45129</v>
      </c>
      <c r="C6523" s="3" t="s">
        <v>7</v>
      </c>
      <c r="D6523" s="3">
        <v>6</v>
      </c>
      <c r="E6523" s="3">
        <v>350</v>
      </c>
      <c r="F6523" t="s">
        <v>36</v>
      </c>
      <c r="G6523" t="str">
        <f>VLOOKUP(D6523,Товар!A:C,3,0)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VLOOKUP(D6523,Товар!A:E,5,0)</f>
        <v>250</v>
      </c>
    </row>
    <row r="6524" spans="1:9" hidden="1" x14ac:dyDescent="0.25">
      <c r="A6524">
        <v>6523</v>
      </c>
      <c r="B6524" s="1">
        <v>45129</v>
      </c>
      <c r="C6524" s="3" t="s">
        <v>7</v>
      </c>
      <c r="D6524" s="3">
        <v>7</v>
      </c>
      <c r="E6524" s="3">
        <v>350</v>
      </c>
      <c r="F6524" t="s">
        <v>36</v>
      </c>
      <c r="G6524" t="str">
        <f>VLOOKUP(D6524,Товар!A:C,3,0)</f>
        <v>Отбеливатель</v>
      </c>
      <c r="H6524" t="str">
        <f>VLOOKUP(C6524,Магазин!A:C,3,0)</f>
        <v>ул. Гагарина, 17</v>
      </c>
      <c r="I6524">
        <f>VLOOKUP(D6524,Товар!A:E,5,0)</f>
        <v>1000</v>
      </c>
    </row>
    <row r="6525" spans="1:9" hidden="1" x14ac:dyDescent="0.25">
      <c r="A6525">
        <v>6524</v>
      </c>
      <c r="B6525" s="1">
        <v>45129</v>
      </c>
      <c r="C6525" s="3" t="s">
        <v>7</v>
      </c>
      <c r="D6525" s="3">
        <v>8</v>
      </c>
      <c r="E6525" s="3">
        <v>350</v>
      </c>
      <c r="F6525" t="s">
        <v>36</v>
      </c>
      <c r="G6525" t="str">
        <f>VLOOKUP(D6525,Товар!A:C,3,0)</f>
        <v>Порошок стиральный детский</v>
      </c>
      <c r="H6525" t="str">
        <f>VLOOKUP(C6525,Магазин!A:C,3,0)</f>
        <v>ул. Гагарина, 17</v>
      </c>
      <c r="I6525">
        <f>VLOOKUP(D6525,Товар!A:E,5,0)</f>
        <v>900</v>
      </c>
    </row>
    <row r="6526" spans="1:9" hidden="1" x14ac:dyDescent="0.25">
      <c r="A6526">
        <v>6525</v>
      </c>
      <c r="B6526" s="1">
        <v>45129</v>
      </c>
      <c r="C6526" s="3" t="s">
        <v>7</v>
      </c>
      <c r="D6526" s="3">
        <v>9</v>
      </c>
      <c r="E6526" s="3">
        <v>350</v>
      </c>
      <c r="F6526" t="s">
        <v>36</v>
      </c>
      <c r="G6526" t="str">
        <f>VLOOKUP(D6526,Товар!A:C,3,0)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VLOOKUP(D6526,Товар!A:E,5,0)</f>
        <v>3000</v>
      </c>
    </row>
    <row r="6527" spans="1:9" hidden="1" x14ac:dyDescent="0.25">
      <c r="A6527">
        <v>6526</v>
      </c>
      <c r="B6527" s="1">
        <v>45129</v>
      </c>
      <c r="C6527" s="3" t="s">
        <v>7</v>
      </c>
      <c r="D6527" s="3">
        <v>10</v>
      </c>
      <c r="E6527" s="3">
        <v>350</v>
      </c>
      <c r="F6527" t="s">
        <v>36</v>
      </c>
      <c r="G6527" t="str">
        <f>VLOOKUP(D6527,Товар!A:C,3,0)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VLOOKUP(D6527,Товар!A:E,5,0)</f>
        <v>3000</v>
      </c>
    </row>
    <row r="6528" spans="1:9" hidden="1" x14ac:dyDescent="0.25">
      <c r="A6528">
        <v>6527</v>
      </c>
      <c r="B6528" s="1">
        <v>45129</v>
      </c>
      <c r="C6528" s="3" t="s">
        <v>7</v>
      </c>
      <c r="D6528" s="3">
        <v>11</v>
      </c>
      <c r="E6528" s="3">
        <v>350</v>
      </c>
      <c r="F6528" t="s">
        <v>36</v>
      </c>
      <c r="G6528" t="str">
        <f>VLOOKUP(D6528,Товар!A:C,3,0)</f>
        <v>Пятновыводитель для ковров</v>
      </c>
      <c r="H6528" t="str">
        <f>VLOOKUP(C6528,Магазин!A:C,3,0)</f>
        <v>ул. Гагарина, 17</v>
      </c>
      <c r="I6528">
        <f>VLOOKUP(D6528,Товар!A:E,5,0)</f>
        <v>1000</v>
      </c>
    </row>
    <row r="6529" spans="1:9" hidden="1" x14ac:dyDescent="0.25">
      <c r="A6529">
        <v>6528</v>
      </c>
      <c r="B6529" s="1">
        <v>45129</v>
      </c>
      <c r="C6529" s="3" t="s">
        <v>7</v>
      </c>
      <c r="D6529" s="3">
        <v>12</v>
      </c>
      <c r="E6529" s="3">
        <v>350</v>
      </c>
      <c r="F6529" t="s">
        <v>36</v>
      </c>
      <c r="G6529" t="str">
        <f>VLOOKUP(D6529,Товар!A:C,3,0)</f>
        <v>Пятновыводитель для мебели</v>
      </c>
      <c r="H6529" t="str">
        <f>VLOOKUP(C6529,Магазин!A:C,3,0)</f>
        <v>ул. Гагарина, 17</v>
      </c>
      <c r="I6529">
        <f>VLOOKUP(D6529,Товар!A:E,5,0)</f>
        <v>750</v>
      </c>
    </row>
    <row r="6530" spans="1:9" hidden="1" x14ac:dyDescent="0.25">
      <c r="A6530">
        <v>6529</v>
      </c>
      <c r="B6530" s="1">
        <v>45129</v>
      </c>
      <c r="C6530" s="3" t="s">
        <v>7</v>
      </c>
      <c r="D6530" s="3">
        <v>13</v>
      </c>
      <c r="E6530" s="3">
        <v>350</v>
      </c>
      <c r="F6530" t="s">
        <v>36</v>
      </c>
      <c r="G6530" t="str">
        <f>VLOOKUP(D6530,Товар!A:C,3,0)</f>
        <v>Пятновыводитель для стирки</v>
      </c>
      <c r="H6530" t="str">
        <f>VLOOKUP(C6530,Магазин!A:C,3,0)</f>
        <v>ул. Гагарина, 17</v>
      </c>
      <c r="I6530">
        <f>VLOOKUP(D6530,Товар!A:E,5,0)</f>
        <v>1000</v>
      </c>
    </row>
    <row r="6531" spans="1:9" hidden="1" x14ac:dyDescent="0.25">
      <c r="A6531">
        <v>6530</v>
      </c>
      <c r="B6531" s="1">
        <v>45129</v>
      </c>
      <c r="C6531" s="3" t="s">
        <v>7</v>
      </c>
      <c r="D6531" s="3">
        <v>14</v>
      </c>
      <c r="E6531" s="3">
        <v>350</v>
      </c>
      <c r="F6531" t="s">
        <v>36</v>
      </c>
      <c r="G6531" t="str">
        <f>VLOOKUP(D6531,Товар!A:C,3,0)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VLOOKUP(D6531,Товар!A:E,5,0)</f>
        <v>500</v>
      </c>
    </row>
    <row r="6532" spans="1:9" hidden="1" x14ac:dyDescent="0.25">
      <c r="A6532">
        <v>6531</v>
      </c>
      <c r="B6532" s="1">
        <v>45129</v>
      </c>
      <c r="C6532" s="3" t="s">
        <v>7</v>
      </c>
      <c r="D6532" s="3">
        <v>15</v>
      </c>
      <c r="E6532" s="3">
        <v>350</v>
      </c>
      <c r="F6532" t="s">
        <v>36</v>
      </c>
      <c r="G6532" t="str">
        <f>VLOOKUP(D6532,Товар!A:C,3,0)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VLOOKUP(D6532,Товар!A:E,5,0)</f>
        <v>500</v>
      </c>
    </row>
    <row r="6533" spans="1:9" hidden="1" x14ac:dyDescent="0.25">
      <c r="A6533">
        <v>6532</v>
      </c>
      <c r="B6533" s="1">
        <v>45129</v>
      </c>
      <c r="C6533" s="3" t="s">
        <v>7</v>
      </c>
      <c r="D6533" s="3">
        <v>16</v>
      </c>
      <c r="E6533" s="3">
        <v>350</v>
      </c>
      <c r="F6533" t="s">
        <v>36</v>
      </c>
      <c r="G6533" t="str">
        <f>VLOOKUP(D6533,Товар!A:C,3,0)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VLOOKUP(D6533,Товар!A:E,5,0)</f>
        <v>900</v>
      </c>
    </row>
    <row r="6534" spans="1:9" hidden="1" x14ac:dyDescent="0.25">
      <c r="A6534">
        <v>6533</v>
      </c>
      <c r="B6534" s="1">
        <v>45129</v>
      </c>
      <c r="C6534" s="3" t="s">
        <v>7</v>
      </c>
      <c r="D6534" s="3">
        <v>17</v>
      </c>
      <c r="E6534" s="3">
        <v>350</v>
      </c>
      <c r="F6534" t="s">
        <v>36</v>
      </c>
      <c r="G6534" t="str">
        <f>VLOOKUP(D6534,Товар!A:C,3,0)</f>
        <v>Средство для мытья полов</v>
      </c>
      <c r="H6534" t="str">
        <f>VLOOKUP(C6534,Магазин!A:C,3,0)</f>
        <v>ул. Гагарина, 17</v>
      </c>
      <c r="I6534">
        <f>VLOOKUP(D6534,Товар!A:E,5,0)</f>
        <v>750</v>
      </c>
    </row>
    <row r="6535" spans="1:9" hidden="1" x14ac:dyDescent="0.25">
      <c r="A6535">
        <v>6534</v>
      </c>
      <c r="B6535" s="1">
        <v>45129</v>
      </c>
      <c r="C6535" s="3" t="s">
        <v>7</v>
      </c>
      <c r="D6535" s="3">
        <v>18</v>
      </c>
      <c r="E6535" s="3">
        <v>350</v>
      </c>
      <c r="F6535" t="s">
        <v>36</v>
      </c>
      <c r="G6535" t="str">
        <f>VLOOKUP(D6535,Товар!A:C,3,0)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VLOOKUP(D6535,Товар!A:E,5,0)</f>
        <v>750</v>
      </c>
    </row>
    <row r="6536" spans="1:9" hidden="1" x14ac:dyDescent="0.25">
      <c r="A6536">
        <v>6535</v>
      </c>
      <c r="B6536" s="1">
        <v>45129</v>
      </c>
      <c r="C6536" s="3" t="s">
        <v>7</v>
      </c>
      <c r="D6536" s="3">
        <v>19</v>
      </c>
      <c r="E6536" s="3">
        <v>350</v>
      </c>
      <c r="F6536" t="s">
        <v>36</v>
      </c>
      <c r="G6536" t="str">
        <f>VLOOKUP(D6536,Товар!A:C,3,0)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VLOOKUP(D6536,Товар!A:E,5,0)</f>
        <v>250</v>
      </c>
    </row>
    <row r="6537" spans="1:9" hidden="1" x14ac:dyDescent="0.25">
      <c r="A6537">
        <v>6536</v>
      </c>
      <c r="B6537" s="1">
        <v>45129</v>
      </c>
      <c r="C6537" s="3" t="s">
        <v>7</v>
      </c>
      <c r="D6537" s="3">
        <v>20</v>
      </c>
      <c r="E6537" s="3">
        <v>350</v>
      </c>
      <c r="F6537" t="s">
        <v>36</v>
      </c>
      <c r="G6537" t="str">
        <f>VLOOKUP(D6537,Товар!A:C,3,0)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VLOOKUP(D6537,Товар!A:E,5,0)</f>
        <v>60</v>
      </c>
    </row>
    <row r="6538" spans="1:9" hidden="1" x14ac:dyDescent="0.25">
      <c r="A6538">
        <v>6537</v>
      </c>
      <c r="B6538" s="1">
        <v>45129</v>
      </c>
      <c r="C6538" s="3" t="s">
        <v>7</v>
      </c>
      <c r="D6538" s="3">
        <v>21</v>
      </c>
      <c r="E6538" s="3">
        <v>350</v>
      </c>
      <c r="F6538" t="s">
        <v>36</v>
      </c>
      <c r="G6538" t="str">
        <f>VLOOKUP(D6538,Товар!A:C,3,0)</f>
        <v>Антиперспирант шариковый</v>
      </c>
      <c r="H6538" t="str">
        <f>VLOOKUP(C6538,Магазин!A:C,3,0)</f>
        <v>ул. Гагарина, 17</v>
      </c>
      <c r="I6538">
        <f>VLOOKUP(D6538,Товар!A:E,5,0)</f>
        <v>50</v>
      </c>
    </row>
    <row r="6539" spans="1:9" hidden="1" x14ac:dyDescent="0.25">
      <c r="A6539">
        <v>6538</v>
      </c>
      <c r="B6539" s="1">
        <v>45129</v>
      </c>
      <c r="C6539" s="3" t="s">
        <v>7</v>
      </c>
      <c r="D6539" s="3">
        <v>22</v>
      </c>
      <c r="E6539" s="3">
        <v>350</v>
      </c>
      <c r="F6539" t="s">
        <v>36</v>
      </c>
      <c r="G6539" t="str">
        <f>VLOOKUP(D6539,Товар!A:C,3,0)</f>
        <v>Антисептик для рук гель</v>
      </c>
      <c r="H6539" t="str">
        <f>VLOOKUP(C6539,Магазин!A:C,3,0)</f>
        <v>ул. Гагарина, 17</v>
      </c>
      <c r="I6539">
        <f>VLOOKUP(D6539,Товар!A:E,5,0)</f>
        <v>500</v>
      </c>
    </row>
    <row r="6540" spans="1:9" hidden="1" x14ac:dyDescent="0.25">
      <c r="A6540">
        <v>6539</v>
      </c>
      <c r="B6540" s="1">
        <v>45129</v>
      </c>
      <c r="C6540" s="3" t="s">
        <v>7</v>
      </c>
      <c r="D6540" s="3">
        <v>23</v>
      </c>
      <c r="E6540" s="3">
        <v>350</v>
      </c>
      <c r="F6540" t="s">
        <v>36</v>
      </c>
      <c r="G6540" t="str">
        <f>VLOOKUP(D6540,Товар!A:C,3,0)</f>
        <v>Гель для бритья</v>
      </c>
      <c r="H6540" t="str">
        <f>VLOOKUP(C6540,Магазин!A:C,3,0)</f>
        <v>ул. Гагарина, 17</v>
      </c>
      <c r="I6540">
        <f>VLOOKUP(D6540,Товар!A:E,5,0)</f>
        <v>200</v>
      </c>
    </row>
    <row r="6541" spans="1:9" hidden="1" x14ac:dyDescent="0.25">
      <c r="A6541">
        <v>6540</v>
      </c>
      <c r="B6541" s="1">
        <v>45129</v>
      </c>
      <c r="C6541" s="3" t="s">
        <v>7</v>
      </c>
      <c r="D6541" s="3">
        <v>24</v>
      </c>
      <c r="E6541" s="3">
        <v>350</v>
      </c>
      <c r="F6541" t="s">
        <v>36</v>
      </c>
      <c r="G6541" t="str">
        <f>VLOOKUP(D6541,Товар!A:C,3,0)</f>
        <v>Гель для душа тонизирующий</v>
      </c>
      <c r="H6541" t="str">
        <f>VLOOKUP(C6541,Магазин!A:C,3,0)</f>
        <v>ул. Гагарина, 17</v>
      </c>
      <c r="I6541">
        <f>VLOOKUP(D6541,Товар!A:E,5,0)</f>
        <v>350</v>
      </c>
    </row>
    <row r="6542" spans="1:9" hidden="1" x14ac:dyDescent="0.25">
      <c r="A6542">
        <v>6541</v>
      </c>
      <c r="B6542" s="1">
        <v>45129</v>
      </c>
      <c r="C6542" s="3" t="s">
        <v>7</v>
      </c>
      <c r="D6542" s="3">
        <v>25</v>
      </c>
      <c r="E6542" s="3">
        <v>350</v>
      </c>
      <c r="F6542" t="s">
        <v>36</v>
      </c>
      <c r="G6542" t="str">
        <f>VLOOKUP(D6542,Товар!A:C,3,0)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VLOOKUP(D6542,Товар!A:E,5,0)</f>
        <v>350</v>
      </c>
    </row>
    <row r="6543" spans="1:9" hidden="1" x14ac:dyDescent="0.25">
      <c r="A6543">
        <v>6542</v>
      </c>
      <c r="B6543" s="1">
        <v>45129</v>
      </c>
      <c r="C6543" s="3" t="s">
        <v>7</v>
      </c>
      <c r="D6543" s="3">
        <v>26</v>
      </c>
      <c r="E6543" s="3">
        <v>350</v>
      </c>
      <c r="F6543" t="s">
        <v>36</v>
      </c>
      <c r="G6543" t="str">
        <f>VLOOKUP(D6543,Товар!A:C,3,0)</f>
        <v>Дезодорант  спрей</v>
      </c>
      <c r="H6543" t="str">
        <f>VLOOKUP(C6543,Магазин!A:C,3,0)</f>
        <v>ул. Гагарина, 17</v>
      </c>
      <c r="I6543">
        <f>VLOOKUP(D6543,Товар!A:E,5,0)</f>
        <v>150</v>
      </c>
    </row>
    <row r="6544" spans="1:9" hidden="1" x14ac:dyDescent="0.25">
      <c r="A6544">
        <v>6543</v>
      </c>
      <c r="B6544" s="1">
        <v>45129</v>
      </c>
      <c r="C6544" s="3" t="s">
        <v>7</v>
      </c>
      <c r="D6544" s="3">
        <v>27</v>
      </c>
      <c r="E6544" s="3">
        <v>350</v>
      </c>
      <c r="F6544" t="s">
        <v>36</v>
      </c>
      <c r="G6544" t="str">
        <f>VLOOKUP(D6544,Товар!A:C,3,0)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VLOOKUP(D6544,Товар!A:E,5,0)</f>
        <v>250</v>
      </c>
    </row>
    <row r="6545" spans="1:9" hidden="1" x14ac:dyDescent="0.25">
      <c r="A6545">
        <v>6544</v>
      </c>
      <c r="B6545" s="1">
        <v>45129</v>
      </c>
      <c r="C6545" s="3" t="s">
        <v>7</v>
      </c>
      <c r="D6545" s="3">
        <v>28</v>
      </c>
      <c r="E6545" s="3">
        <v>350</v>
      </c>
      <c r="F6545" t="s">
        <v>36</v>
      </c>
      <c r="G6545" t="str">
        <f>VLOOKUP(D6545,Товар!A:C,3,0)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VLOOKUP(D6545,Товар!A:E,5,0)</f>
        <v>300</v>
      </c>
    </row>
    <row r="6546" spans="1:9" hidden="1" x14ac:dyDescent="0.25">
      <c r="A6546">
        <v>6545</v>
      </c>
      <c r="B6546" s="1">
        <v>45129</v>
      </c>
      <c r="C6546" s="3" t="s">
        <v>7</v>
      </c>
      <c r="D6546" s="3">
        <v>29</v>
      </c>
      <c r="E6546" s="3">
        <v>350</v>
      </c>
      <c r="F6546" t="s">
        <v>36</v>
      </c>
      <c r="G6546" t="str">
        <f>VLOOKUP(D6546,Товар!A:C,3,0)</f>
        <v>Крем для лица увлажняющий</v>
      </c>
      <c r="H6546" t="str">
        <f>VLOOKUP(C6546,Магазин!A:C,3,0)</f>
        <v>ул. Гагарина, 17</v>
      </c>
      <c r="I6546">
        <f>VLOOKUP(D6546,Товар!A:E,5,0)</f>
        <v>75</v>
      </c>
    </row>
    <row r="6547" spans="1:9" hidden="1" x14ac:dyDescent="0.25">
      <c r="A6547">
        <v>6546</v>
      </c>
      <c r="B6547" s="1">
        <v>45129</v>
      </c>
      <c r="C6547" s="3" t="s">
        <v>7</v>
      </c>
      <c r="D6547" s="3">
        <v>30</v>
      </c>
      <c r="E6547" s="3">
        <v>350</v>
      </c>
      <c r="F6547" t="s">
        <v>36</v>
      </c>
      <c r="G6547" t="str">
        <f>VLOOKUP(D6547,Товар!A:C,3,0)</f>
        <v>Крем-масло для рук и тела</v>
      </c>
      <c r="H6547" t="str">
        <f>VLOOKUP(C6547,Магазин!A:C,3,0)</f>
        <v>ул. Гагарина, 17</v>
      </c>
      <c r="I6547">
        <f>VLOOKUP(D6547,Товар!A:E,5,0)</f>
        <v>75</v>
      </c>
    </row>
    <row r="6548" spans="1:9" hidden="1" x14ac:dyDescent="0.25">
      <c r="A6548">
        <v>6547</v>
      </c>
      <c r="B6548" s="1">
        <v>45129</v>
      </c>
      <c r="C6548" s="3" t="s">
        <v>7</v>
      </c>
      <c r="D6548" s="3">
        <v>31</v>
      </c>
      <c r="E6548" s="3">
        <v>350</v>
      </c>
      <c r="F6548" t="s">
        <v>36</v>
      </c>
      <c r="G6548" t="str">
        <f>VLOOKUP(D6548,Товар!A:C,3,0)</f>
        <v>Крем-мыло для лица и тела</v>
      </c>
      <c r="H6548" t="str">
        <f>VLOOKUP(C6548,Магазин!A:C,3,0)</f>
        <v>ул. Гагарина, 17</v>
      </c>
      <c r="I6548">
        <f>VLOOKUP(D6548,Товар!A:E,5,0)</f>
        <v>150</v>
      </c>
    </row>
    <row r="6549" spans="1:9" hidden="1" x14ac:dyDescent="0.25">
      <c r="A6549">
        <v>6548</v>
      </c>
      <c r="B6549" s="1">
        <v>45129</v>
      </c>
      <c r="C6549" s="3" t="s">
        <v>7</v>
      </c>
      <c r="D6549" s="3">
        <v>32</v>
      </c>
      <c r="E6549" s="3">
        <v>350</v>
      </c>
      <c r="F6549" t="s">
        <v>36</v>
      </c>
      <c r="G6549" t="str">
        <f>VLOOKUP(D6549,Товар!A:C,3,0)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VLOOKUP(D6549,Товар!A:E,5,0)</f>
        <v>100</v>
      </c>
    </row>
    <row r="6550" spans="1:9" hidden="1" x14ac:dyDescent="0.25">
      <c r="A6550">
        <v>6549</v>
      </c>
      <c r="B6550" s="1">
        <v>45129</v>
      </c>
      <c r="C6550" s="3" t="s">
        <v>7</v>
      </c>
      <c r="D6550" s="3">
        <v>33</v>
      </c>
      <c r="E6550" s="3">
        <v>350</v>
      </c>
      <c r="F6550" t="s">
        <v>36</v>
      </c>
      <c r="G6550" t="str">
        <f>VLOOKUP(D6550,Товар!A:C,3,0)</f>
        <v>Мусс для умывания</v>
      </c>
      <c r="H6550" t="str">
        <f>VLOOKUP(C6550,Магазин!A:C,3,0)</f>
        <v>ул. Гагарина, 17</v>
      </c>
      <c r="I6550">
        <f>VLOOKUP(D6550,Товар!A:E,5,0)</f>
        <v>150</v>
      </c>
    </row>
    <row r="6551" spans="1:9" hidden="1" x14ac:dyDescent="0.25">
      <c r="A6551">
        <v>6550</v>
      </c>
      <c r="B6551" s="1">
        <v>45129</v>
      </c>
      <c r="C6551" s="3" t="s">
        <v>7</v>
      </c>
      <c r="D6551" s="3">
        <v>34</v>
      </c>
      <c r="E6551" s="3">
        <v>350</v>
      </c>
      <c r="F6551" t="s">
        <v>36</v>
      </c>
      <c r="G6551" t="str">
        <f>VLOOKUP(D6551,Товар!A:C,3,0)</f>
        <v>Мыло детское</v>
      </c>
      <c r="H6551" t="str">
        <f>VLOOKUP(C6551,Магазин!A:C,3,0)</f>
        <v>ул. Гагарина, 17</v>
      </c>
      <c r="I6551">
        <f>VLOOKUP(D6551,Товар!A:E,5,0)</f>
        <v>100</v>
      </c>
    </row>
    <row r="6552" spans="1:9" hidden="1" x14ac:dyDescent="0.25">
      <c r="A6552">
        <v>6551</v>
      </c>
      <c r="B6552" s="1">
        <v>45129</v>
      </c>
      <c r="C6552" s="3" t="s">
        <v>7</v>
      </c>
      <c r="D6552" s="3">
        <v>35</v>
      </c>
      <c r="E6552" s="3">
        <v>350</v>
      </c>
      <c r="F6552" t="s">
        <v>36</v>
      </c>
      <c r="G6552" t="str">
        <f>VLOOKUP(D6552,Товар!A:C,3,0)</f>
        <v>Мыло туалетное земляничное</v>
      </c>
      <c r="H6552" t="str">
        <f>VLOOKUP(C6552,Магазин!A:C,3,0)</f>
        <v>ул. Гагарина, 17</v>
      </c>
      <c r="I6552">
        <f>VLOOKUP(D6552,Товар!A:E,5,0)</f>
        <v>150</v>
      </c>
    </row>
    <row r="6553" spans="1:9" hidden="1" x14ac:dyDescent="0.25">
      <c r="A6553">
        <v>6552</v>
      </c>
      <c r="B6553" s="1">
        <v>45129</v>
      </c>
      <c r="C6553" s="3" t="s">
        <v>7</v>
      </c>
      <c r="D6553" s="3">
        <v>36</v>
      </c>
      <c r="E6553" s="3">
        <v>350</v>
      </c>
      <c r="F6553" t="s">
        <v>36</v>
      </c>
      <c r="G6553" t="str">
        <f>VLOOKUP(D6553,Товар!A:C,3,0)</f>
        <v>Пена для бритья</v>
      </c>
      <c r="H6553" t="str">
        <f>VLOOKUP(C6553,Магазин!A:C,3,0)</f>
        <v>ул. Гагарина, 17</v>
      </c>
      <c r="I6553">
        <f>VLOOKUP(D6553,Товар!A:E,5,0)</f>
        <v>200</v>
      </c>
    </row>
    <row r="6554" spans="1:9" hidden="1" x14ac:dyDescent="0.25">
      <c r="A6554">
        <v>6553</v>
      </c>
      <c r="B6554" s="1">
        <v>45129</v>
      </c>
      <c r="C6554" s="3" t="s">
        <v>8</v>
      </c>
      <c r="D6554" s="3">
        <v>1</v>
      </c>
      <c r="E6554" s="3">
        <v>350</v>
      </c>
      <c r="F6554" t="s">
        <v>36</v>
      </c>
      <c r="G6554" t="str">
        <f>VLOOKUP(D6554,Товар!A:C,3,0)</f>
        <v>Гель для деликатной стирки</v>
      </c>
      <c r="H6554" t="str">
        <f>VLOOKUP(C6554,Магазин!A:C,3,0)</f>
        <v>просп. Мира, 10</v>
      </c>
      <c r="I6554">
        <f>VLOOKUP(D6554,Товар!A:E,5,0)</f>
        <v>1000</v>
      </c>
    </row>
    <row r="6555" spans="1:9" hidden="1" x14ac:dyDescent="0.25">
      <c r="A6555">
        <v>6554</v>
      </c>
      <c r="B6555" s="1">
        <v>45129</v>
      </c>
      <c r="C6555" s="3" t="s">
        <v>8</v>
      </c>
      <c r="D6555" s="3">
        <v>2</v>
      </c>
      <c r="E6555" s="3">
        <v>350</v>
      </c>
      <c r="F6555" t="s">
        <v>36</v>
      </c>
      <c r="G6555" t="str">
        <f>VLOOKUP(D6555,Товар!A:C,3,0)</f>
        <v>Гель для удаления засоров</v>
      </c>
      <c r="H6555" t="str">
        <f>VLOOKUP(C6555,Магазин!A:C,3,0)</f>
        <v>просп. Мира, 10</v>
      </c>
      <c r="I6555">
        <f>VLOOKUP(D6555,Товар!A:E,5,0)</f>
        <v>500</v>
      </c>
    </row>
    <row r="6556" spans="1:9" hidden="1" x14ac:dyDescent="0.25">
      <c r="A6556">
        <v>6555</v>
      </c>
      <c r="B6556" s="1">
        <v>45129</v>
      </c>
      <c r="C6556" s="3" t="s">
        <v>8</v>
      </c>
      <c r="D6556" s="3">
        <v>3</v>
      </c>
      <c r="E6556" s="3">
        <v>350</v>
      </c>
      <c r="F6556" t="s">
        <v>36</v>
      </c>
      <c r="G6556" t="str">
        <f>VLOOKUP(D6556,Товар!A:C,3,0)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VLOOKUP(D6556,Товар!A:E,5,0)</f>
        <v>750</v>
      </c>
    </row>
    <row r="6557" spans="1:9" hidden="1" x14ac:dyDescent="0.25">
      <c r="A6557">
        <v>6556</v>
      </c>
      <c r="B6557" s="1">
        <v>45129</v>
      </c>
      <c r="C6557" s="3" t="s">
        <v>8</v>
      </c>
      <c r="D6557" s="3">
        <v>4</v>
      </c>
      <c r="E6557" s="3">
        <v>350</v>
      </c>
      <c r="F6557" t="s">
        <v>36</v>
      </c>
      <c r="G6557" t="str">
        <f>VLOOKUP(D6557,Товар!A:C,3,0)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VLOOKUP(D6557,Товар!A:E,5,0)</f>
        <v>2000</v>
      </c>
    </row>
    <row r="6558" spans="1:9" hidden="1" x14ac:dyDescent="0.25">
      <c r="A6558">
        <v>6557</v>
      </c>
      <c r="B6558" s="1">
        <v>45129</v>
      </c>
      <c r="C6558" s="3" t="s">
        <v>8</v>
      </c>
      <c r="D6558" s="3">
        <v>5</v>
      </c>
      <c r="E6558" s="3">
        <v>350</v>
      </c>
      <c r="F6558" t="s">
        <v>36</v>
      </c>
      <c r="G6558" t="str">
        <f>VLOOKUP(D6558,Товар!A:C,3,0)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VLOOKUP(D6558,Товар!A:E,5,0)</f>
        <v>1000</v>
      </c>
    </row>
    <row r="6559" spans="1:9" hidden="1" x14ac:dyDescent="0.25">
      <c r="A6559">
        <v>6558</v>
      </c>
      <c r="B6559" s="1">
        <v>45129</v>
      </c>
      <c r="C6559" s="3" t="s">
        <v>8</v>
      </c>
      <c r="D6559" s="3">
        <v>6</v>
      </c>
      <c r="E6559" s="3">
        <v>350</v>
      </c>
      <c r="F6559" t="s">
        <v>36</v>
      </c>
      <c r="G6559" t="str">
        <f>VLOOKUP(D6559,Товар!A:C,3,0)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VLOOKUP(D6559,Товар!A:E,5,0)</f>
        <v>250</v>
      </c>
    </row>
    <row r="6560" spans="1:9" hidden="1" x14ac:dyDescent="0.25">
      <c r="A6560">
        <v>6559</v>
      </c>
      <c r="B6560" s="1">
        <v>45129</v>
      </c>
      <c r="C6560" s="3" t="s">
        <v>8</v>
      </c>
      <c r="D6560" s="3">
        <v>7</v>
      </c>
      <c r="E6560" s="3">
        <v>350</v>
      </c>
      <c r="F6560" t="s">
        <v>36</v>
      </c>
      <c r="G6560" t="str">
        <f>VLOOKUP(D6560,Товар!A:C,3,0)</f>
        <v>Отбеливатель</v>
      </c>
      <c r="H6560" t="str">
        <f>VLOOKUP(C6560,Магазин!A:C,3,0)</f>
        <v>просп. Мира, 10</v>
      </c>
      <c r="I6560">
        <f>VLOOKUP(D6560,Товар!A:E,5,0)</f>
        <v>1000</v>
      </c>
    </row>
    <row r="6561" spans="1:9" hidden="1" x14ac:dyDescent="0.25">
      <c r="A6561">
        <v>6560</v>
      </c>
      <c r="B6561" s="1">
        <v>45129</v>
      </c>
      <c r="C6561" s="3" t="s">
        <v>8</v>
      </c>
      <c r="D6561" s="3">
        <v>8</v>
      </c>
      <c r="E6561" s="3">
        <v>350</v>
      </c>
      <c r="F6561" t="s">
        <v>36</v>
      </c>
      <c r="G6561" t="str">
        <f>VLOOKUP(D6561,Товар!A:C,3,0)</f>
        <v>Порошок стиральный детский</v>
      </c>
      <c r="H6561" t="str">
        <f>VLOOKUP(C6561,Магазин!A:C,3,0)</f>
        <v>просп. Мира, 10</v>
      </c>
      <c r="I6561">
        <f>VLOOKUP(D6561,Товар!A:E,5,0)</f>
        <v>900</v>
      </c>
    </row>
    <row r="6562" spans="1:9" hidden="1" x14ac:dyDescent="0.25">
      <c r="A6562">
        <v>6561</v>
      </c>
      <c r="B6562" s="1">
        <v>45129</v>
      </c>
      <c r="C6562" s="3" t="s">
        <v>8</v>
      </c>
      <c r="D6562" s="3">
        <v>9</v>
      </c>
      <c r="E6562" s="3">
        <v>350</v>
      </c>
      <c r="F6562" t="s">
        <v>36</v>
      </c>
      <c r="G6562" t="str">
        <f>VLOOKUP(D6562,Товар!A:C,3,0)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VLOOKUP(D6562,Товар!A:E,5,0)</f>
        <v>3000</v>
      </c>
    </row>
    <row r="6563" spans="1:9" hidden="1" x14ac:dyDescent="0.25">
      <c r="A6563">
        <v>6562</v>
      </c>
      <c r="B6563" s="1">
        <v>45129</v>
      </c>
      <c r="C6563" s="3" t="s">
        <v>8</v>
      </c>
      <c r="D6563" s="3">
        <v>10</v>
      </c>
      <c r="E6563" s="3">
        <v>350</v>
      </c>
      <c r="F6563" t="s">
        <v>36</v>
      </c>
      <c r="G6563" t="str">
        <f>VLOOKUP(D6563,Товар!A:C,3,0)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VLOOKUP(D6563,Товар!A:E,5,0)</f>
        <v>3000</v>
      </c>
    </row>
    <row r="6564" spans="1:9" hidden="1" x14ac:dyDescent="0.25">
      <c r="A6564">
        <v>6563</v>
      </c>
      <c r="B6564" s="1">
        <v>45129</v>
      </c>
      <c r="C6564" s="3" t="s">
        <v>8</v>
      </c>
      <c r="D6564" s="3">
        <v>11</v>
      </c>
      <c r="E6564" s="3">
        <v>350</v>
      </c>
      <c r="F6564" t="s">
        <v>36</v>
      </c>
      <c r="G6564" t="str">
        <f>VLOOKUP(D6564,Товар!A:C,3,0)</f>
        <v>Пятновыводитель для ковров</v>
      </c>
      <c r="H6564" t="str">
        <f>VLOOKUP(C6564,Магазин!A:C,3,0)</f>
        <v>просп. Мира, 10</v>
      </c>
      <c r="I6564">
        <f>VLOOKUP(D6564,Товар!A:E,5,0)</f>
        <v>1000</v>
      </c>
    </row>
    <row r="6565" spans="1:9" hidden="1" x14ac:dyDescent="0.25">
      <c r="A6565">
        <v>6564</v>
      </c>
      <c r="B6565" s="1">
        <v>45129</v>
      </c>
      <c r="C6565" s="3" t="s">
        <v>8</v>
      </c>
      <c r="D6565" s="3">
        <v>12</v>
      </c>
      <c r="E6565" s="3">
        <v>350</v>
      </c>
      <c r="F6565" t="s">
        <v>36</v>
      </c>
      <c r="G6565" t="str">
        <f>VLOOKUP(D6565,Товар!A:C,3,0)</f>
        <v>Пятновыводитель для мебели</v>
      </c>
      <c r="H6565" t="str">
        <f>VLOOKUP(C6565,Магазин!A:C,3,0)</f>
        <v>просп. Мира, 10</v>
      </c>
      <c r="I6565">
        <f>VLOOKUP(D6565,Товар!A:E,5,0)</f>
        <v>750</v>
      </c>
    </row>
    <row r="6566" spans="1:9" hidden="1" x14ac:dyDescent="0.25">
      <c r="A6566">
        <v>6565</v>
      </c>
      <c r="B6566" s="1">
        <v>45129</v>
      </c>
      <c r="C6566" s="3" t="s">
        <v>8</v>
      </c>
      <c r="D6566" s="3">
        <v>13</v>
      </c>
      <c r="E6566" s="3">
        <v>350</v>
      </c>
      <c r="F6566" t="s">
        <v>36</v>
      </c>
      <c r="G6566" t="str">
        <f>VLOOKUP(D6566,Товар!A:C,3,0)</f>
        <v>Пятновыводитель для стирки</v>
      </c>
      <c r="H6566" t="str">
        <f>VLOOKUP(C6566,Магазин!A:C,3,0)</f>
        <v>просп. Мира, 10</v>
      </c>
      <c r="I6566">
        <f>VLOOKUP(D6566,Товар!A:E,5,0)</f>
        <v>1000</v>
      </c>
    </row>
    <row r="6567" spans="1:9" hidden="1" x14ac:dyDescent="0.25">
      <c r="A6567">
        <v>6566</v>
      </c>
      <c r="B6567" s="1">
        <v>45129</v>
      </c>
      <c r="C6567" s="3" t="s">
        <v>8</v>
      </c>
      <c r="D6567" s="3">
        <v>14</v>
      </c>
      <c r="E6567" s="3">
        <v>350</v>
      </c>
      <c r="F6567" t="s">
        <v>36</v>
      </c>
      <c r="G6567" t="str">
        <f>VLOOKUP(D6567,Товар!A:C,3,0)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VLOOKUP(D6567,Товар!A:E,5,0)</f>
        <v>500</v>
      </c>
    </row>
    <row r="6568" spans="1:9" hidden="1" x14ac:dyDescent="0.25">
      <c r="A6568">
        <v>6567</v>
      </c>
      <c r="B6568" s="1">
        <v>45129</v>
      </c>
      <c r="C6568" s="3" t="s">
        <v>8</v>
      </c>
      <c r="D6568" s="3">
        <v>15</v>
      </c>
      <c r="E6568" s="3">
        <v>350</v>
      </c>
      <c r="F6568" t="s">
        <v>36</v>
      </c>
      <c r="G6568" t="str">
        <f>VLOOKUP(D6568,Товар!A:C,3,0)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VLOOKUP(D6568,Товар!A:E,5,0)</f>
        <v>500</v>
      </c>
    </row>
    <row r="6569" spans="1:9" hidden="1" x14ac:dyDescent="0.25">
      <c r="A6569">
        <v>6568</v>
      </c>
      <c r="B6569" s="1">
        <v>45129</v>
      </c>
      <c r="C6569" s="3" t="s">
        <v>8</v>
      </c>
      <c r="D6569" s="3">
        <v>16</v>
      </c>
      <c r="E6569" s="3">
        <v>350</v>
      </c>
      <c r="F6569" t="s">
        <v>36</v>
      </c>
      <c r="G6569" t="str">
        <f>VLOOKUP(D6569,Товар!A:C,3,0)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VLOOKUP(D6569,Товар!A:E,5,0)</f>
        <v>900</v>
      </c>
    </row>
    <row r="6570" spans="1:9" hidden="1" x14ac:dyDescent="0.25">
      <c r="A6570">
        <v>6569</v>
      </c>
      <c r="B6570" s="1">
        <v>45129</v>
      </c>
      <c r="C6570" s="3" t="s">
        <v>8</v>
      </c>
      <c r="D6570" s="3">
        <v>17</v>
      </c>
      <c r="E6570" s="3">
        <v>350</v>
      </c>
      <c r="F6570" t="s">
        <v>36</v>
      </c>
      <c r="G6570" t="str">
        <f>VLOOKUP(D6570,Товар!A:C,3,0)</f>
        <v>Средство для мытья полов</v>
      </c>
      <c r="H6570" t="str">
        <f>VLOOKUP(C6570,Магазин!A:C,3,0)</f>
        <v>просп. Мира, 10</v>
      </c>
      <c r="I6570">
        <f>VLOOKUP(D6570,Товар!A:E,5,0)</f>
        <v>750</v>
      </c>
    </row>
    <row r="6571" spans="1:9" hidden="1" x14ac:dyDescent="0.25">
      <c r="A6571">
        <v>6570</v>
      </c>
      <c r="B6571" s="1">
        <v>45129</v>
      </c>
      <c r="C6571" s="3" t="s">
        <v>8</v>
      </c>
      <c r="D6571" s="3">
        <v>18</v>
      </c>
      <c r="E6571" s="3">
        <v>350</v>
      </c>
      <c r="F6571" t="s">
        <v>36</v>
      </c>
      <c r="G6571" t="str">
        <f>VLOOKUP(D6571,Товар!A:C,3,0)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VLOOKUP(D6571,Товар!A:E,5,0)</f>
        <v>750</v>
      </c>
    </row>
    <row r="6572" spans="1:9" hidden="1" x14ac:dyDescent="0.25">
      <c r="A6572">
        <v>6571</v>
      </c>
      <c r="B6572" s="1">
        <v>45129</v>
      </c>
      <c r="C6572" s="3" t="s">
        <v>8</v>
      </c>
      <c r="D6572" s="3">
        <v>19</v>
      </c>
      <c r="E6572" s="3">
        <v>350</v>
      </c>
      <c r="F6572" t="s">
        <v>36</v>
      </c>
      <c r="G6572" t="str">
        <f>VLOOKUP(D6572,Товар!A:C,3,0)</f>
        <v>Средство для чистки металла</v>
      </c>
      <c r="H6572" t="str">
        <f>VLOOKUP(C6572,Магазин!A:C,3,0)</f>
        <v>просп. Мира, 10</v>
      </c>
      <c r="I6572">
        <f>VLOOKUP(D6572,Товар!A:E,5,0)</f>
        <v>250</v>
      </c>
    </row>
    <row r="6573" spans="1:9" hidden="1" x14ac:dyDescent="0.25">
      <c r="A6573">
        <v>6572</v>
      </c>
      <c r="B6573" s="1">
        <v>45129</v>
      </c>
      <c r="C6573" s="3" t="s">
        <v>8</v>
      </c>
      <c r="D6573" s="3">
        <v>20</v>
      </c>
      <c r="E6573" s="3">
        <v>350</v>
      </c>
      <c r="F6573" t="s">
        <v>36</v>
      </c>
      <c r="G6573" t="str">
        <f>VLOOKUP(D6573,Товар!A:C,3,0)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VLOOKUP(D6573,Товар!A:E,5,0)</f>
        <v>60</v>
      </c>
    </row>
    <row r="6574" spans="1:9" hidden="1" x14ac:dyDescent="0.25">
      <c r="A6574">
        <v>6573</v>
      </c>
      <c r="B6574" s="1">
        <v>45129</v>
      </c>
      <c r="C6574" s="3" t="s">
        <v>8</v>
      </c>
      <c r="D6574" s="3">
        <v>21</v>
      </c>
      <c r="E6574" s="3">
        <v>350</v>
      </c>
      <c r="F6574" t="s">
        <v>36</v>
      </c>
      <c r="G6574" t="str">
        <f>VLOOKUP(D6574,Товар!A:C,3,0)</f>
        <v>Антиперспирант шариковый</v>
      </c>
      <c r="H6574" t="str">
        <f>VLOOKUP(C6574,Магазин!A:C,3,0)</f>
        <v>просп. Мира, 10</v>
      </c>
      <c r="I6574">
        <f>VLOOKUP(D6574,Товар!A:E,5,0)</f>
        <v>50</v>
      </c>
    </row>
    <row r="6575" spans="1:9" hidden="1" x14ac:dyDescent="0.25">
      <c r="A6575">
        <v>6574</v>
      </c>
      <c r="B6575" s="1">
        <v>45129</v>
      </c>
      <c r="C6575" s="3" t="s">
        <v>8</v>
      </c>
      <c r="D6575" s="3">
        <v>22</v>
      </c>
      <c r="E6575" s="3">
        <v>350</v>
      </c>
      <c r="F6575" t="s">
        <v>36</v>
      </c>
      <c r="G6575" t="str">
        <f>VLOOKUP(D6575,Товар!A:C,3,0)</f>
        <v>Антисептик для рук гель</v>
      </c>
      <c r="H6575" t="str">
        <f>VLOOKUP(C6575,Магазин!A:C,3,0)</f>
        <v>просп. Мира, 10</v>
      </c>
      <c r="I6575">
        <f>VLOOKUP(D6575,Товар!A:E,5,0)</f>
        <v>500</v>
      </c>
    </row>
    <row r="6576" spans="1:9" hidden="1" x14ac:dyDescent="0.25">
      <c r="A6576">
        <v>6575</v>
      </c>
      <c r="B6576" s="1">
        <v>45129</v>
      </c>
      <c r="C6576" s="3" t="s">
        <v>8</v>
      </c>
      <c r="D6576" s="3">
        <v>23</v>
      </c>
      <c r="E6576" s="3">
        <v>350</v>
      </c>
      <c r="F6576" t="s">
        <v>36</v>
      </c>
      <c r="G6576" t="str">
        <f>VLOOKUP(D6576,Товар!A:C,3,0)</f>
        <v>Гель для бритья</v>
      </c>
      <c r="H6576" t="str">
        <f>VLOOKUP(C6576,Магазин!A:C,3,0)</f>
        <v>просп. Мира, 10</v>
      </c>
      <c r="I6576">
        <f>VLOOKUP(D6576,Товар!A:E,5,0)</f>
        <v>200</v>
      </c>
    </row>
    <row r="6577" spans="1:9" hidden="1" x14ac:dyDescent="0.25">
      <c r="A6577">
        <v>6576</v>
      </c>
      <c r="B6577" s="1">
        <v>45129</v>
      </c>
      <c r="C6577" s="3" t="s">
        <v>8</v>
      </c>
      <c r="D6577" s="3">
        <v>24</v>
      </c>
      <c r="E6577" s="3">
        <v>350</v>
      </c>
      <c r="F6577" t="s">
        <v>36</v>
      </c>
      <c r="G6577" t="str">
        <f>VLOOKUP(D6577,Товар!A:C,3,0)</f>
        <v>Гель для душа тонизирующий</v>
      </c>
      <c r="H6577" t="str">
        <f>VLOOKUP(C6577,Магазин!A:C,3,0)</f>
        <v>просп. Мира, 10</v>
      </c>
      <c r="I6577">
        <f>VLOOKUP(D6577,Товар!A:E,5,0)</f>
        <v>350</v>
      </c>
    </row>
    <row r="6578" spans="1:9" hidden="1" x14ac:dyDescent="0.25">
      <c r="A6578">
        <v>6577</v>
      </c>
      <c r="B6578" s="1">
        <v>45129</v>
      </c>
      <c r="C6578" s="3" t="s">
        <v>8</v>
      </c>
      <c r="D6578" s="3">
        <v>25</v>
      </c>
      <c r="E6578" s="3">
        <v>350</v>
      </c>
      <c r="F6578" t="s">
        <v>36</v>
      </c>
      <c r="G6578" t="str">
        <f>VLOOKUP(D6578,Товар!A:C,3,0)</f>
        <v>Гель для душа успокаивающий</v>
      </c>
      <c r="H6578" t="str">
        <f>VLOOKUP(C6578,Магазин!A:C,3,0)</f>
        <v>просп. Мира, 10</v>
      </c>
      <c r="I6578">
        <f>VLOOKUP(D6578,Товар!A:E,5,0)</f>
        <v>350</v>
      </c>
    </row>
    <row r="6579" spans="1:9" hidden="1" x14ac:dyDescent="0.25">
      <c r="A6579">
        <v>6578</v>
      </c>
      <c r="B6579" s="1">
        <v>45129</v>
      </c>
      <c r="C6579" s="3" t="s">
        <v>8</v>
      </c>
      <c r="D6579" s="3">
        <v>26</v>
      </c>
      <c r="E6579" s="3">
        <v>350</v>
      </c>
      <c r="F6579" t="s">
        <v>36</v>
      </c>
      <c r="G6579" t="str">
        <f>VLOOKUP(D6579,Товар!A:C,3,0)</f>
        <v>Дезодорант  спрей</v>
      </c>
      <c r="H6579" t="str">
        <f>VLOOKUP(C6579,Магазин!A:C,3,0)</f>
        <v>просп. Мира, 10</v>
      </c>
      <c r="I6579">
        <f>VLOOKUP(D6579,Товар!A:E,5,0)</f>
        <v>150</v>
      </c>
    </row>
    <row r="6580" spans="1:9" hidden="1" x14ac:dyDescent="0.25">
      <c r="A6580">
        <v>6579</v>
      </c>
      <c r="B6580" s="1">
        <v>45129</v>
      </c>
      <c r="C6580" s="3" t="s">
        <v>8</v>
      </c>
      <c r="D6580" s="3">
        <v>27</v>
      </c>
      <c r="E6580" s="3">
        <v>350</v>
      </c>
      <c r="F6580" t="s">
        <v>36</v>
      </c>
      <c r="G6580" t="str">
        <f>VLOOKUP(D6580,Товар!A:C,3,0)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VLOOKUP(D6580,Товар!A:E,5,0)</f>
        <v>250</v>
      </c>
    </row>
    <row r="6581" spans="1:9" hidden="1" x14ac:dyDescent="0.25">
      <c r="A6581">
        <v>6580</v>
      </c>
      <c r="B6581" s="1">
        <v>45129</v>
      </c>
      <c r="C6581" s="3" t="s">
        <v>8</v>
      </c>
      <c r="D6581" s="3">
        <v>28</v>
      </c>
      <c r="E6581" s="3">
        <v>350</v>
      </c>
      <c r="F6581" t="s">
        <v>36</v>
      </c>
      <c r="G6581" t="str">
        <f>VLOOKUP(D6581,Товар!A:C,3,0)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VLOOKUP(D6581,Товар!A:E,5,0)</f>
        <v>300</v>
      </c>
    </row>
    <row r="6582" spans="1:9" hidden="1" x14ac:dyDescent="0.25">
      <c r="A6582">
        <v>6581</v>
      </c>
      <c r="B6582" s="1">
        <v>45129</v>
      </c>
      <c r="C6582" s="3" t="s">
        <v>8</v>
      </c>
      <c r="D6582" s="3">
        <v>29</v>
      </c>
      <c r="E6582" s="3">
        <v>350</v>
      </c>
      <c r="F6582" t="s">
        <v>36</v>
      </c>
      <c r="G6582" t="str">
        <f>VLOOKUP(D6582,Товар!A:C,3,0)</f>
        <v>Крем для лица увлажняющий</v>
      </c>
      <c r="H6582" t="str">
        <f>VLOOKUP(C6582,Магазин!A:C,3,0)</f>
        <v>просп. Мира, 10</v>
      </c>
      <c r="I6582">
        <f>VLOOKUP(D6582,Товар!A:E,5,0)</f>
        <v>75</v>
      </c>
    </row>
    <row r="6583" spans="1:9" hidden="1" x14ac:dyDescent="0.25">
      <c r="A6583">
        <v>6582</v>
      </c>
      <c r="B6583" s="1">
        <v>45129</v>
      </c>
      <c r="C6583" s="3" t="s">
        <v>8</v>
      </c>
      <c r="D6583" s="3">
        <v>30</v>
      </c>
      <c r="E6583" s="3">
        <v>350</v>
      </c>
      <c r="F6583" t="s">
        <v>36</v>
      </c>
      <c r="G6583" t="str">
        <f>VLOOKUP(D6583,Товар!A:C,3,0)</f>
        <v>Крем-масло для рук и тела</v>
      </c>
      <c r="H6583" t="str">
        <f>VLOOKUP(C6583,Магазин!A:C,3,0)</f>
        <v>просп. Мира, 10</v>
      </c>
      <c r="I6583">
        <f>VLOOKUP(D6583,Товар!A:E,5,0)</f>
        <v>75</v>
      </c>
    </row>
    <row r="6584" spans="1:9" hidden="1" x14ac:dyDescent="0.25">
      <c r="A6584">
        <v>6583</v>
      </c>
      <c r="B6584" s="1">
        <v>45129</v>
      </c>
      <c r="C6584" s="3" t="s">
        <v>8</v>
      </c>
      <c r="D6584" s="3">
        <v>31</v>
      </c>
      <c r="E6584" s="3">
        <v>350</v>
      </c>
      <c r="F6584" t="s">
        <v>36</v>
      </c>
      <c r="G6584" t="str">
        <f>VLOOKUP(D6584,Товар!A:C,3,0)</f>
        <v>Крем-мыло для лица и тела</v>
      </c>
      <c r="H6584" t="str">
        <f>VLOOKUP(C6584,Магазин!A:C,3,0)</f>
        <v>просп. Мира, 10</v>
      </c>
      <c r="I6584">
        <f>VLOOKUP(D6584,Товар!A:E,5,0)</f>
        <v>150</v>
      </c>
    </row>
    <row r="6585" spans="1:9" hidden="1" x14ac:dyDescent="0.25">
      <c r="A6585">
        <v>6584</v>
      </c>
      <c r="B6585" s="1">
        <v>45129</v>
      </c>
      <c r="C6585" s="3" t="s">
        <v>8</v>
      </c>
      <c r="D6585" s="3">
        <v>32</v>
      </c>
      <c r="E6585" s="3">
        <v>350</v>
      </c>
      <c r="F6585" t="s">
        <v>36</v>
      </c>
      <c r="G6585" t="str">
        <f>VLOOKUP(D6585,Товар!A:C,3,0)</f>
        <v>Лосьон для лица после бритья</v>
      </c>
      <c r="H6585" t="str">
        <f>VLOOKUP(C6585,Магазин!A:C,3,0)</f>
        <v>просп. Мира, 10</v>
      </c>
      <c r="I6585">
        <f>VLOOKUP(D6585,Товар!A:E,5,0)</f>
        <v>100</v>
      </c>
    </row>
    <row r="6586" spans="1:9" hidden="1" x14ac:dyDescent="0.25">
      <c r="A6586">
        <v>6585</v>
      </c>
      <c r="B6586" s="1">
        <v>45129</v>
      </c>
      <c r="C6586" s="3" t="s">
        <v>8</v>
      </c>
      <c r="D6586" s="3">
        <v>33</v>
      </c>
      <c r="E6586" s="3">
        <v>350</v>
      </c>
      <c r="F6586" t="s">
        <v>36</v>
      </c>
      <c r="G6586" t="str">
        <f>VLOOKUP(D6586,Товар!A:C,3,0)</f>
        <v>Мусс для умывания</v>
      </c>
      <c r="H6586" t="str">
        <f>VLOOKUP(C6586,Магазин!A:C,3,0)</f>
        <v>просп. Мира, 10</v>
      </c>
      <c r="I6586">
        <f>VLOOKUP(D6586,Товар!A:E,5,0)</f>
        <v>150</v>
      </c>
    </row>
    <row r="6587" spans="1:9" hidden="1" x14ac:dyDescent="0.25">
      <c r="A6587">
        <v>6586</v>
      </c>
      <c r="B6587" s="1">
        <v>45129</v>
      </c>
      <c r="C6587" s="3" t="s">
        <v>8</v>
      </c>
      <c r="D6587" s="3">
        <v>34</v>
      </c>
      <c r="E6587" s="3">
        <v>350</v>
      </c>
      <c r="F6587" t="s">
        <v>36</v>
      </c>
      <c r="G6587" t="str">
        <f>VLOOKUP(D6587,Товар!A:C,3,0)</f>
        <v>Мыло детское</v>
      </c>
      <c r="H6587" t="str">
        <f>VLOOKUP(C6587,Магазин!A:C,3,0)</f>
        <v>просп. Мира, 10</v>
      </c>
      <c r="I6587">
        <f>VLOOKUP(D6587,Товар!A:E,5,0)</f>
        <v>100</v>
      </c>
    </row>
    <row r="6588" spans="1:9" hidden="1" x14ac:dyDescent="0.25">
      <c r="A6588">
        <v>6587</v>
      </c>
      <c r="B6588" s="1">
        <v>45129</v>
      </c>
      <c r="C6588" s="3" t="s">
        <v>8</v>
      </c>
      <c r="D6588" s="3">
        <v>35</v>
      </c>
      <c r="E6588" s="3">
        <v>350</v>
      </c>
      <c r="F6588" t="s">
        <v>36</v>
      </c>
      <c r="G6588" t="str">
        <f>VLOOKUP(D6588,Товар!A:C,3,0)</f>
        <v>Мыло туалетное земляничное</v>
      </c>
      <c r="H6588" t="str">
        <f>VLOOKUP(C6588,Магазин!A:C,3,0)</f>
        <v>просп. Мира, 10</v>
      </c>
      <c r="I6588">
        <f>VLOOKUP(D6588,Товар!A:E,5,0)</f>
        <v>150</v>
      </c>
    </row>
    <row r="6589" spans="1:9" hidden="1" x14ac:dyDescent="0.25">
      <c r="A6589">
        <v>6588</v>
      </c>
      <c r="B6589" s="1">
        <v>45129</v>
      </c>
      <c r="C6589" s="3" t="s">
        <v>8</v>
      </c>
      <c r="D6589" s="3">
        <v>36</v>
      </c>
      <c r="E6589" s="3">
        <v>350</v>
      </c>
      <c r="F6589" t="s">
        <v>36</v>
      </c>
      <c r="G6589" t="str">
        <f>VLOOKUP(D6589,Товар!A:C,3,0)</f>
        <v>Пена для бритья</v>
      </c>
      <c r="H6589" t="str">
        <f>VLOOKUP(C6589,Магазин!A:C,3,0)</f>
        <v>просп. Мира, 10</v>
      </c>
      <c r="I6589">
        <f>VLOOKUP(D6589,Товар!A:E,5,0)</f>
        <v>200</v>
      </c>
    </row>
    <row r="6590" spans="1:9" hidden="1" x14ac:dyDescent="0.25">
      <c r="A6590">
        <v>6589</v>
      </c>
      <c r="B6590" s="1">
        <v>45129</v>
      </c>
      <c r="C6590" s="3" t="s">
        <v>12</v>
      </c>
      <c r="D6590" s="3">
        <v>1</v>
      </c>
      <c r="E6590" s="3">
        <v>350</v>
      </c>
      <c r="F6590" t="s">
        <v>36</v>
      </c>
      <c r="G6590" t="str">
        <f>VLOOKUP(D6590,Товар!A:C,3,0)</f>
        <v>Гель для деликатной стирки</v>
      </c>
      <c r="H6590" t="str">
        <f>VLOOKUP(C6590,Магазин!A:C,3,0)</f>
        <v>пл. Победы, 3</v>
      </c>
      <c r="I6590">
        <f>VLOOKUP(D6590,Товар!A:E,5,0)</f>
        <v>1000</v>
      </c>
    </row>
    <row r="6591" spans="1:9" hidden="1" x14ac:dyDescent="0.25">
      <c r="A6591">
        <v>6590</v>
      </c>
      <c r="B6591" s="1">
        <v>45129</v>
      </c>
      <c r="C6591" s="3" t="s">
        <v>12</v>
      </c>
      <c r="D6591" s="3">
        <v>2</v>
      </c>
      <c r="E6591" s="3">
        <v>350</v>
      </c>
      <c r="F6591" t="s">
        <v>36</v>
      </c>
      <c r="G6591" t="str">
        <f>VLOOKUP(D6591,Товар!A:C,3,0)</f>
        <v>Гель для удаления засоров</v>
      </c>
      <c r="H6591" t="str">
        <f>VLOOKUP(C6591,Магазин!A:C,3,0)</f>
        <v>пл. Победы, 3</v>
      </c>
      <c r="I6591">
        <f>VLOOKUP(D6591,Товар!A:E,5,0)</f>
        <v>500</v>
      </c>
    </row>
    <row r="6592" spans="1:9" hidden="1" x14ac:dyDescent="0.25">
      <c r="A6592">
        <v>6591</v>
      </c>
      <c r="B6592" s="1">
        <v>45129</v>
      </c>
      <c r="C6592" s="3" t="s">
        <v>12</v>
      </c>
      <c r="D6592" s="3">
        <v>3</v>
      </c>
      <c r="E6592" s="3">
        <v>350</v>
      </c>
      <c r="F6592" t="s">
        <v>36</v>
      </c>
      <c r="G6592" t="str">
        <f>VLOOKUP(D6592,Товар!A:C,3,0)</f>
        <v>Гель для чистки и дезинфекции</v>
      </c>
      <c r="H6592" t="str">
        <f>VLOOKUP(C6592,Магазин!A:C,3,0)</f>
        <v>пл. Победы, 3</v>
      </c>
      <c r="I6592">
        <f>VLOOKUP(D6592,Товар!A:E,5,0)</f>
        <v>750</v>
      </c>
    </row>
    <row r="6593" spans="1:9" hidden="1" x14ac:dyDescent="0.25">
      <c r="A6593">
        <v>6592</v>
      </c>
      <c r="B6593" s="1">
        <v>45129</v>
      </c>
      <c r="C6593" s="3" t="s">
        <v>12</v>
      </c>
      <c r="D6593" s="3">
        <v>4</v>
      </c>
      <c r="E6593" s="3">
        <v>350</v>
      </c>
      <c r="F6593" t="s">
        <v>36</v>
      </c>
      <c r="G6593" t="str">
        <f>VLOOKUP(D6593,Товар!A:C,3,0)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VLOOKUP(D6593,Товар!A:E,5,0)</f>
        <v>2000</v>
      </c>
    </row>
    <row r="6594" spans="1:9" hidden="1" x14ac:dyDescent="0.25">
      <c r="A6594">
        <v>6593</v>
      </c>
      <c r="B6594" s="1">
        <v>45129</v>
      </c>
      <c r="C6594" s="3" t="s">
        <v>12</v>
      </c>
      <c r="D6594" s="3">
        <v>5</v>
      </c>
      <c r="E6594" s="3">
        <v>350</v>
      </c>
      <c r="F6594" t="s">
        <v>36</v>
      </c>
      <c r="G6594" t="str">
        <f>VLOOKUP(D6594,Товар!A:C,3,0)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VLOOKUP(D6594,Товар!A:E,5,0)</f>
        <v>1000</v>
      </c>
    </row>
    <row r="6595" spans="1:9" hidden="1" x14ac:dyDescent="0.25">
      <c r="A6595">
        <v>6594</v>
      </c>
      <c r="B6595" s="1">
        <v>45129</v>
      </c>
      <c r="C6595" s="3" t="s">
        <v>12</v>
      </c>
      <c r="D6595" s="3">
        <v>6</v>
      </c>
      <c r="E6595" s="3">
        <v>350</v>
      </c>
      <c r="F6595" t="s">
        <v>36</v>
      </c>
      <c r="G6595" t="str">
        <f>VLOOKUP(D6595,Товар!A:C,3,0)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VLOOKUP(D6595,Товар!A:E,5,0)</f>
        <v>250</v>
      </c>
    </row>
    <row r="6596" spans="1:9" hidden="1" x14ac:dyDescent="0.25">
      <c r="A6596">
        <v>6595</v>
      </c>
      <c r="B6596" s="1">
        <v>45129</v>
      </c>
      <c r="C6596" s="3" t="s">
        <v>12</v>
      </c>
      <c r="D6596" s="3">
        <v>7</v>
      </c>
      <c r="E6596" s="3">
        <v>350</v>
      </c>
      <c r="F6596" t="s">
        <v>36</v>
      </c>
      <c r="G6596" t="str">
        <f>VLOOKUP(D6596,Товар!A:C,3,0)</f>
        <v>Отбеливатель</v>
      </c>
      <c r="H6596" t="str">
        <f>VLOOKUP(C6596,Магазин!A:C,3,0)</f>
        <v>пл. Победы, 3</v>
      </c>
      <c r="I6596">
        <f>VLOOKUP(D6596,Товар!A:E,5,0)</f>
        <v>1000</v>
      </c>
    </row>
    <row r="6597" spans="1:9" hidden="1" x14ac:dyDescent="0.25">
      <c r="A6597">
        <v>6596</v>
      </c>
      <c r="B6597" s="1">
        <v>45129</v>
      </c>
      <c r="C6597" s="3" t="s">
        <v>12</v>
      </c>
      <c r="D6597" s="3">
        <v>8</v>
      </c>
      <c r="E6597" s="3">
        <v>350</v>
      </c>
      <c r="F6597" t="s">
        <v>36</v>
      </c>
      <c r="G6597" t="str">
        <f>VLOOKUP(D6597,Товар!A:C,3,0)</f>
        <v>Порошок стиральный детский</v>
      </c>
      <c r="H6597" t="str">
        <f>VLOOKUP(C6597,Магазин!A:C,3,0)</f>
        <v>пл. Победы, 3</v>
      </c>
      <c r="I6597">
        <f>VLOOKUP(D6597,Товар!A:E,5,0)</f>
        <v>900</v>
      </c>
    </row>
    <row r="6598" spans="1:9" hidden="1" x14ac:dyDescent="0.25">
      <c r="A6598">
        <v>6597</v>
      </c>
      <c r="B6598" s="1">
        <v>45129</v>
      </c>
      <c r="C6598" s="3" t="s">
        <v>12</v>
      </c>
      <c r="D6598" s="3">
        <v>9</v>
      </c>
      <c r="E6598" s="3">
        <v>350</v>
      </c>
      <c r="F6598" t="s">
        <v>36</v>
      </c>
      <c r="G6598" t="str">
        <f>VLOOKUP(D6598,Товар!A:C,3,0)</f>
        <v>Порошок стиральный для белого</v>
      </c>
      <c r="H6598" t="str">
        <f>VLOOKUP(C6598,Магазин!A:C,3,0)</f>
        <v>пл. Победы, 3</v>
      </c>
      <c r="I6598">
        <f>VLOOKUP(D6598,Товар!A:E,5,0)</f>
        <v>3000</v>
      </c>
    </row>
    <row r="6599" spans="1:9" hidden="1" x14ac:dyDescent="0.25">
      <c r="A6599">
        <v>6598</v>
      </c>
      <c r="B6599" s="1">
        <v>45129</v>
      </c>
      <c r="C6599" s="3" t="s">
        <v>12</v>
      </c>
      <c r="D6599" s="3">
        <v>10</v>
      </c>
      <c r="E6599" s="3">
        <v>350</v>
      </c>
      <c r="F6599" t="s">
        <v>36</v>
      </c>
      <c r="G6599" t="str">
        <f>VLOOKUP(D6599,Товар!A:C,3,0)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VLOOKUP(D6599,Товар!A:E,5,0)</f>
        <v>3000</v>
      </c>
    </row>
    <row r="6600" spans="1:9" hidden="1" x14ac:dyDescent="0.25">
      <c r="A6600">
        <v>6599</v>
      </c>
      <c r="B6600" s="1">
        <v>45129</v>
      </c>
      <c r="C6600" s="3" t="s">
        <v>12</v>
      </c>
      <c r="D6600" s="3">
        <v>11</v>
      </c>
      <c r="E6600" s="3">
        <v>350</v>
      </c>
      <c r="F6600" t="s">
        <v>36</v>
      </c>
      <c r="G6600" t="str">
        <f>VLOOKUP(D6600,Товар!A:C,3,0)</f>
        <v>Пятновыводитель для ковров</v>
      </c>
      <c r="H6600" t="str">
        <f>VLOOKUP(C6600,Магазин!A:C,3,0)</f>
        <v>пл. Победы, 3</v>
      </c>
      <c r="I6600">
        <f>VLOOKUP(D6600,Товар!A:E,5,0)</f>
        <v>1000</v>
      </c>
    </row>
    <row r="6601" spans="1:9" hidden="1" x14ac:dyDescent="0.25">
      <c r="A6601">
        <v>6600</v>
      </c>
      <c r="B6601" s="1">
        <v>45129</v>
      </c>
      <c r="C6601" s="3" t="s">
        <v>12</v>
      </c>
      <c r="D6601" s="3">
        <v>12</v>
      </c>
      <c r="E6601" s="3">
        <v>350</v>
      </c>
      <c r="F6601" t="s">
        <v>36</v>
      </c>
      <c r="G6601" t="str">
        <f>VLOOKUP(D6601,Товар!A:C,3,0)</f>
        <v>Пятновыводитель для мебели</v>
      </c>
      <c r="H6601" t="str">
        <f>VLOOKUP(C6601,Магазин!A:C,3,0)</f>
        <v>пл. Победы, 3</v>
      </c>
      <c r="I6601">
        <f>VLOOKUP(D6601,Товар!A:E,5,0)</f>
        <v>750</v>
      </c>
    </row>
    <row r="6602" spans="1:9" hidden="1" x14ac:dyDescent="0.25">
      <c r="A6602">
        <v>6601</v>
      </c>
      <c r="B6602" s="1">
        <v>45129</v>
      </c>
      <c r="C6602" s="3" t="s">
        <v>12</v>
      </c>
      <c r="D6602" s="3">
        <v>13</v>
      </c>
      <c r="E6602" s="3">
        <v>350</v>
      </c>
      <c r="F6602" t="s">
        <v>36</v>
      </c>
      <c r="G6602" t="str">
        <f>VLOOKUP(D6602,Товар!A:C,3,0)</f>
        <v>Пятновыводитель для стирки</v>
      </c>
      <c r="H6602" t="str">
        <f>VLOOKUP(C6602,Магазин!A:C,3,0)</f>
        <v>пл. Победы, 3</v>
      </c>
      <c r="I6602">
        <f>VLOOKUP(D6602,Товар!A:E,5,0)</f>
        <v>1000</v>
      </c>
    </row>
    <row r="6603" spans="1:9" hidden="1" x14ac:dyDescent="0.25">
      <c r="A6603">
        <v>6602</v>
      </c>
      <c r="B6603" s="1">
        <v>45129</v>
      </c>
      <c r="C6603" s="3" t="s">
        <v>12</v>
      </c>
      <c r="D6603" s="3">
        <v>14</v>
      </c>
      <c r="E6603" s="3">
        <v>350</v>
      </c>
      <c r="F6603" t="s">
        <v>36</v>
      </c>
      <c r="G6603" t="str">
        <f>VLOOKUP(D6603,Товар!A:C,3,0)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VLOOKUP(D6603,Товар!A:E,5,0)</f>
        <v>500</v>
      </c>
    </row>
    <row r="6604" spans="1:9" hidden="1" x14ac:dyDescent="0.25">
      <c r="A6604">
        <v>6603</v>
      </c>
      <c r="B6604" s="1">
        <v>45129</v>
      </c>
      <c r="C6604" s="3" t="s">
        <v>12</v>
      </c>
      <c r="D6604" s="3">
        <v>15</v>
      </c>
      <c r="E6604" s="3">
        <v>350</v>
      </c>
      <c r="F6604" t="s">
        <v>36</v>
      </c>
      <c r="G6604" t="str">
        <f>VLOOKUP(D6604,Товар!A:C,3,0)</f>
        <v>Спрей для мытья окон и зеркал</v>
      </c>
      <c r="H6604" t="str">
        <f>VLOOKUP(C6604,Магазин!A:C,3,0)</f>
        <v>пл. Победы, 3</v>
      </c>
      <c r="I6604">
        <f>VLOOKUP(D6604,Товар!A:E,5,0)</f>
        <v>500</v>
      </c>
    </row>
    <row r="6605" spans="1:9" hidden="1" x14ac:dyDescent="0.25">
      <c r="A6605">
        <v>6604</v>
      </c>
      <c r="B6605" s="1">
        <v>45129</v>
      </c>
      <c r="C6605" s="3" t="s">
        <v>12</v>
      </c>
      <c r="D6605" s="3">
        <v>16</v>
      </c>
      <c r="E6605" s="3">
        <v>350</v>
      </c>
      <c r="F6605" t="s">
        <v>36</v>
      </c>
      <c r="G6605" t="str">
        <f>VLOOKUP(D6605,Товар!A:C,3,0)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VLOOKUP(D6605,Товар!A:E,5,0)</f>
        <v>900</v>
      </c>
    </row>
    <row r="6606" spans="1:9" hidden="1" x14ac:dyDescent="0.25">
      <c r="A6606">
        <v>6605</v>
      </c>
      <c r="B6606" s="1">
        <v>45129</v>
      </c>
      <c r="C6606" s="3" t="s">
        <v>12</v>
      </c>
      <c r="D6606" s="3">
        <v>17</v>
      </c>
      <c r="E6606" s="3">
        <v>350</v>
      </c>
      <c r="F6606" t="s">
        <v>36</v>
      </c>
      <c r="G6606" t="str">
        <f>VLOOKUP(D6606,Товар!A:C,3,0)</f>
        <v>Средство для мытья полов</v>
      </c>
      <c r="H6606" t="str">
        <f>VLOOKUP(C6606,Магазин!A:C,3,0)</f>
        <v>пл. Победы, 3</v>
      </c>
      <c r="I6606">
        <f>VLOOKUP(D6606,Товар!A:E,5,0)</f>
        <v>750</v>
      </c>
    </row>
    <row r="6607" spans="1:9" hidden="1" x14ac:dyDescent="0.25">
      <c r="A6607">
        <v>6606</v>
      </c>
      <c r="B6607" s="1">
        <v>45129</v>
      </c>
      <c r="C6607" s="3" t="s">
        <v>12</v>
      </c>
      <c r="D6607" s="3">
        <v>18</v>
      </c>
      <c r="E6607" s="3">
        <v>350</v>
      </c>
      <c r="F6607" t="s">
        <v>36</v>
      </c>
      <c r="G6607" t="str">
        <f>VLOOKUP(D6607,Товар!A:C,3,0)</f>
        <v>Средство для мытья сантехники</v>
      </c>
      <c r="H6607" t="str">
        <f>VLOOKUP(C6607,Магазин!A:C,3,0)</f>
        <v>пл. Победы, 3</v>
      </c>
      <c r="I6607">
        <f>VLOOKUP(D6607,Товар!A:E,5,0)</f>
        <v>750</v>
      </c>
    </row>
    <row r="6608" spans="1:9" hidden="1" x14ac:dyDescent="0.25">
      <c r="A6608">
        <v>6607</v>
      </c>
      <c r="B6608" s="1">
        <v>45129</v>
      </c>
      <c r="C6608" s="3" t="s">
        <v>12</v>
      </c>
      <c r="D6608" s="3">
        <v>19</v>
      </c>
      <c r="E6608" s="3">
        <v>350</v>
      </c>
      <c r="F6608" t="s">
        <v>36</v>
      </c>
      <c r="G6608" t="str">
        <f>VLOOKUP(D6608,Товар!A:C,3,0)</f>
        <v>Средство для чистки металла</v>
      </c>
      <c r="H6608" t="str">
        <f>VLOOKUP(C6608,Магазин!A:C,3,0)</f>
        <v>пл. Победы, 3</v>
      </c>
      <c r="I6608">
        <f>VLOOKUP(D6608,Товар!A:E,5,0)</f>
        <v>250</v>
      </c>
    </row>
    <row r="6609" spans="1:9" hidden="1" x14ac:dyDescent="0.25">
      <c r="A6609">
        <v>6608</v>
      </c>
      <c r="B6609" s="1">
        <v>45129</v>
      </c>
      <c r="C6609" s="3" t="s">
        <v>12</v>
      </c>
      <c r="D6609" s="3">
        <v>20</v>
      </c>
      <c r="E6609" s="3">
        <v>350</v>
      </c>
      <c r="F6609" t="s">
        <v>36</v>
      </c>
      <c r="G6609" t="str">
        <f>VLOOKUP(D6609,Товар!A:C,3,0)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VLOOKUP(D6609,Товар!A:E,5,0)</f>
        <v>60</v>
      </c>
    </row>
    <row r="6610" spans="1:9" hidden="1" x14ac:dyDescent="0.25">
      <c r="A6610">
        <v>6609</v>
      </c>
      <c r="B6610" s="1">
        <v>45129</v>
      </c>
      <c r="C6610" s="3" t="s">
        <v>12</v>
      </c>
      <c r="D6610" s="3">
        <v>21</v>
      </c>
      <c r="E6610" s="3">
        <v>350</v>
      </c>
      <c r="F6610" t="s">
        <v>36</v>
      </c>
      <c r="G6610" t="str">
        <f>VLOOKUP(D6610,Товар!A:C,3,0)</f>
        <v>Антиперспирант шариковый</v>
      </c>
      <c r="H6610" t="str">
        <f>VLOOKUP(C6610,Магазин!A:C,3,0)</f>
        <v>пл. Победы, 3</v>
      </c>
      <c r="I6610">
        <f>VLOOKUP(D6610,Товар!A:E,5,0)</f>
        <v>50</v>
      </c>
    </row>
    <row r="6611" spans="1:9" hidden="1" x14ac:dyDescent="0.25">
      <c r="A6611">
        <v>6610</v>
      </c>
      <c r="B6611" s="1">
        <v>45129</v>
      </c>
      <c r="C6611" s="3" t="s">
        <v>12</v>
      </c>
      <c r="D6611" s="3">
        <v>22</v>
      </c>
      <c r="E6611" s="3">
        <v>350</v>
      </c>
      <c r="F6611" t="s">
        <v>36</v>
      </c>
      <c r="G6611" t="str">
        <f>VLOOKUP(D6611,Товар!A:C,3,0)</f>
        <v>Антисептик для рук гель</v>
      </c>
      <c r="H6611" t="str">
        <f>VLOOKUP(C6611,Магазин!A:C,3,0)</f>
        <v>пл. Победы, 3</v>
      </c>
      <c r="I6611">
        <f>VLOOKUP(D6611,Товар!A:E,5,0)</f>
        <v>500</v>
      </c>
    </row>
    <row r="6612" spans="1:9" hidden="1" x14ac:dyDescent="0.25">
      <c r="A6612">
        <v>6611</v>
      </c>
      <c r="B6612" s="1">
        <v>45129</v>
      </c>
      <c r="C6612" s="3" t="s">
        <v>12</v>
      </c>
      <c r="D6612" s="3">
        <v>23</v>
      </c>
      <c r="E6612" s="3">
        <v>350</v>
      </c>
      <c r="F6612" t="s">
        <v>36</v>
      </c>
      <c r="G6612" t="str">
        <f>VLOOKUP(D6612,Товар!A:C,3,0)</f>
        <v>Гель для бритья</v>
      </c>
      <c r="H6612" t="str">
        <f>VLOOKUP(C6612,Магазин!A:C,3,0)</f>
        <v>пл. Победы, 3</v>
      </c>
      <c r="I6612">
        <f>VLOOKUP(D6612,Товар!A:E,5,0)</f>
        <v>200</v>
      </c>
    </row>
    <row r="6613" spans="1:9" hidden="1" x14ac:dyDescent="0.25">
      <c r="A6613">
        <v>6612</v>
      </c>
      <c r="B6613" s="1">
        <v>45129</v>
      </c>
      <c r="C6613" s="3" t="s">
        <v>12</v>
      </c>
      <c r="D6613" s="3">
        <v>24</v>
      </c>
      <c r="E6613" s="3">
        <v>350</v>
      </c>
      <c r="F6613" t="s">
        <v>36</v>
      </c>
      <c r="G6613" t="str">
        <f>VLOOKUP(D6613,Товар!A:C,3,0)</f>
        <v>Гель для душа тонизирующий</v>
      </c>
      <c r="H6613" t="str">
        <f>VLOOKUP(C6613,Магазин!A:C,3,0)</f>
        <v>пл. Победы, 3</v>
      </c>
      <c r="I6613">
        <f>VLOOKUP(D6613,Товар!A:E,5,0)</f>
        <v>350</v>
      </c>
    </row>
    <row r="6614" spans="1:9" hidden="1" x14ac:dyDescent="0.25">
      <c r="A6614">
        <v>6613</v>
      </c>
      <c r="B6614" s="1">
        <v>45129</v>
      </c>
      <c r="C6614" s="3" t="s">
        <v>12</v>
      </c>
      <c r="D6614" s="3">
        <v>25</v>
      </c>
      <c r="E6614" s="3">
        <v>350</v>
      </c>
      <c r="F6614" t="s">
        <v>36</v>
      </c>
      <c r="G6614" t="str">
        <f>VLOOKUP(D6614,Товар!A:C,3,0)</f>
        <v>Гель для душа успокаивающий</v>
      </c>
      <c r="H6614" t="str">
        <f>VLOOKUP(C6614,Магазин!A:C,3,0)</f>
        <v>пл. Победы, 3</v>
      </c>
      <c r="I6614">
        <f>VLOOKUP(D6614,Товар!A:E,5,0)</f>
        <v>350</v>
      </c>
    </row>
    <row r="6615" spans="1:9" hidden="1" x14ac:dyDescent="0.25">
      <c r="A6615">
        <v>6614</v>
      </c>
      <c r="B6615" s="1">
        <v>45129</v>
      </c>
      <c r="C6615" s="3" t="s">
        <v>12</v>
      </c>
      <c r="D6615" s="3">
        <v>26</v>
      </c>
      <c r="E6615" s="3">
        <v>350</v>
      </c>
      <c r="F6615" t="s">
        <v>36</v>
      </c>
      <c r="G6615" t="str">
        <f>VLOOKUP(D6615,Товар!A:C,3,0)</f>
        <v>Дезодорант  спрей</v>
      </c>
      <c r="H6615" t="str">
        <f>VLOOKUP(C6615,Магазин!A:C,3,0)</f>
        <v>пл. Победы, 3</v>
      </c>
      <c r="I6615">
        <f>VLOOKUP(D6615,Товар!A:E,5,0)</f>
        <v>150</v>
      </c>
    </row>
    <row r="6616" spans="1:9" hidden="1" x14ac:dyDescent="0.25">
      <c r="A6616">
        <v>6615</v>
      </c>
      <c r="B6616" s="1">
        <v>45129</v>
      </c>
      <c r="C6616" s="3" t="s">
        <v>12</v>
      </c>
      <c r="D6616" s="3">
        <v>27</v>
      </c>
      <c r="E6616" s="3">
        <v>350</v>
      </c>
      <c r="F6616" t="s">
        <v>36</v>
      </c>
      <c r="G6616" t="str">
        <f>VLOOKUP(D6616,Товар!A:C,3,0)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VLOOKUP(D6616,Товар!A:E,5,0)</f>
        <v>250</v>
      </c>
    </row>
    <row r="6617" spans="1:9" hidden="1" x14ac:dyDescent="0.25">
      <c r="A6617">
        <v>6616</v>
      </c>
      <c r="B6617" s="1">
        <v>45129</v>
      </c>
      <c r="C6617" s="3" t="s">
        <v>12</v>
      </c>
      <c r="D6617" s="3">
        <v>28</v>
      </c>
      <c r="E6617" s="3">
        <v>350</v>
      </c>
      <c r="F6617" t="s">
        <v>36</v>
      </c>
      <c r="G6617" t="str">
        <f>VLOOKUP(D6617,Товар!A:C,3,0)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VLOOKUP(D6617,Товар!A:E,5,0)</f>
        <v>300</v>
      </c>
    </row>
    <row r="6618" spans="1:9" hidden="1" x14ac:dyDescent="0.25">
      <c r="A6618">
        <v>6617</v>
      </c>
      <c r="B6618" s="1">
        <v>45129</v>
      </c>
      <c r="C6618" s="3" t="s">
        <v>12</v>
      </c>
      <c r="D6618" s="3">
        <v>29</v>
      </c>
      <c r="E6618" s="3">
        <v>350</v>
      </c>
      <c r="F6618" t="s">
        <v>36</v>
      </c>
      <c r="G6618" t="str">
        <f>VLOOKUP(D6618,Товар!A:C,3,0)</f>
        <v>Крем для лица увлажняющий</v>
      </c>
      <c r="H6618" t="str">
        <f>VLOOKUP(C6618,Магазин!A:C,3,0)</f>
        <v>пл. Победы, 3</v>
      </c>
      <c r="I6618">
        <f>VLOOKUP(D6618,Товар!A:E,5,0)</f>
        <v>75</v>
      </c>
    </row>
    <row r="6619" spans="1:9" hidden="1" x14ac:dyDescent="0.25">
      <c r="A6619">
        <v>6618</v>
      </c>
      <c r="B6619" s="1">
        <v>45129</v>
      </c>
      <c r="C6619" s="3" t="s">
        <v>12</v>
      </c>
      <c r="D6619" s="3">
        <v>30</v>
      </c>
      <c r="E6619" s="3">
        <v>350</v>
      </c>
      <c r="F6619" t="s">
        <v>36</v>
      </c>
      <c r="G6619" t="str">
        <f>VLOOKUP(D6619,Товар!A:C,3,0)</f>
        <v>Крем-масло для рук и тела</v>
      </c>
      <c r="H6619" t="str">
        <f>VLOOKUP(C6619,Магазин!A:C,3,0)</f>
        <v>пл. Победы, 3</v>
      </c>
      <c r="I6619">
        <f>VLOOKUP(D6619,Товар!A:E,5,0)</f>
        <v>75</v>
      </c>
    </row>
    <row r="6620" spans="1:9" hidden="1" x14ac:dyDescent="0.25">
      <c r="A6620">
        <v>6619</v>
      </c>
      <c r="B6620" s="1">
        <v>45129</v>
      </c>
      <c r="C6620" s="3" t="s">
        <v>12</v>
      </c>
      <c r="D6620" s="3">
        <v>31</v>
      </c>
      <c r="E6620" s="3">
        <v>350</v>
      </c>
      <c r="F6620" t="s">
        <v>36</v>
      </c>
      <c r="G6620" t="str">
        <f>VLOOKUP(D6620,Товар!A:C,3,0)</f>
        <v>Крем-мыло для лица и тела</v>
      </c>
      <c r="H6620" t="str">
        <f>VLOOKUP(C6620,Магазин!A:C,3,0)</f>
        <v>пл. Победы, 3</v>
      </c>
      <c r="I6620">
        <f>VLOOKUP(D6620,Товар!A:E,5,0)</f>
        <v>150</v>
      </c>
    </row>
    <row r="6621" spans="1:9" hidden="1" x14ac:dyDescent="0.25">
      <c r="A6621">
        <v>6620</v>
      </c>
      <c r="B6621" s="1">
        <v>45129</v>
      </c>
      <c r="C6621" s="3" t="s">
        <v>12</v>
      </c>
      <c r="D6621" s="3">
        <v>32</v>
      </c>
      <c r="E6621" s="3">
        <v>350</v>
      </c>
      <c r="F6621" t="s">
        <v>36</v>
      </c>
      <c r="G6621" t="str">
        <f>VLOOKUP(D6621,Товар!A:C,3,0)</f>
        <v>Лосьон для лица после бритья</v>
      </c>
      <c r="H6621" t="str">
        <f>VLOOKUP(C6621,Магазин!A:C,3,0)</f>
        <v>пл. Победы, 3</v>
      </c>
      <c r="I6621">
        <f>VLOOKUP(D6621,Товар!A:E,5,0)</f>
        <v>100</v>
      </c>
    </row>
    <row r="6622" spans="1:9" hidden="1" x14ac:dyDescent="0.25">
      <c r="A6622">
        <v>6621</v>
      </c>
      <c r="B6622" s="1">
        <v>45129</v>
      </c>
      <c r="C6622" s="3" t="s">
        <v>12</v>
      </c>
      <c r="D6622" s="3">
        <v>33</v>
      </c>
      <c r="E6622" s="3">
        <v>350</v>
      </c>
      <c r="F6622" t="s">
        <v>36</v>
      </c>
      <c r="G6622" t="str">
        <f>VLOOKUP(D6622,Товар!A:C,3,0)</f>
        <v>Мусс для умывания</v>
      </c>
      <c r="H6622" t="str">
        <f>VLOOKUP(C6622,Магазин!A:C,3,0)</f>
        <v>пл. Победы, 3</v>
      </c>
      <c r="I6622">
        <f>VLOOKUP(D6622,Товар!A:E,5,0)</f>
        <v>150</v>
      </c>
    </row>
    <row r="6623" spans="1:9" hidden="1" x14ac:dyDescent="0.25">
      <c r="A6623">
        <v>6622</v>
      </c>
      <c r="B6623" s="1">
        <v>45129</v>
      </c>
      <c r="C6623" s="3" t="s">
        <v>12</v>
      </c>
      <c r="D6623" s="3">
        <v>34</v>
      </c>
      <c r="E6623" s="3">
        <v>350</v>
      </c>
      <c r="F6623" t="s">
        <v>36</v>
      </c>
      <c r="G6623" t="str">
        <f>VLOOKUP(D6623,Товар!A:C,3,0)</f>
        <v>Мыло детское</v>
      </c>
      <c r="H6623" t="str">
        <f>VLOOKUP(C6623,Магазин!A:C,3,0)</f>
        <v>пл. Победы, 3</v>
      </c>
      <c r="I6623">
        <f>VLOOKUP(D6623,Товар!A:E,5,0)</f>
        <v>100</v>
      </c>
    </row>
    <row r="6624" spans="1:9" hidden="1" x14ac:dyDescent="0.25">
      <c r="A6624">
        <v>6623</v>
      </c>
      <c r="B6624" s="1">
        <v>45129</v>
      </c>
      <c r="C6624" s="3" t="s">
        <v>12</v>
      </c>
      <c r="D6624" s="3">
        <v>35</v>
      </c>
      <c r="E6624" s="3">
        <v>350</v>
      </c>
      <c r="F6624" t="s">
        <v>36</v>
      </c>
      <c r="G6624" t="str">
        <f>VLOOKUP(D6624,Товар!A:C,3,0)</f>
        <v>Мыло туалетное земляничное</v>
      </c>
      <c r="H6624" t="str">
        <f>VLOOKUP(C6624,Магазин!A:C,3,0)</f>
        <v>пл. Победы, 3</v>
      </c>
      <c r="I6624">
        <f>VLOOKUP(D6624,Товар!A:E,5,0)</f>
        <v>150</v>
      </c>
    </row>
    <row r="6625" spans="1:9" hidden="1" x14ac:dyDescent="0.25">
      <c r="A6625">
        <v>6624</v>
      </c>
      <c r="B6625" s="1">
        <v>45129</v>
      </c>
      <c r="C6625" s="3" t="s">
        <v>12</v>
      </c>
      <c r="D6625" s="3">
        <v>36</v>
      </c>
      <c r="E6625" s="3">
        <v>350</v>
      </c>
      <c r="F6625" t="s">
        <v>36</v>
      </c>
      <c r="G6625" t="str">
        <f>VLOOKUP(D6625,Товар!A:C,3,0)</f>
        <v>Пена для бритья</v>
      </c>
      <c r="H6625" t="str">
        <f>VLOOKUP(C6625,Магазин!A:C,3,0)</f>
        <v>пл. Победы, 3</v>
      </c>
      <c r="I6625">
        <f>VLOOKUP(D6625,Товар!A:E,5,0)</f>
        <v>200</v>
      </c>
    </row>
    <row r="6626" spans="1:9" hidden="1" x14ac:dyDescent="0.25">
      <c r="A6626">
        <v>6625</v>
      </c>
      <c r="B6626" s="1">
        <v>45129</v>
      </c>
      <c r="C6626" s="3" t="s">
        <v>17</v>
      </c>
      <c r="D6626" s="3">
        <v>1</v>
      </c>
      <c r="E6626" s="3">
        <v>350</v>
      </c>
      <c r="F6626" t="s">
        <v>36</v>
      </c>
      <c r="G6626" t="str">
        <f>VLOOKUP(D6626,Товар!A:C,3,0)</f>
        <v>Гель для деликатной стирки</v>
      </c>
      <c r="H6626" t="str">
        <f>VLOOKUP(C6626,Магазин!A:C,3,0)</f>
        <v>Пушкинская, 8</v>
      </c>
      <c r="I6626">
        <f>VLOOKUP(D6626,Товар!A:E,5,0)</f>
        <v>1000</v>
      </c>
    </row>
    <row r="6627" spans="1:9" hidden="1" x14ac:dyDescent="0.25">
      <c r="A6627">
        <v>6626</v>
      </c>
      <c r="B6627" s="1">
        <v>45129</v>
      </c>
      <c r="C6627" s="3" t="s">
        <v>17</v>
      </c>
      <c r="D6627" s="3">
        <v>2</v>
      </c>
      <c r="E6627" s="3">
        <v>350</v>
      </c>
      <c r="F6627" t="s">
        <v>36</v>
      </c>
      <c r="G6627" t="str">
        <f>VLOOKUP(D6627,Товар!A:C,3,0)</f>
        <v>Гель для удаления засоров</v>
      </c>
      <c r="H6627" t="str">
        <f>VLOOKUP(C6627,Магазин!A:C,3,0)</f>
        <v>Пушкинская, 8</v>
      </c>
      <c r="I6627">
        <f>VLOOKUP(D6627,Товар!A:E,5,0)</f>
        <v>500</v>
      </c>
    </row>
    <row r="6628" spans="1:9" hidden="1" x14ac:dyDescent="0.25">
      <c r="A6628">
        <v>6627</v>
      </c>
      <c r="B6628" s="1">
        <v>45129</v>
      </c>
      <c r="C6628" s="3" t="s">
        <v>17</v>
      </c>
      <c r="D6628" s="3">
        <v>3</v>
      </c>
      <c r="E6628" s="3">
        <v>350</v>
      </c>
      <c r="F6628" t="s">
        <v>36</v>
      </c>
      <c r="G6628" t="str">
        <f>VLOOKUP(D6628,Товар!A:C,3,0)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VLOOKUP(D6628,Товар!A:E,5,0)</f>
        <v>750</v>
      </c>
    </row>
    <row r="6629" spans="1:9" hidden="1" x14ac:dyDescent="0.25">
      <c r="A6629">
        <v>6628</v>
      </c>
      <c r="B6629" s="1">
        <v>45129</v>
      </c>
      <c r="C6629" s="3" t="s">
        <v>17</v>
      </c>
      <c r="D6629" s="3">
        <v>4</v>
      </c>
      <c r="E6629" s="3">
        <v>350</v>
      </c>
      <c r="F6629" t="s">
        <v>36</v>
      </c>
      <c r="G6629" t="str">
        <f>VLOOKUP(D6629,Товар!A:C,3,0)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VLOOKUP(D6629,Товар!A:E,5,0)</f>
        <v>2000</v>
      </c>
    </row>
    <row r="6630" spans="1:9" hidden="1" x14ac:dyDescent="0.25">
      <c r="A6630">
        <v>6629</v>
      </c>
      <c r="B6630" s="1">
        <v>45129</v>
      </c>
      <c r="C6630" s="3" t="s">
        <v>17</v>
      </c>
      <c r="D6630" s="3">
        <v>5</v>
      </c>
      <c r="E6630" s="3">
        <v>350</v>
      </c>
      <c r="F6630" t="s">
        <v>36</v>
      </c>
      <c r="G6630" t="str">
        <f>VLOOKUP(D6630,Товар!A:C,3,0)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VLOOKUP(D6630,Товар!A:E,5,0)</f>
        <v>1000</v>
      </c>
    </row>
    <row r="6631" spans="1:9" hidden="1" x14ac:dyDescent="0.25">
      <c r="A6631">
        <v>6630</v>
      </c>
      <c r="B6631" s="1">
        <v>45129</v>
      </c>
      <c r="C6631" s="3" t="s">
        <v>17</v>
      </c>
      <c r="D6631" s="3">
        <v>6</v>
      </c>
      <c r="E6631" s="3">
        <v>350</v>
      </c>
      <c r="F6631" t="s">
        <v>36</v>
      </c>
      <c r="G6631" t="str">
        <f>VLOOKUP(D6631,Товар!A:C,3,0)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VLOOKUP(D6631,Товар!A:E,5,0)</f>
        <v>250</v>
      </c>
    </row>
    <row r="6632" spans="1:9" hidden="1" x14ac:dyDescent="0.25">
      <c r="A6632">
        <v>6631</v>
      </c>
      <c r="B6632" s="1">
        <v>45129</v>
      </c>
      <c r="C6632" s="3" t="s">
        <v>17</v>
      </c>
      <c r="D6632" s="3">
        <v>7</v>
      </c>
      <c r="E6632" s="3">
        <v>350</v>
      </c>
      <c r="F6632" t="s">
        <v>36</v>
      </c>
      <c r="G6632" t="str">
        <f>VLOOKUP(D6632,Товар!A:C,3,0)</f>
        <v>Отбеливатель</v>
      </c>
      <c r="H6632" t="str">
        <f>VLOOKUP(C6632,Магазин!A:C,3,0)</f>
        <v>Пушкинская, 8</v>
      </c>
      <c r="I6632">
        <f>VLOOKUP(D6632,Товар!A:E,5,0)</f>
        <v>1000</v>
      </c>
    </row>
    <row r="6633" spans="1:9" hidden="1" x14ac:dyDescent="0.25">
      <c r="A6633">
        <v>6632</v>
      </c>
      <c r="B6633" s="1">
        <v>45129</v>
      </c>
      <c r="C6633" s="3" t="s">
        <v>17</v>
      </c>
      <c r="D6633" s="3">
        <v>8</v>
      </c>
      <c r="E6633" s="3">
        <v>350</v>
      </c>
      <c r="F6633" t="s">
        <v>36</v>
      </c>
      <c r="G6633" t="str">
        <f>VLOOKUP(D6633,Товар!A:C,3,0)</f>
        <v>Порошок стиральный детский</v>
      </c>
      <c r="H6633" t="str">
        <f>VLOOKUP(C6633,Магазин!A:C,3,0)</f>
        <v>Пушкинская, 8</v>
      </c>
      <c r="I6633">
        <f>VLOOKUP(D6633,Товар!A:E,5,0)</f>
        <v>900</v>
      </c>
    </row>
    <row r="6634" spans="1:9" hidden="1" x14ac:dyDescent="0.25">
      <c r="A6634">
        <v>6633</v>
      </c>
      <c r="B6634" s="1">
        <v>45129</v>
      </c>
      <c r="C6634" s="3" t="s">
        <v>17</v>
      </c>
      <c r="D6634" s="3">
        <v>9</v>
      </c>
      <c r="E6634" s="3">
        <v>350</v>
      </c>
      <c r="F6634" t="s">
        <v>36</v>
      </c>
      <c r="G6634" t="str">
        <f>VLOOKUP(D6634,Товар!A:C,3,0)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VLOOKUP(D6634,Товар!A:E,5,0)</f>
        <v>3000</v>
      </c>
    </row>
    <row r="6635" spans="1:9" hidden="1" x14ac:dyDescent="0.25">
      <c r="A6635">
        <v>6634</v>
      </c>
      <c r="B6635" s="1">
        <v>45129</v>
      </c>
      <c r="C6635" s="3" t="s">
        <v>17</v>
      </c>
      <c r="D6635" s="3">
        <v>10</v>
      </c>
      <c r="E6635" s="3">
        <v>350</v>
      </c>
      <c r="F6635" t="s">
        <v>36</v>
      </c>
      <c r="G6635" t="str">
        <f>VLOOKUP(D6635,Товар!A:C,3,0)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VLOOKUP(D6635,Товар!A:E,5,0)</f>
        <v>3000</v>
      </c>
    </row>
    <row r="6636" spans="1:9" hidden="1" x14ac:dyDescent="0.25">
      <c r="A6636">
        <v>6635</v>
      </c>
      <c r="B6636" s="1">
        <v>45129</v>
      </c>
      <c r="C6636" s="3" t="s">
        <v>17</v>
      </c>
      <c r="D6636" s="3">
        <v>11</v>
      </c>
      <c r="E6636" s="3">
        <v>350</v>
      </c>
      <c r="F6636" t="s">
        <v>36</v>
      </c>
      <c r="G6636" t="str">
        <f>VLOOKUP(D6636,Товар!A:C,3,0)</f>
        <v>Пятновыводитель для ковров</v>
      </c>
      <c r="H6636" t="str">
        <f>VLOOKUP(C6636,Магазин!A:C,3,0)</f>
        <v>Пушкинская, 8</v>
      </c>
      <c r="I6636">
        <f>VLOOKUP(D6636,Товар!A:E,5,0)</f>
        <v>1000</v>
      </c>
    </row>
    <row r="6637" spans="1:9" hidden="1" x14ac:dyDescent="0.25">
      <c r="A6637">
        <v>6636</v>
      </c>
      <c r="B6637" s="1">
        <v>45129</v>
      </c>
      <c r="C6637" s="3" t="s">
        <v>17</v>
      </c>
      <c r="D6637" s="3">
        <v>12</v>
      </c>
      <c r="E6637" s="3">
        <v>350</v>
      </c>
      <c r="F6637" t="s">
        <v>36</v>
      </c>
      <c r="G6637" t="str">
        <f>VLOOKUP(D6637,Товар!A:C,3,0)</f>
        <v>Пятновыводитель для мебели</v>
      </c>
      <c r="H6637" t="str">
        <f>VLOOKUP(C6637,Магазин!A:C,3,0)</f>
        <v>Пушкинская, 8</v>
      </c>
      <c r="I6637">
        <f>VLOOKUP(D6637,Товар!A:E,5,0)</f>
        <v>750</v>
      </c>
    </row>
    <row r="6638" spans="1:9" hidden="1" x14ac:dyDescent="0.25">
      <c r="A6638">
        <v>6637</v>
      </c>
      <c r="B6638" s="1">
        <v>45129</v>
      </c>
      <c r="C6638" s="3" t="s">
        <v>17</v>
      </c>
      <c r="D6638" s="3">
        <v>13</v>
      </c>
      <c r="E6638" s="3">
        <v>350</v>
      </c>
      <c r="F6638" t="s">
        <v>36</v>
      </c>
      <c r="G6638" t="str">
        <f>VLOOKUP(D6638,Товар!A:C,3,0)</f>
        <v>Пятновыводитель для стирки</v>
      </c>
      <c r="H6638" t="str">
        <f>VLOOKUP(C6638,Магазин!A:C,3,0)</f>
        <v>Пушкинская, 8</v>
      </c>
      <c r="I6638">
        <f>VLOOKUP(D6638,Товар!A:E,5,0)</f>
        <v>1000</v>
      </c>
    </row>
    <row r="6639" spans="1:9" hidden="1" x14ac:dyDescent="0.25">
      <c r="A6639">
        <v>6638</v>
      </c>
      <c r="B6639" s="1">
        <v>45129</v>
      </c>
      <c r="C6639" s="3" t="s">
        <v>17</v>
      </c>
      <c r="D6639" s="3">
        <v>14</v>
      </c>
      <c r="E6639" s="3">
        <v>350</v>
      </c>
      <c r="F6639" t="s">
        <v>36</v>
      </c>
      <c r="G6639" t="str">
        <f>VLOOKUP(D6639,Товар!A:C,3,0)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VLOOKUP(D6639,Товар!A:E,5,0)</f>
        <v>500</v>
      </c>
    </row>
    <row r="6640" spans="1:9" hidden="1" x14ac:dyDescent="0.25">
      <c r="A6640">
        <v>6639</v>
      </c>
      <c r="B6640" s="1">
        <v>45129</v>
      </c>
      <c r="C6640" s="3" t="s">
        <v>17</v>
      </c>
      <c r="D6640" s="3">
        <v>15</v>
      </c>
      <c r="E6640" s="3">
        <v>350</v>
      </c>
      <c r="F6640" t="s">
        <v>36</v>
      </c>
      <c r="G6640" t="str">
        <f>VLOOKUP(D6640,Товар!A:C,3,0)</f>
        <v>Спрей для мытья окон и зеркал</v>
      </c>
      <c r="H6640" t="str">
        <f>VLOOKUP(C6640,Магазин!A:C,3,0)</f>
        <v>Пушкинская, 8</v>
      </c>
      <c r="I6640">
        <f>VLOOKUP(D6640,Товар!A:E,5,0)</f>
        <v>500</v>
      </c>
    </row>
    <row r="6641" spans="1:9" hidden="1" x14ac:dyDescent="0.25">
      <c r="A6641">
        <v>6640</v>
      </c>
      <c r="B6641" s="1">
        <v>45129</v>
      </c>
      <c r="C6641" s="3" t="s">
        <v>17</v>
      </c>
      <c r="D6641" s="3">
        <v>16</v>
      </c>
      <c r="E6641" s="3">
        <v>350</v>
      </c>
      <c r="F6641" t="s">
        <v>36</v>
      </c>
      <c r="G6641" t="str">
        <f>VLOOKUP(D6641,Товар!A:C,3,0)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VLOOKUP(D6641,Товар!A:E,5,0)</f>
        <v>900</v>
      </c>
    </row>
    <row r="6642" spans="1:9" hidden="1" x14ac:dyDescent="0.25">
      <c r="A6642">
        <v>6641</v>
      </c>
      <c r="B6642" s="1">
        <v>45129</v>
      </c>
      <c r="C6642" s="3" t="s">
        <v>17</v>
      </c>
      <c r="D6642" s="3">
        <v>17</v>
      </c>
      <c r="E6642" s="3">
        <v>350</v>
      </c>
      <c r="F6642" t="s">
        <v>36</v>
      </c>
      <c r="G6642" t="str">
        <f>VLOOKUP(D6642,Товар!A:C,3,0)</f>
        <v>Средство для мытья полов</v>
      </c>
      <c r="H6642" t="str">
        <f>VLOOKUP(C6642,Магазин!A:C,3,0)</f>
        <v>Пушкинская, 8</v>
      </c>
      <c r="I6642">
        <f>VLOOKUP(D6642,Товар!A:E,5,0)</f>
        <v>750</v>
      </c>
    </row>
    <row r="6643" spans="1:9" hidden="1" x14ac:dyDescent="0.25">
      <c r="A6643">
        <v>6642</v>
      </c>
      <c r="B6643" s="1">
        <v>45129</v>
      </c>
      <c r="C6643" s="3" t="s">
        <v>17</v>
      </c>
      <c r="D6643" s="3">
        <v>18</v>
      </c>
      <c r="E6643" s="3">
        <v>350</v>
      </c>
      <c r="F6643" t="s">
        <v>36</v>
      </c>
      <c r="G6643" t="str">
        <f>VLOOKUP(D6643,Товар!A:C,3,0)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VLOOKUP(D6643,Товар!A:E,5,0)</f>
        <v>750</v>
      </c>
    </row>
    <row r="6644" spans="1:9" hidden="1" x14ac:dyDescent="0.25">
      <c r="A6644">
        <v>6643</v>
      </c>
      <c r="B6644" s="1">
        <v>45129</v>
      </c>
      <c r="C6644" s="3" t="s">
        <v>17</v>
      </c>
      <c r="D6644" s="3">
        <v>19</v>
      </c>
      <c r="E6644" s="3">
        <v>350</v>
      </c>
      <c r="F6644" t="s">
        <v>36</v>
      </c>
      <c r="G6644" t="str">
        <f>VLOOKUP(D6644,Товар!A:C,3,0)</f>
        <v>Средство для чистки металла</v>
      </c>
      <c r="H6644" t="str">
        <f>VLOOKUP(C6644,Магазин!A:C,3,0)</f>
        <v>Пушкинская, 8</v>
      </c>
      <c r="I6644">
        <f>VLOOKUP(D6644,Товар!A:E,5,0)</f>
        <v>250</v>
      </c>
    </row>
    <row r="6645" spans="1:9" hidden="1" x14ac:dyDescent="0.25">
      <c r="A6645">
        <v>6644</v>
      </c>
      <c r="B6645" s="1">
        <v>45129</v>
      </c>
      <c r="C6645" s="3" t="s">
        <v>17</v>
      </c>
      <c r="D6645" s="3">
        <v>20</v>
      </c>
      <c r="E6645" s="3">
        <v>350</v>
      </c>
      <c r="F6645" t="s">
        <v>36</v>
      </c>
      <c r="G6645" t="str">
        <f>VLOOKUP(D6645,Товар!A:C,3,0)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VLOOKUP(D6645,Товар!A:E,5,0)</f>
        <v>60</v>
      </c>
    </row>
    <row r="6646" spans="1:9" hidden="1" x14ac:dyDescent="0.25">
      <c r="A6646">
        <v>6645</v>
      </c>
      <c r="B6646" s="1">
        <v>45129</v>
      </c>
      <c r="C6646" s="3" t="s">
        <v>17</v>
      </c>
      <c r="D6646" s="3">
        <v>21</v>
      </c>
      <c r="E6646" s="3">
        <v>350</v>
      </c>
      <c r="F6646" t="s">
        <v>36</v>
      </c>
      <c r="G6646" t="str">
        <f>VLOOKUP(D6646,Товар!A:C,3,0)</f>
        <v>Антиперспирант шариковый</v>
      </c>
      <c r="H6646" t="str">
        <f>VLOOKUP(C6646,Магазин!A:C,3,0)</f>
        <v>Пушкинская, 8</v>
      </c>
      <c r="I6646">
        <f>VLOOKUP(D6646,Товар!A:E,5,0)</f>
        <v>50</v>
      </c>
    </row>
    <row r="6647" spans="1:9" hidden="1" x14ac:dyDescent="0.25">
      <c r="A6647">
        <v>6646</v>
      </c>
      <c r="B6647" s="1">
        <v>45129</v>
      </c>
      <c r="C6647" s="3" t="s">
        <v>17</v>
      </c>
      <c r="D6647" s="3">
        <v>22</v>
      </c>
      <c r="E6647" s="3">
        <v>350</v>
      </c>
      <c r="F6647" t="s">
        <v>36</v>
      </c>
      <c r="G6647" t="str">
        <f>VLOOKUP(D6647,Товар!A:C,3,0)</f>
        <v>Антисептик для рук гель</v>
      </c>
      <c r="H6647" t="str">
        <f>VLOOKUP(C6647,Магазин!A:C,3,0)</f>
        <v>Пушкинская, 8</v>
      </c>
      <c r="I6647">
        <f>VLOOKUP(D6647,Товар!A:E,5,0)</f>
        <v>500</v>
      </c>
    </row>
    <row r="6648" spans="1:9" hidden="1" x14ac:dyDescent="0.25">
      <c r="A6648">
        <v>6647</v>
      </c>
      <c r="B6648" s="1">
        <v>45129</v>
      </c>
      <c r="C6648" s="3" t="s">
        <v>17</v>
      </c>
      <c r="D6648" s="3">
        <v>23</v>
      </c>
      <c r="E6648" s="3">
        <v>350</v>
      </c>
      <c r="F6648" t="s">
        <v>36</v>
      </c>
      <c r="G6648" t="str">
        <f>VLOOKUP(D6648,Товар!A:C,3,0)</f>
        <v>Гель для бритья</v>
      </c>
      <c r="H6648" t="str">
        <f>VLOOKUP(C6648,Магазин!A:C,3,0)</f>
        <v>Пушкинская, 8</v>
      </c>
      <c r="I6648">
        <f>VLOOKUP(D6648,Товар!A:E,5,0)</f>
        <v>200</v>
      </c>
    </row>
    <row r="6649" spans="1:9" hidden="1" x14ac:dyDescent="0.25">
      <c r="A6649">
        <v>6648</v>
      </c>
      <c r="B6649" s="1">
        <v>45129</v>
      </c>
      <c r="C6649" s="3" t="s">
        <v>17</v>
      </c>
      <c r="D6649" s="3">
        <v>24</v>
      </c>
      <c r="E6649" s="3">
        <v>350</v>
      </c>
      <c r="F6649" t="s">
        <v>36</v>
      </c>
      <c r="G6649" t="str">
        <f>VLOOKUP(D6649,Товар!A:C,3,0)</f>
        <v>Гель для душа тонизирующий</v>
      </c>
      <c r="H6649" t="str">
        <f>VLOOKUP(C6649,Магазин!A:C,3,0)</f>
        <v>Пушкинская, 8</v>
      </c>
      <c r="I6649">
        <f>VLOOKUP(D6649,Товар!A:E,5,0)</f>
        <v>350</v>
      </c>
    </row>
    <row r="6650" spans="1:9" hidden="1" x14ac:dyDescent="0.25">
      <c r="A6650">
        <v>6649</v>
      </c>
      <c r="B6650" s="1">
        <v>45129</v>
      </c>
      <c r="C6650" s="3" t="s">
        <v>17</v>
      </c>
      <c r="D6650" s="3">
        <v>25</v>
      </c>
      <c r="E6650" s="3">
        <v>350</v>
      </c>
      <c r="F6650" t="s">
        <v>36</v>
      </c>
      <c r="G6650" t="str">
        <f>VLOOKUP(D6650,Товар!A:C,3,0)</f>
        <v>Гель для душа успокаивающий</v>
      </c>
      <c r="H6650" t="str">
        <f>VLOOKUP(C6650,Магазин!A:C,3,0)</f>
        <v>Пушкинская, 8</v>
      </c>
      <c r="I6650">
        <f>VLOOKUP(D6650,Товар!A:E,5,0)</f>
        <v>350</v>
      </c>
    </row>
    <row r="6651" spans="1:9" hidden="1" x14ac:dyDescent="0.25">
      <c r="A6651">
        <v>6650</v>
      </c>
      <c r="B6651" s="1">
        <v>45129</v>
      </c>
      <c r="C6651" s="3" t="s">
        <v>17</v>
      </c>
      <c r="D6651" s="3">
        <v>26</v>
      </c>
      <c r="E6651" s="3">
        <v>350</v>
      </c>
      <c r="F6651" t="s">
        <v>36</v>
      </c>
      <c r="G6651" t="str">
        <f>VLOOKUP(D6651,Товар!A:C,3,0)</f>
        <v>Дезодорант  спрей</v>
      </c>
      <c r="H6651" t="str">
        <f>VLOOKUP(C6651,Магазин!A:C,3,0)</f>
        <v>Пушкинская, 8</v>
      </c>
      <c r="I6651">
        <f>VLOOKUP(D6651,Товар!A:E,5,0)</f>
        <v>150</v>
      </c>
    </row>
    <row r="6652" spans="1:9" hidden="1" x14ac:dyDescent="0.25">
      <c r="A6652">
        <v>6651</v>
      </c>
      <c r="B6652" s="1">
        <v>45129</v>
      </c>
      <c r="C6652" s="3" t="s">
        <v>17</v>
      </c>
      <c r="D6652" s="3">
        <v>27</v>
      </c>
      <c r="E6652" s="3">
        <v>350</v>
      </c>
      <c r="F6652" t="s">
        <v>36</v>
      </c>
      <c r="G6652" t="str">
        <f>VLOOKUP(D6652,Товар!A:C,3,0)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VLOOKUP(D6652,Товар!A:E,5,0)</f>
        <v>250</v>
      </c>
    </row>
    <row r="6653" spans="1:9" hidden="1" x14ac:dyDescent="0.25">
      <c r="A6653">
        <v>6652</v>
      </c>
      <c r="B6653" s="1">
        <v>45129</v>
      </c>
      <c r="C6653" s="3" t="s">
        <v>17</v>
      </c>
      <c r="D6653" s="3">
        <v>28</v>
      </c>
      <c r="E6653" s="3">
        <v>350</v>
      </c>
      <c r="F6653" t="s">
        <v>36</v>
      </c>
      <c r="G6653" t="str">
        <f>VLOOKUP(D6653,Товар!A:C,3,0)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VLOOKUP(D6653,Товар!A:E,5,0)</f>
        <v>300</v>
      </c>
    </row>
    <row r="6654" spans="1:9" hidden="1" x14ac:dyDescent="0.25">
      <c r="A6654">
        <v>6653</v>
      </c>
      <c r="B6654" s="1">
        <v>45129</v>
      </c>
      <c r="C6654" s="3" t="s">
        <v>17</v>
      </c>
      <c r="D6654" s="3">
        <v>29</v>
      </c>
      <c r="E6654" s="3">
        <v>350</v>
      </c>
      <c r="F6654" t="s">
        <v>36</v>
      </c>
      <c r="G6654" t="str">
        <f>VLOOKUP(D6654,Товар!A:C,3,0)</f>
        <v>Крем для лица увлажняющий</v>
      </c>
      <c r="H6654" t="str">
        <f>VLOOKUP(C6654,Магазин!A:C,3,0)</f>
        <v>Пушкинская, 8</v>
      </c>
      <c r="I6654">
        <f>VLOOKUP(D6654,Товар!A:E,5,0)</f>
        <v>75</v>
      </c>
    </row>
    <row r="6655" spans="1:9" hidden="1" x14ac:dyDescent="0.25">
      <c r="A6655">
        <v>6654</v>
      </c>
      <c r="B6655" s="1">
        <v>45129</v>
      </c>
      <c r="C6655" s="3" t="s">
        <v>17</v>
      </c>
      <c r="D6655" s="3">
        <v>30</v>
      </c>
      <c r="E6655" s="3">
        <v>350</v>
      </c>
      <c r="F6655" t="s">
        <v>36</v>
      </c>
      <c r="G6655" t="str">
        <f>VLOOKUP(D6655,Товар!A:C,3,0)</f>
        <v>Крем-масло для рук и тела</v>
      </c>
      <c r="H6655" t="str">
        <f>VLOOKUP(C6655,Магазин!A:C,3,0)</f>
        <v>Пушкинская, 8</v>
      </c>
      <c r="I6655">
        <f>VLOOKUP(D6655,Товар!A:E,5,0)</f>
        <v>75</v>
      </c>
    </row>
    <row r="6656" spans="1:9" hidden="1" x14ac:dyDescent="0.25">
      <c r="A6656">
        <v>6655</v>
      </c>
      <c r="B6656" s="1">
        <v>45129</v>
      </c>
      <c r="C6656" s="3" t="s">
        <v>17</v>
      </c>
      <c r="D6656" s="3">
        <v>31</v>
      </c>
      <c r="E6656" s="3">
        <v>350</v>
      </c>
      <c r="F6656" t="s">
        <v>36</v>
      </c>
      <c r="G6656" t="str">
        <f>VLOOKUP(D6656,Товар!A:C,3,0)</f>
        <v>Крем-мыло для лица и тела</v>
      </c>
      <c r="H6656" t="str">
        <f>VLOOKUP(C6656,Магазин!A:C,3,0)</f>
        <v>Пушкинская, 8</v>
      </c>
      <c r="I6656">
        <f>VLOOKUP(D6656,Товар!A:E,5,0)</f>
        <v>150</v>
      </c>
    </row>
    <row r="6657" spans="1:9" hidden="1" x14ac:dyDescent="0.25">
      <c r="A6657">
        <v>6656</v>
      </c>
      <c r="B6657" s="1">
        <v>45129</v>
      </c>
      <c r="C6657" s="3" t="s">
        <v>17</v>
      </c>
      <c r="D6657" s="3">
        <v>32</v>
      </c>
      <c r="E6657" s="3">
        <v>350</v>
      </c>
      <c r="F6657" t="s">
        <v>36</v>
      </c>
      <c r="G6657" t="str">
        <f>VLOOKUP(D6657,Товар!A:C,3,0)</f>
        <v>Лосьон для лица после бритья</v>
      </c>
      <c r="H6657" t="str">
        <f>VLOOKUP(C6657,Магазин!A:C,3,0)</f>
        <v>Пушкинская, 8</v>
      </c>
      <c r="I6657">
        <f>VLOOKUP(D6657,Товар!A:E,5,0)</f>
        <v>100</v>
      </c>
    </row>
    <row r="6658" spans="1:9" hidden="1" x14ac:dyDescent="0.25">
      <c r="A6658">
        <v>6657</v>
      </c>
      <c r="B6658" s="1">
        <v>45129</v>
      </c>
      <c r="C6658" s="3" t="s">
        <v>17</v>
      </c>
      <c r="D6658" s="3">
        <v>33</v>
      </c>
      <c r="E6658" s="3">
        <v>350</v>
      </c>
      <c r="F6658" t="s">
        <v>36</v>
      </c>
      <c r="G6658" t="str">
        <f>VLOOKUP(D6658,Товар!A:C,3,0)</f>
        <v>Мусс для умывания</v>
      </c>
      <c r="H6658" t="str">
        <f>VLOOKUP(C6658,Магазин!A:C,3,0)</f>
        <v>Пушкинская, 8</v>
      </c>
      <c r="I6658">
        <f>VLOOKUP(D6658,Товар!A:E,5,0)</f>
        <v>150</v>
      </c>
    </row>
    <row r="6659" spans="1:9" hidden="1" x14ac:dyDescent="0.25">
      <c r="A6659">
        <v>6658</v>
      </c>
      <c r="B6659" s="1">
        <v>45129</v>
      </c>
      <c r="C6659" s="3" t="s">
        <v>17</v>
      </c>
      <c r="D6659" s="3">
        <v>34</v>
      </c>
      <c r="E6659" s="3">
        <v>350</v>
      </c>
      <c r="F6659" t="s">
        <v>36</v>
      </c>
      <c r="G6659" t="str">
        <f>VLOOKUP(D6659,Товар!A:C,3,0)</f>
        <v>Мыло детское</v>
      </c>
      <c r="H6659" t="str">
        <f>VLOOKUP(C6659,Магазин!A:C,3,0)</f>
        <v>Пушкинская, 8</v>
      </c>
      <c r="I6659">
        <f>VLOOKUP(D6659,Товар!A:E,5,0)</f>
        <v>100</v>
      </c>
    </row>
    <row r="6660" spans="1:9" hidden="1" x14ac:dyDescent="0.25">
      <c r="A6660">
        <v>6659</v>
      </c>
      <c r="B6660" s="1">
        <v>45129</v>
      </c>
      <c r="C6660" s="3" t="s">
        <v>17</v>
      </c>
      <c r="D6660" s="3">
        <v>35</v>
      </c>
      <c r="E6660" s="3">
        <v>350</v>
      </c>
      <c r="F6660" t="s">
        <v>36</v>
      </c>
      <c r="G6660" t="str">
        <f>VLOOKUP(D6660,Товар!A:C,3,0)</f>
        <v>Мыло туалетное земляничное</v>
      </c>
      <c r="H6660" t="str">
        <f>VLOOKUP(C6660,Магазин!A:C,3,0)</f>
        <v>Пушкинская, 8</v>
      </c>
      <c r="I6660">
        <f>VLOOKUP(D6660,Товар!A:E,5,0)</f>
        <v>150</v>
      </c>
    </row>
    <row r="6661" spans="1:9" hidden="1" x14ac:dyDescent="0.25">
      <c r="A6661">
        <v>6660</v>
      </c>
      <c r="B6661" s="1">
        <v>45129</v>
      </c>
      <c r="C6661" s="3" t="s">
        <v>17</v>
      </c>
      <c r="D6661" s="3">
        <v>36</v>
      </c>
      <c r="E6661" s="3">
        <v>350</v>
      </c>
      <c r="F6661" t="s">
        <v>36</v>
      </c>
      <c r="G6661" t="str">
        <f>VLOOKUP(D6661,Товар!A:C,3,0)</f>
        <v>Пена для бритья</v>
      </c>
      <c r="H6661" t="str">
        <f>VLOOKUP(C6661,Магазин!A:C,3,0)</f>
        <v>Пушкинская, 8</v>
      </c>
      <c r="I6661">
        <f>VLOOKUP(D6661,Товар!A:E,5,0)</f>
        <v>200</v>
      </c>
    </row>
    <row r="6662" spans="1:9" hidden="1" x14ac:dyDescent="0.25">
      <c r="A6662">
        <v>6661</v>
      </c>
      <c r="B6662" s="1">
        <v>45129</v>
      </c>
      <c r="C6662" s="3" t="s">
        <v>42</v>
      </c>
      <c r="D6662" s="3">
        <v>1</v>
      </c>
      <c r="E6662" s="3">
        <v>350</v>
      </c>
      <c r="F6662" t="s">
        <v>36</v>
      </c>
      <c r="G6662" t="str">
        <f>VLOOKUP(D6662,Товар!A:C,3,0)</f>
        <v>Гель для деликатной стирки</v>
      </c>
      <c r="H6662" t="str">
        <f>VLOOKUP(C6662,Магазин!A:C,3,0)</f>
        <v>ул. Гагарина, 39</v>
      </c>
      <c r="I6662">
        <f>VLOOKUP(D6662,Товар!A:E,5,0)</f>
        <v>1000</v>
      </c>
    </row>
    <row r="6663" spans="1:9" hidden="1" x14ac:dyDescent="0.25">
      <c r="A6663">
        <v>6662</v>
      </c>
      <c r="B6663" s="1">
        <v>45129</v>
      </c>
      <c r="C6663" s="3" t="s">
        <v>42</v>
      </c>
      <c r="D6663" s="3">
        <v>2</v>
      </c>
      <c r="E6663" s="3">
        <v>350</v>
      </c>
      <c r="F6663" t="s">
        <v>36</v>
      </c>
      <c r="G6663" t="str">
        <f>VLOOKUP(D6663,Товар!A:C,3,0)</f>
        <v>Гель для удаления засоров</v>
      </c>
      <c r="H6663" t="str">
        <f>VLOOKUP(C6663,Магазин!A:C,3,0)</f>
        <v>ул. Гагарина, 39</v>
      </c>
      <c r="I6663">
        <f>VLOOKUP(D6663,Товар!A:E,5,0)</f>
        <v>500</v>
      </c>
    </row>
    <row r="6664" spans="1:9" hidden="1" x14ac:dyDescent="0.25">
      <c r="A6664">
        <v>6663</v>
      </c>
      <c r="B6664" s="1">
        <v>45129</v>
      </c>
      <c r="C6664" s="3" t="s">
        <v>42</v>
      </c>
      <c r="D6664" s="3">
        <v>3</v>
      </c>
      <c r="E6664" s="3">
        <v>350</v>
      </c>
      <c r="F6664" t="s">
        <v>36</v>
      </c>
      <c r="G6664" t="str">
        <f>VLOOKUP(D6664,Товар!A:C,3,0)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VLOOKUP(D6664,Товар!A:E,5,0)</f>
        <v>750</v>
      </c>
    </row>
    <row r="6665" spans="1:9" hidden="1" x14ac:dyDescent="0.25">
      <c r="A6665">
        <v>6664</v>
      </c>
      <c r="B6665" s="1">
        <v>45129</v>
      </c>
      <c r="C6665" s="3" t="s">
        <v>42</v>
      </c>
      <c r="D6665" s="3">
        <v>4</v>
      </c>
      <c r="E6665" s="3">
        <v>350</v>
      </c>
      <c r="F6665" t="s">
        <v>36</v>
      </c>
      <c r="G6665" t="str">
        <f>VLOOKUP(D6665,Товар!A:C,3,0)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VLOOKUP(D6665,Товар!A:E,5,0)</f>
        <v>2000</v>
      </c>
    </row>
    <row r="6666" spans="1:9" hidden="1" x14ac:dyDescent="0.25">
      <c r="A6666">
        <v>6665</v>
      </c>
      <c r="B6666" s="1">
        <v>45129</v>
      </c>
      <c r="C6666" s="3" t="s">
        <v>42</v>
      </c>
      <c r="D6666" s="3">
        <v>5</v>
      </c>
      <c r="E6666" s="3">
        <v>350</v>
      </c>
      <c r="F6666" t="s">
        <v>36</v>
      </c>
      <c r="G6666" t="str">
        <f>VLOOKUP(D6666,Товар!A:C,3,0)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VLOOKUP(D6666,Товар!A:E,5,0)</f>
        <v>1000</v>
      </c>
    </row>
    <row r="6667" spans="1:9" hidden="1" x14ac:dyDescent="0.25">
      <c r="A6667">
        <v>6666</v>
      </c>
      <c r="B6667" s="1">
        <v>45129</v>
      </c>
      <c r="C6667" s="3" t="s">
        <v>42</v>
      </c>
      <c r="D6667" s="3">
        <v>6</v>
      </c>
      <c r="E6667" s="3">
        <v>350</v>
      </c>
      <c r="F6667" t="s">
        <v>36</v>
      </c>
      <c r="G6667" t="str">
        <f>VLOOKUP(D6667,Товар!A:C,3,0)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VLOOKUP(D6667,Товар!A:E,5,0)</f>
        <v>250</v>
      </c>
    </row>
    <row r="6668" spans="1:9" hidden="1" x14ac:dyDescent="0.25">
      <c r="A6668">
        <v>6667</v>
      </c>
      <c r="B6668" s="1">
        <v>45129</v>
      </c>
      <c r="C6668" s="3" t="s">
        <v>42</v>
      </c>
      <c r="D6668" s="3">
        <v>7</v>
      </c>
      <c r="E6668" s="3">
        <v>350</v>
      </c>
      <c r="F6668" t="s">
        <v>36</v>
      </c>
      <c r="G6668" t="str">
        <f>VLOOKUP(D6668,Товар!A:C,3,0)</f>
        <v>Отбеливатель</v>
      </c>
      <c r="H6668" t="str">
        <f>VLOOKUP(C6668,Магазин!A:C,3,0)</f>
        <v>ул. Гагарина, 39</v>
      </c>
      <c r="I6668">
        <f>VLOOKUP(D6668,Товар!A:E,5,0)</f>
        <v>1000</v>
      </c>
    </row>
    <row r="6669" spans="1:9" hidden="1" x14ac:dyDescent="0.25">
      <c r="A6669">
        <v>6668</v>
      </c>
      <c r="B6669" s="1">
        <v>45129</v>
      </c>
      <c r="C6669" s="3" t="s">
        <v>42</v>
      </c>
      <c r="D6669" s="3">
        <v>8</v>
      </c>
      <c r="E6669" s="3">
        <v>350</v>
      </c>
      <c r="F6669" t="s">
        <v>36</v>
      </c>
      <c r="G6669" t="str">
        <f>VLOOKUP(D6669,Товар!A:C,3,0)</f>
        <v>Порошок стиральный детский</v>
      </c>
      <c r="H6669" t="str">
        <f>VLOOKUP(C6669,Магазин!A:C,3,0)</f>
        <v>ул. Гагарина, 39</v>
      </c>
      <c r="I6669">
        <f>VLOOKUP(D6669,Товар!A:E,5,0)</f>
        <v>900</v>
      </c>
    </row>
    <row r="6670" spans="1:9" hidden="1" x14ac:dyDescent="0.25">
      <c r="A6670">
        <v>6669</v>
      </c>
      <c r="B6670" s="1">
        <v>45129</v>
      </c>
      <c r="C6670" s="3" t="s">
        <v>42</v>
      </c>
      <c r="D6670" s="3">
        <v>9</v>
      </c>
      <c r="E6670" s="3">
        <v>350</v>
      </c>
      <c r="F6670" t="s">
        <v>36</v>
      </c>
      <c r="G6670" t="str">
        <f>VLOOKUP(D6670,Товар!A:C,3,0)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VLOOKUP(D6670,Товар!A:E,5,0)</f>
        <v>3000</v>
      </c>
    </row>
    <row r="6671" spans="1:9" hidden="1" x14ac:dyDescent="0.25">
      <c r="A6671">
        <v>6670</v>
      </c>
      <c r="B6671" s="1">
        <v>45129</v>
      </c>
      <c r="C6671" s="3" t="s">
        <v>42</v>
      </c>
      <c r="D6671" s="3">
        <v>10</v>
      </c>
      <c r="E6671" s="3">
        <v>350</v>
      </c>
      <c r="F6671" t="s">
        <v>36</v>
      </c>
      <c r="G6671" t="str">
        <f>VLOOKUP(D6671,Товар!A:C,3,0)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VLOOKUP(D6671,Товар!A:E,5,0)</f>
        <v>3000</v>
      </c>
    </row>
    <row r="6672" spans="1:9" hidden="1" x14ac:dyDescent="0.25">
      <c r="A6672">
        <v>6671</v>
      </c>
      <c r="B6672" s="1">
        <v>45129</v>
      </c>
      <c r="C6672" s="3" t="s">
        <v>42</v>
      </c>
      <c r="D6672" s="3">
        <v>11</v>
      </c>
      <c r="E6672" s="3">
        <v>350</v>
      </c>
      <c r="F6672" t="s">
        <v>36</v>
      </c>
      <c r="G6672" t="str">
        <f>VLOOKUP(D6672,Товар!A:C,3,0)</f>
        <v>Пятновыводитель для ковров</v>
      </c>
      <c r="H6672" t="str">
        <f>VLOOKUP(C6672,Магазин!A:C,3,0)</f>
        <v>ул. Гагарина, 39</v>
      </c>
      <c r="I6672">
        <f>VLOOKUP(D6672,Товар!A:E,5,0)</f>
        <v>1000</v>
      </c>
    </row>
    <row r="6673" spans="1:9" hidden="1" x14ac:dyDescent="0.25">
      <c r="A6673">
        <v>6672</v>
      </c>
      <c r="B6673" s="1">
        <v>45129</v>
      </c>
      <c r="C6673" s="3" t="s">
        <v>42</v>
      </c>
      <c r="D6673" s="3">
        <v>12</v>
      </c>
      <c r="E6673" s="3">
        <v>350</v>
      </c>
      <c r="F6673" t="s">
        <v>36</v>
      </c>
      <c r="G6673" t="str">
        <f>VLOOKUP(D6673,Товар!A:C,3,0)</f>
        <v>Пятновыводитель для мебели</v>
      </c>
      <c r="H6673" t="str">
        <f>VLOOKUP(C6673,Магазин!A:C,3,0)</f>
        <v>ул. Гагарина, 39</v>
      </c>
      <c r="I6673">
        <f>VLOOKUP(D6673,Товар!A:E,5,0)</f>
        <v>750</v>
      </c>
    </row>
    <row r="6674" spans="1:9" hidden="1" x14ac:dyDescent="0.25">
      <c r="A6674">
        <v>6673</v>
      </c>
      <c r="B6674" s="1">
        <v>45129</v>
      </c>
      <c r="C6674" s="3" t="s">
        <v>42</v>
      </c>
      <c r="D6674" s="3">
        <v>13</v>
      </c>
      <c r="E6674" s="3">
        <v>350</v>
      </c>
      <c r="F6674" t="s">
        <v>36</v>
      </c>
      <c r="G6674" t="str">
        <f>VLOOKUP(D6674,Товар!A:C,3,0)</f>
        <v>Пятновыводитель для стирки</v>
      </c>
      <c r="H6674" t="str">
        <f>VLOOKUP(C6674,Магазин!A:C,3,0)</f>
        <v>ул. Гагарина, 39</v>
      </c>
      <c r="I6674">
        <f>VLOOKUP(D6674,Товар!A:E,5,0)</f>
        <v>1000</v>
      </c>
    </row>
    <row r="6675" spans="1:9" hidden="1" x14ac:dyDescent="0.25">
      <c r="A6675">
        <v>6674</v>
      </c>
      <c r="B6675" s="1">
        <v>45129</v>
      </c>
      <c r="C6675" s="3" t="s">
        <v>42</v>
      </c>
      <c r="D6675" s="3">
        <v>14</v>
      </c>
      <c r="E6675" s="3">
        <v>350</v>
      </c>
      <c r="F6675" t="s">
        <v>36</v>
      </c>
      <c r="G6675" t="str">
        <f>VLOOKUP(D6675,Товар!A:C,3,0)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VLOOKUP(D6675,Товар!A:E,5,0)</f>
        <v>500</v>
      </c>
    </row>
    <row r="6676" spans="1:9" hidden="1" x14ac:dyDescent="0.25">
      <c r="A6676">
        <v>6675</v>
      </c>
      <c r="B6676" s="1">
        <v>45129</v>
      </c>
      <c r="C6676" s="3" t="s">
        <v>42</v>
      </c>
      <c r="D6676" s="3">
        <v>15</v>
      </c>
      <c r="E6676" s="3">
        <v>350</v>
      </c>
      <c r="F6676" t="s">
        <v>36</v>
      </c>
      <c r="G6676" t="str">
        <f>VLOOKUP(D6676,Товар!A:C,3,0)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VLOOKUP(D6676,Товар!A:E,5,0)</f>
        <v>500</v>
      </c>
    </row>
    <row r="6677" spans="1:9" hidden="1" x14ac:dyDescent="0.25">
      <c r="A6677">
        <v>6676</v>
      </c>
      <c r="B6677" s="1">
        <v>45129</v>
      </c>
      <c r="C6677" s="3" t="s">
        <v>42</v>
      </c>
      <c r="D6677" s="3">
        <v>16</v>
      </c>
      <c r="E6677" s="3">
        <v>350</v>
      </c>
      <c r="F6677" t="s">
        <v>36</v>
      </c>
      <c r="G6677" t="str">
        <f>VLOOKUP(D6677,Товар!A:C,3,0)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VLOOKUP(D6677,Товар!A:E,5,0)</f>
        <v>900</v>
      </c>
    </row>
    <row r="6678" spans="1:9" hidden="1" x14ac:dyDescent="0.25">
      <c r="A6678">
        <v>6677</v>
      </c>
      <c r="B6678" s="1">
        <v>45129</v>
      </c>
      <c r="C6678" s="3" t="s">
        <v>42</v>
      </c>
      <c r="D6678" s="3">
        <v>17</v>
      </c>
      <c r="E6678" s="3">
        <v>350</v>
      </c>
      <c r="F6678" t="s">
        <v>36</v>
      </c>
      <c r="G6678" t="str">
        <f>VLOOKUP(D6678,Товар!A:C,3,0)</f>
        <v>Средство для мытья полов</v>
      </c>
      <c r="H6678" t="str">
        <f>VLOOKUP(C6678,Магазин!A:C,3,0)</f>
        <v>ул. Гагарина, 39</v>
      </c>
      <c r="I6678">
        <f>VLOOKUP(D6678,Товар!A:E,5,0)</f>
        <v>750</v>
      </c>
    </row>
    <row r="6679" spans="1:9" hidden="1" x14ac:dyDescent="0.25">
      <c r="A6679">
        <v>6678</v>
      </c>
      <c r="B6679" s="1">
        <v>45129</v>
      </c>
      <c r="C6679" s="3" t="s">
        <v>42</v>
      </c>
      <c r="D6679" s="3">
        <v>18</v>
      </c>
      <c r="E6679" s="3">
        <v>350</v>
      </c>
      <c r="F6679" t="s">
        <v>36</v>
      </c>
      <c r="G6679" t="str">
        <f>VLOOKUP(D6679,Товар!A:C,3,0)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VLOOKUP(D6679,Товар!A:E,5,0)</f>
        <v>750</v>
      </c>
    </row>
    <row r="6680" spans="1:9" hidden="1" x14ac:dyDescent="0.25">
      <c r="A6680">
        <v>6679</v>
      </c>
      <c r="B6680" s="1">
        <v>45129</v>
      </c>
      <c r="C6680" s="3" t="s">
        <v>42</v>
      </c>
      <c r="D6680" s="3">
        <v>19</v>
      </c>
      <c r="E6680" s="3">
        <v>350</v>
      </c>
      <c r="F6680" t="s">
        <v>36</v>
      </c>
      <c r="G6680" t="str">
        <f>VLOOKUP(D6680,Товар!A:C,3,0)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VLOOKUP(D6680,Товар!A:E,5,0)</f>
        <v>250</v>
      </c>
    </row>
    <row r="6681" spans="1:9" hidden="1" x14ac:dyDescent="0.25">
      <c r="A6681">
        <v>6680</v>
      </c>
      <c r="B6681" s="1">
        <v>45129</v>
      </c>
      <c r="C6681" s="3" t="s">
        <v>42</v>
      </c>
      <c r="D6681" s="3">
        <v>20</v>
      </c>
      <c r="E6681" s="3">
        <v>350</v>
      </c>
      <c r="F6681" t="s">
        <v>36</v>
      </c>
      <c r="G6681" t="str">
        <f>VLOOKUP(D6681,Товар!A:C,3,0)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VLOOKUP(D6681,Товар!A:E,5,0)</f>
        <v>60</v>
      </c>
    </row>
    <row r="6682" spans="1:9" hidden="1" x14ac:dyDescent="0.25">
      <c r="A6682">
        <v>6681</v>
      </c>
      <c r="B6682" s="1">
        <v>45129</v>
      </c>
      <c r="C6682" s="3" t="s">
        <v>42</v>
      </c>
      <c r="D6682" s="3">
        <v>21</v>
      </c>
      <c r="E6682" s="3">
        <v>350</v>
      </c>
      <c r="F6682" t="s">
        <v>36</v>
      </c>
      <c r="G6682" t="str">
        <f>VLOOKUP(D6682,Товар!A:C,3,0)</f>
        <v>Антиперспирант шариковый</v>
      </c>
      <c r="H6682" t="str">
        <f>VLOOKUP(C6682,Магазин!A:C,3,0)</f>
        <v>ул. Гагарина, 39</v>
      </c>
      <c r="I6682">
        <f>VLOOKUP(D6682,Товар!A:E,5,0)</f>
        <v>50</v>
      </c>
    </row>
    <row r="6683" spans="1:9" hidden="1" x14ac:dyDescent="0.25">
      <c r="A6683">
        <v>6682</v>
      </c>
      <c r="B6683" s="1">
        <v>45129</v>
      </c>
      <c r="C6683" s="3" t="s">
        <v>42</v>
      </c>
      <c r="D6683" s="3">
        <v>22</v>
      </c>
      <c r="E6683" s="3">
        <v>350</v>
      </c>
      <c r="F6683" t="s">
        <v>36</v>
      </c>
      <c r="G6683" t="str">
        <f>VLOOKUP(D6683,Товар!A:C,3,0)</f>
        <v>Антисептик для рук гель</v>
      </c>
      <c r="H6683" t="str">
        <f>VLOOKUP(C6683,Магазин!A:C,3,0)</f>
        <v>ул. Гагарина, 39</v>
      </c>
      <c r="I6683">
        <f>VLOOKUP(D6683,Товар!A:E,5,0)</f>
        <v>500</v>
      </c>
    </row>
    <row r="6684" spans="1:9" hidden="1" x14ac:dyDescent="0.25">
      <c r="A6684">
        <v>6683</v>
      </c>
      <c r="B6684" s="1">
        <v>45129</v>
      </c>
      <c r="C6684" s="3" t="s">
        <v>42</v>
      </c>
      <c r="D6684" s="3">
        <v>23</v>
      </c>
      <c r="E6684" s="3">
        <v>350</v>
      </c>
      <c r="F6684" t="s">
        <v>36</v>
      </c>
      <c r="G6684" t="str">
        <f>VLOOKUP(D6684,Товар!A:C,3,0)</f>
        <v>Гель для бритья</v>
      </c>
      <c r="H6684" t="str">
        <f>VLOOKUP(C6684,Магазин!A:C,3,0)</f>
        <v>ул. Гагарина, 39</v>
      </c>
      <c r="I6684">
        <f>VLOOKUP(D6684,Товар!A:E,5,0)</f>
        <v>200</v>
      </c>
    </row>
    <row r="6685" spans="1:9" hidden="1" x14ac:dyDescent="0.25">
      <c r="A6685">
        <v>6684</v>
      </c>
      <c r="B6685" s="1">
        <v>45129</v>
      </c>
      <c r="C6685" s="3" t="s">
        <v>42</v>
      </c>
      <c r="D6685" s="3">
        <v>24</v>
      </c>
      <c r="E6685" s="3">
        <v>350</v>
      </c>
      <c r="F6685" t="s">
        <v>36</v>
      </c>
      <c r="G6685" t="str">
        <f>VLOOKUP(D6685,Товар!A:C,3,0)</f>
        <v>Гель для душа тонизирующий</v>
      </c>
      <c r="H6685" t="str">
        <f>VLOOKUP(C6685,Магазин!A:C,3,0)</f>
        <v>ул. Гагарина, 39</v>
      </c>
      <c r="I6685">
        <f>VLOOKUP(D6685,Товар!A:E,5,0)</f>
        <v>350</v>
      </c>
    </row>
    <row r="6686" spans="1:9" hidden="1" x14ac:dyDescent="0.25">
      <c r="A6686">
        <v>6685</v>
      </c>
      <c r="B6686" s="1">
        <v>45129</v>
      </c>
      <c r="C6686" s="3" t="s">
        <v>42</v>
      </c>
      <c r="D6686" s="3">
        <v>25</v>
      </c>
      <c r="E6686" s="3">
        <v>350</v>
      </c>
      <c r="F6686" t="s">
        <v>36</v>
      </c>
      <c r="G6686" t="str">
        <f>VLOOKUP(D6686,Товар!A:C,3,0)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VLOOKUP(D6686,Товар!A:E,5,0)</f>
        <v>350</v>
      </c>
    </row>
    <row r="6687" spans="1:9" hidden="1" x14ac:dyDescent="0.25">
      <c r="A6687">
        <v>6686</v>
      </c>
      <c r="B6687" s="1">
        <v>45129</v>
      </c>
      <c r="C6687" s="3" t="s">
        <v>42</v>
      </c>
      <c r="D6687" s="3">
        <v>26</v>
      </c>
      <c r="E6687" s="3">
        <v>350</v>
      </c>
      <c r="F6687" t="s">
        <v>36</v>
      </c>
      <c r="G6687" t="str">
        <f>VLOOKUP(D6687,Товар!A:C,3,0)</f>
        <v>Дезодорант  спрей</v>
      </c>
      <c r="H6687" t="str">
        <f>VLOOKUP(C6687,Магазин!A:C,3,0)</f>
        <v>ул. Гагарина, 39</v>
      </c>
      <c r="I6687">
        <f>VLOOKUP(D6687,Товар!A:E,5,0)</f>
        <v>150</v>
      </c>
    </row>
    <row r="6688" spans="1:9" hidden="1" x14ac:dyDescent="0.25">
      <c r="A6688">
        <v>6687</v>
      </c>
      <c r="B6688" s="1">
        <v>45129</v>
      </c>
      <c r="C6688" s="3" t="s">
        <v>42</v>
      </c>
      <c r="D6688" s="3">
        <v>27</v>
      </c>
      <c r="E6688" s="3">
        <v>350</v>
      </c>
      <c r="F6688" t="s">
        <v>36</v>
      </c>
      <c r="G6688" t="str">
        <f>VLOOKUP(D6688,Товар!A:C,3,0)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VLOOKUP(D6688,Товар!A:E,5,0)</f>
        <v>250</v>
      </c>
    </row>
    <row r="6689" spans="1:9" hidden="1" x14ac:dyDescent="0.25">
      <c r="A6689">
        <v>6688</v>
      </c>
      <c r="B6689" s="1">
        <v>45129</v>
      </c>
      <c r="C6689" s="3" t="s">
        <v>42</v>
      </c>
      <c r="D6689" s="3">
        <v>28</v>
      </c>
      <c r="E6689" s="3">
        <v>350</v>
      </c>
      <c r="F6689" t="s">
        <v>36</v>
      </c>
      <c r="G6689" t="str">
        <f>VLOOKUP(D6689,Товар!A:C,3,0)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VLOOKUP(D6689,Товар!A:E,5,0)</f>
        <v>300</v>
      </c>
    </row>
    <row r="6690" spans="1:9" hidden="1" x14ac:dyDescent="0.25">
      <c r="A6690">
        <v>6689</v>
      </c>
      <c r="B6690" s="1">
        <v>45129</v>
      </c>
      <c r="C6690" s="3" t="s">
        <v>42</v>
      </c>
      <c r="D6690" s="3">
        <v>29</v>
      </c>
      <c r="E6690" s="3">
        <v>350</v>
      </c>
      <c r="F6690" t="s">
        <v>36</v>
      </c>
      <c r="G6690" t="str">
        <f>VLOOKUP(D6690,Товар!A:C,3,0)</f>
        <v>Крем для лица увлажняющий</v>
      </c>
      <c r="H6690" t="str">
        <f>VLOOKUP(C6690,Магазин!A:C,3,0)</f>
        <v>ул. Гагарина, 39</v>
      </c>
      <c r="I6690">
        <f>VLOOKUP(D6690,Товар!A:E,5,0)</f>
        <v>75</v>
      </c>
    </row>
    <row r="6691" spans="1:9" hidden="1" x14ac:dyDescent="0.25">
      <c r="A6691">
        <v>6690</v>
      </c>
      <c r="B6691" s="1">
        <v>45129</v>
      </c>
      <c r="C6691" s="3" t="s">
        <v>42</v>
      </c>
      <c r="D6691" s="3">
        <v>30</v>
      </c>
      <c r="E6691" s="3">
        <v>350</v>
      </c>
      <c r="F6691" t="s">
        <v>36</v>
      </c>
      <c r="G6691" t="str">
        <f>VLOOKUP(D6691,Товар!A:C,3,0)</f>
        <v>Крем-масло для рук и тела</v>
      </c>
      <c r="H6691" t="str">
        <f>VLOOKUP(C6691,Магазин!A:C,3,0)</f>
        <v>ул. Гагарина, 39</v>
      </c>
      <c r="I6691">
        <f>VLOOKUP(D6691,Товар!A:E,5,0)</f>
        <v>75</v>
      </c>
    </row>
    <row r="6692" spans="1:9" hidden="1" x14ac:dyDescent="0.25">
      <c r="A6692">
        <v>6691</v>
      </c>
      <c r="B6692" s="1">
        <v>45129</v>
      </c>
      <c r="C6692" s="3" t="s">
        <v>42</v>
      </c>
      <c r="D6692" s="3">
        <v>31</v>
      </c>
      <c r="E6692" s="3">
        <v>350</v>
      </c>
      <c r="F6692" t="s">
        <v>36</v>
      </c>
      <c r="G6692" t="str">
        <f>VLOOKUP(D6692,Товар!A:C,3,0)</f>
        <v>Крем-мыло для лица и тела</v>
      </c>
      <c r="H6692" t="str">
        <f>VLOOKUP(C6692,Магазин!A:C,3,0)</f>
        <v>ул. Гагарина, 39</v>
      </c>
      <c r="I6692">
        <f>VLOOKUP(D6692,Товар!A:E,5,0)</f>
        <v>150</v>
      </c>
    </row>
    <row r="6693" spans="1:9" hidden="1" x14ac:dyDescent="0.25">
      <c r="A6693">
        <v>6692</v>
      </c>
      <c r="B6693" s="1">
        <v>45129</v>
      </c>
      <c r="C6693" s="3" t="s">
        <v>42</v>
      </c>
      <c r="D6693" s="3">
        <v>32</v>
      </c>
      <c r="E6693" s="3">
        <v>350</v>
      </c>
      <c r="F6693" t="s">
        <v>36</v>
      </c>
      <c r="G6693" t="str">
        <f>VLOOKUP(D6693,Товар!A:C,3,0)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VLOOKUP(D6693,Товар!A:E,5,0)</f>
        <v>100</v>
      </c>
    </row>
    <row r="6694" spans="1:9" hidden="1" x14ac:dyDescent="0.25">
      <c r="A6694">
        <v>6693</v>
      </c>
      <c r="B6694" s="1">
        <v>45129</v>
      </c>
      <c r="C6694" s="3" t="s">
        <v>42</v>
      </c>
      <c r="D6694" s="3">
        <v>33</v>
      </c>
      <c r="E6694" s="3">
        <v>350</v>
      </c>
      <c r="F6694" t="s">
        <v>36</v>
      </c>
      <c r="G6694" t="str">
        <f>VLOOKUP(D6694,Товар!A:C,3,0)</f>
        <v>Мусс для умывания</v>
      </c>
      <c r="H6694" t="str">
        <f>VLOOKUP(C6694,Магазин!A:C,3,0)</f>
        <v>ул. Гагарина, 39</v>
      </c>
      <c r="I6694">
        <f>VLOOKUP(D6694,Товар!A:E,5,0)</f>
        <v>150</v>
      </c>
    </row>
    <row r="6695" spans="1:9" hidden="1" x14ac:dyDescent="0.25">
      <c r="A6695">
        <v>6694</v>
      </c>
      <c r="B6695" s="1">
        <v>45129</v>
      </c>
      <c r="C6695" s="3" t="s">
        <v>42</v>
      </c>
      <c r="D6695" s="3">
        <v>34</v>
      </c>
      <c r="E6695" s="3">
        <v>350</v>
      </c>
      <c r="F6695" t="s">
        <v>36</v>
      </c>
      <c r="G6695" t="str">
        <f>VLOOKUP(D6695,Товар!A:C,3,0)</f>
        <v>Мыло детское</v>
      </c>
      <c r="H6695" t="str">
        <f>VLOOKUP(C6695,Магазин!A:C,3,0)</f>
        <v>ул. Гагарина, 39</v>
      </c>
      <c r="I6695">
        <f>VLOOKUP(D6695,Товар!A:E,5,0)</f>
        <v>100</v>
      </c>
    </row>
    <row r="6696" spans="1:9" hidden="1" x14ac:dyDescent="0.25">
      <c r="A6696">
        <v>6695</v>
      </c>
      <c r="B6696" s="1">
        <v>45129</v>
      </c>
      <c r="C6696" s="3" t="s">
        <v>42</v>
      </c>
      <c r="D6696" s="3">
        <v>35</v>
      </c>
      <c r="E6696" s="3">
        <v>350</v>
      </c>
      <c r="F6696" t="s">
        <v>36</v>
      </c>
      <c r="G6696" t="str">
        <f>VLOOKUP(D6696,Товар!A:C,3,0)</f>
        <v>Мыло туалетное земляничное</v>
      </c>
      <c r="H6696" t="str">
        <f>VLOOKUP(C6696,Магазин!A:C,3,0)</f>
        <v>ул. Гагарина, 39</v>
      </c>
      <c r="I6696">
        <f>VLOOKUP(D6696,Товар!A:E,5,0)</f>
        <v>150</v>
      </c>
    </row>
    <row r="6697" spans="1:9" hidden="1" x14ac:dyDescent="0.25">
      <c r="A6697">
        <v>6696</v>
      </c>
      <c r="B6697" s="1">
        <v>45129</v>
      </c>
      <c r="C6697" s="3" t="s">
        <v>42</v>
      </c>
      <c r="D6697" s="3">
        <v>36</v>
      </c>
      <c r="E6697" s="3">
        <v>350</v>
      </c>
      <c r="F6697" t="s">
        <v>36</v>
      </c>
      <c r="G6697" t="str">
        <f>VLOOKUP(D6697,Товар!A:C,3,0)</f>
        <v>Пена для бритья</v>
      </c>
      <c r="H6697" t="str">
        <f>VLOOKUP(C6697,Магазин!A:C,3,0)</f>
        <v>ул. Гагарина, 39</v>
      </c>
      <c r="I6697">
        <f>VLOOKUP(D6697,Товар!A:E,5,0)</f>
        <v>200</v>
      </c>
    </row>
    <row r="6698" spans="1:9" hidden="1" x14ac:dyDescent="0.25">
      <c r="A6698">
        <v>6697</v>
      </c>
      <c r="B6698" s="1">
        <v>45129</v>
      </c>
      <c r="C6698" s="3" t="s">
        <v>4</v>
      </c>
      <c r="D6698" s="3">
        <v>1</v>
      </c>
      <c r="E6698" s="3">
        <v>450</v>
      </c>
      <c r="F6698" t="s">
        <v>36</v>
      </c>
      <c r="G6698" t="str">
        <f>VLOOKUP(D6698,Товар!A:C,3,0)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VLOOKUP(D6698,Товар!A:E,5,0)</f>
        <v>1000</v>
      </c>
    </row>
    <row r="6699" spans="1:9" hidden="1" x14ac:dyDescent="0.25">
      <c r="A6699">
        <v>6698</v>
      </c>
      <c r="B6699" s="1">
        <v>45129</v>
      </c>
      <c r="C6699" s="3" t="s">
        <v>4</v>
      </c>
      <c r="D6699" s="3">
        <v>2</v>
      </c>
      <c r="E6699" s="3">
        <v>450</v>
      </c>
      <c r="F6699" t="s">
        <v>36</v>
      </c>
      <c r="G6699" t="str">
        <f>VLOOKUP(D6699,Товар!A:C,3,0)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VLOOKUP(D6699,Товар!A:E,5,0)</f>
        <v>500</v>
      </c>
    </row>
    <row r="6700" spans="1:9" hidden="1" x14ac:dyDescent="0.25">
      <c r="A6700">
        <v>6699</v>
      </c>
      <c r="B6700" s="1">
        <v>45129</v>
      </c>
      <c r="C6700" s="3" t="s">
        <v>4</v>
      </c>
      <c r="D6700" s="3">
        <v>3</v>
      </c>
      <c r="E6700" s="3">
        <v>450</v>
      </c>
      <c r="F6700" t="s">
        <v>36</v>
      </c>
      <c r="G6700" t="str">
        <f>VLOOKUP(D6700,Товар!A:C,3,0)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VLOOKUP(D6700,Товар!A:E,5,0)</f>
        <v>750</v>
      </c>
    </row>
    <row r="6701" spans="1:9" hidden="1" x14ac:dyDescent="0.25">
      <c r="A6701">
        <v>6700</v>
      </c>
      <c r="B6701" s="1">
        <v>45129</v>
      </c>
      <c r="C6701" s="3" t="s">
        <v>4</v>
      </c>
      <c r="D6701" s="3">
        <v>4</v>
      </c>
      <c r="E6701" s="3">
        <v>450</v>
      </c>
      <c r="F6701" t="s">
        <v>36</v>
      </c>
      <c r="G6701" t="str">
        <f>VLOOKUP(D6701,Товар!A:C,3,0)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VLOOKUP(D6701,Товар!A:E,5,0)</f>
        <v>2000</v>
      </c>
    </row>
    <row r="6702" spans="1:9" hidden="1" x14ac:dyDescent="0.25">
      <c r="A6702">
        <v>6701</v>
      </c>
      <c r="B6702" s="1">
        <v>45129</v>
      </c>
      <c r="C6702" s="3" t="s">
        <v>4</v>
      </c>
      <c r="D6702" s="3">
        <v>5</v>
      </c>
      <c r="E6702" s="3">
        <v>450</v>
      </c>
      <c r="F6702" t="s">
        <v>36</v>
      </c>
      <c r="G6702" t="str">
        <f>VLOOKUP(D6702,Товар!A:C,3,0)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VLOOKUP(D6702,Товар!A:E,5,0)</f>
        <v>1000</v>
      </c>
    </row>
    <row r="6703" spans="1:9" hidden="1" x14ac:dyDescent="0.25">
      <c r="A6703">
        <v>6702</v>
      </c>
      <c r="B6703" s="1">
        <v>45129</v>
      </c>
      <c r="C6703" s="3" t="s">
        <v>4</v>
      </c>
      <c r="D6703" s="3">
        <v>6</v>
      </c>
      <c r="E6703" s="3">
        <v>450</v>
      </c>
      <c r="F6703" t="s">
        <v>36</v>
      </c>
      <c r="G6703" t="str">
        <f>VLOOKUP(D6703,Товар!A:C,3,0)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VLOOKUP(D6703,Товар!A:E,5,0)</f>
        <v>250</v>
      </c>
    </row>
    <row r="6704" spans="1:9" hidden="1" x14ac:dyDescent="0.25">
      <c r="A6704">
        <v>6703</v>
      </c>
      <c r="B6704" s="1">
        <v>45129</v>
      </c>
      <c r="C6704" s="3" t="s">
        <v>4</v>
      </c>
      <c r="D6704" s="3">
        <v>7</v>
      </c>
      <c r="E6704" s="3">
        <v>450</v>
      </c>
      <c r="F6704" t="s">
        <v>36</v>
      </c>
      <c r="G6704" t="str">
        <f>VLOOKUP(D6704,Товар!A:C,3,0)</f>
        <v>Отбеливатель</v>
      </c>
      <c r="H6704" t="str">
        <f>VLOOKUP(C6704,Магазин!A:C,3,0)</f>
        <v>ул. Металлургов, 12</v>
      </c>
      <c r="I6704">
        <f>VLOOKUP(D6704,Товар!A:E,5,0)</f>
        <v>1000</v>
      </c>
    </row>
    <row r="6705" spans="1:9" hidden="1" x14ac:dyDescent="0.25">
      <c r="A6705">
        <v>6704</v>
      </c>
      <c r="B6705" s="1">
        <v>45129</v>
      </c>
      <c r="C6705" s="3" t="s">
        <v>4</v>
      </c>
      <c r="D6705" s="3">
        <v>8</v>
      </c>
      <c r="E6705" s="3">
        <v>450</v>
      </c>
      <c r="F6705" t="s">
        <v>36</v>
      </c>
      <c r="G6705" t="str">
        <f>VLOOKUP(D6705,Товар!A:C,3,0)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VLOOKUP(D6705,Товар!A:E,5,0)</f>
        <v>900</v>
      </c>
    </row>
    <row r="6706" spans="1:9" hidden="1" x14ac:dyDescent="0.25">
      <c r="A6706">
        <v>6705</v>
      </c>
      <c r="B6706" s="1">
        <v>45129</v>
      </c>
      <c r="C6706" s="3" t="s">
        <v>4</v>
      </c>
      <c r="D6706" s="3">
        <v>9</v>
      </c>
      <c r="E6706" s="3">
        <v>450</v>
      </c>
      <c r="F6706" t="s">
        <v>36</v>
      </c>
      <c r="G6706" t="str">
        <f>VLOOKUP(D6706,Товар!A:C,3,0)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VLOOKUP(D6706,Товар!A:E,5,0)</f>
        <v>3000</v>
      </c>
    </row>
    <row r="6707" spans="1:9" hidden="1" x14ac:dyDescent="0.25">
      <c r="A6707">
        <v>6706</v>
      </c>
      <c r="B6707" s="1">
        <v>45129</v>
      </c>
      <c r="C6707" s="3" t="s">
        <v>4</v>
      </c>
      <c r="D6707" s="3">
        <v>10</v>
      </c>
      <c r="E6707" s="3">
        <v>450</v>
      </c>
      <c r="F6707" t="s">
        <v>36</v>
      </c>
      <c r="G6707" t="str">
        <f>VLOOKUP(D6707,Товар!A:C,3,0)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VLOOKUP(D6707,Товар!A:E,5,0)</f>
        <v>3000</v>
      </c>
    </row>
    <row r="6708" spans="1:9" hidden="1" x14ac:dyDescent="0.25">
      <c r="A6708">
        <v>6707</v>
      </c>
      <c r="B6708" s="1">
        <v>45129</v>
      </c>
      <c r="C6708" s="3" t="s">
        <v>4</v>
      </c>
      <c r="D6708" s="3">
        <v>11</v>
      </c>
      <c r="E6708" s="3">
        <v>450</v>
      </c>
      <c r="F6708" t="s">
        <v>36</v>
      </c>
      <c r="G6708" t="str">
        <f>VLOOKUP(D6708,Товар!A:C,3,0)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VLOOKUP(D6708,Товар!A:E,5,0)</f>
        <v>1000</v>
      </c>
    </row>
    <row r="6709" spans="1:9" hidden="1" x14ac:dyDescent="0.25">
      <c r="A6709">
        <v>6708</v>
      </c>
      <c r="B6709" s="1">
        <v>45129</v>
      </c>
      <c r="C6709" s="3" t="s">
        <v>4</v>
      </c>
      <c r="D6709" s="3">
        <v>12</v>
      </c>
      <c r="E6709" s="3">
        <v>450</v>
      </c>
      <c r="F6709" t="s">
        <v>36</v>
      </c>
      <c r="G6709" t="str">
        <f>VLOOKUP(D6709,Товар!A:C,3,0)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VLOOKUP(D6709,Товар!A:E,5,0)</f>
        <v>750</v>
      </c>
    </row>
    <row r="6710" spans="1:9" hidden="1" x14ac:dyDescent="0.25">
      <c r="A6710">
        <v>6709</v>
      </c>
      <c r="B6710" s="1">
        <v>45129</v>
      </c>
      <c r="C6710" s="3" t="s">
        <v>4</v>
      </c>
      <c r="D6710" s="3">
        <v>13</v>
      </c>
      <c r="E6710" s="3">
        <v>450</v>
      </c>
      <c r="F6710" t="s">
        <v>36</v>
      </c>
      <c r="G6710" t="str">
        <f>VLOOKUP(D6710,Товар!A:C,3,0)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VLOOKUP(D6710,Товар!A:E,5,0)</f>
        <v>1000</v>
      </c>
    </row>
    <row r="6711" spans="1:9" hidden="1" x14ac:dyDescent="0.25">
      <c r="A6711">
        <v>6710</v>
      </c>
      <c r="B6711" s="1">
        <v>45129</v>
      </c>
      <c r="C6711" s="3" t="s">
        <v>4</v>
      </c>
      <c r="D6711" s="3">
        <v>14</v>
      </c>
      <c r="E6711" s="3">
        <v>450</v>
      </c>
      <c r="F6711" t="s">
        <v>36</v>
      </c>
      <c r="G6711" t="str">
        <f>VLOOKUP(D6711,Товар!A:C,3,0)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VLOOKUP(D6711,Товар!A:E,5,0)</f>
        <v>500</v>
      </c>
    </row>
    <row r="6712" spans="1:9" hidden="1" x14ac:dyDescent="0.25">
      <c r="A6712">
        <v>6711</v>
      </c>
      <c r="B6712" s="1">
        <v>45129</v>
      </c>
      <c r="C6712" s="3" t="s">
        <v>4</v>
      </c>
      <c r="D6712" s="3">
        <v>15</v>
      </c>
      <c r="E6712" s="3">
        <v>450</v>
      </c>
      <c r="F6712" t="s">
        <v>36</v>
      </c>
      <c r="G6712" t="str">
        <f>VLOOKUP(D6712,Товар!A:C,3,0)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VLOOKUP(D6712,Товар!A:E,5,0)</f>
        <v>500</v>
      </c>
    </row>
    <row r="6713" spans="1:9" hidden="1" x14ac:dyDescent="0.25">
      <c r="A6713">
        <v>6712</v>
      </c>
      <c r="B6713" s="1">
        <v>45129</v>
      </c>
      <c r="C6713" s="3" t="s">
        <v>4</v>
      </c>
      <c r="D6713" s="3">
        <v>16</v>
      </c>
      <c r="E6713" s="3">
        <v>450</v>
      </c>
      <c r="F6713" t="s">
        <v>36</v>
      </c>
      <c r="G6713" t="str">
        <f>VLOOKUP(D6713,Товар!A:C,3,0)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VLOOKUP(D6713,Товар!A:E,5,0)</f>
        <v>900</v>
      </c>
    </row>
    <row r="6714" spans="1:9" hidden="1" x14ac:dyDescent="0.25">
      <c r="A6714">
        <v>6713</v>
      </c>
      <c r="B6714" s="1">
        <v>45129</v>
      </c>
      <c r="C6714" s="3" t="s">
        <v>4</v>
      </c>
      <c r="D6714" s="3">
        <v>17</v>
      </c>
      <c r="E6714" s="3">
        <v>450</v>
      </c>
      <c r="F6714" t="s">
        <v>36</v>
      </c>
      <c r="G6714" t="str">
        <f>VLOOKUP(D6714,Товар!A:C,3,0)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VLOOKUP(D6714,Товар!A:E,5,0)</f>
        <v>750</v>
      </c>
    </row>
    <row r="6715" spans="1:9" hidden="1" x14ac:dyDescent="0.25">
      <c r="A6715">
        <v>6714</v>
      </c>
      <c r="B6715" s="1">
        <v>45129</v>
      </c>
      <c r="C6715" s="3" t="s">
        <v>4</v>
      </c>
      <c r="D6715" s="3">
        <v>18</v>
      </c>
      <c r="E6715" s="3">
        <v>450</v>
      </c>
      <c r="F6715" t="s">
        <v>36</v>
      </c>
      <c r="G6715" t="str">
        <f>VLOOKUP(D6715,Товар!A:C,3,0)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VLOOKUP(D6715,Товар!A:E,5,0)</f>
        <v>750</v>
      </c>
    </row>
    <row r="6716" spans="1:9" hidden="1" x14ac:dyDescent="0.25">
      <c r="A6716">
        <v>6715</v>
      </c>
      <c r="B6716" s="1">
        <v>45129</v>
      </c>
      <c r="C6716" s="3" t="s">
        <v>4</v>
      </c>
      <c r="D6716" s="3">
        <v>19</v>
      </c>
      <c r="E6716" s="3">
        <v>450</v>
      </c>
      <c r="F6716" t="s">
        <v>36</v>
      </c>
      <c r="G6716" t="str">
        <f>VLOOKUP(D6716,Товар!A:C,3,0)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VLOOKUP(D6716,Товар!A:E,5,0)</f>
        <v>250</v>
      </c>
    </row>
    <row r="6717" spans="1:9" hidden="1" x14ac:dyDescent="0.25">
      <c r="A6717">
        <v>6716</v>
      </c>
      <c r="B6717" s="1">
        <v>45129</v>
      </c>
      <c r="C6717" s="3" t="s">
        <v>4</v>
      </c>
      <c r="D6717" s="3">
        <v>20</v>
      </c>
      <c r="E6717" s="3">
        <v>450</v>
      </c>
      <c r="F6717" t="s">
        <v>36</v>
      </c>
      <c r="G6717" t="str">
        <f>VLOOKUP(D6717,Товар!A:C,3,0)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VLOOKUP(D6717,Товар!A:E,5,0)</f>
        <v>60</v>
      </c>
    </row>
    <row r="6718" spans="1:9" hidden="1" x14ac:dyDescent="0.25">
      <c r="A6718">
        <v>6717</v>
      </c>
      <c r="B6718" s="1">
        <v>45129</v>
      </c>
      <c r="C6718" s="3" t="s">
        <v>4</v>
      </c>
      <c r="D6718" s="3">
        <v>21</v>
      </c>
      <c r="E6718" s="3">
        <v>450</v>
      </c>
      <c r="F6718" t="s">
        <v>36</v>
      </c>
      <c r="G6718" t="str">
        <f>VLOOKUP(D6718,Товар!A:C,3,0)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VLOOKUP(D6718,Товар!A:E,5,0)</f>
        <v>50</v>
      </c>
    </row>
    <row r="6719" spans="1:9" hidden="1" x14ac:dyDescent="0.25">
      <c r="A6719">
        <v>6718</v>
      </c>
      <c r="B6719" s="1">
        <v>45129</v>
      </c>
      <c r="C6719" s="3" t="s">
        <v>4</v>
      </c>
      <c r="D6719" s="3">
        <v>22</v>
      </c>
      <c r="E6719" s="3">
        <v>450</v>
      </c>
      <c r="F6719" t="s">
        <v>36</v>
      </c>
      <c r="G6719" t="str">
        <f>VLOOKUP(D6719,Товар!A:C,3,0)</f>
        <v>Антисептик для рук гель</v>
      </c>
      <c r="H6719" t="str">
        <f>VLOOKUP(C6719,Магазин!A:C,3,0)</f>
        <v>ул. Металлургов, 12</v>
      </c>
      <c r="I6719">
        <f>VLOOKUP(D6719,Товар!A:E,5,0)</f>
        <v>500</v>
      </c>
    </row>
    <row r="6720" spans="1:9" hidden="1" x14ac:dyDescent="0.25">
      <c r="A6720">
        <v>6719</v>
      </c>
      <c r="B6720" s="1">
        <v>45129</v>
      </c>
      <c r="C6720" s="3" t="s">
        <v>4</v>
      </c>
      <c r="D6720" s="3">
        <v>23</v>
      </c>
      <c r="E6720" s="3">
        <v>450</v>
      </c>
      <c r="F6720" t="s">
        <v>36</v>
      </c>
      <c r="G6720" t="str">
        <f>VLOOKUP(D6720,Товар!A:C,3,0)</f>
        <v>Гель для бритья</v>
      </c>
      <c r="H6720" t="str">
        <f>VLOOKUP(C6720,Магазин!A:C,3,0)</f>
        <v>ул. Металлургов, 12</v>
      </c>
      <c r="I6720">
        <f>VLOOKUP(D6720,Товар!A:E,5,0)</f>
        <v>200</v>
      </c>
    </row>
    <row r="6721" spans="1:9" hidden="1" x14ac:dyDescent="0.25">
      <c r="A6721">
        <v>6720</v>
      </c>
      <c r="B6721" s="1">
        <v>45129</v>
      </c>
      <c r="C6721" s="3" t="s">
        <v>4</v>
      </c>
      <c r="D6721" s="3">
        <v>24</v>
      </c>
      <c r="E6721" s="3">
        <v>450</v>
      </c>
      <c r="F6721" t="s">
        <v>36</v>
      </c>
      <c r="G6721" t="str">
        <f>VLOOKUP(D6721,Товар!A:C,3,0)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VLOOKUP(D6721,Товар!A:E,5,0)</f>
        <v>350</v>
      </c>
    </row>
    <row r="6722" spans="1:9" hidden="1" x14ac:dyDescent="0.25">
      <c r="A6722">
        <v>6721</v>
      </c>
      <c r="B6722" s="1">
        <v>45129</v>
      </c>
      <c r="C6722" s="3" t="s">
        <v>4</v>
      </c>
      <c r="D6722" s="3">
        <v>25</v>
      </c>
      <c r="E6722" s="3">
        <v>450</v>
      </c>
      <c r="F6722" t="s">
        <v>36</v>
      </c>
      <c r="G6722" t="str">
        <f>VLOOKUP(D6722,Товар!A:C,3,0)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VLOOKUP(D6722,Товар!A:E,5,0)</f>
        <v>350</v>
      </c>
    </row>
    <row r="6723" spans="1:9" hidden="1" x14ac:dyDescent="0.25">
      <c r="A6723">
        <v>6722</v>
      </c>
      <c r="B6723" s="1">
        <v>45129</v>
      </c>
      <c r="C6723" s="3" t="s">
        <v>4</v>
      </c>
      <c r="D6723" s="3">
        <v>26</v>
      </c>
      <c r="E6723" s="3">
        <v>450</v>
      </c>
      <c r="F6723" t="s">
        <v>36</v>
      </c>
      <c r="G6723" t="str">
        <f>VLOOKUP(D6723,Товар!A:C,3,0)</f>
        <v>Дезодорант  спрей</v>
      </c>
      <c r="H6723" t="str">
        <f>VLOOKUP(C6723,Магазин!A:C,3,0)</f>
        <v>ул. Металлургов, 12</v>
      </c>
      <c r="I6723">
        <f>VLOOKUP(D6723,Товар!A:E,5,0)</f>
        <v>150</v>
      </c>
    </row>
    <row r="6724" spans="1:9" hidden="1" x14ac:dyDescent="0.25">
      <c r="A6724">
        <v>6723</v>
      </c>
      <c r="B6724" s="1">
        <v>45129</v>
      </c>
      <c r="C6724" s="3" t="s">
        <v>4</v>
      </c>
      <c r="D6724" s="3">
        <v>27</v>
      </c>
      <c r="E6724" s="3">
        <v>450</v>
      </c>
      <c r="F6724" t="s">
        <v>36</v>
      </c>
      <c r="G6724" t="str">
        <f>VLOOKUP(D6724,Товар!A:C,3,0)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VLOOKUP(D6724,Товар!A:E,5,0)</f>
        <v>250</v>
      </c>
    </row>
    <row r="6725" spans="1:9" hidden="1" x14ac:dyDescent="0.25">
      <c r="A6725">
        <v>6724</v>
      </c>
      <c r="B6725" s="1">
        <v>45129</v>
      </c>
      <c r="C6725" s="3" t="s">
        <v>4</v>
      </c>
      <c r="D6725" s="3">
        <v>28</v>
      </c>
      <c r="E6725" s="3">
        <v>450</v>
      </c>
      <c r="F6725" t="s">
        <v>36</v>
      </c>
      <c r="G6725" t="str">
        <f>VLOOKUP(D6725,Товар!A:C,3,0)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VLOOKUP(D6725,Товар!A:E,5,0)</f>
        <v>300</v>
      </c>
    </row>
    <row r="6726" spans="1:9" hidden="1" x14ac:dyDescent="0.25">
      <c r="A6726">
        <v>6725</v>
      </c>
      <c r="B6726" s="1">
        <v>45129</v>
      </c>
      <c r="C6726" s="3" t="s">
        <v>4</v>
      </c>
      <c r="D6726" s="3">
        <v>29</v>
      </c>
      <c r="E6726" s="3">
        <v>450</v>
      </c>
      <c r="F6726" t="s">
        <v>36</v>
      </c>
      <c r="G6726" t="str">
        <f>VLOOKUP(D6726,Товар!A:C,3,0)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VLOOKUP(D6726,Товар!A:E,5,0)</f>
        <v>75</v>
      </c>
    </row>
    <row r="6727" spans="1:9" hidden="1" x14ac:dyDescent="0.25">
      <c r="A6727">
        <v>6726</v>
      </c>
      <c r="B6727" s="1">
        <v>45129</v>
      </c>
      <c r="C6727" s="3" t="s">
        <v>4</v>
      </c>
      <c r="D6727" s="3">
        <v>30</v>
      </c>
      <c r="E6727" s="3">
        <v>450</v>
      </c>
      <c r="F6727" t="s">
        <v>36</v>
      </c>
      <c r="G6727" t="str">
        <f>VLOOKUP(D6727,Товар!A:C,3,0)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VLOOKUP(D6727,Товар!A:E,5,0)</f>
        <v>75</v>
      </c>
    </row>
    <row r="6728" spans="1:9" hidden="1" x14ac:dyDescent="0.25">
      <c r="A6728">
        <v>6727</v>
      </c>
      <c r="B6728" s="1">
        <v>45129</v>
      </c>
      <c r="C6728" s="3" t="s">
        <v>4</v>
      </c>
      <c r="D6728" s="3">
        <v>31</v>
      </c>
      <c r="E6728" s="3">
        <v>450</v>
      </c>
      <c r="F6728" t="s">
        <v>36</v>
      </c>
      <c r="G6728" t="str">
        <f>VLOOKUP(D6728,Товар!A:C,3,0)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VLOOKUP(D6728,Товар!A:E,5,0)</f>
        <v>150</v>
      </c>
    </row>
    <row r="6729" spans="1:9" hidden="1" x14ac:dyDescent="0.25">
      <c r="A6729">
        <v>6728</v>
      </c>
      <c r="B6729" s="1">
        <v>45129</v>
      </c>
      <c r="C6729" s="3" t="s">
        <v>4</v>
      </c>
      <c r="D6729" s="3">
        <v>32</v>
      </c>
      <c r="E6729" s="3">
        <v>450</v>
      </c>
      <c r="F6729" t="s">
        <v>36</v>
      </c>
      <c r="G6729" t="str">
        <f>VLOOKUP(D6729,Товар!A:C,3,0)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VLOOKUP(D6729,Товар!A:E,5,0)</f>
        <v>100</v>
      </c>
    </row>
    <row r="6730" spans="1:9" hidden="1" x14ac:dyDescent="0.25">
      <c r="A6730">
        <v>6729</v>
      </c>
      <c r="B6730" s="1">
        <v>45129</v>
      </c>
      <c r="C6730" s="3" t="s">
        <v>4</v>
      </c>
      <c r="D6730" s="3">
        <v>33</v>
      </c>
      <c r="E6730" s="3">
        <v>450</v>
      </c>
      <c r="F6730" t="s">
        <v>36</v>
      </c>
      <c r="G6730" t="str">
        <f>VLOOKUP(D6730,Товар!A:C,3,0)</f>
        <v>Мусс для умывания</v>
      </c>
      <c r="H6730" t="str">
        <f>VLOOKUP(C6730,Магазин!A:C,3,0)</f>
        <v>ул. Металлургов, 12</v>
      </c>
      <c r="I6730">
        <f>VLOOKUP(D6730,Товар!A:E,5,0)</f>
        <v>150</v>
      </c>
    </row>
    <row r="6731" spans="1:9" hidden="1" x14ac:dyDescent="0.25">
      <c r="A6731">
        <v>6730</v>
      </c>
      <c r="B6731" s="1">
        <v>45129</v>
      </c>
      <c r="C6731" s="3" t="s">
        <v>4</v>
      </c>
      <c r="D6731" s="3">
        <v>34</v>
      </c>
      <c r="E6731" s="3">
        <v>450</v>
      </c>
      <c r="F6731" t="s">
        <v>36</v>
      </c>
      <c r="G6731" t="str">
        <f>VLOOKUP(D6731,Товар!A:C,3,0)</f>
        <v>Мыло детское</v>
      </c>
      <c r="H6731" t="str">
        <f>VLOOKUP(C6731,Магазин!A:C,3,0)</f>
        <v>ул. Металлургов, 12</v>
      </c>
      <c r="I6731">
        <f>VLOOKUP(D6731,Товар!A:E,5,0)</f>
        <v>100</v>
      </c>
    </row>
    <row r="6732" spans="1:9" hidden="1" x14ac:dyDescent="0.25">
      <c r="A6732">
        <v>6731</v>
      </c>
      <c r="B6732" s="1">
        <v>45129</v>
      </c>
      <c r="C6732" s="3" t="s">
        <v>4</v>
      </c>
      <c r="D6732" s="3">
        <v>35</v>
      </c>
      <c r="E6732" s="3">
        <v>450</v>
      </c>
      <c r="F6732" t="s">
        <v>36</v>
      </c>
      <c r="G6732" t="str">
        <f>VLOOKUP(D6732,Товар!A:C,3,0)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VLOOKUP(D6732,Товар!A:E,5,0)</f>
        <v>150</v>
      </c>
    </row>
    <row r="6733" spans="1:9" hidden="1" x14ac:dyDescent="0.25">
      <c r="A6733">
        <v>6732</v>
      </c>
      <c r="B6733" s="1">
        <v>45129</v>
      </c>
      <c r="C6733" s="3" t="s">
        <v>4</v>
      </c>
      <c r="D6733" s="3">
        <v>36</v>
      </c>
      <c r="E6733" s="3">
        <v>450</v>
      </c>
      <c r="F6733" t="s">
        <v>36</v>
      </c>
      <c r="G6733" t="str">
        <f>VLOOKUP(D6733,Товар!A:C,3,0)</f>
        <v>Пена для бритья</v>
      </c>
      <c r="H6733" t="str">
        <f>VLOOKUP(C6733,Магазин!A:C,3,0)</f>
        <v>ул. Металлургов, 12</v>
      </c>
      <c r="I6733">
        <f>VLOOKUP(D6733,Товар!A:E,5,0)</f>
        <v>200</v>
      </c>
    </row>
    <row r="6734" spans="1:9" hidden="1" x14ac:dyDescent="0.25">
      <c r="A6734">
        <v>6733</v>
      </c>
      <c r="B6734" s="1">
        <v>45129</v>
      </c>
      <c r="C6734" s="3" t="s">
        <v>6</v>
      </c>
      <c r="D6734" s="3">
        <v>1</v>
      </c>
      <c r="E6734" s="3">
        <v>450</v>
      </c>
      <c r="F6734" t="s">
        <v>36</v>
      </c>
      <c r="G6734" t="str">
        <f>VLOOKUP(D6734,Товар!A:C,3,0)</f>
        <v>Гель для деликатной стирки</v>
      </c>
      <c r="H6734" t="str">
        <f>VLOOKUP(C6734,Магазин!A:C,3,0)</f>
        <v>Заводская, 22</v>
      </c>
      <c r="I6734">
        <f>VLOOKUP(D6734,Товар!A:E,5,0)</f>
        <v>1000</v>
      </c>
    </row>
    <row r="6735" spans="1:9" hidden="1" x14ac:dyDescent="0.25">
      <c r="A6735">
        <v>6734</v>
      </c>
      <c r="B6735" s="1">
        <v>45129</v>
      </c>
      <c r="C6735" s="3" t="s">
        <v>6</v>
      </c>
      <c r="D6735" s="3">
        <v>2</v>
      </c>
      <c r="E6735" s="3">
        <v>450</v>
      </c>
      <c r="F6735" t="s">
        <v>36</v>
      </c>
      <c r="G6735" t="str">
        <f>VLOOKUP(D6735,Товар!A:C,3,0)</f>
        <v>Гель для удаления засоров</v>
      </c>
      <c r="H6735" t="str">
        <f>VLOOKUP(C6735,Магазин!A:C,3,0)</f>
        <v>Заводская, 22</v>
      </c>
      <c r="I6735">
        <f>VLOOKUP(D6735,Товар!A:E,5,0)</f>
        <v>500</v>
      </c>
    </row>
    <row r="6736" spans="1:9" hidden="1" x14ac:dyDescent="0.25">
      <c r="A6736">
        <v>6735</v>
      </c>
      <c r="B6736" s="1">
        <v>45129</v>
      </c>
      <c r="C6736" s="3" t="s">
        <v>6</v>
      </c>
      <c r="D6736" s="3">
        <v>3</v>
      </c>
      <c r="E6736" s="3">
        <v>450</v>
      </c>
      <c r="F6736" t="s">
        <v>36</v>
      </c>
      <c r="G6736" t="str">
        <f>VLOOKUP(D6736,Товар!A:C,3,0)</f>
        <v>Гель для чистки и дезинфекции</v>
      </c>
      <c r="H6736" t="str">
        <f>VLOOKUP(C6736,Магазин!A:C,3,0)</f>
        <v>Заводская, 22</v>
      </c>
      <c r="I6736">
        <f>VLOOKUP(D6736,Товар!A:E,5,0)</f>
        <v>750</v>
      </c>
    </row>
    <row r="6737" spans="1:9" hidden="1" x14ac:dyDescent="0.25">
      <c r="A6737">
        <v>6736</v>
      </c>
      <c r="B6737" s="1">
        <v>45129</v>
      </c>
      <c r="C6737" s="3" t="s">
        <v>6</v>
      </c>
      <c r="D6737" s="3">
        <v>4</v>
      </c>
      <c r="E6737" s="3">
        <v>450</v>
      </c>
      <c r="F6737" t="s">
        <v>36</v>
      </c>
      <c r="G6737" t="str">
        <f>VLOOKUP(D6737,Товар!A:C,3,0)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VLOOKUP(D6737,Товар!A:E,5,0)</f>
        <v>2000</v>
      </c>
    </row>
    <row r="6738" spans="1:9" hidden="1" x14ac:dyDescent="0.25">
      <c r="A6738">
        <v>6737</v>
      </c>
      <c r="B6738" s="1">
        <v>45129</v>
      </c>
      <c r="C6738" s="3" t="s">
        <v>6</v>
      </c>
      <c r="D6738" s="3">
        <v>5</v>
      </c>
      <c r="E6738" s="3">
        <v>450</v>
      </c>
      <c r="F6738" t="s">
        <v>36</v>
      </c>
      <c r="G6738" t="str">
        <f>VLOOKUP(D6738,Товар!A:C,3,0)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VLOOKUP(D6738,Товар!A:E,5,0)</f>
        <v>1000</v>
      </c>
    </row>
    <row r="6739" spans="1:9" hidden="1" x14ac:dyDescent="0.25">
      <c r="A6739">
        <v>6738</v>
      </c>
      <c r="B6739" s="1">
        <v>45129</v>
      </c>
      <c r="C6739" s="3" t="s">
        <v>6</v>
      </c>
      <c r="D6739" s="3">
        <v>6</v>
      </c>
      <c r="E6739" s="3">
        <v>450</v>
      </c>
      <c r="F6739" t="s">
        <v>36</v>
      </c>
      <c r="G6739" t="str">
        <f>VLOOKUP(D6739,Товар!A:C,3,0)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VLOOKUP(D6739,Товар!A:E,5,0)</f>
        <v>250</v>
      </c>
    </row>
    <row r="6740" spans="1:9" hidden="1" x14ac:dyDescent="0.25">
      <c r="A6740">
        <v>6739</v>
      </c>
      <c r="B6740" s="1">
        <v>45129</v>
      </c>
      <c r="C6740" s="3" t="s">
        <v>6</v>
      </c>
      <c r="D6740" s="3">
        <v>7</v>
      </c>
      <c r="E6740" s="3">
        <v>450</v>
      </c>
      <c r="F6740" t="s">
        <v>36</v>
      </c>
      <c r="G6740" t="str">
        <f>VLOOKUP(D6740,Товар!A:C,3,0)</f>
        <v>Отбеливатель</v>
      </c>
      <c r="H6740" t="str">
        <f>VLOOKUP(C6740,Магазин!A:C,3,0)</f>
        <v>Заводская, 22</v>
      </c>
      <c r="I6740">
        <f>VLOOKUP(D6740,Товар!A:E,5,0)</f>
        <v>1000</v>
      </c>
    </row>
    <row r="6741" spans="1:9" hidden="1" x14ac:dyDescent="0.25">
      <c r="A6741">
        <v>6740</v>
      </c>
      <c r="B6741" s="1">
        <v>45129</v>
      </c>
      <c r="C6741" s="3" t="s">
        <v>6</v>
      </c>
      <c r="D6741" s="3">
        <v>8</v>
      </c>
      <c r="E6741" s="3">
        <v>450</v>
      </c>
      <c r="F6741" t="s">
        <v>36</v>
      </c>
      <c r="G6741" t="str">
        <f>VLOOKUP(D6741,Товар!A:C,3,0)</f>
        <v>Порошок стиральный детский</v>
      </c>
      <c r="H6741" t="str">
        <f>VLOOKUP(C6741,Магазин!A:C,3,0)</f>
        <v>Заводская, 22</v>
      </c>
      <c r="I6741">
        <f>VLOOKUP(D6741,Товар!A:E,5,0)</f>
        <v>900</v>
      </c>
    </row>
    <row r="6742" spans="1:9" hidden="1" x14ac:dyDescent="0.25">
      <c r="A6742">
        <v>6741</v>
      </c>
      <c r="B6742" s="1">
        <v>45129</v>
      </c>
      <c r="C6742" s="3" t="s">
        <v>6</v>
      </c>
      <c r="D6742" s="3">
        <v>9</v>
      </c>
      <c r="E6742" s="3">
        <v>450</v>
      </c>
      <c r="F6742" t="s">
        <v>36</v>
      </c>
      <c r="G6742" t="str">
        <f>VLOOKUP(D6742,Товар!A:C,3,0)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VLOOKUP(D6742,Товар!A:E,5,0)</f>
        <v>3000</v>
      </c>
    </row>
    <row r="6743" spans="1:9" hidden="1" x14ac:dyDescent="0.25">
      <c r="A6743">
        <v>6742</v>
      </c>
      <c r="B6743" s="1">
        <v>45129</v>
      </c>
      <c r="C6743" s="3" t="s">
        <v>6</v>
      </c>
      <c r="D6743" s="3">
        <v>10</v>
      </c>
      <c r="E6743" s="3">
        <v>450</v>
      </c>
      <c r="F6743" t="s">
        <v>36</v>
      </c>
      <c r="G6743" t="str">
        <f>VLOOKUP(D6743,Товар!A:C,3,0)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VLOOKUP(D6743,Товар!A:E,5,0)</f>
        <v>3000</v>
      </c>
    </row>
    <row r="6744" spans="1:9" hidden="1" x14ac:dyDescent="0.25">
      <c r="A6744">
        <v>6743</v>
      </c>
      <c r="B6744" s="1">
        <v>45129</v>
      </c>
      <c r="C6744" s="3" t="s">
        <v>6</v>
      </c>
      <c r="D6744" s="3">
        <v>11</v>
      </c>
      <c r="E6744" s="3">
        <v>450</v>
      </c>
      <c r="F6744" t="s">
        <v>36</v>
      </c>
      <c r="G6744" t="str">
        <f>VLOOKUP(D6744,Товар!A:C,3,0)</f>
        <v>Пятновыводитель для ковров</v>
      </c>
      <c r="H6744" t="str">
        <f>VLOOKUP(C6744,Магазин!A:C,3,0)</f>
        <v>Заводская, 22</v>
      </c>
      <c r="I6744">
        <f>VLOOKUP(D6744,Товар!A:E,5,0)</f>
        <v>1000</v>
      </c>
    </row>
    <row r="6745" spans="1:9" hidden="1" x14ac:dyDescent="0.25">
      <c r="A6745">
        <v>6744</v>
      </c>
      <c r="B6745" s="1">
        <v>45129</v>
      </c>
      <c r="C6745" s="3" t="s">
        <v>6</v>
      </c>
      <c r="D6745" s="3">
        <v>12</v>
      </c>
      <c r="E6745" s="3">
        <v>450</v>
      </c>
      <c r="F6745" t="s">
        <v>36</v>
      </c>
      <c r="G6745" t="str">
        <f>VLOOKUP(D6745,Товар!A:C,3,0)</f>
        <v>Пятновыводитель для мебели</v>
      </c>
      <c r="H6745" t="str">
        <f>VLOOKUP(C6745,Магазин!A:C,3,0)</f>
        <v>Заводская, 22</v>
      </c>
      <c r="I6745">
        <f>VLOOKUP(D6745,Товар!A:E,5,0)</f>
        <v>750</v>
      </c>
    </row>
    <row r="6746" spans="1:9" hidden="1" x14ac:dyDescent="0.25">
      <c r="A6746">
        <v>6745</v>
      </c>
      <c r="B6746" s="1">
        <v>45129</v>
      </c>
      <c r="C6746" s="3" t="s">
        <v>6</v>
      </c>
      <c r="D6746" s="3">
        <v>13</v>
      </c>
      <c r="E6746" s="3">
        <v>450</v>
      </c>
      <c r="F6746" t="s">
        <v>36</v>
      </c>
      <c r="G6746" t="str">
        <f>VLOOKUP(D6746,Товар!A:C,3,0)</f>
        <v>Пятновыводитель для стирки</v>
      </c>
      <c r="H6746" t="str">
        <f>VLOOKUP(C6746,Магазин!A:C,3,0)</f>
        <v>Заводская, 22</v>
      </c>
      <c r="I6746">
        <f>VLOOKUP(D6746,Товар!A:E,5,0)</f>
        <v>1000</v>
      </c>
    </row>
    <row r="6747" spans="1:9" hidden="1" x14ac:dyDescent="0.25">
      <c r="A6747">
        <v>6746</v>
      </c>
      <c r="B6747" s="1">
        <v>45129</v>
      </c>
      <c r="C6747" s="3" t="s">
        <v>6</v>
      </c>
      <c r="D6747" s="3">
        <v>14</v>
      </c>
      <c r="E6747" s="3">
        <v>450</v>
      </c>
      <c r="F6747" t="s">
        <v>36</v>
      </c>
      <c r="G6747" t="str">
        <f>VLOOKUP(D6747,Товар!A:C,3,0)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VLOOKUP(D6747,Товар!A:E,5,0)</f>
        <v>500</v>
      </c>
    </row>
    <row r="6748" spans="1:9" hidden="1" x14ac:dyDescent="0.25">
      <c r="A6748">
        <v>6747</v>
      </c>
      <c r="B6748" s="1">
        <v>45129</v>
      </c>
      <c r="C6748" s="3" t="s">
        <v>6</v>
      </c>
      <c r="D6748" s="3">
        <v>15</v>
      </c>
      <c r="E6748" s="3">
        <v>450</v>
      </c>
      <c r="F6748" t="s">
        <v>36</v>
      </c>
      <c r="G6748" t="str">
        <f>VLOOKUP(D6748,Товар!A:C,3,0)</f>
        <v>Спрей для мытья окон и зеркал</v>
      </c>
      <c r="H6748" t="str">
        <f>VLOOKUP(C6748,Магазин!A:C,3,0)</f>
        <v>Заводская, 22</v>
      </c>
      <c r="I6748">
        <f>VLOOKUP(D6748,Товар!A:E,5,0)</f>
        <v>500</v>
      </c>
    </row>
    <row r="6749" spans="1:9" hidden="1" x14ac:dyDescent="0.25">
      <c r="A6749">
        <v>6748</v>
      </c>
      <c r="B6749" s="1">
        <v>45129</v>
      </c>
      <c r="C6749" s="3" t="s">
        <v>6</v>
      </c>
      <c r="D6749" s="3">
        <v>16</v>
      </c>
      <c r="E6749" s="3">
        <v>450</v>
      </c>
      <c r="F6749" t="s">
        <v>36</v>
      </c>
      <c r="G6749" t="str">
        <f>VLOOKUP(D6749,Товар!A:C,3,0)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VLOOKUP(D6749,Товар!A:E,5,0)</f>
        <v>900</v>
      </c>
    </row>
    <row r="6750" spans="1:9" hidden="1" x14ac:dyDescent="0.25">
      <c r="A6750">
        <v>6749</v>
      </c>
      <c r="B6750" s="1">
        <v>45129</v>
      </c>
      <c r="C6750" s="3" t="s">
        <v>6</v>
      </c>
      <c r="D6750" s="3">
        <v>17</v>
      </c>
      <c r="E6750" s="3">
        <v>450</v>
      </c>
      <c r="F6750" t="s">
        <v>36</v>
      </c>
      <c r="G6750" t="str">
        <f>VLOOKUP(D6750,Товар!A:C,3,0)</f>
        <v>Средство для мытья полов</v>
      </c>
      <c r="H6750" t="str">
        <f>VLOOKUP(C6750,Магазин!A:C,3,0)</f>
        <v>Заводская, 22</v>
      </c>
      <c r="I6750">
        <f>VLOOKUP(D6750,Товар!A:E,5,0)</f>
        <v>750</v>
      </c>
    </row>
    <row r="6751" spans="1:9" hidden="1" x14ac:dyDescent="0.25">
      <c r="A6751">
        <v>6750</v>
      </c>
      <c r="B6751" s="1">
        <v>45129</v>
      </c>
      <c r="C6751" s="3" t="s">
        <v>6</v>
      </c>
      <c r="D6751" s="3">
        <v>18</v>
      </c>
      <c r="E6751" s="3">
        <v>450</v>
      </c>
      <c r="F6751" t="s">
        <v>36</v>
      </c>
      <c r="G6751" t="str">
        <f>VLOOKUP(D6751,Товар!A:C,3,0)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VLOOKUP(D6751,Товар!A:E,5,0)</f>
        <v>750</v>
      </c>
    </row>
    <row r="6752" spans="1:9" hidden="1" x14ac:dyDescent="0.25">
      <c r="A6752">
        <v>6751</v>
      </c>
      <c r="B6752" s="1">
        <v>45129</v>
      </c>
      <c r="C6752" s="3" t="s">
        <v>6</v>
      </c>
      <c r="D6752" s="3">
        <v>19</v>
      </c>
      <c r="E6752" s="3">
        <v>450</v>
      </c>
      <c r="F6752" t="s">
        <v>36</v>
      </c>
      <c r="G6752" t="str">
        <f>VLOOKUP(D6752,Товар!A:C,3,0)</f>
        <v>Средство для чистки металла</v>
      </c>
      <c r="H6752" t="str">
        <f>VLOOKUP(C6752,Магазин!A:C,3,0)</f>
        <v>Заводская, 22</v>
      </c>
      <c r="I6752">
        <f>VLOOKUP(D6752,Товар!A:E,5,0)</f>
        <v>250</v>
      </c>
    </row>
    <row r="6753" spans="1:9" hidden="1" x14ac:dyDescent="0.25">
      <c r="A6753">
        <v>6752</v>
      </c>
      <c r="B6753" s="1">
        <v>45129</v>
      </c>
      <c r="C6753" s="3" t="s">
        <v>6</v>
      </c>
      <c r="D6753" s="3">
        <v>20</v>
      </c>
      <c r="E6753" s="3">
        <v>450</v>
      </c>
      <c r="F6753" t="s">
        <v>36</v>
      </c>
      <c r="G6753" t="str">
        <f>VLOOKUP(D6753,Товар!A:C,3,0)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VLOOKUP(D6753,Товар!A:E,5,0)</f>
        <v>60</v>
      </c>
    </row>
    <row r="6754" spans="1:9" hidden="1" x14ac:dyDescent="0.25">
      <c r="A6754">
        <v>6753</v>
      </c>
      <c r="B6754" s="1">
        <v>45129</v>
      </c>
      <c r="C6754" s="3" t="s">
        <v>6</v>
      </c>
      <c r="D6754" s="3">
        <v>21</v>
      </c>
      <c r="E6754" s="3">
        <v>450</v>
      </c>
      <c r="F6754" t="s">
        <v>36</v>
      </c>
      <c r="G6754" t="str">
        <f>VLOOKUP(D6754,Товар!A:C,3,0)</f>
        <v>Антиперспирант шариковый</v>
      </c>
      <c r="H6754" t="str">
        <f>VLOOKUP(C6754,Магазин!A:C,3,0)</f>
        <v>Заводская, 22</v>
      </c>
      <c r="I6754">
        <f>VLOOKUP(D6754,Товар!A:E,5,0)</f>
        <v>50</v>
      </c>
    </row>
    <row r="6755" spans="1:9" hidden="1" x14ac:dyDescent="0.25">
      <c r="A6755">
        <v>6754</v>
      </c>
      <c r="B6755" s="1">
        <v>45129</v>
      </c>
      <c r="C6755" s="3" t="s">
        <v>6</v>
      </c>
      <c r="D6755" s="3">
        <v>22</v>
      </c>
      <c r="E6755" s="3">
        <v>450</v>
      </c>
      <c r="F6755" t="s">
        <v>36</v>
      </c>
      <c r="G6755" t="str">
        <f>VLOOKUP(D6755,Товар!A:C,3,0)</f>
        <v>Антисептик для рук гель</v>
      </c>
      <c r="H6755" t="str">
        <f>VLOOKUP(C6755,Магазин!A:C,3,0)</f>
        <v>Заводская, 22</v>
      </c>
      <c r="I6755">
        <f>VLOOKUP(D6755,Товар!A:E,5,0)</f>
        <v>500</v>
      </c>
    </row>
    <row r="6756" spans="1:9" hidden="1" x14ac:dyDescent="0.25">
      <c r="A6756">
        <v>6755</v>
      </c>
      <c r="B6756" s="1">
        <v>45129</v>
      </c>
      <c r="C6756" s="3" t="s">
        <v>6</v>
      </c>
      <c r="D6756" s="3">
        <v>23</v>
      </c>
      <c r="E6756" s="3">
        <v>450</v>
      </c>
      <c r="F6756" t="s">
        <v>36</v>
      </c>
      <c r="G6756" t="str">
        <f>VLOOKUP(D6756,Товар!A:C,3,0)</f>
        <v>Гель для бритья</v>
      </c>
      <c r="H6756" t="str">
        <f>VLOOKUP(C6756,Магазин!A:C,3,0)</f>
        <v>Заводская, 22</v>
      </c>
      <c r="I6756">
        <f>VLOOKUP(D6756,Товар!A:E,5,0)</f>
        <v>200</v>
      </c>
    </row>
    <row r="6757" spans="1:9" hidden="1" x14ac:dyDescent="0.25">
      <c r="A6757">
        <v>6756</v>
      </c>
      <c r="B6757" s="1">
        <v>45129</v>
      </c>
      <c r="C6757" s="3" t="s">
        <v>6</v>
      </c>
      <c r="D6757" s="3">
        <v>24</v>
      </c>
      <c r="E6757" s="3">
        <v>450</v>
      </c>
      <c r="F6757" t="s">
        <v>36</v>
      </c>
      <c r="G6757" t="str">
        <f>VLOOKUP(D6757,Товар!A:C,3,0)</f>
        <v>Гель для душа тонизирующий</v>
      </c>
      <c r="H6757" t="str">
        <f>VLOOKUP(C6757,Магазин!A:C,3,0)</f>
        <v>Заводская, 22</v>
      </c>
      <c r="I6757">
        <f>VLOOKUP(D6757,Товар!A:E,5,0)</f>
        <v>350</v>
      </c>
    </row>
    <row r="6758" spans="1:9" hidden="1" x14ac:dyDescent="0.25">
      <c r="A6758">
        <v>6757</v>
      </c>
      <c r="B6758" s="1">
        <v>45129</v>
      </c>
      <c r="C6758" s="3" t="s">
        <v>6</v>
      </c>
      <c r="D6758" s="3">
        <v>25</v>
      </c>
      <c r="E6758" s="3">
        <v>450</v>
      </c>
      <c r="F6758" t="s">
        <v>36</v>
      </c>
      <c r="G6758" t="str">
        <f>VLOOKUP(D6758,Товар!A:C,3,0)</f>
        <v>Гель для душа успокаивающий</v>
      </c>
      <c r="H6758" t="str">
        <f>VLOOKUP(C6758,Магазин!A:C,3,0)</f>
        <v>Заводская, 22</v>
      </c>
      <c r="I6758">
        <f>VLOOKUP(D6758,Товар!A:E,5,0)</f>
        <v>350</v>
      </c>
    </row>
    <row r="6759" spans="1:9" hidden="1" x14ac:dyDescent="0.25">
      <c r="A6759">
        <v>6758</v>
      </c>
      <c r="B6759" s="1">
        <v>45129</v>
      </c>
      <c r="C6759" s="3" t="s">
        <v>6</v>
      </c>
      <c r="D6759" s="3">
        <v>26</v>
      </c>
      <c r="E6759" s="3">
        <v>450</v>
      </c>
      <c r="F6759" t="s">
        <v>36</v>
      </c>
      <c r="G6759" t="str">
        <f>VLOOKUP(D6759,Товар!A:C,3,0)</f>
        <v>Дезодорант  спрей</v>
      </c>
      <c r="H6759" t="str">
        <f>VLOOKUP(C6759,Магазин!A:C,3,0)</f>
        <v>Заводская, 22</v>
      </c>
      <c r="I6759">
        <f>VLOOKUP(D6759,Товар!A:E,5,0)</f>
        <v>150</v>
      </c>
    </row>
    <row r="6760" spans="1:9" hidden="1" x14ac:dyDescent="0.25">
      <c r="A6760">
        <v>6759</v>
      </c>
      <c r="B6760" s="1">
        <v>45129</v>
      </c>
      <c r="C6760" s="3" t="s">
        <v>6</v>
      </c>
      <c r="D6760" s="3">
        <v>27</v>
      </c>
      <c r="E6760" s="3">
        <v>450</v>
      </c>
      <c r="F6760" t="s">
        <v>36</v>
      </c>
      <c r="G6760" t="str">
        <f>VLOOKUP(D6760,Товар!A:C,3,0)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VLOOKUP(D6760,Товар!A:E,5,0)</f>
        <v>250</v>
      </c>
    </row>
    <row r="6761" spans="1:9" hidden="1" x14ac:dyDescent="0.25">
      <c r="A6761">
        <v>6760</v>
      </c>
      <c r="B6761" s="1">
        <v>45129</v>
      </c>
      <c r="C6761" s="3" t="s">
        <v>6</v>
      </c>
      <c r="D6761" s="3">
        <v>28</v>
      </c>
      <c r="E6761" s="3">
        <v>450</v>
      </c>
      <c r="F6761" t="s">
        <v>36</v>
      </c>
      <c r="G6761" t="str">
        <f>VLOOKUP(D6761,Товар!A:C,3,0)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VLOOKUP(D6761,Товар!A:E,5,0)</f>
        <v>300</v>
      </c>
    </row>
    <row r="6762" spans="1:9" hidden="1" x14ac:dyDescent="0.25">
      <c r="A6762">
        <v>6761</v>
      </c>
      <c r="B6762" s="1">
        <v>45129</v>
      </c>
      <c r="C6762" s="3" t="s">
        <v>6</v>
      </c>
      <c r="D6762" s="3">
        <v>29</v>
      </c>
      <c r="E6762" s="3">
        <v>450</v>
      </c>
      <c r="F6762" t="s">
        <v>36</v>
      </c>
      <c r="G6762" t="str">
        <f>VLOOKUP(D6762,Товар!A:C,3,0)</f>
        <v>Крем для лица увлажняющий</v>
      </c>
      <c r="H6762" t="str">
        <f>VLOOKUP(C6762,Магазин!A:C,3,0)</f>
        <v>Заводская, 22</v>
      </c>
      <c r="I6762">
        <f>VLOOKUP(D6762,Товар!A:E,5,0)</f>
        <v>75</v>
      </c>
    </row>
    <row r="6763" spans="1:9" hidden="1" x14ac:dyDescent="0.25">
      <c r="A6763">
        <v>6762</v>
      </c>
      <c r="B6763" s="1">
        <v>45129</v>
      </c>
      <c r="C6763" s="3" t="s">
        <v>6</v>
      </c>
      <c r="D6763" s="3">
        <v>30</v>
      </c>
      <c r="E6763" s="3">
        <v>450</v>
      </c>
      <c r="F6763" t="s">
        <v>36</v>
      </c>
      <c r="G6763" t="str">
        <f>VLOOKUP(D6763,Товар!A:C,3,0)</f>
        <v>Крем-масло для рук и тела</v>
      </c>
      <c r="H6763" t="str">
        <f>VLOOKUP(C6763,Магазин!A:C,3,0)</f>
        <v>Заводская, 22</v>
      </c>
      <c r="I6763">
        <f>VLOOKUP(D6763,Товар!A:E,5,0)</f>
        <v>75</v>
      </c>
    </row>
    <row r="6764" spans="1:9" hidden="1" x14ac:dyDescent="0.25">
      <c r="A6764">
        <v>6763</v>
      </c>
      <c r="B6764" s="1">
        <v>45129</v>
      </c>
      <c r="C6764" s="3" t="s">
        <v>6</v>
      </c>
      <c r="D6764" s="3">
        <v>31</v>
      </c>
      <c r="E6764" s="3">
        <v>450</v>
      </c>
      <c r="F6764" t="s">
        <v>36</v>
      </c>
      <c r="G6764" t="str">
        <f>VLOOKUP(D6764,Товар!A:C,3,0)</f>
        <v>Крем-мыло для лица и тела</v>
      </c>
      <c r="H6764" t="str">
        <f>VLOOKUP(C6764,Магазин!A:C,3,0)</f>
        <v>Заводская, 22</v>
      </c>
      <c r="I6764">
        <f>VLOOKUP(D6764,Товар!A:E,5,0)</f>
        <v>150</v>
      </c>
    </row>
    <row r="6765" spans="1:9" hidden="1" x14ac:dyDescent="0.25">
      <c r="A6765">
        <v>6764</v>
      </c>
      <c r="B6765" s="1">
        <v>45129</v>
      </c>
      <c r="C6765" s="3" t="s">
        <v>6</v>
      </c>
      <c r="D6765" s="3">
        <v>32</v>
      </c>
      <c r="E6765" s="3">
        <v>450</v>
      </c>
      <c r="F6765" t="s">
        <v>36</v>
      </c>
      <c r="G6765" t="str">
        <f>VLOOKUP(D6765,Товар!A:C,3,0)</f>
        <v>Лосьон для лица после бритья</v>
      </c>
      <c r="H6765" t="str">
        <f>VLOOKUP(C6765,Магазин!A:C,3,0)</f>
        <v>Заводская, 22</v>
      </c>
      <c r="I6765">
        <f>VLOOKUP(D6765,Товар!A:E,5,0)</f>
        <v>100</v>
      </c>
    </row>
    <row r="6766" spans="1:9" hidden="1" x14ac:dyDescent="0.25">
      <c r="A6766">
        <v>6765</v>
      </c>
      <c r="B6766" s="1">
        <v>45129</v>
      </c>
      <c r="C6766" s="3" t="s">
        <v>6</v>
      </c>
      <c r="D6766" s="3">
        <v>33</v>
      </c>
      <c r="E6766" s="3">
        <v>450</v>
      </c>
      <c r="F6766" t="s">
        <v>36</v>
      </c>
      <c r="G6766" t="str">
        <f>VLOOKUP(D6766,Товар!A:C,3,0)</f>
        <v>Мусс для умывания</v>
      </c>
      <c r="H6766" t="str">
        <f>VLOOKUP(C6766,Магазин!A:C,3,0)</f>
        <v>Заводская, 22</v>
      </c>
      <c r="I6766">
        <f>VLOOKUP(D6766,Товар!A:E,5,0)</f>
        <v>150</v>
      </c>
    </row>
    <row r="6767" spans="1:9" hidden="1" x14ac:dyDescent="0.25">
      <c r="A6767">
        <v>6766</v>
      </c>
      <c r="B6767" s="1">
        <v>45129</v>
      </c>
      <c r="C6767" s="3" t="s">
        <v>6</v>
      </c>
      <c r="D6767" s="3">
        <v>34</v>
      </c>
      <c r="E6767" s="3">
        <v>450</v>
      </c>
      <c r="F6767" t="s">
        <v>36</v>
      </c>
      <c r="G6767" t="str">
        <f>VLOOKUP(D6767,Товар!A:C,3,0)</f>
        <v>Мыло детское</v>
      </c>
      <c r="H6767" t="str">
        <f>VLOOKUP(C6767,Магазин!A:C,3,0)</f>
        <v>Заводская, 22</v>
      </c>
      <c r="I6767">
        <f>VLOOKUP(D6767,Товар!A:E,5,0)</f>
        <v>100</v>
      </c>
    </row>
    <row r="6768" spans="1:9" hidden="1" x14ac:dyDescent="0.25">
      <c r="A6768">
        <v>6767</v>
      </c>
      <c r="B6768" s="1">
        <v>45129</v>
      </c>
      <c r="C6768" s="3" t="s">
        <v>6</v>
      </c>
      <c r="D6768" s="3">
        <v>35</v>
      </c>
      <c r="E6768" s="3">
        <v>450</v>
      </c>
      <c r="F6768" t="s">
        <v>36</v>
      </c>
      <c r="G6768" t="str">
        <f>VLOOKUP(D6768,Товар!A:C,3,0)</f>
        <v>Мыло туалетное земляничное</v>
      </c>
      <c r="H6768" t="str">
        <f>VLOOKUP(C6768,Магазин!A:C,3,0)</f>
        <v>Заводская, 22</v>
      </c>
      <c r="I6768">
        <f>VLOOKUP(D6768,Товар!A:E,5,0)</f>
        <v>150</v>
      </c>
    </row>
    <row r="6769" spans="1:9" hidden="1" x14ac:dyDescent="0.25">
      <c r="A6769">
        <v>6768</v>
      </c>
      <c r="B6769" s="1">
        <v>45129</v>
      </c>
      <c r="C6769" s="3" t="s">
        <v>6</v>
      </c>
      <c r="D6769" s="3">
        <v>36</v>
      </c>
      <c r="E6769" s="3">
        <v>450</v>
      </c>
      <c r="F6769" t="s">
        <v>36</v>
      </c>
      <c r="G6769" t="str">
        <f>VLOOKUP(D6769,Товар!A:C,3,0)</f>
        <v>Пена для бритья</v>
      </c>
      <c r="H6769" t="str">
        <f>VLOOKUP(C6769,Магазин!A:C,3,0)</f>
        <v>Заводская, 22</v>
      </c>
      <c r="I6769">
        <f>VLOOKUP(D6769,Товар!A:E,5,0)</f>
        <v>200</v>
      </c>
    </row>
    <row r="6770" spans="1:9" hidden="1" x14ac:dyDescent="0.25">
      <c r="A6770">
        <v>6769</v>
      </c>
      <c r="B6770" s="1">
        <v>45129</v>
      </c>
      <c r="C6770" s="3" t="s">
        <v>9</v>
      </c>
      <c r="D6770" s="3">
        <v>1</v>
      </c>
      <c r="E6770" s="3">
        <v>450</v>
      </c>
      <c r="F6770" t="s">
        <v>36</v>
      </c>
      <c r="G6770" t="str">
        <f>VLOOKUP(D6770,Товар!A:C,3,0)</f>
        <v>Гель для деликатной стирки</v>
      </c>
      <c r="H6770" t="str">
        <f>VLOOKUP(C6770,Магазин!A:C,3,0)</f>
        <v>Заводская, 3</v>
      </c>
      <c r="I6770">
        <f>VLOOKUP(D6770,Товар!A:E,5,0)</f>
        <v>1000</v>
      </c>
    </row>
    <row r="6771" spans="1:9" hidden="1" x14ac:dyDescent="0.25">
      <c r="A6771">
        <v>6770</v>
      </c>
      <c r="B6771" s="1">
        <v>45129</v>
      </c>
      <c r="C6771" s="3" t="s">
        <v>9</v>
      </c>
      <c r="D6771" s="3">
        <v>2</v>
      </c>
      <c r="E6771" s="3">
        <v>450</v>
      </c>
      <c r="F6771" t="s">
        <v>36</v>
      </c>
      <c r="G6771" t="str">
        <f>VLOOKUP(D6771,Товар!A:C,3,0)</f>
        <v>Гель для удаления засоров</v>
      </c>
      <c r="H6771" t="str">
        <f>VLOOKUP(C6771,Магазин!A:C,3,0)</f>
        <v>Заводская, 3</v>
      </c>
      <c r="I6771">
        <f>VLOOKUP(D6771,Товар!A:E,5,0)</f>
        <v>500</v>
      </c>
    </row>
    <row r="6772" spans="1:9" hidden="1" x14ac:dyDescent="0.25">
      <c r="A6772">
        <v>6771</v>
      </c>
      <c r="B6772" s="1">
        <v>45129</v>
      </c>
      <c r="C6772" s="3" t="s">
        <v>9</v>
      </c>
      <c r="D6772" s="3">
        <v>3</v>
      </c>
      <c r="E6772" s="3">
        <v>450</v>
      </c>
      <c r="F6772" t="s">
        <v>36</v>
      </c>
      <c r="G6772" t="str">
        <f>VLOOKUP(D6772,Товар!A:C,3,0)</f>
        <v>Гель для чистки и дезинфекции</v>
      </c>
      <c r="H6772" t="str">
        <f>VLOOKUP(C6772,Магазин!A:C,3,0)</f>
        <v>Заводская, 3</v>
      </c>
      <c r="I6772">
        <f>VLOOKUP(D6772,Товар!A:E,5,0)</f>
        <v>750</v>
      </c>
    </row>
    <row r="6773" spans="1:9" hidden="1" x14ac:dyDescent="0.25">
      <c r="A6773">
        <v>6772</v>
      </c>
      <c r="B6773" s="1">
        <v>45129</v>
      </c>
      <c r="C6773" s="3" t="s">
        <v>9</v>
      </c>
      <c r="D6773" s="3">
        <v>4</v>
      </c>
      <c r="E6773" s="3">
        <v>450</v>
      </c>
      <c r="F6773" t="s">
        <v>36</v>
      </c>
      <c r="G6773" t="str">
        <f>VLOOKUP(D6773,Товар!A:C,3,0)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VLOOKUP(D6773,Товар!A:E,5,0)</f>
        <v>2000</v>
      </c>
    </row>
    <row r="6774" spans="1:9" hidden="1" x14ac:dyDescent="0.25">
      <c r="A6774">
        <v>6773</v>
      </c>
      <c r="B6774" s="1">
        <v>45129</v>
      </c>
      <c r="C6774" s="3" t="s">
        <v>9</v>
      </c>
      <c r="D6774" s="3">
        <v>5</v>
      </c>
      <c r="E6774" s="3">
        <v>450</v>
      </c>
      <c r="F6774" t="s">
        <v>36</v>
      </c>
      <c r="G6774" t="str">
        <f>VLOOKUP(D6774,Товар!A:C,3,0)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VLOOKUP(D6774,Товар!A:E,5,0)</f>
        <v>1000</v>
      </c>
    </row>
    <row r="6775" spans="1:9" hidden="1" x14ac:dyDescent="0.25">
      <c r="A6775">
        <v>6774</v>
      </c>
      <c r="B6775" s="1">
        <v>45129</v>
      </c>
      <c r="C6775" s="3" t="s">
        <v>9</v>
      </c>
      <c r="D6775" s="3">
        <v>6</v>
      </c>
      <c r="E6775" s="3">
        <v>450</v>
      </c>
      <c r="F6775" t="s">
        <v>36</v>
      </c>
      <c r="G6775" t="str">
        <f>VLOOKUP(D6775,Товар!A:C,3,0)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VLOOKUP(D6775,Товар!A:E,5,0)</f>
        <v>250</v>
      </c>
    </row>
    <row r="6776" spans="1:9" hidden="1" x14ac:dyDescent="0.25">
      <c r="A6776">
        <v>6775</v>
      </c>
      <c r="B6776" s="1">
        <v>45129</v>
      </c>
      <c r="C6776" s="3" t="s">
        <v>9</v>
      </c>
      <c r="D6776" s="3">
        <v>7</v>
      </c>
      <c r="E6776" s="3">
        <v>450</v>
      </c>
      <c r="F6776" t="s">
        <v>36</v>
      </c>
      <c r="G6776" t="str">
        <f>VLOOKUP(D6776,Товар!A:C,3,0)</f>
        <v>Отбеливатель</v>
      </c>
      <c r="H6776" t="str">
        <f>VLOOKUP(C6776,Магазин!A:C,3,0)</f>
        <v>Заводская, 3</v>
      </c>
      <c r="I6776">
        <f>VLOOKUP(D6776,Товар!A:E,5,0)</f>
        <v>1000</v>
      </c>
    </row>
    <row r="6777" spans="1:9" hidden="1" x14ac:dyDescent="0.25">
      <c r="A6777">
        <v>6776</v>
      </c>
      <c r="B6777" s="1">
        <v>45129</v>
      </c>
      <c r="C6777" s="3" t="s">
        <v>9</v>
      </c>
      <c r="D6777" s="3">
        <v>8</v>
      </c>
      <c r="E6777" s="3">
        <v>450</v>
      </c>
      <c r="F6777" t="s">
        <v>36</v>
      </c>
      <c r="G6777" t="str">
        <f>VLOOKUP(D6777,Товар!A:C,3,0)</f>
        <v>Порошок стиральный детский</v>
      </c>
      <c r="H6777" t="str">
        <f>VLOOKUP(C6777,Магазин!A:C,3,0)</f>
        <v>Заводская, 3</v>
      </c>
      <c r="I6777">
        <f>VLOOKUP(D6777,Товар!A:E,5,0)</f>
        <v>900</v>
      </c>
    </row>
    <row r="6778" spans="1:9" hidden="1" x14ac:dyDescent="0.25">
      <c r="A6778">
        <v>6777</v>
      </c>
      <c r="B6778" s="1">
        <v>45129</v>
      </c>
      <c r="C6778" s="3" t="s">
        <v>9</v>
      </c>
      <c r="D6778" s="3">
        <v>9</v>
      </c>
      <c r="E6778" s="3">
        <v>450</v>
      </c>
      <c r="F6778" t="s">
        <v>36</v>
      </c>
      <c r="G6778" t="str">
        <f>VLOOKUP(D6778,Товар!A:C,3,0)</f>
        <v>Порошок стиральный для белого</v>
      </c>
      <c r="H6778" t="str">
        <f>VLOOKUP(C6778,Магазин!A:C,3,0)</f>
        <v>Заводская, 3</v>
      </c>
      <c r="I6778">
        <f>VLOOKUP(D6778,Товар!A:E,5,0)</f>
        <v>3000</v>
      </c>
    </row>
    <row r="6779" spans="1:9" hidden="1" x14ac:dyDescent="0.25">
      <c r="A6779">
        <v>6778</v>
      </c>
      <c r="B6779" s="1">
        <v>45129</v>
      </c>
      <c r="C6779" s="3" t="s">
        <v>9</v>
      </c>
      <c r="D6779" s="3">
        <v>10</v>
      </c>
      <c r="E6779" s="3">
        <v>450</v>
      </c>
      <c r="F6779" t="s">
        <v>36</v>
      </c>
      <c r="G6779" t="str">
        <f>VLOOKUP(D6779,Товар!A:C,3,0)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VLOOKUP(D6779,Товар!A:E,5,0)</f>
        <v>3000</v>
      </c>
    </row>
    <row r="6780" spans="1:9" hidden="1" x14ac:dyDescent="0.25">
      <c r="A6780">
        <v>6779</v>
      </c>
      <c r="B6780" s="1">
        <v>45129</v>
      </c>
      <c r="C6780" s="3" t="s">
        <v>9</v>
      </c>
      <c r="D6780" s="3">
        <v>11</v>
      </c>
      <c r="E6780" s="3">
        <v>450</v>
      </c>
      <c r="F6780" t="s">
        <v>36</v>
      </c>
      <c r="G6780" t="str">
        <f>VLOOKUP(D6780,Товар!A:C,3,0)</f>
        <v>Пятновыводитель для ковров</v>
      </c>
      <c r="H6780" t="str">
        <f>VLOOKUP(C6780,Магазин!A:C,3,0)</f>
        <v>Заводская, 3</v>
      </c>
      <c r="I6780">
        <f>VLOOKUP(D6780,Товар!A:E,5,0)</f>
        <v>1000</v>
      </c>
    </row>
    <row r="6781" spans="1:9" hidden="1" x14ac:dyDescent="0.25">
      <c r="A6781">
        <v>6780</v>
      </c>
      <c r="B6781" s="1">
        <v>45129</v>
      </c>
      <c r="C6781" s="3" t="s">
        <v>9</v>
      </c>
      <c r="D6781" s="3">
        <v>12</v>
      </c>
      <c r="E6781" s="3">
        <v>450</v>
      </c>
      <c r="F6781" t="s">
        <v>36</v>
      </c>
      <c r="G6781" t="str">
        <f>VLOOKUP(D6781,Товар!A:C,3,0)</f>
        <v>Пятновыводитель для мебели</v>
      </c>
      <c r="H6781" t="str">
        <f>VLOOKUP(C6781,Магазин!A:C,3,0)</f>
        <v>Заводская, 3</v>
      </c>
      <c r="I6781">
        <f>VLOOKUP(D6781,Товар!A:E,5,0)</f>
        <v>750</v>
      </c>
    </row>
    <row r="6782" spans="1:9" hidden="1" x14ac:dyDescent="0.25">
      <c r="A6782">
        <v>6781</v>
      </c>
      <c r="B6782" s="1">
        <v>45129</v>
      </c>
      <c r="C6782" s="3" t="s">
        <v>9</v>
      </c>
      <c r="D6782" s="3">
        <v>13</v>
      </c>
      <c r="E6782" s="3">
        <v>450</v>
      </c>
      <c r="F6782" t="s">
        <v>36</v>
      </c>
      <c r="G6782" t="str">
        <f>VLOOKUP(D6782,Товар!A:C,3,0)</f>
        <v>Пятновыводитель для стирки</v>
      </c>
      <c r="H6782" t="str">
        <f>VLOOKUP(C6782,Магазин!A:C,3,0)</f>
        <v>Заводская, 3</v>
      </c>
      <c r="I6782">
        <f>VLOOKUP(D6782,Товар!A:E,5,0)</f>
        <v>1000</v>
      </c>
    </row>
    <row r="6783" spans="1:9" hidden="1" x14ac:dyDescent="0.25">
      <c r="A6783">
        <v>6782</v>
      </c>
      <c r="B6783" s="1">
        <v>45129</v>
      </c>
      <c r="C6783" s="3" t="s">
        <v>9</v>
      </c>
      <c r="D6783" s="3">
        <v>14</v>
      </c>
      <c r="E6783" s="3">
        <v>450</v>
      </c>
      <c r="F6783" t="s">
        <v>36</v>
      </c>
      <c r="G6783" t="str">
        <f>VLOOKUP(D6783,Товар!A:C,3,0)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VLOOKUP(D6783,Товар!A:E,5,0)</f>
        <v>500</v>
      </c>
    </row>
    <row r="6784" spans="1:9" hidden="1" x14ac:dyDescent="0.25">
      <c r="A6784">
        <v>6783</v>
      </c>
      <c r="B6784" s="1">
        <v>45129</v>
      </c>
      <c r="C6784" s="3" t="s">
        <v>9</v>
      </c>
      <c r="D6784" s="3">
        <v>15</v>
      </c>
      <c r="E6784" s="3">
        <v>450</v>
      </c>
      <c r="F6784" t="s">
        <v>36</v>
      </c>
      <c r="G6784" t="str">
        <f>VLOOKUP(D6784,Товар!A:C,3,0)</f>
        <v>Спрей для мытья окон и зеркал</v>
      </c>
      <c r="H6784" t="str">
        <f>VLOOKUP(C6784,Магазин!A:C,3,0)</f>
        <v>Заводская, 3</v>
      </c>
      <c r="I6784">
        <f>VLOOKUP(D6784,Товар!A:E,5,0)</f>
        <v>500</v>
      </c>
    </row>
    <row r="6785" spans="1:9" hidden="1" x14ac:dyDescent="0.25">
      <c r="A6785">
        <v>6784</v>
      </c>
      <c r="B6785" s="1">
        <v>45129</v>
      </c>
      <c r="C6785" s="3" t="s">
        <v>9</v>
      </c>
      <c r="D6785" s="3">
        <v>16</v>
      </c>
      <c r="E6785" s="3">
        <v>450</v>
      </c>
      <c r="F6785" t="s">
        <v>36</v>
      </c>
      <c r="G6785" t="str">
        <f>VLOOKUP(D6785,Товар!A:C,3,0)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VLOOKUP(D6785,Товар!A:E,5,0)</f>
        <v>900</v>
      </c>
    </row>
    <row r="6786" spans="1:9" hidden="1" x14ac:dyDescent="0.25">
      <c r="A6786">
        <v>6785</v>
      </c>
      <c r="B6786" s="1">
        <v>45129</v>
      </c>
      <c r="C6786" s="3" t="s">
        <v>9</v>
      </c>
      <c r="D6786" s="3">
        <v>17</v>
      </c>
      <c r="E6786" s="3">
        <v>450</v>
      </c>
      <c r="F6786" t="s">
        <v>36</v>
      </c>
      <c r="G6786" t="str">
        <f>VLOOKUP(D6786,Товар!A:C,3,0)</f>
        <v>Средство для мытья полов</v>
      </c>
      <c r="H6786" t="str">
        <f>VLOOKUP(C6786,Магазин!A:C,3,0)</f>
        <v>Заводская, 3</v>
      </c>
      <c r="I6786">
        <f>VLOOKUP(D6786,Товар!A:E,5,0)</f>
        <v>750</v>
      </c>
    </row>
    <row r="6787" spans="1:9" hidden="1" x14ac:dyDescent="0.25">
      <c r="A6787">
        <v>6786</v>
      </c>
      <c r="B6787" s="1">
        <v>45129</v>
      </c>
      <c r="C6787" s="3" t="s">
        <v>9</v>
      </c>
      <c r="D6787" s="3">
        <v>18</v>
      </c>
      <c r="E6787" s="3">
        <v>450</v>
      </c>
      <c r="F6787" t="s">
        <v>36</v>
      </c>
      <c r="G6787" t="str">
        <f>VLOOKUP(D6787,Товар!A:C,3,0)</f>
        <v>Средство для мытья сантехники</v>
      </c>
      <c r="H6787" t="str">
        <f>VLOOKUP(C6787,Магазин!A:C,3,0)</f>
        <v>Заводская, 3</v>
      </c>
      <c r="I6787">
        <f>VLOOKUP(D6787,Товар!A:E,5,0)</f>
        <v>750</v>
      </c>
    </row>
    <row r="6788" spans="1:9" hidden="1" x14ac:dyDescent="0.25">
      <c r="A6788">
        <v>6787</v>
      </c>
      <c r="B6788" s="1">
        <v>45129</v>
      </c>
      <c r="C6788" s="3" t="s">
        <v>9</v>
      </c>
      <c r="D6788" s="3">
        <v>19</v>
      </c>
      <c r="E6788" s="3">
        <v>450</v>
      </c>
      <c r="F6788" t="s">
        <v>36</v>
      </c>
      <c r="G6788" t="str">
        <f>VLOOKUP(D6788,Товар!A:C,3,0)</f>
        <v>Средство для чистки металла</v>
      </c>
      <c r="H6788" t="str">
        <f>VLOOKUP(C6788,Магазин!A:C,3,0)</f>
        <v>Заводская, 3</v>
      </c>
      <c r="I6788">
        <f>VLOOKUP(D6788,Товар!A:E,5,0)</f>
        <v>250</v>
      </c>
    </row>
    <row r="6789" spans="1:9" hidden="1" x14ac:dyDescent="0.25">
      <c r="A6789">
        <v>6788</v>
      </c>
      <c r="B6789" s="1">
        <v>45129</v>
      </c>
      <c r="C6789" s="3" t="s">
        <v>9</v>
      </c>
      <c r="D6789" s="3">
        <v>20</v>
      </c>
      <c r="E6789" s="3">
        <v>450</v>
      </c>
      <c r="F6789" t="s">
        <v>36</v>
      </c>
      <c r="G6789" t="str">
        <f>VLOOKUP(D6789,Товар!A:C,3,0)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VLOOKUP(D6789,Товар!A:E,5,0)</f>
        <v>60</v>
      </c>
    </row>
    <row r="6790" spans="1:9" hidden="1" x14ac:dyDescent="0.25">
      <c r="A6790">
        <v>6789</v>
      </c>
      <c r="B6790" s="1">
        <v>45129</v>
      </c>
      <c r="C6790" s="3" t="s">
        <v>9</v>
      </c>
      <c r="D6790" s="3">
        <v>21</v>
      </c>
      <c r="E6790" s="3">
        <v>450</v>
      </c>
      <c r="F6790" t="s">
        <v>36</v>
      </c>
      <c r="G6790" t="str">
        <f>VLOOKUP(D6790,Товар!A:C,3,0)</f>
        <v>Антиперспирант шариковый</v>
      </c>
      <c r="H6790" t="str">
        <f>VLOOKUP(C6790,Магазин!A:C,3,0)</f>
        <v>Заводская, 3</v>
      </c>
      <c r="I6790">
        <f>VLOOKUP(D6790,Товар!A:E,5,0)</f>
        <v>50</v>
      </c>
    </row>
    <row r="6791" spans="1:9" hidden="1" x14ac:dyDescent="0.25">
      <c r="A6791">
        <v>6790</v>
      </c>
      <c r="B6791" s="1">
        <v>45129</v>
      </c>
      <c r="C6791" s="3" t="s">
        <v>9</v>
      </c>
      <c r="D6791" s="3">
        <v>22</v>
      </c>
      <c r="E6791" s="3">
        <v>450</v>
      </c>
      <c r="F6791" t="s">
        <v>36</v>
      </c>
      <c r="G6791" t="str">
        <f>VLOOKUP(D6791,Товар!A:C,3,0)</f>
        <v>Антисептик для рук гель</v>
      </c>
      <c r="H6791" t="str">
        <f>VLOOKUP(C6791,Магазин!A:C,3,0)</f>
        <v>Заводская, 3</v>
      </c>
      <c r="I6791">
        <f>VLOOKUP(D6791,Товар!A:E,5,0)</f>
        <v>500</v>
      </c>
    </row>
    <row r="6792" spans="1:9" hidden="1" x14ac:dyDescent="0.25">
      <c r="A6792">
        <v>6791</v>
      </c>
      <c r="B6792" s="1">
        <v>45129</v>
      </c>
      <c r="C6792" s="3" t="s">
        <v>9</v>
      </c>
      <c r="D6792" s="3">
        <v>23</v>
      </c>
      <c r="E6792" s="3">
        <v>450</v>
      </c>
      <c r="F6792" t="s">
        <v>36</v>
      </c>
      <c r="G6792" t="str">
        <f>VLOOKUP(D6792,Товар!A:C,3,0)</f>
        <v>Гель для бритья</v>
      </c>
      <c r="H6792" t="str">
        <f>VLOOKUP(C6792,Магазин!A:C,3,0)</f>
        <v>Заводская, 3</v>
      </c>
      <c r="I6792">
        <f>VLOOKUP(D6792,Товар!A:E,5,0)</f>
        <v>200</v>
      </c>
    </row>
    <row r="6793" spans="1:9" hidden="1" x14ac:dyDescent="0.25">
      <c r="A6793">
        <v>6792</v>
      </c>
      <c r="B6793" s="1">
        <v>45129</v>
      </c>
      <c r="C6793" s="3" t="s">
        <v>9</v>
      </c>
      <c r="D6793" s="3">
        <v>24</v>
      </c>
      <c r="E6793" s="3">
        <v>450</v>
      </c>
      <c r="F6793" t="s">
        <v>36</v>
      </c>
      <c r="G6793" t="str">
        <f>VLOOKUP(D6793,Товар!A:C,3,0)</f>
        <v>Гель для душа тонизирующий</v>
      </c>
      <c r="H6793" t="str">
        <f>VLOOKUP(C6793,Магазин!A:C,3,0)</f>
        <v>Заводская, 3</v>
      </c>
      <c r="I6793">
        <f>VLOOKUP(D6793,Товар!A:E,5,0)</f>
        <v>350</v>
      </c>
    </row>
    <row r="6794" spans="1:9" hidden="1" x14ac:dyDescent="0.25">
      <c r="A6794">
        <v>6793</v>
      </c>
      <c r="B6794" s="1">
        <v>45129</v>
      </c>
      <c r="C6794" s="3" t="s">
        <v>9</v>
      </c>
      <c r="D6794" s="3">
        <v>25</v>
      </c>
      <c r="E6794" s="3">
        <v>450</v>
      </c>
      <c r="F6794" t="s">
        <v>36</v>
      </c>
      <c r="G6794" t="str">
        <f>VLOOKUP(D6794,Товар!A:C,3,0)</f>
        <v>Гель для душа успокаивающий</v>
      </c>
      <c r="H6794" t="str">
        <f>VLOOKUP(C6794,Магазин!A:C,3,0)</f>
        <v>Заводская, 3</v>
      </c>
      <c r="I6794">
        <f>VLOOKUP(D6794,Товар!A:E,5,0)</f>
        <v>350</v>
      </c>
    </row>
    <row r="6795" spans="1:9" hidden="1" x14ac:dyDescent="0.25">
      <c r="A6795">
        <v>6794</v>
      </c>
      <c r="B6795" s="1">
        <v>45129</v>
      </c>
      <c r="C6795" s="3" t="s">
        <v>9</v>
      </c>
      <c r="D6795" s="3">
        <v>26</v>
      </c>
      <c r="E6795" s="3">
        <v>450</v>
      </c>
      <c r="F6795" t="s">
        <v>36</v>
      </c>
      <c r="G6795" t="str">
        <f>VLOOKUP(D6795,Товар!A:C,3,0)</f>
        <v>Дезодорант  спрей</v>
      </c>
      <c r="H6795" t="str">
        <f>VLOOKUP(C6795,Магазин!A:C,3,0)</f>
        <v>Заводская, 3</v>
      </c>
      <c r="I6795">
        <f>VLOOKUP(D6795,Товар!A:E,5,0)</f>
        <v>150</v>
      </c>
    </row>
    <row r="6796" spans="1:9" hidden="1" x14ac:dyDescent="0.25">
      <c r="A6796">
        <v>6795</v>
      </c>
      <c r="B6796" s="1">
        <v>45129</v>
      </c>
      <c r="C6796" s="3" t="s">
        <v>9</v>
      </c>
      <c r="D6796" s="3">
        <v>27</v>
      </c>
      <c r="E6796" s="3">
        <v>450</v>
      </c>
      <c r="F6796" t="s">
        <v>36</v>
      </c>
      <c r="G6796" t="str">
        <f>VLOOKUP(D6796,Товар!A:C,3,0)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VLOOKUP(D6796,Товар!A:E,5,0)</f>
        <v>250</v>
      </c>
    </row>
    <row r="6797" spans="1:9" hidden="1" x14ac:dyDescent="0.25">
      <c r="A6797">
        <v>6796</v>
      </c>
      <c r="B6797" s="1">
        <v>45129</v>
      </c>
      <c r="C6797" s="3" t="s">
        <v>9</v>
      </c>
      <c r="D6797" s="3">
        <v>28</v>
      </c>
      <c r="E6797" s="3">
        <v>450</v>
      </c>
      <c r="F6797" t="s">
        <v>36</v>
      </c>
      <c r="G6797" t="str">
        <f>VLOOKUP(D6797,Товар!A:C,3,0)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VLOOKUP(D6797,Товар!A:E,5,0)</f>
        <v>300</v>
      </c>
    </row>
    <row r="6798" spans="1:9" hidden="1" x14ac:dyDescent="0.25">
      <c r="A6798">
        <v>6797</v>
      </c>
      <c r="B6798" s="1">
        <v>45129</v>
      </c>
      <c r="C6798" s="3" t="s">
        <v>9</v>
      </c>
      <c r="D6798" s="3">
        <v>29</v>
      </c>
      <c r="E6798" s="3">
        <v>450</v>
      </c>
      <c r="F6798" t="s">
        <v>36</v>
      </c>
      <c r="G6798" t="str">
        <f>VLOOKUP(D6798,Товар!A:C,3,0)</f>
        <v>Крем для лица увлажняющий</v>
      </c>
      <c r="H6798" t="str">
        <f>VLOOKUP(C6798,Магазин!A:C,3,0)</f>
        <v>Заводская, 3</v>
      </c>
      <c r="I6798">
        <f>VLOOKUP(D6798,Товар!A:E,5,0)</f>
        <v>75</v>
      </c>
    </row>
    <row r="6799" spans="1:9" hidden="1" x14ac:dyDescent="0.25">
      <c r="A6799">
        <v>6798</v>
      </c>
      <c r="B6799" s="1">
        <v>45129</v>
      </c>
      <c r="C6799" s="3" t="s">
        <v>9</v>
      </c>
      <c r="D6799" s="3">
        <v>30</v>
      </c>
      <c r="E6799" s="3">
        <v>450</v>
      </c>
      <c r="F6799" t="s">
        <v>36</v>
      </c>
      <c r="G6799" t="str">
        <f>VLOOKUP(D6799,Товар!A:C,3,0)</f>
        <v>Крем-масло для рук и тела</v>
      </c>
      <c r="H6799" t="str">
        <f>VLOOKUP(C6799,Магазин!A:C,3,0)</f>
        <v>Заводская, 3</v>
      </c>
      <c r="I6799">
        <f>VLOOKUP(D6799,Товар!A:E,5,0)</f>
        <v>75</v>
      </c>
    </row>
    <row r="6800" spans="1:9" hidden="1" x14ac:dyDescent="0.25">
      <c r="A6800">
        <v>6799</v>
      </c>
      <c r="B6800" s="1">
        <v>45129</v>
      </c>
      <c r="C6800" s="3" t="s">
        <v>9</v>
      </c>
      <c r="D6800" s="3">
        <v>31</v>
      </c>
      <c r="E6800" s="3">
        <v>450</v>
      </c>
      <c r="F6800" t="s">
        <v>36</v>
      </c>
      <c r="G6800" t="str">
        <f>VLOOKUP(D6800,Товар!A:C,3,0)</f>
        <v>Крем-мыло для лица и тела</v>
      </c>
      <c r="H6800" t="str">
        <f>VLOOKUP(C6800,Магазин!A:C,3,0)</f>
        <v>Заводская, 3</v>
      </c>
      <c r="I6800">
        <f>VLOOKUP(D6800,Товар!A:E,5,0)</f>
        <v>150</v>
      </c>
    </row>
    <row r="6801" spans="1:9" hidden="1" x14ac:dyDescent="0.25">
      <c r="A6801">
        <v>6800</v>
      </c>
      <c r="B6801" s="1">
        <v>45129</v>
      </c>
      <c r="C6801" s="3" t="s">
        <v>9</v>
      </c>
      <c r="D6801" s="3">
        <v>32</v>
      </c>
      <c r="E6801" s="3">
        <v>450</v>
      </c>
      <c r="F6801" t="s">
        <v>36</v>
      </c>
      <c r="G6801" t="str">
        <f>VLOOKUP(D6801,Товар!A:C,3,0)</f>
        <v>Лосьон для лица после бритья</v>
      </c>
      <c r="H6801" t="str">
        <f>VLOOKUP(C6801,Магазин!A:C,3,0)</f>
        <v>Заводская, 3</v>
      </c>
      <c r="I6801">
        <f>VLOOKUP(D6801,Товар!A:E,5,0)</f>
        <v>100</v>
      </c>
    </row>
    <row r="6802" spans="1:9" hidden="1" x14ac:dyDescent="0.25">
      <c r="A6802">
        <v>6801</v>
      </c>
      <c r="B6802" s="1">
        <v>45129</v>
      </c>
      <c r="C6802" s="3" t="s">
        <v>9</v>
      </c>
      <c r="D6802" s="3">
        <v>33</v>
      </c>
      <c r="E6802" s="3">
        <v>450</v>
      </c>
      <c r="F6802" t="s">
        <v>36</v>
      </c>
      <c r="G6802" t="str">
        <f>VLOOKUP(D6802,Товар!A:C,3,0)</f>
        <v>Мусс для умывания</v>
      </c>
      <c r="H6802" t="str">
        <f>VLOOKUP(C6802,Магазин!A:C,3,0)</f>
        <v>Заводская, 3</v>
      </c>
      <c r="I6802">
        <f>VLOOKUP(D6802,Товар!A:E,5,0)</f>
        <v>150</v>
      </c>
    </row>
    <row r="6803" spans="1:9" hidden="1" x14ac:dyDescent="0.25">
      <c r="A6803">
        <v>6802</v>
      </c>
      <c r="B6803" s="1">
        <v>45129</v>
      </c>
      <c r="C6803" s="3" t="s">
        <v>9</v>
      </c>
      <c r="D6803" s="3">
        <v>34</v>
      </c>
      <c r="E6803" s="3">
        <v>450</v>
      </c>
      <c r="F6803" t="s">
        <v>36</v>
      </c>
      <c r="G6803" t="str">
        <f>VLOOKUP(D6803,Товар!A:C,3,0)</f>
        <v>Мыло детское</v>
      </c>
      <c r="H6803" t="str">
        <f>VLOOKUP(C6803,Магазин!A:C,3,0)</f>
        <v>Заводская, 3</v>
      </c>
      <c r="I6803">
        <f>VLOOKUP(D6803,Товар!A:E,5,0)</f>
        <v>100</v>
      </c>
    </row>
    <row r="6804" spans="1:9" hidden="1" x14ac:dyDescent="0.25">
      <c r="A6804">
        <v>6803</v>
      </c>
      <c r="B6804" s="1">
        <v>45129</v>
      </c>
      <c r="C6804" s="3" t="s">
        <v>9</v>
      </c>
      <c r="D6804" s="3">
        <v>35</v>
      </c>
      <c r="E6804" s="3">
        <v>450</v>
      </c>
      <c r="F6804" t="s">
        <v>36</v>
      </c>
      <c r="G6804" t="str">
        <f>VLOOKUP(D6804,Товар!A:C,3,0)</f>
        <v>Мыло туалетное земляничное</v>
      </c>
      <c r="H6804" t="str">
        <f>VLOOKUP(C6804,Магазин!A:C,3,0)</f>
        <v>Заводская, 3</v>
      </c>
      <c r="I6804">
        <f>VLOOKUP(D6804,Товар!A:E,5,0)</f>
        <v>150</v>
      </c>
    </row>
    <row r="6805" spans="1:9" hidden="1" x14ac:dyDescent="0.25">
      <c r="A6805">
        <v>6804</v>
      </c>
      <c r="B6805" s="1">
        <v>45129</v>
      </c>
      <c r="C6805" s="3" t="s">
        <v>9</v>
      </c>
      <c r="D6805" s="3">
        <v>36</v>
      </c>
      <c r="E6805" s="3">
        <v>450</v>
      </c>
      <c r="F6805" t="s">
        <v>36</v>
      </c>
      <c r="G6805" t="str">
        <f>VLOOKUP(D6805,Товар!A:C,3,0)</f>
        <v>Пена для бритья</v>
      </c>
      <c r="H6805" t="str">
        <f>VLOOKUP(C6805,Магазин!A:C,3,0)</f>
        <v>Заводская, 3</v>
      </c>
      <c r="I6805">
        <f>VLOOKUP(D6805,Товар!A:E,5,0)</f>
        <v>200</v>
      </c>
    </row>
    <row r="6806" spans="1:9" hidden="1" x14ac:dyDescent="0.25">
      <c r="A6806">
        <v>6805</v>
      </c>
      <c r="B6806" s="1">
        <v>45129</v>
      </c>
      <c r="C6806" s="3" t="s">
        <v>10</v>
      </c>
      <c r="D6806" s="3">
        <v>1</v>
      </c>
      <c r="E6806" s="3">
        <v>450</v>
      </c>
      <c r="F6806" t="s">
        <v>36</v>
      </c>
      <c r="G6806" t="str">
        <f>VLOOKUP(D6806,Товар!A:C,3,0)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VLOOKUP(D6806,Товар!A:E,5,0)</f>
        <v>1000</v>
      </c>
    </row>
    <row r="6807" spans="1:9" hidden="1" x14ac:dyDescent="0.25">
      <c r="A6807">
        <v>6806</v>
      </c>
      <c r="B6807" s="1">
        <v>45129</v>
      </c>
      <c r="C6807" s="3" t="s">
        <v>10</v>
      </c>
      <c r="D6807" s="3">
        <v>2</v>
      </c>
      <c r="E6807" s="3">
        <v>450</v>
      </c>
      <c r="F6807" t="s">
        <v>36</v>
      </c>
      <c r="G6807" t="str">
        <f>VLOOKUP(D6807,Товар!A:C,3,0)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VLOOKUP(D6807,Товар!A:E,5,0)</f>
        <v>500</v>
      </c>
    </row>
    <row r="6808" spans="1:9" hidden="1" x14ac:dyDescent="0.25">
      <c r="A6808">
        <v>6807</v>
      </c>
      <c r="B6808" s="1">
        <v>45129</v>
      </c>
      <c r="C6808" s="3" t="s">
        <v>10</v>
      </c>
      <c r="D6808" s="3">
        <v>3</v>
      </c>
      <c r="E6808" s="3">
        <v>450</v>
      </c>
      <c r="F6808" t="s">
        <v>36</v>
      </c>
      <c r="G6808" t="str">
        <f>VLOOKUP(D6808,Товар!A:C,3,0)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VLOOKUP(D6808,Товар!A:E,5,0)</f>
        <v>750</v>
      </c>
    </row>
    <row r="6809" spans="1:9" hidden="1" x14ac:dyDescent="0.25">
      <c r="A6809">
        <v>6808</v>
      </c>
      <c r="B6809" s="1">
        <v>45129</v>
      </c>
      <c r="C6809" s="3" t="s">
        <v>10</v>
      </c>
      <c r="D6809" s="3">
        <v>4</v>
      </c>
      <c r="E6809" s="3">
        <v>450</v>
      </c>
      <c r="F6809" t="s">
        <v>36</v>
      </c>
      <c r="G6809" t="str">
        <f>VLOOKUP(D6809,Товар!A:C,3,0)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VLOOKUP(D6809,Товар!A:E,5,0)</f>
        <v>2000</v>
      </c>
    </row>
    <row r="6810" spans="1:9" hidden="1" x14ac:dyDescent="0.25">
      <c r="A6810">
        <v>6809</v>
      </c>
      <c r="B6810" s="1">
        <v>45129</v>
      </c>
      <c r="C6810" s="3" t="s">
        <v>10</v>
      </c>
      <c r="D6810" s="3">
        <v>5</v>
      </c>
      <c r="E6810" s="3">
        <v>450</v>
      </c>
      <c r="F6810" t="s">
        <v>36</v>
      </c>
      <c r="G6810" t="str">
        <f>VLOOKUP(D6810,Товар!A:C,3,0)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VLOOKUP(D6810,Товар!A:E,5,0)</f>
        <v>1000</v>
      </c>
    </row>
    <row r="6811" spans="1:9" hidden="1" x14ac:dyDescent="0.25">
      <c r="A6811">
        <v>6810</v>
      </c>
      <c r="B6811" s="1">
        <v>45129</v>
      </c>
      <c r="C6811" s="3" t="s">
        <v>10</v>
      </c>
      <c r="D6811" s="3">
        <v>6</v>
      </c>
      <c r="E6811" s="3">
        <v>450</v>
      </c>
      <c r="F6811" t="s">
        <v>36</v>
      </c>
      <c r="G6811" t="str">
        <f>VLOOKUP(D6811,Товар!A:C,3,0)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VLOOKUP(D6811,Товар!A:E,5,0)</f>
        <v>250</v>
      </c>
    </row>
    <row r="6812" spans="1:9" hidden="1" x14ac:dyDescent="0.25">
      <c r="A6812">
        <v>6811</v>
      </c>
      <c r="B6812" s="1">
        <v>45129</v>
      </c>
      <c r="C6812" s="3" t="s">
        <v>10</v>
      </c>
      <c r="D6812" s="3">
        <v>7</v>
      </c>
      <c r="E6812" s="3">
        <v>450</v>
      </c>
      <c r="F6812" t="s">
        <v>36</v>
      </c>
      <c r="G6812" t="str">
        <f>VLOOKUP(D6812,Товар!A:C,3,0)</f>
        <v>Отбеливатель</v>
      </c>
      <c r="H6812" t="str">
        <f>VLOOKUP(C6812,Магазин!A:C,3,0)</f>
        <v>ул. Сталеваров, 14</v>
      </c>
      <c r="I6812">
        <f>VLOOKUP(D6812,Товар!A:E,5,0)</f>
        <v>1000</v>
      </c>
    </row>
    <row r="6813" spans="1:9" hidden="1" x14ac:dyDescent="0.25">
      <c r="A6813">
        <v>6812</v>
      </c>
      <c r="B6813" s="1">
        <v>45129</v>
      </c>
      <c r="C6813" s="3" t="s">
        <v>10</v>
      </c>
      <c r="D6813" s="3">
        <v>8</v>
      </c>
      <c r="E6813" s="3">
        <v>450</v>
      </c>
      <c r="F6813" t="s">
        <v>36</v>
      </c>
      <c r="G6813" t="str">
        <f>VLOOKUP(D6813,Товар!A:C,3,0)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VLOOKUP(D6813,Товар!A:E,5,0)</f>
        <v>900</v>
      </c>
    </row>
    <row r="6814" spans="1:9" hidden="1" x14ac:dyDescent="0.25">
      <c r="A6814">
        <v>6813</v>
      </c>
      <c r="B6814" s="1">
        <v>45129</v>
      </c>
      <c r="C6814" s="3" t="s">
        <v>10</v>
      </c>
      <c r="D6814" s="3">
        <v>9</v>
      </c>
      <c r="E6814" s="3">
        <v>450</v>
      </c>
      <c r="F6814" t="s">
        <v>36</v>
      </c>
      <c r="G6814" t="str">
        <f>VLOOKUP(D6814,Товар!A:C,3,0)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VLOOKUP(D6814,Товар!A:E,5,0)</f>
        <v>3000</v>
      </c>
    </row>
    <row r="6815" spans="1:9" hidden="1" x14ac:dyDescent="0.25">
      <c r="A6815">
        <v>6814</v>
      </c>
      <c r="B6815" s="1">
        <v>45129</v>
      </c>
      <c r="C6815" s="3" t="s">
        <v>10</v>
      </c>
      <c r="D6815" s="3">
        <v>10</v>
      </c>
      <c r="E6815" s="3">
        <v>450</v>
      </c>
      <c r="F6815" t="s">
        <v>36</v>
      </c>
      <c r="G6815" t="str">
        <f>VLOOKUP(D6815,Товар!A:C,3,0)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VLOOKUP(D6815,Товар!A:E,5,0)</f>
        <v>3000</v>
      </c>
    </row>
    <row r="6816" spans="1:9" hidden="1" x14ac:dyDescent="0.25">
      <c r="A6816">
        <v>6815</v>
      </c>
      <c r="B6816" s="1">
        <v>45129</v>
      </c>
      <c r="C6816" s="3" t="s">
        <v>10</v>
      </c>
      <c r="D6816" s="3">
        <v>11</v>
      </c>
      <c r="E6816" s="3">
        <v>450</v>
      </c>
      <c r="F6816" t="s">
        <v>36</v>
      </c>
      <c r="G6816" t="str">
        <f>VLOOKUP(D6816,Товар!A:C,3,0)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VLOOKUP(D6816,Товар!A:E,5,0)</f>
        <v>1000</v>
      </c>
    </row>
    <row r="6817" spans="1:9" hidden="1" x14ac:dyDescent="0.25">
      <c r="A6817">
        <v>6816</v>
      </c>
      <c r="B6817" s="1">
        <v>45129</v>
      </c>
      <c r="C6817" s="3" t="s">
        <v>10</v>
      </c>
      <c r="D6817" s="3">
        <v>12</v>
      </c>
      <c r="E6817" s="3">
        <v>450</v>
      </c>
      <c r="F6817" t="s">
        <v>36</v>
      </c>
      <c r="G6817" t="str">
        <f>VLOOKUP(D6817,Товар!A:C,3,0)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VLOOKUP(D6817,Товар!A:E,5,0)</f>
        <v>750</v>
      </c>
    </row>
    <row r="6818" spans="1:9" hidden="1" x14ac:dyDescent="0.25">
      <c r="A6818">
        <v>6817</v>
      </c>
      <c r="B6818" s="1">
        <v>45129</v>
      </c>
      <c r="C6818" s="3" t="s">
        <v>10</v>
      </c>
      <c r="D6818" s="3">
        <v>13</v>
      </c>
      <c r="E6818" s="3">
        <v>450</v>
      </c>
      <c r="F6818" t="s">
        <v>36</v>
      </c>
      <c r="G6818" t="str">
        <f>VLOOKUP(D6818,Товар!A:C,3,0)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VLOOKUP(D6818,Товар!A:E,5,0)</f>
        <v>1000</v>
      </c>
    </row>
    <row r="6819" spans="1:9" hidden="1" x14ac:dyDescent="0.25">
      <c r="A6819">
        <v>6818</v>
      </c>
      <c r="B6819" s="1">
        <v>45129</v>
      </c>
      <c r="C6819" s="3" t="s">
        <v>10</v>
      </c>
      <c r="D6819" s="3">
        <v>14</v>
      </c>
      <c r="E6819" s="3">
        <v>450</v>
      </c>
      <c r="F6819" t="s">
        <v>36</v>
      </c>
      <c r="G6819" t="str">
        <f>VLOOKUP(D6819,Товар!A:C,3,0)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VLOOKUP(D6819,Товар!A:E,5,0)</f>
        <v>500</v>
      </c>
    </row>
    <row r="6820" spans="1:9" hidden="1" x14ac:dyDescent="0.25">
      <c r="A6820">
        <v>6819</v>
      </c>
      <c r="B6820" s="1">
        <v>45129</v>
      </c>
      <c r="C6820" s="3" t="s">
        <v>10</v>
      </c>
      <c r="D6820" s="3">
        <v>15</v>
      </c>
      <c r="E6820" s="3">
        <v>450</v>
      </c>
      <c r="F6820" t="s">
        <v>36</v>
      </c>
      <c r="G6820" t="str">
        <f>VLOOKUP(D6820,Товар!A:C,3,0)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VLOOKUP(D6820,Товар!A:E,5,0)</f>
        <v>500</v>
      </c>
    </row>
    <row r="6821" spans="1:9" hidden="1" x14ac:dyDescent="0.25">
      <c r="A6821">
        <v>6820</v>
      </c>
      <c r="B6821" s="1">
        <v>45129</v>
      </c>
      <c r="C6821" s="3" t="s">
        <v>10</v>
      </c>
      <c r="D6821" s="3">
        <v>16</v>
      </c>
      <c r="E6821" s="3">
        <v>450</v>
      </c>
      <c r="F6821" t="s">
        <v>36</v>
      </c>
      <c r="G6821" t="str">
        <f>VLOOKUP(D6821,Товар!A:C,3,0)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VLOOKUP(D6821,Товар!A:E,5,0)</f>
        <v>900</v>
      </c>
    </row>
    <row r="6822" spans="1:9" hidden="1" x14ac:dyDescent="0.25">
      <c r="A6822">
        <v>6821</v>
      </c>
      <c r="B6822" s="1">
        <v>45129</v>
      </c>
      <c r="C6822" s="3" t="s">
        <v>10</v>
      </c>
      <c r="D6822" s="3">
        <v>17</v>
      </c>
      <c r="E6822" s="3">
        <v>450</v>
      </c>
      <c r="F6822" t="s">
        <v>36</v>
      </c>
      <c r="G6822" t="str">
        <f>VLOOKUP(D6822,Товар!A:C,3,0)</f>
        <v>Средство для мытья полов</v>
      </c>
      <c r="H6822" t="str">
        <f>VLOOKUP(C6822,Магазин!A:C,3,0)</f>
        <v>ул. Сталеваров, 14</v>
      </c>
      <c r="I6822">
        <f>VLOOKUP(D6822,Товар!A:E,5,0)</f>
        <v>750</v>
      </c>
    </row>
    <row r="6823" spans="1:9" hidden="1" x14ac:dyDescent="0.25">
      <c r="A6823">
        <v>6822</v>
      </c>
      <c r="B6823" s="1">
        <v>45129</v>
      </c>
      <c r="C6823" s="3" t="s">
        <v>10</v>
      </c>
      <c r="D6823" s="3">
        <v>18</v>
      </c>
      <c r="E6823" s="3">
        <v>450</v>
      </c>
      <c r="F6823" t="s">
        <v>36</v>
      </c>
      <c r="G6823" t="str">
        <f>VLOOKUP(D6823,Товар!A:C,3,0)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VLOOKUP(D6823,Товар!A:E,5,0)</f>
        <v>750</v>
      </c>
    </row>
    <row r="6824" spans="1:9" hidden="1" x14ac:dyDescent="0.25">
      <c r="A6824">
        <v>6823</v>
      </c>
      <c r="B6824" s="1">
        <v>45129</v>
      </c>
      <c r="C6824" s="3" t="s">
        <v>10</v>
      </c>
      <c r="D6824" s="3">
        <v>19</v>
      </c>
      <c r="E6824" s="3">
        <v>450</v>
      </c>
      <c r="F6824" t="s">
        <v>36</v>
      </c>
      <c r="G6824" t="str">
        <f>VLOOKUP(D6824,Товар!A:C,3,0)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VLOOKUP(D6824,Товар!A:E,5,0)</f>
        <v>250</v>
      </c>
    </row>
    <row r="6825" spans="1:9" hidden="1" x14ac:dyDescent="0.25">
      <c r="A6825">
        <v>6824</v>
      </c>
      <c r="B6825" s="1">
        <v>45129</v>
      </c>
      <c r="C6825" s="3" t="s">
        <v>10</v>
      </c>
      <c r="D6825" s="3">
        <v>20</v>
      </c>
      <c r="E6825" s="3">
        <v>450</v>
      </c>
      <c r="F6825" t="s">
        <v>36</v>
      </c>
      <c r="G6825" t="str">
        <f>VLOOKUP(D6825,Товар!A:C,3,0)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VLOOKUP(D6825,Товар!A:E,5,0)</f>
        <v>60</v>
      </c>
    </row>
    <row r="6826" spans="1:9" hidden="1" x14ac:dyDescent="0.25">
      <c r="A6826">
        <v>6825</v>
      </c>
      <c r="B6826" s="1">
        <v>45129</v>
      </c>
      <c r="C6826" s="3" t="s">
        <v>10</v>
      </c>
      <c r="D6826" s="3">
        <v>21</v>
      </c>
      <c r="E6826" s="3">
        <v>450</v>
      </c>
      <c r="F6826" t="s">
        <v>36</v>
      </c>
      <c r="G6826" t="str">
        <f>VLOOKUP(D6826,Товар!A:C,3,0)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VLOOKUP(D6826,Товар!A:E,5,0)</f>
        <v>50</v>
      </c>
    </row>
    <row r="6827" spans="1:9" hidden="1" x14ac:dyDescent="0.25">
      <c r="A6827">
        <v>6826</v>
      </c>
      <c r="B6827" s="1">
        <v>45129</v>
      </c>
      <c r="C6827" s="3" t="s">
        <v>10</v>
      </c>
      <c r="D6827" s="3">
        <v>22</v>
      </c>
      <c r="E6827" s="3">
        <v>450</v>
      </c>
      <c r="F6827" t="s">
        <v>36</v>
      </c>
      <c r="G6827" t="str">
        <f>VLOOKUP(D6827,Товар!A:C,3,0)</f>
        <v>Антисептик для рук гель</v>
      </c>
      <c r="H6827" t="str">
        <f>VLOOKUP(C6827,Магазин!A:C,3,0)</f>
        <v>ул. Сталеваров, 14</v>
      </c>
      <c r="I6827">
        <f>VLOOKUP(D6827,Товар!A:E,5,0)</f>
        <v>500</v>
      </c>
    </row>
    <row r="6828" spans="1:9" hidden="1" x14ac:dyDescent="0.25">
      <c r="A6828">
        <v>6827</v>
      </c>
      <c r="B6828" s="1">
        <v>45129</v>
      </c>
      <c r="C6828" s="3" t="s">
        <v>10</v>
      </c>
      <c r="D6828" s="3">
        <v>23</v>
      </c>
      <c r="E6828" s="3">
        <v>450</v>
      </c>
      <c r="F6828" t="s">
        <v>36</v>
      </c>
      <c r="G6828" t="str">
        <f>VLOOKUP(D6828,Товар!A:C,3,0)</f>
        <v>Гель для бритья</v>
      </c>
      <c r="H6828" t="str">
        <f>VLOOKUP(C6828,Магазин!A:C,3,0)</f>
        <v>ул. Сталеваров, 14</v>
      </c>
      <c r="I6828">
        <f>VLOOKUP(D6828,Товар!A:E,5,0)</f>
        <v>200</v>
      </c>
    </row>
    <row r="6829" spans="1:9" hidden="1" x14ac:dyDescent="0.25">
      <c r="A6829">
        <v>6828</v>
      </c>
      <c r="B6829" s="1">
        <v>45129</v>
      </c>
      <c r="C6829" s="3" t="s">
        <v>10</v>
      </c>
      <c r="D6829" s="3">
        <v>24</v>
      </c>
      <c r="E6829" s="3">
        <v>450</v>
      </c>
      <c r="F6829" t="s">
        <v>36</v>
      </c>
      <c r="G6829" t="str">
        <f>VLOOKUP(D6829,Товар!A:C,3,0)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VLOOKUP(D6829,Товар!A:E,5,0)</f>
        <v>350</v>
      </c>
    </row>
    <row r="6830" spans="1:9" hidden="1" x14ac:dyDescent="0.25">
      <c r="A6830">
        <v>6829</v>
      </c>
      <c r="B6830" s="1">
        <v>45129</v>
      </c>
      <c r="C6830" s="3" t="s">
        <v>10</v>
      </c>
      <c r="D6830" s="3">
        <v>25</v>
      </c>
      <c r="E6830" s="3">
        <v>450</v>
      </c>
      <c r="F6830" t="s">
        <v>36</v>
      </c>
      <c r="G6830" t="str">
        <f>VLOOKUP(D6830,Товар!A:C,3,0)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VLOOKUP(D6830,Товар!A:E,5,0)</f>
        <v>350</v>
      </c>
    </row>
    <row r="6831" spans="1:9" hidden="1" x14ac:dyDescent="0.25">
      <c r="A6831">
        <v>6830</v>
      </c>
      <c r="B6831" s="1">
        <v>45129</v>
      </c>
      <c r="C6831" s="3" t="s">
        <v>10</v>
      </c>
      <c r="D6831" s="3">
        <v>26</v>
      </c>
      <c r="E6831" s="3">
        <v>450</v>
      </c>
      <c r="F6831" t="s">
        <v>36</v>
      </c>
      <c r="G6831" t="str">
        <f>VLOOKUP(D6831,Товар!A:C,3,0)</f>
        <v>Дезодорант  спрей</v>
      </c>
      <c r="H6831" t="str">
        <f>VLOOKUP(C6831,Магазин!A:C,3,0)</f>
        <v>ул. Сталеваров, 14</v>
      </c>
      <c r="I6831">
        <f>VLOOKUP(D6831,Товар!A:E,5,0)</f>
        <v>150</v>
      </c>
    </row>
    <row r="6832" spans="1:9" hidden="1" x14ac:dyDescent="0.25">
      <c r="A6832">
        <v>6831</v>
      </c>
      <c r="B6832" s="1">
        <v>45129</v>
      </c>
      <c r="C6832" s="3" t="s">
        <v>10</v>
      </c>
      <c r="D6832" s="3">
        <v>27</v>
      </c>
      <c r="E6832" s="3">
        <v>450</v>
      </c>
      <c r="F6832" t="s">
        <v>36</v>
      </c>
      <c r="G6832" t="str">
        <f>VLOOKUP(D6832,Товар!A:C,3,0)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VLOOKUP(D6832,Товар!A:E,5,0)</f>
        <v>250</v>
      </c>
    </row>
    <row r="6833" spans="1:9" hidden="1" x14ac:dyDescent="0.25">
      <c r="A6833">
        <v>6832</v>
      </c>
      <c r="B6833" s="1">
        <v>45129</v>
      </c>
      <c r="C6833" s="3" t="s">
        <v>10</v>
      </c>
      <c r="D6833" s="3">
        <v>28</v>
      </c>
      <c r="E6833" s="3">
        <v>450</v>
      </c>
      <c r="F6833" t="s">
        <v>36</v>
      </c>
      <c r="G6833" t="str">
        <f>VLOOKUP(D6833,Товар!A:C,3,0)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VLOOKUP(D6833,Товар!A:E,5,0)</f>
        <v>300</v>
      </c>
    </row>
    <row r="6834" spans="1:9" hidden="1" x14ac:dyDescent="0.25">
      <c r="A6834">
        <v>6833</v>
      </c>
      <c r="B6834" s="1">
        <v>45129</v>
      </c>
      <c r="C6834" s="3" t="s">
        <v>10</v>
      </c>
      <c r="D6834" s="3">
        <v>29</v>
      </c>
      <c r="E6834" s="3">
        <v>450</v>
      </c>
      <c r="F6834" t="s">
        <v>36</v>
      </c>
      <c r="G6834" t="str">
        <f>VLOOKUP(D6834,Товар!A:C,3,0)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VLOOKUP(D6834,Товар!A:E,5,0)</f>
        <v>75</v>
      </c>
    </row>
    <row r="6835" spans="1:9" hidden="1" x14ac:dyDescent="0.25">
      <c r="A6835">
        <v>6834</v>
      </c>
      <c r="B6835" s="1">
        <v>45129</v>
      </c>
      <c r="C6835" s="3" t="s">
        <v>10</v>
      </c>
      <c r="D6835" s="3">
        <v>30</v>
      </c>
      <c r="E6835" s="3">
        <v>450</v>
      </c>
      <c r="F6835" t="s">
        <v>36</v>
      </c>
      <c r="G6835" t="str">
        <f>VLOOKUP(D6835,Товар!A:C,3,0)</f>
        <v>Крем-масло для рук и тела</v>
      </c>
      <c r="H6835" t="str">
        <f>VLOOKUP(C6835,Магазин!A:C,3,0)</f>
        <v>ул. Сталеваров, 14</v>
      </c>
      <c r="I6835">
        <f>VLOOKUP(D6835,Товар!A:E,5,0)</f>
        <v>75</v>
      </c>
    </row>
    <row r="6836" spans="1:9" hidden="1" x14ac:dyDescent="0.25">
      <c r="A6836">
        <v>6835</v>
      </c>
      <c r="B6836" s="1">
        <v>45129</v>
      </c>
      <c r="C6836" s="3" t="s">
        <v>10</v>
      </c>
      <c r="D6836" s="3">
        <v>31</v>
      </c>
      <c r="E6836" s="3">
        <v>450</v>
      </c>
      <c r="F6836" t="s">
        <v>36</v>
      </c>
      <c r="G6836" t="str">
        <f>VLOOKUP(D6836,Товар!A:C,3,0)</f>
        <v>Крем-мыло для лица и тела</v>
      </c>
      <c r="H6836" t="str">
        <f>VLOOKUP(C6836,Магазин!A:C,3,0)</f>
        <v>ул. Сталеваров, 14</v>
      </c>
      <c r="I6836">
        <f>VLOOKUP(D6836,Товар!A:E,5,0)</f>
        <v>150</v>
      </c>
    </row>
    <row r="6837" spans="1:9" hidden="1" x14ac:dyDescent="0.25">
      <c r="A6837">
        <v>6836</v>
      </c>
      <c r="B6837" s="1">
        <v>45129</v>
      </c>
      <c r="C6837" s="3" t="s">
        <v>10</v>
      </c>
      <c r="D6837" s="3">
        <v>32</v>
      </c>
      <c r="E6837" s="3">
        <v>450</v>
      </c>
      <c r="F6837" t="s">
        <v>36</v>
      </c>
      <c r="G6837" t="str">
        <f>VLOOKUP(D6837,Товар!A:C,3,0)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VLOOKUP(D6837,Товар!A:E,5,0)</f>
        <v>100</v>
      </c>
    </row>
    <row r="6838" spans="1:9" hidden="1" x14ac:dyDescent="0.25">
      <c r="A6838">
        <v>6837</v>
      </c>
      <c r="B6838" s="1">
        <v>45129</v>
      </c>
      <c r="C6838" s="3" t="s">
        <v>10</v>
      </c>
      <c r="D6838" s="3">
        <v>33</v>
      </c>
      <c r="E6838" s="3">
        <v>450</v>
      </c>
      <c r="F6838" t="s">
        <v>36</v>
      </c>
      <c r="G6838" t="str">
        <f>VLOOKUP(D6838,Товар!A:C,3,0)</f>
        <v>Мусс для умывания</v>
      </c>
      <c r="H6838" t="str">
        <f>VLOOKUP(C6838,Магазин!A:C,3,0)</f>
        <v>ул. Сталеваров, 14</v>
      </c>
      <c r="I6838">
        <f>VLOOKUP(D6838,Товар!A:E,5,0)</f>
        <v>150</v>
      </c>
    </row>
    <row r="6839" spans="1:9" hidden="1" x14ac:dyDescent="0.25">
      <c r="A6839">
        <v>6838</v>
      </c>
      <c r="B6839" s="1">
        <v>45129</v>
      </c>
      <c r="C6839" s="3" t="s">
        <v>10</v>
      </c>
      <c r="D6839" s="3">
        <v>34</v>
      </c>
      <c r="E6839" s="3">
        <v>450</v>
      </c>
      <c r="F6839" t="s">
        <v>36</v>
      </c>
      <c r="G6839" t="str">
        <f>VLOOKUP(D6839,Товар!A:C,3,0)</f>
        <v>Мыло детское</v>
      </c>
      <c r="H6839" t="str">
        <f>VLOOKUP(C6839,Магазин!A:C,3,0)</f>
        <v>ул. Сталеваров, 14</v>
      </c>
      <c r="I6839">
        <f>VLOOKUP(D6839,Товар!A:E,5,0)</f>
        <v>100</v>
      </c>
    </row>
    <row r="6840" spans="1:9" hidden="1" x14ac:dyDescent="0.25">
      <c r="A6840">
        <v>6839</v>
      </c>
      <c r="B6840" s="1">
        <v>45129</v>
      </c>
      <c r="C6840" s="3" t="s">
        <v>10</v>
      </c>
      <c r="D6840" s="3">
        <v>35</v>
      </c>
      <c r="E6840" s="3">
        <v>450</v>
      </c>
      <c r="F6840" t="s">
        <v>36</v>
      </c>
      <c r="G6840" t="str">
        <f>VLOOKUP(D6840,Товар!A:C,3,0)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VLOOKUP(D6840,Товар!A:E,5,0)</f>
        <v>150</v>
      </c>
    </row>
    <row r="6841" spans="1:9" hidden="1" x14ac:dyDescent="0.25">
      <c r="A6841">
        <v>6840</v>
      </c>
      <c r="B6841" s="1">
        <v>45129</v>
      </c>
      <c r="C6841" s="3" t="s">
        <v>10</v>
      </c>
      <c r="D6841" s="3">
        <v>36</v>
      </c>
      <c r="E6841" s="3">
        <v>450</v>
      </c>
      <c r="F6841" t="s">
        <v>36</v>
      </c>
      <c r="G6841" t="str">
        <f>VLOOKUP(D6841,Товар!A:C,3,0)</f>
        <v>Пена для бритья</v>
      </c>
      <c r="H6841" t="str">
        <f>VLOOKUP(C6841,Магазин!A:C,3,0)</f>
        <v>ул. Сталеваров, 14</v>
      </c>
      <c r="I6841">
        <f>VLOOKUP(D6841,Товар!A:E,5,0)</f>
        <v>200</v>
      </c>
    </row>
    <row r="6842" spans="1:9" hidden="1" x14ac:dyDescent="0.25">
      <c r="A6842">
        <v>6841</v>
      </c>
      <c r="B6842" s="1">
        <v>45129</v>
      </c>
      <c r="C6842" s="3" t="s">
        <v>14</v>
      </c>
      <c r="D6842" s="3">
        <v>1</v>
      </c>
      <c r="E6842" s="3">
        <v>450</v>
      </c>
      <c r="F6842" t="s">
        <v>36</v>
      </c>
      <c r="G6842" t="str">
        <f>VLOOKUP(D6842,Товар!A:C,3,0)</f>
        <v>Гель для деликатной стирки</v>
      </c>
      <c r="H6842" t="str">
        <f>VLOOKUP(C6842,Магазин!A:C,3,0)</f>
        <v>Мартеновская, 2</v>
      </c>
      <c r="I6842">
        <f>VLOOKUP(D6842,Товар!A:E,5,0)</f>
        <v>1000</v>
      </c>
    </row>
    <row r="6843" spans="1:9" hidden="1" x14ac:dyDescent="0.25">
      <c r="A6843">
        <v>6842</v>
      </c>
      <c r="B6843" s="1">
        <v>45129</v>
      </c>
      <c r="C6843" s="3" t="s">
        <v>14</v>
      </c>
      <c r="D6843" s="3">
        <v>2</v>
      </c>
      <c r="E6843" s="3">
        <v>450</v>
      </c>
      <c r="F6843" t="s">
        <v>36</v>
      </c>
      <c r="G6843" t="str">
        <f>VLOOKUP(D6843,Товар!A:C,3,0)</f>
        <v>Гель для удаления засоров</v>
      </c>
      <c r="H6843" t="str">
        <f>VLOOKUP(C6843,Магазин!A:C,3,0)</f>
        <v>Мартеновская, 2</v>
      </c>
      <c r="I6843">
        <f>VLOOKUP(D6843,Товар!A:E,5,0)</f>
        <v>500</v>
      </c>
    </row>
    <row r="6844" spans="1:9" hidden="1" x14ac:dyDescent="0.25">
      <c r="A6844">
        <v>6843</v>
      </c>
      <c r="B6844" s="1">
        <v>45129</v>
      </c>
      <c r="C6844" s="3" t="s">
        <v>14</v>
      </c>
      <c r="D6844" s="3">
        <v>3</v>
      </c>
      <c r="E6844" s="3">
        <v>450</v>
      </c>
      <c r="F6844" t="s">
        <v>36</v>
      </c>
      <c r="G6844" t="str">
        <f>VLOOKUP(D6844,Товар!A:C,3,0)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VLOOKUP(D6844,Товар!A:E,5,0)</f>
        <v>750</v>
      </c>
    </row>
    <row r="6845" spans="1:9" hidden="1" x14ac:dyDescent="0.25">
      <c r="A6845">
        <v>6844</v>
      </c>
      <c r="B6845" s="1">
        <v>45129</v>
      </c>
      <c r="C6845" s="3" t="s">
        <v>14</v>
      </c>
      <c r="D6845" s="3">
        <v>4</v>
      </c>
      <c r="E6845" s="3">
        <v>450</v>
      </c>
      <c r="F6845" t="s">
        <v>36</v>
      </c>
      <c r="G6845" t="str">
        <f>VLOOKUP(D6845,Товар!A:C,3,0)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VLOOKUP(D6845,Товар!A:E,5,0)</f>
        <v>2000</v>
      </c>
    </row>
    <row r="6846" spans="1:9" hidden="1" x14ac:dyDescent="0.25">
      <c r="A6846">
        <v>6845</v>
      </c>
      <c r="B6846" s="1">
        <v>45129</v>
      </c>
      <c r="C6846" s="3" t="s">
        <v>14</v>
      </c>
      <c r="D6846" s="3">
        <v>5</v>
      </c>
      <c r="E6846" s="3">
        <v>450</v>
      </c>
      <c r="F6846" t="s">
        <v>36</v>
      </c>
      <c r="G6846" t="str">
        <f>VLOOKUP(D6846,Товар!A:C,3,0)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VLOOKUP(D6846,Товар!A:E,5,0)</f>
        <v>1000</v>
      </c>
    </row>
    <row r="6847" spans="1:9" hidden="1" x14ac:dyDescent="0.25">
      <c r="A6847">
        <v>6846</v>
      </c>
      <c r="B6847" s="1">
        <v>45129</v>
      </c>
      <c r="C6847" s="3" t="s">
        <v>14</v>
      </c>
      <c r="D6847" s="3">
        <v>6</v>
      </c>
      <c r="E6847" s="3">
        <v>450</v>
      </c>
      <c r="F6847" t="s">
        <v>36</v>
      </c>
      <c r="G6847" t="str">
        <f>VLOOKUP(D6847,Товар!A:C,3,0)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VLOOKUP(D6847,Товар!A:E,5,0)</f>
        <v>250</v>
      </c>
    </row>
    <row r="6848" spans="1:9" hidden="1" x14ac:dyDescent="0.25">
      <c r="A6848">
        <v>6847</v>
      </c>
      <c r="B6848" s="1">
        <v>45129</v>
      </c>
      <c r="C6848" s="3" t="s">
        <v>14</v>
      </c>
      <c r="D6848" s="3">
        <v>7</v>
      </c>
      <c r="E6848" s="3">
        <v>450</v>
      </c>
      <c r="F6848" t="s">
        <v>36</v>
      </c>
      <c r="G6848" t="str">
        <f>VLOOKUP(D6848,Товар!A:C,3,0)</f>
        <v>Отбеливатель</v>
      </c>
      <c r="H6848" t="str">
        <f>VLOOKUP(C6848,Магазин!A:C,3,0)</f>
        <v>Мартеновская, 2</v>
      </c>
      <c r="I6848">
        <f>VLOOKUP(D6848,Товар!A:E,5,0)</f>
        <v>1000</v>
      </c>
    </row>
    <row r="6849" spans="1:9" hidden="1" x14ac:dyDescent="0.25">
      <c r="A6849">
        <v>6848</v>
      </c>
      <c r="B6849" s="1">
        <v>45129</v>
      </c>
      <c r="C6849" s="3" t="s">
        <v>14</v>
      </c>
      <c r="D6849" s="3">
        <v>8</v>
      </c>
      <c r="E6849" s="3">
        <v>450</v>
      </c>
      <c r="F6849" t="s">
        <v>36</v>
      </c>
      <c r="G6849" t="str">
        <f>VLOOKUP(D6849,Товар!A:C,3,0)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VLOOKUP(D6849,Товар!A:E,5,0)</f>
        <v>900</v>
      </c>
    </row>
    <row r="6850" spans="1:9" hidden="1" x14ac:dyDescent="0.25">
      <c r="A6850">
        <v>6849</v>
      </c>
      <c r="B6850" s="1">
        <v>45129</v>
      </c>
      <c r="C6850" s="3" t="s">
        <v>14</v>
      </c>
      <c r="D6850" s="3">
        <v>9</v>
      </c>
      <c r="E6850" s="3">
        <v>450</v>
      </c>
      <c r="F6850" t="s">
        <v>36</v>
      </c>
      <c r="G6850" t="str">
        <f>VLOOKUP(D6850,Товар!A:C,3,0)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VLOOKUP(D6850,Товар!A:E,5,0)</f>
        <v>3000</v>
      </c>
    </row>
    <row r="6851" spans="1:9" hidden="1" x14ac:dyDescent="0.25">
      <c r="A6851">
        <v>6850</v>
      </c>
      <c r="B6851" s="1">
        <v>45129</v>
      </c>
      <c r="C6851" s="3" t="s">
        <v>14</v>
      </c>
      <c r="D6851" s="3">
        <v>10</v>
      </c>
      <c r="E6851" s="3">
        <v>450</v>
      </c>
      <c r="F6851" t="s">
        <v>36</v>
      </c>
      <c r="G6851" t="str">
        <f>VLOOKUP(D6851,Товар!A:C,3,0)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VLOOKUP(D6851,Товар!A:E,5,0)</f>
        <v>3000</v>
      </c>
    </row>
    <row r="6852" spans="1:9" hidden="1" x14ac:dyDescent="0.25">
      <c r="A6852">
        <v>6851</v>
      </c>
      <c r="B6852" s="1">
        <v>45129</v>
      </c>
      <c r="C6852" s="3" t="s">
        <v>14</v>
      </c>
      <c r="D6852" s="3">
        <v>11</v>
      </c>
      <c r="E6852" s="3">
        <v>450</v>
      </c>
      <c r="F6852" t="s">
        <v>36</v>
      </c>
      <c r="G6852" t="str">
        <f>VLOOKUP(D6852,Товар!A:C,3,0)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VLOOKUP(D6852,Товар!A:E,5,0)</f>
        <v>1000</v>
      </c>
    </row>
    <row r="6853" spans="1:9" hidden="1" x14ac:dyDescent="0.25">
      <c r="A6853">
        <v>6852</v>
      </c>
      <c r="B6853" s="1">
        <v>45129</v>
      </c>
      <c r="C6853" s="3" t="s">
        <v>14</v>
      </c>
      <c r="D6853" s="3">
        <v>12</v>
      </c>
      <c r="E6853" s="3">
        <v>450</v>
      </c>
      <c r="F6853" t="s">
        <v>36</v>
      </c>
      <c r="G6853" t="str">
        <f>VLOOKUP(D6853,Товар!A:C,3,0)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VLOOKUP(D6853,Товар!A:E,5,0)</f>
        <v>750</v>
      </c>
    </row>
    <row r="6854" spans="1:9" hidden="1" x14ac:dyDescent="0.25">
      <c r="A6854">
        <v>6853</v>
      </c>
      <c r="B6854" s="1">
        <v>45129</v>
      </c>
      <c r="C6854" s="3" t="s">
        <v>14</v>
      </c>
      <c r="D6854" s="3">
        <v>13</v>
      </c>
      <c r="E6854" s="3">
        <v>450</v>
      </c>
      <c r="F6854" t="s">
        <v>36</v>
      </c>
      <c r="G6854" t="str">
        <f>VLOOKUP(D6854,Товар!A:C,3,0)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VLOOKUP(D6854,Товар!A:E,5,0)</f>
        <v>1000</v>
      </c>
    </row>
    <row r="6855" spans="1:9" hidden="1" x14ac:dyDescent="0.25">
      <c r="A6855">
        <v>6854</v>
      </c>
      <c r="B6855" s="1">
        <v>45129</v>
      </c>
      <c r="C6855" s="3" t="s">
        <v>14</v>
      </c>
      <c r="D6855" s="3">
        <v>14</v>
      </c>
      <c r="E6855" s="3">
        <v>450</v>
      </c>
      <c r="F6855" t="s">
        <v>36</v>
      </c>
      <c r="G6855" t="str">
        <f>VLOOKUP(D6855,Товар!A:C,3,0)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VLOOKUP(D6855,Товар!A:E,5,0)</f>
        <v>500</v>
      </c>
    </row>
    <row r="6856" spans="1:9" hidden="1" x14ac:dyDescent="0.25">
      <c r="A6856">
        <v>6855</v>
      </c>
      <c r="B6856" s="1">
        <v>45129</v>
      </c>
      <c r="C6856" s="3" t="s">
        <v>14</v>
      </c>
      <c r="D6856" s="3">
        <v>15</v>
      </c>
      <c r="E6856" s="3">
        <v>450</v>
      </c>
      <c r="F6856" t="s">
        <v>36</v>
      </c>
      <c r="G6856" t="str">
        <f>VLOOKUP(D6856,Товар!A:C,3,0)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VLOOKUP(D6856,Товар!A:E,5,0)</f>
        <v>500</v>
      </c>
    </row>
    <row r="6857" spans="1:9" hidden="1" x14ac:dyDescent="0.25">
      <c r="A6857">
        <v>6856</v>
      </c>
      <c r="B6857" s="1">
        <v>45129</v>
      </c>
      <c r="C6857" s="3" t="s">
        <v>14</v>
      </c>
      <c r="D6857" s="3">
        <v>16</v>
      </c>
      <c r="E6857" s="3">
        <v>450</v>
      </c>
      <c r="F6857" t="s">
        <v>36</v>
      </c>
      <c r="G6857" t="str">
        <f>VLOOKUP(D6857,Товар!A:C,3,0)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VLOOKUP(D6857,Товар!A:E,5,0)</f>
        <v>900</v>
      </c>
    </row>
    <row r="6858" spans="1:9" hidden="1" x14ac:dyDescent="0.25">
      <c r="A6858">
        <v>6857</v>
      </c>
      <c r="B6858" s="1">
        <v>45129</v>
      </c>
      <c r="C6858" s="3" t="s">
        <v>14</v>
      </c>
      <c r="D6858" s="3">
        <v>17</v>
      </c>
      <c r="E6858" s="3">
        <v>450</v>
      </c>
      <c r="F6858" t="s">
        <v>36</v>
      </c>
      <c r="G6858" t="str">
        <f>VLOOKUP(D6858,Товар!A:C,3,0)</f>
        <v>Средство для мытья полов</v>
      </c>
      <c r="H6858" t="str">
        <f>VLOOKUP(C6858,Магазин!A:C,3,0)</f>
        <v>Мартеновская, 2</v>
      </c>
      <c r="I6858">
        <f>VLOOKUP(D6858,Товар!A:E,5,0)</f>
        <v>750</v>
      </c>
    </row>
    <row r="6859" spans="1:9" hidden="1" x14ac:dyDescent="0.25">
      <c r="A6859">
        <v>6858</v>
      </c>
      <c r="B6859" s="1">
        <v>45129</v>
      </c>
      <c r="C6859" s="3" t="s">
        <v>14</v>
      </c>
      <c r="D6859" s="3">
        <v>18</v>
      </c>
      <c r="E6859" s="3">
        <v>450</v>
      </c>
      <c r="F6859" t="s">
        <v>36</v>
      </c>
      <c r="G6859" t="str">
        <f>VLOOKUP(D6859,Товар!A:C,3,0)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VLOOKUP(D6859,Товар!A:E,5,0)</f>
        <v>750</v>
      </c>
    </row>
    <row r="6860" spans="1:9" hidden="1" x14ac:dyDescent="0.25">
      <c r="A6860">
        <v>6859</v>
      </c>
      <c r="B6860" s="1">
        <v>45129</v>
      </c>
      <c r="C6860" s="3" t="s">
        <v>14</v>
      </c>
      <c r="D6860" s="3">
        <v>19</v>
      </c>
      <c r="E6860" s="3">
        <v>450</v>
      </c>
      <c r="F6860" t="s">
        <v>36</v>
      </c>
      <c r="G6860" t="str">
        <f>VLOOKUP(D6860,Товар!A:C,3,0)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VLOOKUP(D6860,Товар!A:E,5,0)</f>
        <v>250</v>
      </c>
    </row>
    <row r="6861" spans="1:9" hidden="1" x14ac:dyDescent="0.25">
      <c r="A6861">
        <v>6860</v>
      </c>
      <c r="B6861" s="1">
        <v>45129</v>
      </c>
      <c r="C6861" s="3" t="s">
        <v>14</v>
      </c>
      <c r="D6861" s="3">
        <v>20</v>
      </c>
      <c r="E6861" s="3">
        <v>450</v>
      </c>
      <c r="F6861" t="s">
        <v>36</v>
      </c>
      <c r="G6861" t="str">
        <f>VLOOKUP(D6861,Товар!A:C,3,0)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VLOOKUP(D6861,Товар!A:E,5,0)</f>
        <v>60</v>
      </c>
    </row>
    <row r="6862" spans="1:9" hidden="1" x14ac:dyDescent="0.25">
      <c r="A6862">
        <v>6861</v>
      </c>
      <c r="B6862" s="1">
        <v>45129</v>
      </c>
      <c r="C6862" s="3" t="s">
        <v>14</v>
      </c>
      <c r="D6862" s="3">
        <v>21</v>
      </c>
      <c r="E6862" s="3">
        <v>450</v>
      </c>
      <c r="F6862" t="s">
        <v>36</v>
      </c>
      <c r="G6862" t="str">
        <f>VLOOKUP(D6862,Товар!A:C,3,0)</f>
        <v>Антиперспирант шариковый</v>
      </c>
      <c r="H6862" t="str">
        <f>VLOOKUP(C6862,Магазин!A:C,3,0)</f>
        <v>Мартеновская, 2</v>
      </c>
      <c r="I6862">
        <f>VLOOKUP(D6862,Товар!A:E,5,0)</f>
        <v>50</v>
      </c>
    </row>
    <row r="6863" spans="1:9" hidden="1" x14ac:dyDescent="0.25">
      <c r="A6863">
        <v>6862</v>
      </c>
      <c r="B6863" s="1">
        <v>45129</v>
      </c>
      <c r="C6863" s="3" t="s">
        <v>14</v>
      </c>
      <c r="D6863" s="3">
        <v>22</v>
      </c>
      <c r="E6863" s="3">
        <v>450</v>
      </c>
      <c r="F6863" t="s">
        <v>36</v>
      </c>
      <c r="G6863" t="str">
        <f>VLOOKUP(D6863,Товар!A:C,3,0)</f>
        <v>Антисептик для рук гель</v>
      </c>
      <c r="H6863" t="str">
        <f>VLOOKUP(C6863,Магазин!A:C,3,0)</f>
        <v>Мартеновская, 2</v>
      </c>
      <c r="I6863">
        <f>VLOOKUP(D6863,Товар!A:E,5,0)</f>
        <v>500</v>
      </c>
    </row>
    <row r="6864" spans="1:9" hidden="1" x14ac:dyDescent="0.25">
      <c r="A6864">
        <v>6863</v>
      </c>
      <c r="B6864" s="1">
        <v>45129</v>
      </c>
      <c r="C6864" s="3" t="s">
        <v>14</v>
      </c>
      <c r="D6864" s="3">
        <v>23</v>
      </c>
      <c r="E6864" s="3">
        <v>450</v>
      </c>
      <c r="F6864" t="s">
        <v>36</v>
      </c>
      <c r="G6864" t="str">
        <f>VLOOKUP(D6864,Товар!A:C,3,0)</f>
        <v>Гель для бритья</v>
      </c>
      <c r="H6864" t="str">
        <f>VLOOKUP(C6864,Магазин!A:C,3,0)</f>
        <v>Мартеновская, 2</v>
      </c>
      <c r="I6864">
        <f>VLOOKUP(D6864,Товар!A:E,5,0)</f>
        <v>200</v>
      </c>
    </row>
    <row r="6865" spans="1:9" hidden="1" x14ac:dyDescent="0.25">
      <c r="A6865">
        <v>6864</v>
      </c>
      <c r="B6865" s="1">
        <v>45129</v>
      </c>
      <c r="C6865" s="3" t="s">
        <v>14</v>
      </c>
      <c r="D6865" s="3">
        <v>24</v>
      </c>
      <c r="E6865" s="3">
        <v>450</v>
      </c>
      <c r="F6865" t="s">
        <v>36</v>
      </c>
      <c r="G6865" t="str">
        <f>VLOOKUP(D6865,Товар!A:C,3,0)</f>
        <v>Гель для душа тонизирующий</v>
      </c>
      <c r="H6865" t="str">
        <f>VLOOKUP(C6865,Магазин!A:C,3,0)</f>
        <v>Мартеновская, 2</v>
      </c>
      <c r="I6865">
        <f>VLOOKUP(D6865,Товар!A:E,5,0)</f>
        <v>350</v>
      </c>
    </row>
    <row r="6866" spans="1:9" hidden="1" x14ac:dyDescent="0.25">
      <c r="A6866">
        <v>6865</v>
      </c>
      <c r="B6866" s="1">
        <v>45129</v>
      </c>
      <c r="C6866" s="3" t="s">
        <v>14</v>
      </c>
      <c r="D6866" s="3">
        <v>25</v>
      </c>
      <c r="E6866" s="3">
        <v>450</v>
      </c>
      <c r="F6866" t="s">
        <v>36</v>
      </c>
      <c r="G6866" t="str">
        <f>VLOOKUP(D6866,Товар!A:C,3,0)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VLOOKUP(D6866,Товар!A:E,5,0)</f>
        <v>350</v>
      </c>
    </row>
    <row r="6867" spans="1:9" hidden="1" x14ac:dyDescent="0.25">
      <c r="A6867">
        <v>6866</v>
      </c>
      <c r="B6867" s="1">
        <v>45129</v>
      </c>
      <c r="C6867" s="3" t="s">
        <v>14</v>
      </c>
      <c r="D6867" s="3">
        <v>26</v>
      </c>
      <c r="E6867" s="3">
        <v>450</v>
      </c>
      <c r="F6867" t="s">
        <v>36</v>
      </c>
      <c r="G6867" t="str">
        <f>VLOOKUP(D6867,Товар!A:C,3,0)</f>
        <v>Дезодорант  спрей</v>
      </c>
      <c r="H6867" t="str">
        <f>VLOOKUP(C6867,Магазин!A:C,3,0)</f>
        <v>Мартеновская, 2</v>
      </c>
      <c r="I6867">
        <f>VLOOKUP(D6867,Товар!A:E,5,0)</f>
        <v>150</v>
      </c>
    </row>
    <row r="6868" spans="1:9" hidden="1" x14ac:dyDescent="0.25">
      <c r="A6868">
        <v>6867</v>
      </c>
      <c r="B6868" s="1">
        <v>45129</v>
      </c>
      <c r="C6868" s="3" t="s">
        <v>14</v>
      </c>
      <c r="D6868" s="3">
        <v>27</v>
      </c>
      <c r="E6868" s="3">
        <v>450</v>
      </c>
      <c r="F6868" t="s">
        <v>36</v>
      </c>
      <c r="G6868" t="str">
        <f>VLOOKUP(D6868,Товар!A:C,3,0)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VLOOKUP(D6868,Товар!A:E,5,0)</f>
        <v>250</v>
      </c>
    </row>
    <row r="6869" spans="1:9" hidden="1" x14ac:dyDescent="0.25">
      <c r="A6869">
        <v>6868</v>
      </c>
      <c r="B6869" s="1">
        <v>45129</v>
      </c>
      <c r="C6869" s="3" t="s">
        <v>14</v>
      </c>
      <c r="D6869" s="3">
        <v>28</v>
      </c>
      <c r="E6869" s="3">
        <v>450</v>
      </c>
      <c r="F6869" t="s">
        <v>36</v>
      </c>
      <c r="G6869" t="str">
        <f>VLOOKUP(D6869,Товар!A:C,3,0)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VLOOKUP(D6869,Товар!A:E,5,0)</f>
        <v>300</v>
      </c>
    </row>
    <row r="6870" spans="1:9" hidden="1" x14ac:dyDescent="0.25">
      <c r="A6870">
        <v>6869</v>
      </c>
      <c r="B6870" s="1">
        <v>45129</v>
      </c>
      <c r="C6870" s="3" t="s">
        <v>14</v>
      </c>
      <c r="D6870" s="3">
        <v>29</v>
      </c>
      <c r="E6870" s="3">
        <v>450</v>
      </c>
      <c r="F6870" t="s">
        <v>36</v>
      </c>
      <c r="G6870" t="str">
        <f>VLOOKUP(D6870,Товар!A:C,3,0)</f>
        <v>Крем для лица увлажняющий</v>
      </c>
      <c r="H6870" t="str">
        <f>VLOOKUP(C6870,Магазин!A:C,3,0)</f>
        <v>Мартеновская, 2</v>
      </c>
      <c r="I6870">
        <f>VLOOKUP(D6870,Товар!A:E,5,0)</f>
        <v>75</v>
      </c>
    </row>
    <row r="6871" spans="1:9" hidden="1" x14ac:dyDescent="0.25">
      <c r="A6871">
        <v>6870</v>
      </c>
      <c r="B6871" s="1">
        <v>45129</v>
      </c>
      <c r="C6871" s="3" t="s">
        <v>14</v>
      </c>
      <c r="D6871" s="3">
        <v>30</v>
      </c>
      <c r="E6871" s="3">
        <v>450</v>
      </c>
      <c r="F6871" t="s">
        <v>36</v>
      </c>
      <c r="G6871" t="str">
        <f>VLOOKUP(D6871,Товар!A:C,3,0)</f>
        <v>Крем-масло для рук и тела</v>
      </c>
      <c r="H6871" t="str">
        <f>VLOOKUP(C6871,Магазин!A:C,3,0)</f>
        <v>Мартеновская, 2</v>
      </c>
      <c r="I6871">
        <f>VLOOKUP(D6871,Товар!A:E,5,0)</f>
        <v>75</v>
      </c>
    </row>
    <row r="6872" spans="1:9" hidden="1" x14ac:dyDescent="0.25">
      <c r="A6872">
        <v>6871</v>
      </c>
      <c r="B6872" s="1">
        <v>45129</v>
      </c>
      <c r="C6872" s="3" t="s">
        <v>14</v>
      </c>
      <c r="D6872" s="3">
        <v>31</v>
      </c>
      <c r="E6872" s="3">
        <v>450</v>
      </c>
      <c r="F6872" t="s">
        <v>36</v>
      </c>
      <c r="G6872" t="str">
        <f>VLOOKUP(D6872,Товар!A:C,3,0)</f>
        <v>Крем-мыло для лица и тела</v>
      </c>
      <c r="H6872" t="str">
        <f>VLOOKUP(C6872,Магазин!A:C,3,0)</f>
        <v>Мартеновская, 2</v>
      </c>
      <c r="I6872">
        <f>VLOOKUP(D6872,Товар!A:E,5,0)</f>
        <v>150</v>
      </c>
    </row>
    <row r="6873" spans="1:9" hidden="1" x14ac:dyDescent="0.25">
      <c r="A6873">
        <v>6872</v>
      </c>
      <c r="B6873" s="1">
        <v>45129</v>
      </c>
      <c r="C6873" s="3" t="s">
        <v>14</v>
      </c>
      <c r="D6873" s="3">
        <v>32</v>
      </c>
      <c r="E6873" s="3">
        <v>450</v>
      </c>
      <c r="F6873" t="s">
        <v>36</v>
      </c>
      <c r="G6873" t="str">
        <f>VLOOKUP(D6873,Товар!A:C,3,0)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VLOOKUP(D6873,Товар!A:E,5,0)</f>
        <v>100</v>
      </c>
    </row>
    <row r="6874" spans="1:9" hidden="1" x14ac:dyDescent="0.25">
      <c r="A6874">
        <v>6873</v>
      </c>
      <c r="B6874" s="1">
        <v>45129</v>
      </c>
      <c r="C6874" s="3" t="s">
        <v>14</v>
      </c>
      <c r="D6874" s="3">
        <v>33</v>
      </c>
      <c r="E6874" s="3">
        <v>450</v>
      </c>
      <c r="F6874" t="s">
        <v>36</v>
      </c>
      <c r="G6874" t="str">
        <f>VLOOKUP(D6874,Товар!A:C,3,0)</f>
        <v>Мусс для умывания</v>
      </c>
      <c r="H6874" t="str">
        <f>VLOOKUP(C6874,Магазин!A:C,3,0)</f>
        <v>Мартеновская, 2</v>
      </c>
      <c r="I6874">
        <f>VLOOKUP(D6874,Товар!A:E,5,0)</f>
        <v>150</v>
      </c>
    </row>
    <row r="6875" spans="1:9" hidden="1" x14ac:dyDescent="0.25">
      <c r="A6875">
        <v>6874</v>
      </c>
      <c r="B6875" s="1">
        <v>45129</v>
      </c>
      <c r="C6875" s="3" t="s">
        <v>14</v>
      </c>
      <c r="D6875" s="3">
        <v>34</v>
      </c>
      <c r="E6875" s="3">
        <v>450</v>
      </c>
      <c r="F6875" t="s">
        <v>36</v>
      </c>
      <c r="G6875" t="str">
        <f>VLOOKUP(D6875,Товар!A:C,3,0)</f>
        <v>Мыло детское</v>
      </c>
      <c r="H6875" t="str">
        <f>VLOOKUP(C6875,Магазин!A:C,3,0)</f>
        <v>Мартеновская, 2</v>
      </c>
      <c r="I6875">
        <f>VLOOKUP(D6875,Товар!A:E,5,0)</f>
        <v>100</v>
      </c>
    </row>
    <row r="6876" spans="1:9" hidden="1" x14ac:dyDescent="0.25">
      <c r="A6876">
        <v>6875</v>
      </c>
      <c r="B6876" s="1">
        <v>45129</v>
      </c>
      <c r="C6876" s="3" t="s">
        <v>14</v>
      </c>
      <c r="D6876" s="3">
        <v>35</v>
      </c>
      <c r="E6876" s="3">
        <v>450</v>
      </c>
      <c r="F6876" t="s">
        <v>36</v>
      </c>
      <c r="G6876" t="str">
        <f>VLOOKUP(D6876,Товар!A:C,3,0)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VLOOKUP(D6876,Товар!A:E,5,0)</f>
        <v>150</v>
      </c>
    </row>
    <row r="6877" spans="1:9" hidden="1" x14ac:dyDescent="0.25">
      <c r="A6877">
        <v>6876</v>
      </c>
      <c r="B6877" s="1">
        <v>45129</v>
      </c>
      <c r="C6877" s="3" t="s">
        <v>14</v>
      </c>
      <c r="D6877" s="3">
        <v>36</v>
      </c>
      <c r="E6877" s="3">
        <v>450</v>
      </c>
      <c r="F6877" t="s">
        <v>36</v>
      </c>
      <c r="G6877" t="str">
        <f>VLOOKUP(D6877,Товар!A:C,3,0)</f>
        <v>Пена для бритья</v>
      </c>
      <c r="H6877" t="str">
        <f>VLOOKUP(C6877,Магазин!A:C,3,0)</f>
        <v>Мартеновская, 2</v>
      </c>
      <c r="I6877">
        <f>VLOOKUP(D6877,Товар!A:E,5,0)</f>
        <v>200</v>
      </c>
    </row>
    <row r="6878" spans="1:9" hidden="1" x14ac:dyDescent="0.25">
      <c r="A6878">
        <v>6877</v>
      </c>
      <c r="B6878" s="1">
        <v>45129</v>
      </c>
      <c r="C6878" s="3" t="s">
        <v>15</v>
      </c>
      <c r="D6878" s="3">
        <v>1</v>
      </c>
      <c r="E6878" s="3">
        <v>450</v>
      </c>
      <c r="F6878" t="s">
        <v>36</v>
      </c>
      <c r="G6878" t="str">
        <f>VLOOKUP(D6878,Товар!A:C,3,0)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VLOOKUP(D6878,Товар!A:E,5,0)</f>
        <v>1000</v>
      </c>
    </row>
    <row r="6879" spans="1:9" hidden="1" x14ac:dyDescent="0.25">
      <c r="A6879">
        <v>6878</v>
      </c>
      <c r="B6879" s="1">
        <v>45129</v>
      </c>
      <c r="C6879" s="3" t="s">
        <v>15</v>
      </c>
      <c r="D6879" s="3">
        <v>2</v>
      </c>
      <c r="E6879" s="3">
        <v>450</v>
      </c>
      <c r="F6879" t="s">
        <v>36</v>
      </c>
      <c r="G6879" t="str">
        <f>VLOOKUP(D6879,Товар!A:C,3,0)</f>
        <v>Гель для удаления засоров</v>
      </c>
      <c r="H6879" t="str">
        <f>VLOOKUP(C6879,Магазин!A:C,3,0)</f>
        <v>Мартеновская, 36</v>
      </c>
      <c r="I6879">
        <f>VLOOKUP(D6879,Товар!A:E,5,0)</f>
        <v>500</v>
      </c>
    </row>
    <row r="6880" spans="1:9" hidden="1" x14ac:dyDescent="0.25">
      <c r="A6880">
        <v>6879</v>
      </c>
      <c r="B6880" s="1">
        <v>45129</v>
      </c>
      <c r="C6880" s="3" t="s">
        <v>15</v>
      </c>
      <c r="D6880" s="3">
        <v>3</v>
      </c>
      <c r="E6880" s="3">
        <v>450</v>
      </c>
      <c r="F6880" t="s">
        <v>36</v>
      </c>
      <c r="G6880" t="str">
        <f>VLOOKUP(D6880,Товар!A:C,3,0)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VLOOKUP(D6880,Товар!A:E,5,0)</f>
        <v>750</v>
      </c>
    </row>
    <row r="6881" spans="1:9" hidden="1" x14ac:dyDescent="0.25">
      <c r="A6881">
        <v>6880</v>
      </c>
      <c r="B6881" s="1">
        <v>45129</v>
      </c>
      <c r="C6881" s="3" t="s">
        <v>15</v>
      </c>
      <c r="D6881" s="3">
        <v>4</v>
      </c>
      <c r="E6881" s="3">
        <v>450</v>
      </c>
      <c r="F6881" t="s">
        <v>36</v>
      </c>
      <c r="G6881" t="str">
        <f>VLOOKUP(D6881,Товар!A:C,3,0)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VLOOKUP(D6881,Товар!A:E,5,0)</f>
        <v>2000</v>
      </c>
    </row>
    <row r="6882" spans="1:9" hidden="1" x14ac:dyDescent="0.25">
      <c r="A6882">
        <v>6881</v>
      </c>
      <c r="B6882" s="1">
        <v>45129</v>
      </c>
      <c r="C6882" s="3" t="s">
        <v>15</v>
      </c>
      <c r="D6882" s="3">
        <v>5</v>
      </c>
      <c r="E6882" s="3">
        <v>450</v>
      </c>
      <c r="F6882" t="s">
        <v>36</v>
      </c>
      <c r="G6882" t="str">
        <f>VLOOKUP(D6882,Товар!A:C,3,0)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VLOOKUP(D6882,Товар!A:E,5,0)</f>
        <v>1000</v>
      </c>
    </row>
    <row r="6883" spans="1:9" hidden="1" x14ac:dyDescent="0.25">
      <c r="A6883">
        <v>6882</v>
      </c>
      <c r="B6883" s="1">
        <v>45129</v>
      </c>
      <c r="C6883" s="3" t="s">
        <v>15</v>
      </c>
      <c r="D6883" s="3">
        <v>6</v>
      </c>
      <c r="E6883" s="3">
        <v>450</v>
      </c>
      <c r="F6883" t="s">
        <v>36</v>
      </c>
      <c r="G6883" t="str">
        <f>VLOOKUP(D6883,Товар!A:C,3,0)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VLOOKUP(D6883,Товар!A:E,5,0)</f>
        <v>250</v>
      </c>
    </row>
    <row r="6884" spans="1:9" hidden="1" x14ac:dyDescent="0.25">
      <c r="A6884">
        <v>6883</v>
      </c>
      <c r="B6884" s="1">
        <v>45129</v>
      </c>
      <c r="C6884" s="3" t="s">
        <v>15</v>
      </c>
      <c r="D6884" s="3">
        <v>7</v>
      </c>
      <c r="E6884" s="3">
        <v>450</v>
      </c>
      <c r="F6884" t="s">
        <v>36</v>
      </c>
      <c r="G6884" t="str">
        <f>VLOOKUP(D6884,Товар!A:C,3,0)</f>
        <v>Отбеливатель</v>
      </c>
      <c r="H6884" t="str">
        <f>VLOOKUP(C6884,Магазин!A:C,3,0)</f>
        <v>Мартеновская, 36</v>
      </c>
      <c r="I6884">
        <f>VLOOKUP(D6884,Товар!A:E,5,0)</f>
        <v>1000</v>
      </c>
    </row>
    <row r="6885" spans="1:9" hidden="1" x14ac:dyDescent="0.25">
      <c r="A6885">
        <v>6884</v>
      </c>
      <c r="B6885" s="1">
        <v>45129</v>
      </c>
      <c r="C6885" s="3" t="s">
        <v>15</v>
      </c>
      <c r="D6885" s="3">
        <v>8</v>
      </c>
      <c r="E6885" s="3">
        <v>450</v>
      </c>
      <c r="F6885" t="s">
        <v>36</v>
      </c>
      <c r="G6885" t="str">
        <f>VLOOKUP(D6885,Товар!A:C,3,0)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VLOOKUP(D6885,Товар!A:E,5,0)</f>
        <v>900</v>
      </c>
    </row>
    <row r="6886" spans="1:9" hidden="1" x14ac:dyDescent="0.25">
      <c r="A6886">
        <v>6885</v>
      </c>
      <c r="B6886" s="1">
        <v>45129</v>
      </c>
      <c r="C6886" s="3" t="s">
        <v>15</v>
      </c>
      <c r="D6886" s="3">
        <v>9</v>
      </c>
      <c r="E6886" s="3">
        <v>450</v>
      </c>
      <c r="F6886" t="s">
        <v>36</v>
      </c>
      <c r="G6886" t="str">
        <f>VLOOKUP(D6886,Товар!A:C,3,0)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VLOOKUP(D6886,Товар!A:E,5,0)</f>
        <v>3000</v>
      </c>
    </row>
    <row r="6887" spans="1:9" hidden="1" x14ac:dyDescent="0.25">
      <c r="A6887">
        <v>6886</v>
      </c>
      <c r="B6887" s="1">
        <v>45129</v>
      </c>
      <c r="C6887" s="3" t="s">
        <v>15</v>
      </c>
      <c r="D6887" s="3">
        <v>10</v>
      </c>
      <c r="E6887" s="3">
        <v>450</v>
      </c>
      <c r="F6887" t="s">
        <v>36</v>
      </c>
      <c r="G6887" t="str">
        <f>VLOOKUP(D6887,Товар!A:C,3,0)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VLOOKUP(D6887,Товар!A:E,5,0)</f>
        <v>3000</v>
      </c>
    </row>
    <row r="6888" spans="1:9" hidden="1" x14ac:dyDescent="0.25">
      <c r="A6888">
        <v>6887</v>
      </c>
      <c r="B6888" s="1">
        <v>45129</v>
      </c>
      <c r="C6888" s="3" t="s">
        <v>15</v>
      </c>
      <c r="D6888" s="3">
        <v>11</v>
      </c>
      <c r="E6888" s="3">
        <v>450</v>
      </c>
      <c r="F6888" t="s">
        <v>36</v>
      </c>
      <c r="G6888" t="str">
        <f>VLOOKUP(D6888,Товар!A:C,3,0)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VLOOKUP(D6888,Товар!A:E,5,0)</f>
        <v>1000</v>
      </c>
    </row>
    <row r="6889" spans="1:9" hidden="1" x14ac:dyDescent="0.25">
      <c r="A6889">
        <v>6888</v>
      </c>
      <c r="B6889" s="1">
        <v>45129</v>
      </c>
      <c r="C6889" s="3" t="s">
        <v>15</v>
      </c>
      <c r="D6889" s="3">
        <v>12</v>
      </c>
      <c r="E6889" s="3">
        <v>450</v>
      </c>
      <c r="F6889" t="s">
        <v>36</v>
      </c>
      <c r="G6889" t="str">
        <f>VLOOKUP(D6889,Товар!A:C,3,0)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VLOOKUP(D6889,Товар!A:E,5,0)</f>
        <v>750</v>
      </c>
    </row>
    <row r="6890" spans="1:9" hidden="1" x14ac:dyDescent="0.25">
      <c r="A6890">
        <v>6889</v>
      </c>
      <c r="B6890" s="1">
        <v>45129</v>
      </c>
      <c r="C6890" s="3" t="s">
        <v>15</v>
      </c>
      <c r="D6890" s="3">
        <v>13</v>
      </c>
      <c r="E6890" s="3">
        <v>450</v>
      </c>
      <c r="F6890" t="s">
        <v>36</v>
      </c>
      <c r="G6890" t="str">
        <f>VLOOKUP(D6890,Товар!A:C,3,0)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VLOOKUP(D6890,Товар!A:E,5,0)</f>
        <v>1000</v>
      </c>
    </row>
    <row r="6891" spans="1:9" hidden="1" x14ac:dyDescent="0.25">
      <c r="A6891">
        <v>6890</v>
      </c>
      <c r="B6891" s="1">
        <v>45129</v>
      </c>
      <c r="C6891" s="3" t="s">
        <v>15</v>
      </c>
      <c r="D6891" s="3">
        <v>14</v>
      </c>
      <c r="E6891" s="3">
        <v>450</v>
      </c>
      <c r="F6891" t="s">
        <v>36</v>
      </c>
      <c r="G6891" t="str">
        <f>VLOOKUP(D6891,Товар!A:C,3,0)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VLOOKUP(D6891,Товар!A:E,5,0)</f>
        <v>500</v>
      </c>
    </row>
    <row r="6892" spans="1:9" hidden="1" x14ac:dyDescent="0.25">
      <c r="A6892">
        <v>6891</v>
      </c>
      <c r="B6892" s="1">
        <v>45129</v>
      </c>
      <c r="C6892" s="3" t="s">
        <v>15</v>
      </c>
      <c r="D6892" s="3">
        <v>15</v>
      </c>
      <c r="E6892" s="3">
        <v>450</v>
      </c>
      <c r="F6892" t="s">
        <v>36</v>
      </c>
      <c r="G6892" t="str">
        <f>VLOOKUP(D6892,Товар!A:C,3,0)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VLOOKUP(D6892,Товар!A:E,5,0)</f>
        <v>500</v>
      </c>
    </row>
    <row r="6893" spans="1:9" hidden="1" x14ac:dyDescent="0.25">
      <c r="A6893">
        <v>6892</v>
      </c>
      <c r="B6893" s="1">
        <v>45129</v>
      </c>
      <c r="C6893" s="3" t="s">
        <v>15</v>
      </c>
      <c r="D6893" s="3">
        <v>16</v>
      </c>
      <c r="E6893" s="3">
        <v>450</v>
      </c>
      <c r="F6893" t="s">
        <v>36</v>
      </c>
      <c r="G6893" t="str">
        <f>VLOOKUP(D6893,Товар!A:C,3,0)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VLOOKUP(D6893,Товар!A:E,5,0)</f>
        <v>900</v>
      </c>
    </row>
    <row r="6894" spans="1:9" hidden="1" x14ac:dyDescent="0.25">
      <c r="A6894">
        <v>6893</v>
      </c>
      <c r="B6894" s="1">
        <v>45129</v>
      </c>
      <c r="C6894" s="3" t="s">
        <v>15</v>
      </c>
      <c r="D6894" s="3">
        <v>17</v>
      </c>
      <c r="E6894" s="3">
        <v>450</v>
      </c>
      <c r="F6894" t="s">
        <v>36</v>
      </c>
      <c r="G6894" t="str">
        <f>VLOOKUP(D6894,Товар!A:C,3,0)</f>
        <v>Средство для мытья полов</v>
      </c>
      <c r="H6894" t="str">
        <f>VLOOKUP(C6894,Магазин!A:C,3,0)</f>
        <v>Мартеновская, 36</v>
      </c>
      <c r="I6894">
        <f>VLOOKUP(D6894,Товар!A:E,5,0)</f>
        <v>750</v>
      </c>
    </row>
    <row r="6895" spans="1:9" hidden="1" x14ac:dyDescent="0.25">
      <c r="A6895">
        <v>6894</v>
      </c>
      <c r="B6895" s="1">
        <v>45129</v>
      </c>
      <c r="C6895" s="3" t="s">
        <v>15</v>
      </c>
      <c r="D6895" s="3">
        <v>18</v>
      </c>
      <c r="E6895" s="3">
        <v>450</v>
      </c>
      <c r="F6895" t="s">
        <v>36</v>
      </c>
      <c r="G6895" t="str">
        <f>VLOOKUP(D6895,Товар!A:C,3,0)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VLOOKUP(D6895,Товар!A:E,5,0)</f>
        <v>750</v>
      </c>
    </row>
    <row r="6896" spans="1:9" hidden="1" x14ac:dyDescent="0.25">
      <c r="A6896">
        <v>6895</v>
      </c>
      <c r="B6896" s="1">
        <v>45129</v>
      </c>
      <c r="C6896" s="3" t="s">
        <v>15</v>
      </c>
      <c r="D6896" s="3">
        <v>19</v>
      </c>
      <c r="E6896" s="3">
        <v>450</v>
      </c>
      <c r="F6896" t="s">
        <v>36</v>
      </c>
      <c r="G6896" t="str">
        <f>VLOOKUP(D6896,Товар!A:C,3,0)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VLOOKUP(D6896,Товар!A:E,5,0)</f>
        <v>250</v>
      </c>
    </row>
    <row r="6897" spans="1:9" hidden="1" x14ac:dyDescent="0.25">
      <c r="A6897">
        <v>6896</v>
      </c>
      <c r="B6897" s="1">
        <v>45129</v>
      </c>
      <c r="C6897" s="3" t="s">
        <v>15</v>
      </c>
      <c r="D6897" s="3">
        <v>20</v>
      </c>
      <c r="E6897" s="3">
        <v>450</v>
      </c>
      <c r="F6897" t="s">
        <v>36</v>
      </c>
      <c r="G6897" t="str">
        <f>VLOOKUP(D6897,Товар!A:C,3,0)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VLOOKUP(D6897,Товар!A:E,5,0)</f>
        <v>60</v>
      </c>
    </row>
    <row r="6898" spans="1:9" hidden="1" x14ac:dyDescent="0.25">
      <c r="A6898">
        <v>6897</v>
      </c>
      <c r="B6898" s="1">
        <v>45129</v>
      </c>
      <c r="C6898" s="3" t="s">
        <v>15</v>
      </c>
      <c r="D6898" s="3">
        <v>21</v>
      </c>
      <c r="E6898" s="3">
        <v>450</v>
      </c>
      <c r="F6898" t="s">
        <v>36</v>
      </c>
      <c r="G6898" t="str">
        <f>VLOOKUP(D6898,Товар!A:C,3,0)</f>
        <v>Антиперспирант шариковый</v>
      </c>
      <c r="H6898" t="str">
        <f>VLOOKUP(C6898,Магазин!A:C,3,0)</f>
        <v>Мартеновская, 36</v>
      </c>
      <c r="I6898">
        <f>VLOOKUP(D6898,Товар!A:E,5,0)</f>
        <v>50</v>
      </c>
    </row>
    <row r="6899" spans="1:9" hidden="1" x14ac:dyDescent="0.25">
      <c r="A6899">
        <v>6898</v>
      </c>
      <c r="B6899" s="1">
        <v>45129</v>
      </c>
      <c r="C6899" s="3" t="s">
        <v>15</v>
      </c>
      <c r="D6899" s="3">
        <v>22</v>
      </c>
      <c r="E6899" s="3">
        <v>450</v>
      </c>
      <c r="F6899" t="s">
        <v>36</v>
      </c>
      <c r="G6899" t="str">
        <f>VLOOKUP(D6899,Товар!A:C,3,0)</f>
        <v>Антисептик для рук гель</v>
      </c>
      <c r="H6899" t="str">
        <f>VLOOKUP(C6899,Магазин!A:C,3,0)</f>
        <v>Мартеновская, 36</v>
      </c>
      <c r="I6899">
        <f>VLOOKUP(D6899,Товар!A:E,5,0)</f>
        <v>500</v>
      </c>
    </row>
    <row r="6900" spans="1:9" hidden="1" x14ac:dyDescent="0.25">
      <c r="A6900">
        <v>6899</v>
      </c>
      <c r="B6900" s="1">
        <v>45129</v>
      </c>
      <c r="C6900" s="3" t="s">
        <v>15</v>
      </c>
      <c r="D6900" s="3">
        <v>23</v>
      </c>
      <c r="E6900" s="3">
        <v>450</v>
      </c>
      <c r="F6900" t="s">
        <v>36</v>
      </c>
      <c r="G6900" t="str">
        <f>VLOOKUP(D6900,Товар!A:C,3,0)</f>
        <v>Гель для бритья</v>
      </c>
      <c r="H6900" t="str">
        <f>VLOOKUP(C6900,Магазин!A:C,3,0)</f>
        <v>Мартеновская, 36</v>
      </c>
      <c r="I6900">
        <f>VLOOKUP(D6900,Товар!A:E,5,0)</f>
        <v>200</v>
      </c>
    </row>
    <row r="6901" spans="1:9" hidden="1" x14ac:dyDescent="0.25">
      <c r="A6901">
        <v>6900</v>
      </c>
      <c r="B6901" s="1">
        <v>45129</v>
      </c>
      <c r="C6901" s="3" t="s">
        <v>15</v>
      </c>
      <c r="D6901" s="3">
        <v>24</v>
      </c>
      <c r="E6901" s="3">
        <v>450</v>
      </c>
      <c r="F6901" t="s">
        <v>36</v>
      </c>
      <c r="G6901" t="str">
        <f>VLOOKUP(D6901,Товар!A:C,3,0)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VLOOKUP(D6901,Товар!A:E,5,0)</f>
        <v>350</v>
      </c>
    </row>
    <row r="6902" spans="1:9" hidden="1" x14ac:dyDescent="0.25">
      <c r="A6902">
        <v>6901</v>
      </c>
      <c r="B6902" s="1">
        <v>45129</v>
      </c>
      <c r="C6902" s="3" t="s">
        <v>15</v>
      </c>
      <c r="D6902" s="3">
        <v>25</v>
      </c>
      <c r="E6902" s="3">
        <v>450</v>
      </c>
      <c r="F6902" t="s">
        <v>36</v>
      </c>
      <c r="G6902" t="str">
        <f>VLOOKUP(D6902,Товар!A:C,3,0)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VLOOKUP(D6902,Товар!A:E,5,0)</f>
        <v>350</v>
      </c>
    </row>
    <row r="6903" spans="1:9" hidden="1" x14ac:dyDescent="0.25">
      <c r="A6903">
        <v>6902</v>
      </c>
      <c r="B6903" s="1">
        <v>45129</v>
      </c>
      <c r="C6903" s="3" t="s">
        <v>15</v>
      </c>
      <c r="D6903" s="3">
        <v>26</v>
      </c>
      <c r="E6903" s="3">
        <v>450</v>
      </c>
      <c r="F6903" t="s">
        <v>36</v>
      </c>
      <c r="G6903" t="str">
        <f>VLOOKUP(D6903,Товар!A:C,3,0)</f>
        <v>Дезодорант  спрей</v>
      </c>
      <c r="H6903" t="str">
        <f>VLOOKUP(C6903,Магазин!A:C,3,0)</f>
        <v>Мартеновская, 36</v>
      </c>
      <c r="I6903">
        <f>VLOOKUP(D6903,Товар!A:E,5,0)</f>
        <v>150</v>
      </c>
    </row>
    <row r="6904" spans="1:9" hidden="1" x14ac:dyDescent="0.25">
      <c r="A6904">
        <v>6903</v>
      </c>
      <c r="B6904" s="1">
        <v>45129</v>
      </c>
      <c r="C6904" s="3" t="s">
        <v>15</v>
      </c>
      <c r="D6904" s="3">
        <v>27</v>
      </c>
      <c r="E6904" s="3">
        <v>450</v>
      </c>
      <c r="F6904" t="s">
        <v>36</v>
      </c>
      <c r="G6904" t="str">
        <f>VLOOKUP(D6904,Товар!A:C,3,0)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VLOOKUP(D6904,Товар!A:E,5,0)</f>
        <v>250</v>
      </c>
    </row>
    <row r="6905" spans="1:9" hidden="1" x14ac:dyDescent="0.25">
      <c r="A6905">
        <v>6904</v>
      </c>
      <c r="B6905" s="1">
        <v>45129</v>
      </c>
      <c r="C6905" s="3" t="s">
        <v>15</v>
      </c>
      <c r="D6905" s="3">
        <v>28</v>
      </c>
      <c r="E6905" s="3">
        <v>450</v>
      </c>
      <c r="F6905" t="s">
        <v>36</v>
      </c>
      <c r="G6905" t="str">
        <f>VLOOKUP(D6905,Товар!A:C,3,0)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VLOOKUP(D6905,Товар!A:E,5,0)</f>
        <v>300</v>
      </c>
    </row>
    <row r="6906" spans="1:9" hidden="1" x14ac:dyDescent="0.25">
      <c r="A6906">
        <v>6905</v>
      </c>
      <c r="B6906" s="1">
        <v>45129</v>
      </c>
      <c r="C6906" s="3" t="s">
        <v>15</v>
      </c>
      <c r="D6906" s="3">
        <v>29</v>
      </c>
      <c r="E6906" s="3">
        <v>450</v>
      </c>
      <c r="F6906" t="s">
        <v>36</v>
      </c>
      <c r="G6906" t="str">
        <f>VLOOKUP(D6906,Товар!A:C,3,0)</f>
        <v>Крем для лица увлажняющий</v>
      </c>
      <c r="H6906" t="str">
        <f>VLOOKUP(C6906,Магазин!A:C,3,0)</f>
        <v>Мартеновская, 36</v>
      </c>
      <c r="I6906">
        <f>VLOOKUP(D6906,Товар!A:E,5,0)</f>
        <v>75</v>
      </c>
    </row>
    <row r="6907" spans="1:9" hidden="1" x14ac:dyDescent="0.25">
      <c r="A6907">
        <v>6906</v>
      </c>
      <c r="B6907" s="1">
        <v>45129</v>
      </c>
      <c r="C6907" s="3" t="s">
        <v>15</v>
      </c>
      <c r="D6907" s="3">
        <v>30</v>
      </c>
      <c r="E6907" s="3">
        <v>450</v>
      </c>
      <c r="F6907" t="s">
        <v>36</v>
      </c>
      <c r="G6907" t="str">
        <f>VLOOKUP(D6907,Товар!A:C,3,0)</f>
        <v>Крем-масло для рук и тела</v>
      </c>
      <c r="H6907" t="str">
        <f>VLOOKUP(C6907,Магазин!A:C,3,0)</f>
        <v>Мартеновская, 36</v>
      </c>
      <c r="I6907">
        <f>VLOOKUP(D6907,Товар!A:E,5,0)</f>
        <v>75</v>
      </c>
    </row>
    <row r="6908" spans="1:9" hidden="1" x14ac:dyDescent="0.25">
      <c r="A6908">
        <v>6907</v>
      </c>
      <c r="B6908" s="1">
        <v>45129</v>
      </c>
      <c r="C6908" s="3" t="s">
        <v>15</v>
      </c>
      <c r="D6908" s="3">
        <v>31</v>
      </c>
      <c r="E6908" s="3">
        <v>450</v>
      </c>
      <c r="F6908" t="s">
        <v>36</v>
      </c>
      <c r="G6908" t="str">
        <f>VLOOKUP(D6908,Товар!A:C,3,0)</f>
        <v>Крем-мыло для лица и тела</v>
      </c>
      <c r="H6908" t="str">
        <f>VLOOKUP(C6908,Магазин!A:C,3,0)</f>
        <v>Мартеновская, 36</v>
      </c>
      <c r="I6908">
        <f>VLOOKUP(D6908,Товар!A:E,5,0)</f>
        <v>150</v>
      </c>
    </row>
    <row r="6909" spans="1:9" hidden="1" x14ac:dyDescent="0.25">
      <c r="A6909">
        <v>6908</v>
      </c>
      <c r="B6909" s="1">
        <v>45129</v>
      </c>
      <c r="C6909" s="3" t="s">
        <v>15</v>
      </c>
      <c r="D6909" s="3">
        <v>32</v>
      </c>
      <c r="E6909" s="3">
        <v>450</v>
      </c>
      <c r="F6909" t="s">
        <v>36</v>
      </c>
      <c r="G6909" t="str">
        <f>VLOOKUP(D6909,Товар!A:C,3,0)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VLOOKUP(D6909,Товар!A:E,5,0)</f>
        <v>100</v>
      </c>
    </row>
    <row r="6910" spans="1:9" hidden="1" x14ac:dyDescent="0.25">
      <c r="A6910">
        <v>6909</v>
      </c>
      <c r="B6910" s="1">
        <v>45129</v>
      </c>
      <c r="C6910" s="3" t="s">
        <v>15</v>
      </c>
      <c r="D6910" s="3">
        <v>33</v>
      </c>
      <c r="E6910" s="3">
        <v>450</v>
      </c>
      <c r="F6910" t="s">
        <v>36</v>
      </c>
      <c r="G6910" t="str">
        <f>VLOOKUP(D6910,Товар!A:C,3,0)</f>
        <v>Мусс для умывания</v>
      </c>
      <c r="H6910" t="str">
        <f>VLOOKUP(C6910,Магазин!A:C,3,0)</f>
        <v>Мартеновская, 36</v>
      </c>
      <c r="I6910">
        <f>VLOOKUP(D6910,Товар!A:E,5,0)</f>
        <v>150</v>
      </c>
    </row>
    <row r="6911" spans="1:9" hidden="1" x14ac:dyDescent="0.25">
      <c r="A6911">
        <v>6910</v>
      </c>
      <c r="B6911" s="1">
        <v>45129</v>
      </c>
      <c r="C6911" s="3" t="s">
        <v>15</v>
      </c>
      <c r="D6911" s="3">
        <v>34</v>
      </c>
      <c r="E6911" s="3">
        <v>450</v>
      </c>
      <c r="F6911" t="s">
        <v>36</v>
      </c>
      <c r="G6911" t="str">
        <f>VLOOKUP(D6911,Товар!A:C,3,0)</f>
        <v>Мыло детское</v>
      </c>
      <c r="H6911" t="str">
        <f>VLOOKUP(C6911,Магазин!A:C,3,0)</f>
        <v>Мартеновская, 36</v>
      </c>
      <c r="I6911">
        <f>VLOOKUP(D6911,Товар!A:E,5,0)</f>
        <v>100</v>
      </c>
    </row>
    <row r="6912" spans="1:9" hidden="1" x14ac:dyDescent="0.25">
      <c r="A6912">
        <v>6911</v>
      </c>
      <c r="B6912" s="1">
        <v>45129</v>
      </c>
      <c r="C6912" s="3" t="s">
        <v>15</v>
      </c>
      <c r="D6912" s="3">
        <v>35</v>
      </c>
      <c r="E6912" s="3">
        <v>450</v>
      </c>
      <c r="F6912" t="s">
        <v>36</v>
      </c>
      <c r="G6912" t="str">
        <f>VLOOKUP(D6912,Товар!A:C,3,0)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VLOOKUP(D6912,Товар!A:E,5,0)</f>
        <v>150</v>
      </c>
    </row>
    <row r="6913" spans="1:9" hidden="1" x14ac:dyDescent="0.25">
      <c r="A6913">
        <v>6912</v>
      </c>
      <c r="B6913" s="1">
        <v>45129</v>
      </c>
      <c r="C6913" s="3" t="s">
        <v>15</v>
      </c>
      <c r="D6913" s="3">
        <v>36</v>
      </c>
      <c r="E6913" s="3">
        <v>450</v>
      </c>
      <c r="F6913" t="s">
        <v>36</v>
      </c>
      <c r="G6913" t="str">
        <f>VLOOKUP(D6913,Товар!A:C,3,0)</f>
        <v>Пена для бритья</v>
      </c>
      <c r="H6913" t="str">
        <f>VLOOKUP(C6913,Магазин!A:C,3,0)</f>
        <v>Мартеновская, 36</v>
      </c>
      <c r="I6913">
        <f>VLOOKUP(D6913,Товар!A:E,5,0)</f>
        <v>200</v>
      </c>
    </row>
    <row r="6914" spans="1:9" hidden="1" x14ac:dyDescent="0.25">
      <c r="A6914">
        <v>6913</v>
      </c>
      <c r="B6914" s="1">
        <v>45129</v>
      </c>
      <c r="C6914" s="3" t="s">
        <v>18</v>
      </c>
      <c r="D6914" s="3">
        <v>1</v>
      </c>
      <c r="E6914" s="3">
        <v>450</v>
      </c>
      <c r="F6914" t="s">
        <v>36</v>
      </c>
      <c r="G6914" t="str">
        <f>VLOOKUP(D6914,Товар!A:C,3,0)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VLOOKUP(D6914,Товар!A:E,5,0)</f>
        <v>1000</v>
      </c>
    </row>
    <row r="6915" spans="1:9" hidden="1" x14ac:dyDescent="0.25">
      <c r="A6915">
        <v>6914</v>
      </c>
      <c r="B6915" s="1">
        <v>45129</v>
      </c>
      <c r="C6915" s="3" t="s">
        <v>18</v>
      </c>
      <c r="D6915" s="3">
        <v>2</v>
      </c>
      <c r="E6915" s="3">
        <v>450</v>
      </c>
      <c r="F6915" t="s">
        <v>36</v>
      </c>
      <c r="G6915" t="str">
        <f>VLOOKUP(D6915,Товар!A:C,3,0)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VLOOKUP(D6915,Товар!A:E,5,0)</f>
        <v>500</v>
      </c>
    </row>
    <row r="6916" spans="1:9" hidden="1" x14ac:dyDescent="0.25">
      <c r="A6916">
        <v>6915</v>
      </c>
      <c r="B6916" s="1">
        <v>45129</v>
      </c>
      <c r="C6916" s="3" t="s">
        <v>18</v>
      </c>
      <c r="D6916" s="3">
        <v>3</v>
      </c>
      <c r="E6916" s="3">
        <v>450</v>
      </c>
      <c r="F6916" t="s">
        <v>36</v>
      </c>
      <c r="G6916" t="str">
        <f>VLOOKUP(D6916,Товар!A:C,3,0)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VLOOKUP(D6916,Товар!A:E,5,0)</f>
        <v>750</v>
      </c>
    </row>
    <row r="6917" spans="1:9" hidden="1" x14ac:dyDescent="0.25">
      <c r="A6917">
        <v>6916</v>
      </c>
      <c r="B6917" s="1">
        <v>45129</v>
      </c>
      <c r="C6917" s="3" t="s">
        <v>18</v>
      </c>
      <c r="D6917" s="3">
        <v>4</v>
      </c>
      <c r="E6917" s="3">
        <v>450</v>
      </c>
      <c r="F6917" t="s">
        <v>36</v>
      </c>
      <c r="G6917" t="str">
        <f>VLOOKUP(D6917,Товар!A:C,3,0)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VLOOKUP(D6917,Товар!A:E,5,0)</f>
        <v>2000</v>
      </c>
    </row>
    <row r="6918" spans="1:9" hidden="1" x14ac:dyDescent="0.25">
      <c r="A6918">
        <v>6917</v>
      </c>
      <c r="B6918" s="1">
        <v>45129</v>
      </c>
      <c r="C6918" s="3" t="s">
        <v>18</v>
      </c>
      <c r="D6918" s="3">
        <v>5</v>
      </c>
      <c r="E6918" s="3">
        <v>450</v>
      </c>
      <c r="F6918" t="s">
        <v>36</v>
      </c>
      <c r="G6918" t="str">
        <f>VLOOKUP(D6918,Товар!A:C,3,0)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VLOOKUP(D6918,Товар!A:E,5,0)</f>
        <v>1000</v>
      </c>
    </row>
    <row r="6919" spans="1:9" hidden="1" x14ac:dyDescent="0.25">
      <c r="A6919">
        <v>6918</v>
      </c>
      <c r="B6919" s="1">
        <v>45129</v>
      </c>
      <c r="C6919" s="3" t="s">
        <v>18</v>
      </c>
      <c r="D6919" s="3">
        <v>6</v>
      </c>
      <c r="E6919" s="3">
        <v>450</v>
      </c>
      <c r="F6919" t="s">
        <v>36</v>
      </c>
      <c r="G6919" t="str">
        <f>VLOOKUP(D6919,Товар!A:C,3,0)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VLOOKUP(D6919,Товар!A:E,5,0)</f>
        <v>250</v>
      </c>
    </row>
    <row r="6920" spans="1:9" hidden="1" x14ac:dyDescent="0.25">
      <c r="A6920">
        <v>6919</v>
      </c>
      <c r="B6920" s="1">
        <v>45129</v>
      </c>
      <c r="C6920" s="3" t="s">
        <v>18</v>
      </c>
      <c r="D6920" s="3">
        <v>7</v>
      </c>
      <c r="E6920" s="3">
        <v>450</v>
      </c>
      <c r="F6920" t="s">
        <v>36</v>
      </c>
      <c r="G6920" t="str">
        <f>VLOOKUP(D6920,Товар!A:C,3,0)</f>
        <v>Отбеливатель</v>
      </c>
      <c r="H6920" t="str">
        <f>VLOOKUP(C6920,Магазин!A:C,3,0)</f>
        <v>ул. Металлургов. 29</v>
      </c>
      <c r="I6920">
        <f>VLOOKUP(D6920,Товар!A:E,5,0)</f>
        <v>1000</v>
      </c>
    </row>
    <row r="6921" spans="1:9" hidden="1" x14ac:dyDescent="0.25">
      <c r="A6921">
        <v>6920</v>
      </c>
      <c r="B6921" s="1">
        <v>45129</v>
      </c>
      <c r="C6921" s="3" t="s">
        <v>18</v>
      </c>
      <c r="D6921" s="3">
        <v>8</v>
      </c>
      <c r="E6921" s="3">
        <v>450</v>
      </c>
      <c r="F6921" t="s">
        <v>36</v>
      </c>
      <c r="G6921" t="str">
        <f>VLOOKUP(D6921,Товар!A:C,3,0)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VLOOKUP(D6921,Товар!A:E,5,0)</f>
        <v>900</v>
      </c>
    </row>
    <row r="6922" spans="1:9" hidden="1" x14ac:dyDescent="0.25">
      <c r="A6922">
        <v>6921</v>
      </c>
      <c r="B6922" s="1">
        <v>45129</v>
      </c>
      <c r="C6922" s="3" t="s">
        <v>18</v>
      </c>
      <c r="D6922" s="3">
        <v>9</v>
      </c>
      <c r="E6922" s="3">
        <v>450</v>
      </c>
      <c r="F6922" t="s">
        <v>36</v>
      </c>
      <c r="G6922" t="str">
        <f>VLOOKUP(D6922,Товар!A:C,3,0)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VLOOKUP(D6922,Товар!A:E,5,0)</f>
        <v>3000</v>
      </c>
    </row>
    <row r="6923" spans="1:9" hidden="1" x14ac:dyDescent="0.25">
      <c r="A6923">
        <v>6922</v>
      </c>
      <c r="B6923" s="1">
        <v>45129</v>
      </c>
      <c r="C6923" s="3" t="s">
        <v>18</v>
      </c>
      <c r="D6923" s="3">
        <v>10</v>
      </c>
      <c r="E6923" s="3">
        <v>450</v>
      </c>
      <c r="F6923" t="s">
        <v>36</v>
      </c>
      <c r="G6923" t="str">
        <f>VLOOKUP(D6923,Товар!A:C,3,0)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VLOOKUP(D6923,Товар!A:E,5,0)</f>
        <v>3000</v>
      </c>
    </row>
    <row r="6924" spans="1:9" hidden="1" x14ac:dyDescent="0.25">
      <c r="A6924">
        <v>6923</v>
      </c>
      <c r="B6924" s="1">
        <v>45129</v>
      </c>
      <c r="C6924" s="3" t="s">
        <v>18</v>
      </c>
      <c r="D6924" s="3">
        <v>11</v>
      </c>
      <c r="E6924" s="3">
        <v>450</v>
      </c>
      <c r="F6924" t="s">
        <v>36</v>
      </c>
      <c r="G6924" t="str">
        <f>VLOOKUP(D6924,Товар!A:C,3,0)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VLOOKUP(D6924,Товар!A:E,5,0)</f>
        <v>1000</v>
      </c>
    </row>
    <row r="6925" spans="1:9" hidden="1" x14ac:dyDescent="0.25">
      <c r="A6925">
        <v>6924</v>
      </c>
      <c r="B6925" s="1">
        <v>45129</v>
      </c>
      <c r="C6925" s="3" t="s">
        <v>18</v>
      </c>
      <c r="D6925" s="3">
        <v>12</v>
      </c>
      <c r="E6925" s="3">
        <v>450</v>
      </c>
      <c r="F6925" t="s">
        <v>36</v>
      </c>
      <c r="G6925" t="str">
        <f>VLOOKUP(D6925,Товар!A:C,3,0)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VLOOKUP(D6925,Товар!A:E,5,0)</f>
        <v>750</v>
      </c>
    </row>
    <row r="6926" spans="1:9" hidden="1" x14ac:dyDescent="0.25">
      <c r="A6926">
        <v>6925</v>
      </c>
      <c r="B6926" s="1">
        <v>45129</v>
      </c>
      <c r="C6926" s="3" t="s">
        <v>18</v>
      </c>
      <c r="D6926" s="3">
        <v>13</v>
      </c>
      <c r="E6926" s="3">
        <v>450</v>
      </c>
      <c r="F6926" t="s">
        <v>36</v>
      </c>
      <c r="G6926" t="str">
        <f>VLOOKUP(D6926,Товар!A:C,3,0)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VLOOKUP(D6926,Товар!A:E,5,0)</f>
        <v>1000</v>
      </c>
    </row>
    <row r="6927" spans="1:9" hidden="1" x14ac:dyDescent="0.25">
      <c r="A6927">
        <v>6926</v>
      </c>
      <c r="B6927" s="1">
        <v>45129</v>
      </c>
      <c r="C6927" s="3" t="s">
        <v>18</v>
      </c>
      <c r="D6927" s="3">
        <v>14</v>
      </c>
      <c r="E6927" s="3">
        <v>450</v>
      </c>
      <c r="F6927" t="s">
        <v>36</v>
      </c>
      <c r="G6927" t="str">
        <f>VLOOKUP(D6927,Товар!A:C,3,0)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VLOOKUP(D6927,Товар!A:E,5,0)</f>
        <v>500</v>
      </c>
    </row>
    <row r="6928" spans="1:9" hidden="1" x14ac:dyDescent="0.25">
      <c r="A6928">
        <v>6927</v>
      </c>
      <c r="B6928" s="1">
        <v>45129</v>
      </c>
      <c r="C6928" s="3" t="s">
        <v>18</v>
      </c>
      <c r="D6928" s="3">
        <v>15</v>
      </c>
      <c r="E6928" s="3">
        <v>450</v>
      </c>
      <c r="F6928" t="s">
        <v>36</v>
      </c>
      <c r="G6928" t="str">
        <f>VLOOKUP(D6928,Товар!A:C,3,0)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VLOOKUP(D6928,Товар!A:E,5,0)</f>
        <v>500</v>
      </c>
    </row>
    <row r="6929" spans="1:9" hidden="1" x14ac:dyDescent="0.25">
      <c r="A6929">
        <v>6928</v>
      </c>
      <c r="B6929" s="1">
        <v>45129</v>
      </c>
      <c r="C6929" s="3" t="s">
        <v>18</v>
      </c>
      <c r="D6929" s="3">
        <v>16</v>
      </c>
      <c r="E6929" s="3">
        <v>450</v>
      </c>
      <c r="F6929" t="s">
        <v>36</v>
      </c>
      <c r="G6929" t="str">
        <f>VLOOKUP(D6929,Товар!A:C,3,0)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VLOOKUP(D6929,Товар!A:E,5,0)</f>
        <v>900</v>
      </c>
    </row>
    <row r="6930" spans="1:9" hidden="1" x14ac:dyDescent="0.25">
      <c r="A6930">
        <v>6929</v>
      </c>
      <c r="B6930" s="1">
        <v>45129</v>
      </c>
      <c r="C6930" s="3" t="s">
        <v>18</v>
      </c>
      <c r="D6930" s="3">
        <v>17</v>
      </c>
      <c r="E6930" s="3">
        <v>450</v>
      </c>
      <c r="F6930" t="s">
        <v>36</v>
      </c>
      <c r="G6930" t="str">
        <f>VLOOKUP(D6930,Товар!A:C,3,0)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VLOOKUP(D6930,Товар!A:E,5,0)</f>
        <v>750</v>
      </c>
    </row>
    <row r="6931" spans="1:9" hidden="1" x14ac:dyDescent="0.25">
      <c r="A6931">
        <v>6930</v>
      </c>
      <c r="B6931" s="1">
        <v>45129</v>
      </c>
      <c r="C6931" s="3" t="s">
        <v>18</v>
      </c>
      <c r="D6931" s="3">
        <v>18</v>
      </c>
      <c r="E6931" s="3">
        <v>450</v>
      </c>
      <c r="F6931" t="s">
        <v>36</v>
      </c>
      <c r="G6931" t="str">
        <f>VLOOKUP(D6931,Товар!A:C,3,0)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VLOOKUP(D6931,Товар!A:E,5,0)</f>
        <v>750</v>
      </c>
    </row>
    <row r="6932" spans="1:9" hidden="1" x14ac:dyDescent="0.25">
      <c r="A6932">
        <v>6931</v>
      </c>
      <c r="B6932" s="1">
        <v>45129</v>
      </c>
      <c r="C6932" s="3" t="s">
        <v>18</v>
      </c>
      <c r="D6932" s="3">
        <v>19</v>
      </c>
      <c r="E6932" s="3">
        <v>450</v>
      </c>
      <c r="F6932" t="s">
        <v>36</v>
      </c>
      <c r="G6932" t="str">
        <f>VLOOKUP(D6932,Товар!A:C,3,0)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VLOOKUP(D6932,Товар!A:E,5,0)</f>
        <v>250</v>
      </c>
    </row>
    <row r="6933" spans="1:9" hidden="1" x14ac:dyDescent="0.25">
      <c r="A6933">
        <v>6932</v>
      </c>
      <c r="B6933" s="1">
        <v>45129</v>
      </c>
      <c r="C6933" s="3" t="s">
        <v>18</v>
      </c>
      <c r="D6933" s="3">
        <v>20</v>
      </c>
      <c r="E6933" s="3">
        <v>450</v>
      </c>
      <c r="F6933" t="s">
        <v>36</v>
      </c>
      <c r="G6933" t="str">
        <f>VLOOKUP(D6933,Товар!A:C,3,0)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VLOOKUP(D6933,Товар!A:E,5,0)</f>
        <v>60</v>
      </c>
    </row>
    <row r="6934" spans="1:9" hidden="1" x14ac:dyDescent="0.25">
      <c r="A6934">
        <v>6933</v>
      </c>
      <c r="B6934" s="1">
        <v>45129</v>
      </c>
      <c r="C6934" s="3" t="s">
        <v>18</v>
      </c>
      <c r="D6934" s="3">
        <v>21</v>
      </c>
      <c r="E6934" s="3">
        <v>450</v>
      </c>
      <c r="F6934" t="s">
        <v>36</v>
      </c>
      <c r="G6934" t="str">
        <f>VLOOKUP(D6934,Товар!A:C,3,0)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VLOOKUP(D6934,Товар!A:E,5,0)</f>
        <v>50</v>
      </c>
    </row>
    <row r="6935" spans="1:9" hidden="1" x14ac:dyDescent="0.25">
      <c r="A6935">
        <v>6934</v>
      </c>
      <c r="B6935" s="1">
        <v>45129</v>
      </c>
      <c r="C6935" s="3" t="s">
        <v>18</v>
      </c>
      <c r="D6935" s="3">
        <v>22</v>
      </c>
      <c r="E6935" s="3">
        <v>450</v>
      </c>
      <c r="F6935" t="s">
        <v>36</v>
      </c>
      <c r="G6935" t="str">
        <f>VLOOKUP(D6935,Товар!A:C,3,0)</f>
        <v>Антисептик для рук гель</v>
      </c>
      <c r="H6935" t="str">
        <f>VLOOKUP(C6935,Магазин!A:C,3,0)</f>
        <v>ул. Металлургов. 29</v>
      </c>
      <c r="I6935">
        <f>VLOOKUP(D6935,Товар!A:E,5,0)</f>
        <v>500</v>
      </c>
    </row>
    <row r="6936" spans="1:9" hidden="1" x14ac:dyDescent="0.25">
      <c r="A6936">
        <v>6935</v>
      </c>
      <c r="B6936" s="1">
        <v>45129</v>
      </c>
      <c r="C6936" s="3" t="s">
        <v>18</v>
      </c>
      <c r="D6936" s="3">
        <v>23</v>
      </c>
      <c r="E6936" s="3">
        <v>450</v>
      </c>
      <c r="F6936" t="s">
        <v>36</v>
      </c>
      <c r="G6936" t="str">
        <f>VLOOKUP(D6936,Товар!A:C,3,0)</f>
        <v>Гель для бритья</v>
      </c>
      <c r="H6936" t="str">
        <f>VLOOKUP(C6936,Магазин!A:C,3,0)</f>
        <v>ул. Металлургов. 29</v>
      </c>
      <c r="I6936">
        <f>VLOOKUP(D6936,Товар!A:E,5,0)</f>
        <v>200</v>
      </c>
    </row>
    <row r="6937" spans="1:9" hidden="1" x14ac:dyDescent="0.25">
      <c r="A6937">
        <v>6936</v>
      </c>
      <c r="B6937" s="1">
        <v>45129</v>
      </c>
      <c r="C6937" s="3" t="s">
        <v>18</v>
      </c>
      <c r="D6937" s="3">
        <v>24</v>
      </c>
      <c r="E6937" s="3">
        <v>450</v>
      </c>
      <c r="F6937" t="s">
        <v>36</v>
      </c>
      <c r="G6937" t="str">
        <f>VLOOKUP(D6937,Товар!A:C,3,0)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VLOOKUP(D6937,Товар!A:E,5,0)</f>
        <v>350</v>
      </c>
    </row>
    <row r="6938" spans="1:9" hidden="1" x14ac:dyDescent="0.25">
      <c r="A6938">
        <v>6937</v>
      </c>
      <c r="B6938" s="1">
        <v>45129</v>
      </c>
      <c r="C6938" s="3" t="s">
        <v>18</v>
      </c>
      <c r="D6938" s="3">
        <v>25</v>
      </c>
      <c r="E6938" s="3">
        <v>450</v>
      </c>
      <c r="F6938" t="s">
        <v>36</v>
      </c>
      <c r="G6938" t="str">
        <f>VLOOKUP(D6938,Товар!A:C,3,0)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VLOOKUP(D6938,Товар!A:E,5,0)</f>
        <v>350</v>
      </c>
    </row>
    <row r="6939" spans="1:9" hidden="1" x14ac:dyDescent="0.25">
      <c r="A6939">
        <v>6938</v>
      </c>
      <c r="B6939" s="1">
        <v>45129</v>
      </c>
      <c r="C6939" s="3" t="s">
        <v>18</v>
      </c>
      <c r="D6939" s="3">
        <v>26</v>
      </c>
      <c r="E6939" s="3">
        <v>450</v>
      </c>
      <c r="F6939" t="s">
        <v>36</v>
      </c>
      <c r="G6939" t="str">
        <f>VLOOKUP(D6939,Товар!A:C,3,0)</f>
        <v>Дезодорант  спрей</v>
      </c>
      <c r="H6939" t="str">
        <f>VLOOKUP(C6939,Магазин!A:C,3,0)</f>
        <v>ул. Металлургов. 29</v>
      </c>
      <c r="I6939">
        <f>VLOOKUP(D6939,Товар!A:E,5,0)</f>
        <v>150</v>
      </c>
    </row>
    <row r="6940" spans="1:9" hidden="1" x14ac:dyDescent="0.25">
      <c r="A6940">
        <v>6939</v>
      </c>
      <c r="B6940" s="1">
        <v>45129</v>
      </c>
      <c r="C6940" s="3" t="s">
        <v>18</v>
      </c>
      <c r="D6940" s="3">
        <v>27</v>
      </c>
      <c r="E6940" s="3">
        <v>450</v>
      </c>
      <c r="F6940" t="s">
        <v>36</v>
      </c>
      <c r="G6940" t="str">
        <f>VLOOKUP(D6940,Товар!A:C,3,0)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VLOOKUP(D6940,Товар!A:E,5,0)</f>
        <v>250</v>
      </c>
    </row>
    <row r="6941" spans="1:9" hidden="1" x14ac:dyDescent="0.25">
      <c r="A6941">
        <v>6940</v>
      </c>
      <c r="B6941" s="1">
        <v>45129</v>
      </c>
      <c r="C6941" s="3" t="s">
        <v>18</v>
      </c>
      <c r="D6941" s="3">
        <v>28</v>
      </c>
      <c r="E6941" s="3">
        <v>450</v>
      </c>
      <c r="F6941" t="s">
        <v>36</v>
      </c>
      <c r="G6941" t="str">
        <f>VLOOKUP(D6941,Товар!A:C,3,0)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VLOOKUP(D6941,Товар!A:E,5,0)</f>
        <v>300</v>
      </c>
    </row>
    <row r="6942" spans="1:9" hidden="1" x14ac:dyDescent="0.25">
      <c r="A6942">
        <v>6941</v>
      </c>
      <c r="B6942" s="1">
        <v>45129</v>
      </c>
      <c r="C6942" s="3" t="s">
        <v>18</v>
      </c>
      <c r="D6942" s="3">
        <v>29</v>
      </c>
      <c r="E6942" s="3">
        <v>450</v>
      </c>
      <c r="F6942" t="s">
        <v>36</v>
      </c>
      <c r="G6942" t="str">
        <f>VLOOKUP(D6942,Товар!A:C,3,0)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VLOOKUP(D6942,Товар!A:E,5,0)</f>
        <v>75</v>
      </c>
    </row>
    <row r="6943" spans="1:9" hidden="1" x14ac:dyDescent="0.25">
      <c r="A6943">
        <v>6942</v>
      </c>
      <c r="B6943" s="1">
        <v>45129</v>
      </c>
      <c r="C6943" s="3" t="s">
        <v>18</v>
      </c>
      <c r="D6943" s="3">
        <v>30</v>
      </c>
      <c r="E6943" s="3">
        <v>450</v>
      </c>
      <c r="F6943" t="s">
        <v>36</v>
      </c>
      <c r="G6943" t="str">
        <f>VLOOKUP(D6943,Товар!A:C,3,0)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VLOOKUP(D6943,Товар!A:E,5,0)</f>
        <v>75</v>
      </c>
    </row>
    <row r="6944" spans="1:9" hidden="1" x14ac:dyDescent="0.25">
      <c r="A6944">
        <v>6943</v>
      </c>
      <c r="B6944" s="1">
        <v>45129</v>
      </c>
      <c r="C6944" s="3" t="s">
        <v>18</v>
      </c>
      <c r="D6944" s="3">
        <v>31</v>
      </c>
      <c r="E6944" s="3">
        <v>450</v>
      </c>
      <c r="F6944" t="s">
        <v>36</v>
      </c>
      <c r="G6944" t="str">
        <f>VLOOKUP(D6944,Товар!A:C,3,0)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VLOOKUP(D6944,Товар!A:E,5,0)</f>
        <v>150</v>
      </c>
    </row>
    <row r="6945" spans="1:9" hidden="1" x14ac:dyDescent="0.25">
      <c r="A6945">
        <v>6944</v>
      </c>
      <c r="B6945" s="1">
        <v>45129</v>
      </c>
      <c r="C6945" s="3" t="s">
        <v>18</v>
      </c>
      <c r="D6945" s="3">
        <v>32</v>
      </c>
      <c r="E6945" s="3">
        <v>450</v>
      </c>
      <c r="F6945" t="s">
        <v>36</v>
      </c>
      <c r="G6945" t="str">
        <f>VLOOKUP(D6945,Товар!A:C,3,0)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VLOOKUP(D6945,Товар!A:E,5,0)</f>
        <v>100</v>
      </c>
    </row>
    <row r="6946" spans="1:9" hidden="1" x14ac:dyDescent="0.25">
      <c r="A6946">
        <v>6945</v>
      </c>
      <c r="B6946" s="1">
        <v>45129</v>
      </c>
      <c r="C6946" s="3" t="s">
        <v>18</v>
      </c>
      <c r="D6946" s="3">
        <v>33</v>
      </c>
      <c r="E6946" s="3">
        <v>450</v>
      </c>
      <c r="F6946" t="s">
        <v>36</v>
      </c>
      <c r="G6946" t="str">
        <f>VLOOKUP(D6946,Товар!A:C,3,0)</f>
        <v>Мусс для умывания</v>
      </c>
      <c r="H6946" t="str">
        <f>VLOOKUP(C6946,Магазин!A:C,3,0)</f>
        <v>ул. Металлургов. 29</v>
      </c>
      <c r="I6946">
        <f>VLOOKUP(D6946,Товар!A:E,5,0)</f>
        <v>150</v>
      </c>
    </row>
    <row r="6947" spans="1:9" hidden="1" x14ac:dyDescent="0.25">
      <c r="A6947">
        <v>6946</v>
      </c>
      <c r="B6947" s="1">
        <v>45129</v>
      </c>
      <c r="C6947" s="3" t="s">
        <v>18</v>
      </c>
      <c r="D6947" s="3">
        <v>34</v>
      </c>
      <c r="E6947" s="3">
        <v>450</v>
      </c>
      <c r="F6947" t="s">
        <v>36</v>
      </c>
      <c r="G6947" t="str">
        <f>VLOOKUP(D6947,Товар!A:C,3,0)</f>
        <v>Мыло детское</v>
      </c>
      <c r="H6947" t="str">
        <f>VLOOKUP(C6947,Магазин!A:C,3,0)</f>
        <v>ул. Металлургов. 29</v>
      </c>
      <c r="I6947">
        <f>VLOOKUP(D6947,Товар!A:E,5,0)</f>
        <v>100</v>
      </c>
    </row>
    <row r="6948" spans="1:9" hidden="1" x14ac:dyDescent="0.25">
      <c r="A6948">
        <v>6947</v>
      </c>
      <c r="B6948" s="1">
        <v>45129</v>
      </c>
      <c r="C6948" s="3" t="s">
        <v>18</v>
      </c>
      <c r="D6948" s="3">
        <v>35</v>
      </c>
      <c r="E6948" s="3">
        <v>450</v>
      </c>
      <c r="F6948" t="s">
        <v>36</v>
      </c>
      <c r="G6948" t="str">
        <f>VLOOKUP(D6948,Товар!A:C,3,0)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VLOOKUP(D6948,Товар!A:E,5,0)</f>
        <v>150</v>
      </c>
    </row>
    <row r="6949" spans="1:9" hidden="1" x14ac:dyDescent="0.25">
      <c r="A6949">
        <v>6948</v>
      </c>
      <c r="B6949" s="1">
        <v>45129</v>
      </c>
      <c r="C6949" s="3" t="s">
        <v>18</v>
      </c>
      <c r="D6949" s="3">
        <v>36</v>
      </c>
      <c r="E6949" s="3">
        <v>450</v>
      </c>
      <c r="F6949" t="s">
        <v>36</v>
      </c>
      <c r="G6949" t="str">
        <f>VLOOKUP(D6949,Товар!A:C,3,0)</f>
        <v>Пена для бритья</v>
      </c>
      <c r="H6949" t="str">
        <f>VLOOKUP(C6949,Магазин!A:C,3,0)</f>
        <v>ул. Металлургов. 29</v>
      </c>
      <c r="I6949">
        <f>VLOOKUP(D6949,Товар!A:E,5,0)</f>
        <v>200</v>
      </c>
    </row>
    <row r="6950" spans="1:9" hidden="1" x14ac:dyDescent="0.25">
      <c r="A6950">
        <v>6949</v>
      </c>
      <c r="B6950" s="1">
        <v>45129</v>
      </c>
      <c r="C6950" s="3" t="s">
        <v>5</v>
      </c>
      <c r="D6950" s="3">
        <v>1</v>
      </c>
      <c r="E6950" s="3">
        <v>250</v>
      </c>
      <c r="F6950" t="s">
        <v>36</v>
      </c>
      <c r="G6950" t="str">
        <f>VLOOKUP(D6950,Товар!A:C,3,0)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VLOOKUP(D6950,Товар!A:E,5,0)</f>
        <v>1000</v>
      </c>
    </row>
    <row r="6951" spans="1:9" hidden="1" x14ac:dyDescent="0.25">
      <c r="A6951">
        <v>6950</v>
      </c>
      <c r="B6951" s="1">
        <v>45129</v>
      </c>
      <c r="C6951" s="3" t="s">
        <v>5</v>
      </c>
      <c r="D6951" s="3">
        <v>2</v>
      </c>
      <c r="E6951" s="3">
        <v>250</v>
      </c>
      <c r="F6951" t="s">
        <v>36</v>
      </c>
      <c r="G6951" t="str">
        <f>VLOOKUP(D6951,Товар!A:C,3,0)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VLOOKUP(D6951,Товар!A:E,5,0)</f>
        <v>500</v>
      </c>
    </row>
    <row r="6952" spans="1:9" hidden="1" x14ac:dyDescent="0.25">
      <c r="A6952">
        <v>6951</v>
      </c>
      <c r="B6952" s="1">
        <v>45129</v>
      </c>
      <c r="C6952" s="3" t="s">
        <v>5</v>
      </c>
      <c r="D6952" s="3">
        <v>3</v>
      </c>
      <c r="E6952" s="3">
        <v>250</v>
      </c>
      <c r="F6952" t="s">
        <v>36</v>
      </c>
      <c r="G6952" t="str">
        <f>VLOOKUP(D6952,Товар!A:C,3,0)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VLOOKUP(D6952,Товар!A:E,5,0)</f>
        <v>750</v>
      </c>
    </row>
    <row r="6953" spans="1:9" hidden="1" x14ac:dyDescent="0.25">
      <c r="A6953">
        <v>6952</v>
      </c>
      <c r="B6953" s="1">
        <v>45129</v>
      </c>
      <c r="C6953" s="3" t="s">
        <v>5</v>
      </c>
      <c r="D6953" s="3">
        <v>4</v>
      </c>
      <c r="E6953" s="3">
        <v>250</v>
      </c>
      <c r="F6953" t="s">
        <v>36</v>
      </c>
      <c r="G6953" t="str">
        <f>VLOOKUP(D6953,Товар!A:C,3,0)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VLOOKUP(D6953,Товар!A:E,5,0)</f>
        <v>2000</v>
      </c>
    </row>
    <row r="6954" spans="1:9" hidden="1" x14ac:dyDescent="0.25">
      <c r="A6954">
        <v>6953</v>
      </c>
      <c r="B6954" s="1">
        <v>45129</v>
      </c>
      <c r="C6954" s="3" t="s">
        <v>5</v>
      </c>
      <c r="D6954" s="3">
        <v>5</v>
      </c>
      <c r="E6954" s="3">
        <v>250</v>
      </c>
      <c r="F6954" t="s">
        <v>36</v>
      </c>
      <c r="G6954" t="str">
        <f>VLOOKUP(D6954,Товар!A:C,3,0)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VLOOKUP(D6954,Товар!A:E,5,0)</f>
        <v>1000</v>
      </c>
    </row>
    <row r="6955" spans="1:9" hidden="1" x14ac:dyDescent="0.25">
      <c r="A6955">
        <v>6954</v>
      </c>
      <c r="B6955" s="1">
        <v>45129</v>
      </c>
      <c r="C6955" s="3" t="s">
        <v>5</v>
      </c>
      <c r="D6955" s="3">
        <v>6</v>
      </c>
      <c r="E6955" s="3">
        <v>250</v>
      </c>
      <c r="F6955" t="s">
        <v>36</v>
      </c>
      <c r="G6955" t="str">
        <f>VLOOKUP(D6955,Товар!A:C,3,0)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VLOOKUP(D6955,Товар!A:E,5,0)</f>
        <v>250</v>
      </c>
    </row>
    <row r="6956" spans="1:9" hidden="1" x14ac:dyDescent="0.25">
      <c r="A6956">
        <v>6955</v>
      </c>
      <c r="B6956" s="1">
        <v>45129</v>
      </c>
      <c r="C6956" s="3" t="s">
        <v>5</v>
      </c>
      <c r="D6956" s="3">
        <v>7</v>
      </c>
      <c r="E6956" s="3">
        <v>250</v>
      </c>
      <c r="F6956" t="s">
        <v>36</v>
      </c>
      <c r="G6956" t="str">
        <f>VLOOKUP(D6956,Товар!A:C,3,0)</f>
        <v>Отбеливатель</v>
      </c>
      <c r="H6956" t="str">
        <f>VLOOKUP(C6956,Магазин!A:C,3,0)</f>
        <v>ул. Лермонтова, 11</v>
      </c>
      <c r="I6956">
        <f>VLOOKUP(D6956,Товар!A:E,5,0)</f>
        <v>1000</v>
      </c>
    </row>
    <row r="6957" spans="1:9" hidden="1" x14ac:dyDescent="0.25">
      <c r="A6957">
        <v>6956</v>
      </c>
      <c r="B6957" s="1">
        <v>45129</v>
      </c>
      <c r="C6957" s="3" t="s">
        <v>5</v>
      </c>
      <c r="D6957" s="3">
        <v>8</v>
      </c>
      <c r="E6957" s="3">
        <v>250</v>
      </c>
      <c r="F6957" t="s">
        <v>36</v>
      </c>
      <c r="G6957" t="str">
        <f>VLOOKUP(D6957,Товар!A:C,3,0)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VLOOKUP(D6957,Товар!A:E,5,0)</f>
        <v>900</v>
      </c>
    </row>
    <row r="6958" spans="1:9" hidden="1" x14ac:dyDescent="0.25">
      <c r="A6958">
        <v>6957</v>
      </c>
      <c r="B6958" s="1">
        <v>45129</v>
      </c>
      <c r="C6958" s="3" t="s">
        <v>5</v>
      </c>
      <c r="D6958" s="3">
        <v>9</v>
      </c>
      <c r="E6958" s="3">
        <v>250</v>
      </c>
      <c r="F6958" t="s">
        <v>36</v>
      </c>
      <c r="G6958" t="str">
        <f>VLOOKUP(D6958,Товар!A:C,3,0)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VLOOKUP(D6958,Товар!A:E,5,0)</f>
        <v>3000</v>
      </c>
    </row>
    <row r="6959" spans="1:9" hidden="1" x14ac:dyDescent="0.25">
      <c r="A6959">
        <v>6958</v>
      </c>
      <c r="B6959" s="1">
        <v>45129</v>
      </c>
      <c r="C6959" s="3" t="s">
        <v>5</v>
      </c>
      <c r="D6959" s="3">
        <v>10</v>
      </c>
      <c r="E6959" s="3">
        <v>250</v>
      </c>
      <c r="F6959" t="s">
        <v>36</v>
      </c>
      <c r="G6959" t="str">
        <f>VLOOKUP(D6959,Товар!A:C,3,0)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VLOOKUP(D6959,Товар!A:E,5,0)</f>
        <v>3000</v>
      </c>
    </row>
    <row r="6960" spans="1:9" hidden="1" x14ac:dyDescent="0.25">
      <c r="A6960">
        <v>6959</v>
      </c>
      <c r="B6960" s="1">
        <v>45129</v>
      </c>
      <c r="C6960" s="3" t="s">
        <v>5</v>
      </c>
      <c r="D6960" s="3">
        <v>11</v>
      </c>
      <c r="E6960" s="3">
        <v>250</v>
      </c>
      <c r="F6960" t="s">
        <v>36</v>
      </c>
      <c r="G6960" t="str">
        <f>VLOOKUP(D6960,Товар!A:C,3,0)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VLOOKUP(D6960,Товар!A:E,5,0)</f>
        <v>1000</v>
      </c>
    </row>
    <row r="6961" spans="1:9" hidden="1" x14ac:dyDescent="0.25">
      <c r="A6961">
        <v>6960</v>
      </c>
      <c r="B6961" s="1">
        <v>45129</v>
      </c>
      <c r="C6961" s="3" t="s">
        <v>5</v>
      </c>
      <c r="D6961" s="3">
        <v>12</v>
      </c>
      <c r="E6961" s="3">
        <v>250</v>
      </c>
      <c r="F6961" t="s">
        <v>36</v>
      </c>
      <c r="G6961" t="str">
        <f>VLOOKUP(D6961,Товар!A:C,3,0)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VLOOKUP(D6961,Товар!A:E,5,0)</f>
        <v>750</v>
      </c>
    </row>
    <row r="6962" spans="1:9" hidden="1" x14ac:dyDescent="0.25">
      <c r="A6962">
        <v>6961</v>
      </c>
      <c r="B6962" s="1">
        <v>45129</v>
      </c>
      <c r="C6962" s="3" t="s">
        <v>5</v>
      </c>
      <c r="D6962" s="3">
        <v>13</v>
      </c>
      <c r="E6962" s="3">
        <v>250</v>
      </c>
      <c r="F6962" t="s">
        <v>36</v>
      </c>
      <c r="G6962" t="str">
        <f>VLOOKUP(D6962,Товар!A:C,3,0)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VLOOKUP(D6962,Товар!A:E,5,0)</f>
        <v>1000</v>
      </c>
    </row>
    <row r="6963" spans="1:9" hidden="1" x14ac:dyDescent="0.25">
      <c r="A6963">
        <v>6962</v>
      </c>
      <c r="B6963" s="1">
        <v>45129</v>
      </c>
      <c r="C6963" s="3" t="s">
        <v>5</v>
      </c>
      <c r="D6963" s="3">
        <v>14</v>
      </c>
      <c r="E6963" s="3">
        <v>250</v>
      </c>
      <c r="F6963" t="s">
        <v>36</v>
      </c>
      <c r="G6963" t="str">
        <f>VLOOKUP(D6963,Товар!A:C,3,0)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VLOOKUP(D6963,Товар!A:E,5,0)</f>
        <v>500</v>
      </c>
    </row>
    <row r="6964" spans="1:9" hidden="1" x14ac:dyDescent="0.25">
      <c r="A6964">
        <v>6963</v>
      </c>
      <c r="B6964" s="1">
        <v>45129</v>
      </c>
      <c r="C6964" s="3" t="s">
        <v>5</v>
      </c>
      <c r="D6964" s="3">
        <v>15</v>
      </c>
      <c r="E6964" s="3">
        <v>250</v>
      </c>
      <c r="F6964" t="s">
        <v>36</v>
      </c>
      <c r="G6964" t="str">
        <f>VLOOKUP(D6964,Товар!A:C,3,0)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VLOOKUP(D6964,Товар!A:E,5,0)</f>
        <v>500</v>
      </c>
    </row>
    <row r="6965" spans="1:9" hidden="1" x14ac:dyDescent="0.25">
      <c r="A6965">
        <v>6964</v>
      </c>
      <c r="B6965" s="1">
        <v>45129</v>
      </c>
      <c r="C6965" s="3" t="s">
        <v>5</v>
      </c>
      <c r="D6965" s="3">
        <v>16</v>
      </c>
      <c r="E6965" s="3">
        <v>250</v>
      </c>
      <c r="F6965" t="s">
        <v>36</v>
      </c>
      <c r="G6965" t="str">
        <f>VLOOKUP(D6965,Товар!A:C,3,0)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VLOOKUP(D6965,Товар!A:E,5,0)</f>
        <v>900</v>
      </c>
    </row>
    <row r="6966" spans="1:9" hidden="1" x14ac:dyDescent="0.25">
      <c r="A6966">
        <v>6965</v>
      </c>
      <c r="B6966" s="1">
        <v>45129</v>
      </c>
      <c r="C6966" s="3" t="s">
        <v>5</v>
      </c>
      <c r="D6966" s="3">
        <v>17</v>
      </c>
      <c r="E6966" s="3">
        <v>250</v>
      </c>
      <c r="F6966" t="s">
        <v>36</v>
      </c>
      <c r="G6966" t="str">
        <f>VLOOKUP(D6966,Товар!A:C,3,0)</f>
        <v>Средство для мытья полов</v>
      </c>
      <c r="H6966" t="str">
        <f>VLOOKUP(C6966,Магазин!A:C,3,0)</f>
        <v>ул. Лермонтова, 11</v>
      </c>
      <c r="I6966">
        <f>VLOOKUP(D6966,Товар!A:E,5,0)</f>
        <v>750</v>
      </c>
    </row>
    <row r="6967" spans="1:9" hidden="1" x14ac:dyDescent="0.25">
      <c r="A6967">
        <v>6966</v>
      </c>
      <c r="B6967" s="1">
        <v>45129</v>
      </c>
      <c r="C6967" s="3" t="s">
        <v>5</v>
      </c>
      <c r="D6967" s="3">
        <v>18</v>
      </c>
      <c r="E6967" s="3">
        <v>250</v>
      </c>
      <c r="F6967" t="s">
        <v>36</v>
      </c>
      <c r="G6967" t="str">
        <f>VLOOKUP(D6967,Товар!A:C,3,0)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VLOOKUP(D6967,Товар!A:E,5,0)</f>
        <v>750</v>
      </c>
    </row>
    <row r="6968" spans="1:9" hidden="1" x14ac:dyDescent="0.25">
      <c r="A6968">
        <v>6967</v>
      </c>
      <c r="B6968" s="1">
        <v>45129</v>
      </c>
      <c r="C6968" s="3" t="s">
        <v>5</v>
      </c>
      <c r="D6968" s="3">
        <v>19</v>
      </c>
      <c r="E6968" s="3">
        <v>250</v>
      </c>
      <c r="F6968" t="s">
        <v>36</v>
      </c>
      <c r="G6968" t="str">
        <f>VLOOKUP(D6968,Товар!A:C,3,0)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VLOOKUP(D6968,Товар!A:E,5,0)</f>
        <v>250</v>
      </c>
    </row>
    <row r="6969" spans="1:9" hidden="1" x14ac:dyDescent="0.25">
      <c r="A6969">
        <v>6968</v>
      </c>
      <c r="B6969" s="1">
        <v>45129</v>
      </c>
      <c r="C6969" s="3" t="s">
        <v>5</v>
      </c>
      <c r="D6969" s="3">
        <v>20</v>
      </c>
      <c r="E6969" s="3">
        <v>250</v>
      </c>
      <c r="F6969" t="s">
        <v>36</v>
      </c>
      <c r="G6969" t="str">
        <f>VLOOKUP(D6969,Товар!A:C,3,0)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VLOOKUP(D6969,Товар!A:E,5,0)</f>
        <v>60</v>
      </c>
    </row>
    <row r="6970" spans="1:9" hidden="1" x14ac:dyDescent="0.25">
      <c r="A6970">
        <v>6969</v>
      </c>
      <c r="B6970" s="1">
        <v>45129</v>
      </c>
      <c r="C6970" s="3" t="s">
        <v>5</v>
      </c>
      <c r="D6970" s="3">
        <v>21</v>
      </c>
      <c r="E6970" s="3">
        <v>250</v>
      </c>
      <c r="F6970" t="s">
        <v>36</v>
      </c>
      <c r="G6970" t="str">
        <f>VLOOKUP(D6970,Товар!A:C,3,0)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VLOOKUP(D6970,Товар!A:E,5,0)</f>
        <v>50</v>
      </c>
    </row>
    <row r="6971" spans="1:9" hidden="1" x14ac:dyDescent="0.25">
      <c r="A6971">
        <v>6970</v>
      </c>
      <c r="B6971" s="1">
        <v>45129</v>
      </c>
      <c r="C6971" s="3" t="s">
        <v>5</v>
      </c>
      <c r="D6971" s="3">
        <v>22</v>
      </c>
      <c r="E6971" s="3">
        <v>250</v>
      </c>
      <c r="F6971" t="s">
        <v>36</v>
      </c>
      <c r="G6971" t="str">
        <f>VLOOKUP(D6971,Товар!A:C,3,0)</f>
        <v>Антисептик для рук гель</v>
      </c>
      <c r="H6971" t="str">
        <f>VLOOKUP(C6971,Магазин!A:C,3,0)</f>
        <v>ул. Лермонтова, 11</v>
      </c>
      <c r="I6971">
        <f>VLOOKUP(D6971,Товар!A:E,5,0)</f>
        <v>500</v>
      </c>
    </row>
    <row r="6972" spans="1:9" hidden="1" x14ac:dyDescent="0.25">
      <c r="A6972">
        <v>6971</v>
      </c>
      <c r="B6972" s="1">
        <v>45129</v>
      </c>
      <c r="C6972" s="3" t="s">
        <v>5</v>
      </c>
      <c r="D6972" s="3">
        <v>23</v>
      </c>
      <c r="E6972" s="3">
        <v>250</v>
      </c>
      <c r="F6972" t="s">
        <v>36</v>
      </c>
      <c r="G6972" t="str">
        <f>VLOOKUP(D6972,Товар!A:C,3,0)</f>
        <v>Гель для бритья</v>
      </c>
      <c r="H6972" t="str">
        <f>VLOOKUP(C6972,Магазин!A:C,3,0)</f>
        <v>ул. Лермонтова, 11</v>
      </c>
      <c r="I6972">
        <f>VLOOKUP(D6972,Товар!A:E,5,0)</f>
        <v>200</v>
      </c>
    </row>
    <row r="6973" spans="1:9" hidden="1" x14ac:dyDescent="0.25">
      <c r="A6973">
        <v>6972</v>
      </c>
      <c r="B6973" s="1">
        <v>45129</v>
      </c>
      <c r="C6973" s="3" t="s">
        <v>5</v>
      </c>
      <c r="D6973" s="3">
        <v>24</v>
      </c>
      <c r="E6973" s="3">
        <v>250</v>
      </c>
      <c r="F6973" t="s">
        <v>36</v>
      </c>
      <c r="G6973" t="str">
        <f>VLOOKUP(D6973,Товар!A:C,3,0)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VLOOKUP(D6973,Товар!A:E,5,0)</f>
        <v>350</v>
      </c>
    </row>
    <row r="6974" spans="1:9" hidden="1" x14ac:dyDescent="0.25">
      <c r="A6974">
        <v>6973</v>
      </c>
      <c r="B6974" s="1">
        <v>45129</v>
      </c>
      <c r="C6974" s="3" t="s">
        <v>5</v>
      </c>
      <c r="D6974" s="3">
        <v>25</v>
      </c>
      <c r="E6974" s="3">
        <v>250</v>
      </c>
      <c r="F6974" t="s">
        <v>36</v>
      </c>
      <c r="G6974" t="str">
        <f>VLOOKUP(D6974,Товар!A:C,3,0)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VLOOKUP(D6974,Товар!A:E,5,0)</f>
        <v>350</v>
      </c>
    </row>
    <row r="6975" spans="1:9" hidden="1" x14ac:dyDescent="0.25">
      <c r="A6975">
        <v>6974</v>
      </c>
      <c r="B6975" s="1">
        <v>45129</v>
      </c>
      <c r="C6975" s="3" t="s">
        <v>5</v>
      </c>
      <c r="D6975" s="3">
        <v>26</v>
      </c>
      <c r="E6975" s="3">
        <v>250</v>
      </c>
      <c r="F6975" t="s">
        <v>36</v>
      </c>
      <c r="G6975" t="str">
        <f>VLOOKUP(D6975,Товар!A:C,3,0)</f>
        <v>Дезодорант  спрей</v>
      </c>
      <c r="H6975" t="str">
        <f>VLOOKUP(C6975,Магазин!A:C,3,0)</f>
        <v>ул. Лермонтова, 11</v>
      </c>
      <c r="I6975">
        <f>VLOOKUP(D6975,Товар!A:E,5,0)</f>
        <v>150</v>
      </c>
    </row>
    <row r="6976" spans="1:9" hidden="1" x14ac:dyDescent="0.25">
      <c r="A6976">
        <v>6975</v>
      </c>
      <c r="B6976" s="1">
        <v>45129</v>
      </c>
      <c r="C6976" s="3" t="s">
        <v>5</v>
      </c>
      <c r="D6976" s="3">
        <v>27</v>
      </c>
      <c r="E6976" s="3">
        <v>250</v>
      </c>
      <c r="F6976" t="s">
        <v>36</v>
      </c>
      <c r="G6976" t="str">
        <f>VLOOKUP(D6976,Товар!A:C,3,0)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VLOOKUP(D6976,Товар!A:E,5,0)</f>
        <v>250</v>
      </c>
    </row>
    <row r="6977" spans="1:9" hidden="1" x14ac:dyDescent="0.25">
      <c r="A6977">
        <v>6976</v>
      </c>
      <c r="B6977" s="1">
        <v>45129</v>
      </c>
      <c r="C6977" s="3" t="s">
        <v>5</v>
      </c>
      <c r="D6977" s="3">
        <v>28</v>
      </c>
      <c r="E6977" s="3">
        <v>250</v>
      </c>
      <c r="F6977" t="s">
        <v>36</v>
      </c>
      <c r="G6977" t="str">
        <f>VLOOKUP(D6977,Товар!A:C,3,0)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VLOOKUP(D6977,Товар!A:E,5,0)</f>
        <v>300</v>
      </c>
    </row>
    <row r="6978" spans="1:9" hidden="1" x14ac:dyDescent="0.25">
      <c r="A6978">
        <v>6977</v>
      </c>
      <c r="B6978" s="1">
        <v>45129</v>
      </c>
      <c r="C6978" s="3" t="s">
        <v>5</v>
      </c>
      <c r="D6978" s="3">
        <v>29</v>
      </c>
      <c r="E6978" s="3">
        <v>250</v>
      </c>
      <c r="F6978" t="s">
        <v>36</v>
      </c>
      <c r="G6978" t="str">
        <f>VLOOKUP(D6978,Товар!A:C,3,0)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VLOOKUP(D6978,Товар!A:E,5,0)</f>
        <v>75</v>
      </c>
    </row>
    <row r="6979" spans="1:9" hidden="1" x14ac:dyDescent="0.25">
      <c r="A6979">
        <v>6978</v>
      </c>
      <c r="B6979" s="1">
        <v>45129</v>
      </c>
      <c r="C6979" s="3" t="s">
        <v>5</v>
      </c>
      <c r="D6979" s="3">
        <v>30</v>
      </c>
      <c r="E6979" s="3">
        <v>250</v>
      </c>
      <c r="F6979" t="s">
        <v>36</v>
      </c>
      <c r="G6979" t="str">
        <f>VLOOKUP(D6979,Товар!A:C,3,0)</f>
        <v>Крем-масло для рук и тела</v>
      </c>
      <c r="H6979" t="str">
        <f>VLOOKUP(C6979,Магазин!A:C,3,0)</f>
        <v>ул. Лермонтова, 11</v>
      </c>
      <c r="I6979">
        <f>VLOOKUP(D6979,Товар!A:E,5,0)</f>
        <v>75</v>
      </c>
    </row>
    <row r="6980" spans="1:9" hidden="1" x14ac:dyDescent="0.25">
      <c r="A6980">
        <v>6979</v>
      </c>
      <c r="B6980" s="1">
        <v>45129</v>
      </c>
      <c r="C6980" s="3" t="s">
        <v>5</v>
      </c>
      <c r="D6980" s="3">
        <v>31</v>
      </c>
      <c r="E6980" s="3">
        <v>250</v>
      </c>
      <c r="F6980" t="s">
        <v>36</v>
      </c>
      <c r="G6980" t="str">
        <f>VLOOKUP(D6980,Товар!A:C,3,0)</f>
        <v>Крем-мыло для лица и тела</v>
      </c>
      <c r="H6980" t="str">
        <f>VLOOKUP(C6980,Магазин!A:C,3,0)</f>
        <v>ул. Лермонтова, 11</v>
      </c>
      <c r="I6980">
        <f>VLOOKUP(D6980,Товар!A:E,5,0)</f>
        <v>150</v>
      </c>
    </row>
    <row r="6981" spans="1:9" hidden="1" x14ac:dyDescent="0.25">
      <c r="A6981">
        <v>6980</v>
      </c>
      <c r="B6981" s="1">
        <v>45129</v>
      </c>
      <c r="C6981" s="3" t="s">
        <v>5</v>
      </c>
      <c r="D6981" s="3">
        <v>32</v>
      </c>
      <c r="E6981" s="3">
        <v>250</v>
      </c>
      <c r="F6981" t="s">
        <v>36</v>
      </c>
      <c r="G6981" t="str">
        <f>VLOOKUP(D6981,Товар!A:C,3,0)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VLOOKUP(D6981,Товар!A:E,5,0)</f>
        <v>100</v>
      </c>
    </row>
    <row r="6982" spans="1:9" hidden="1" x14ac:dyDescent="0.25">
      <c r="A6982">
        <v>6981</v>
      </c>
      <c r="B6982" s="1">
        <v>45129</v>
      </c>
      <c r="C6982" s="3" t="s">
        <v>5</v>
      </c>
      <c r="D6982" s="3">
        <v>33</v>
      </c>
      <c r="E6982" s="3">
        <v>250</v>
      </c>
      <c r="F6982" t="s">
        <v>36</v>
      </c>
      <c r="G6982" t="str">
        <f>VLOOKUP(D6982,Товар!A:C,3,0)</f>
        <v>Мусс для умывания</v>
      </c>
      <c r="H6982" t="str">
        <f>VLOOKUP(C6982,Магазин!A:C,3,0)</f>
        <v>ул. Лермонтова, 11</v>
      </c>
      <c r="I6982">
        <f>VLOOKUP(D6982,Товар!A:E,5,0)</f>
        <v>150</v>
      </c>
    </row>
    <row r="6983" spans="1:9" hidden="1" x14ac:dyDescent="0.25">
      <c r="A6983">
        <v>6982</v>
      </c>
      <c r="B6983" s="1">
        <v>45129</v>
      </c>
      <c r="C6983" s="3" t="s">
        <v>5</v>
      </c>
      <c r="D6983" s="3">
        <v>34</v>
      </c>
      <c r="E6983" s="3">
        <v>250</v>
      </c>
      <c r="F6983" t="s">
        <v>36</v>
      </c>
      <c r="G6983" t="str">
        <f>VLOOKUP(D6983,Товар!A:C,3,0)</f>
        <v>Мыло детское</v>
      </c>
      <c r="H6983" t="str">
        <f>VLOOKUP(C6983,Магазин!A:C,3,0)</f>
        <v>ул. Лермонтова, 11</v>
      </c>
      <c r="I6983">
        <f>VLOOKUP(D6983,Товар!A:E,5,0)</f>
        <v>100</v>
      </c>
    </row>
    <row r="6984" spans="1:9" hidden="1" x14ac:dyDescent="0.25">
      <c r="A6984">
        <v>6983</v>
      </c>
      <c r="B6984" s="1">
        <v>45129</v>
      </c>
      <c r="C6984" s="3" t="s">
        <v>5</v>
      </c>
      <c r="D6984" s="3">
        <v>35</v>
      </c>
      <c r="E6984" s="3">
        <v>250</v>
      </c>
      <c r="F6984" t="s">
        <v>36</v>
      </c>
      <c r="G6984" t="str">
        <f>VLOOKUP(D6984,Товар!A:C,3,0)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VLOOKUP(D6984,Товар!A:E,5,0)</f>
        <v>150</v>
      </c>
    </row>
    <row r="6985" spans="1:9" hidden="1" x14ac:dyDescent="0.25">
      <c r="A6985">
        <v>6984</v>
      </c>
      <c r="B6985" s="1">
        <v>45129</v>
      </c>
      <c r="C6985" s="3" t="s">
        <v>5</v>
      </c>
      <c r="D6985" s="3">
        <v>36</v>
      </c>
      <c r="E6985" s="3">
        <v>250</v>
      </c>
      <c r="F6985" t="s">
        <v>36</v>
      </c>
      <c r="G6985" t="str">
        <f>VLOOKUP(D6985,Товар!A:C,3,0)</f>
        <v>Пена для бритья</v>
      </c>
      <c r="H6985" t="str">
        <f>VLOOKUP(C6985,Магазин!A:C,3,0)</f>
        <v>ул. Лермонтова, 11</v>
      </c>
      <c r="I6985">
        <f>VLOOKUP(D6985,Товар!A:E,5,0)</f>
        <v>200</v>
      </c>
    </row>
    <row r="6986" spans="1:9" hidden="1" x14ac:dyDescent="0.25">
      <c r="A6986">
        <v>6985</v>
      </c>
      <c r="B6986" s="1">
        <v>45129</v>
      </c>
      <c r="C6986" s="3" t="s">
        <v>11</v>
      </c>
      <c r="D6986" s="3">
        <v>1</v>
      </c>
      <c r="E6986" s="3">
        <v>250</v>
      </c>
      <c r="F6986" t="s">
        <v>36</v>
      </c>
      <c r="G6986" t="str">
        <f>VLOOKUP(D6986,Товар!A:C,3,0)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VLOOKUP(D6986,Товар!A:E,5,0)</f>
        <v>1000</v>
      </c>
    </row>
    <row r="6987" spans="1:9" hidden="1" x14ac:dyDescent="0.25">
      <c r="A6987">
        <v>6986</v>
      </c>
      <c r="B6987" s="1">
        <v>45129</v>
      </c>
      <c r="C6987" s="3" t="s">
        <v>11</v>
      </c>
      <c r="D6987" s="3">
        <v>2</v>
      </c>
      <c r="E6987" s="3">
        <v>250</v>
      </c>
      <c r="F6987" t="s">
        <v>36</v>
      </c>
      <c r="G6987" t="str">
        <f>VLOOKUP(D6987,Товар!A:C,3,0)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VLOOKUP(D6987,Товар!A:E,5,0)</f>
        <v>500</v>
      </c>
    </row>
    <row r="6988" spans="1:9" hidden="1" x14ac:dyDescent="0.25">
      <c r="A6988">
        <v>6987</v>
      </c>
      <c r="B6988" s="1">
        <v>45129</v>
      </c>
      <c r="C6988" s="3" t="s">
        <v>11</v>
      </c>
      <c r="D6988" s="3">
        <v>3</v>
      </c>
      <c r="E6988" s="3">
        <v>250</v>
      </c>
      <c r="F6988" t="s">
        <v>36</v>
      </c>
      <c r="G6988" t="str">
        <f>VLOOKUP(D6988,Товар!A:C,3,0)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VLOOKUP(D6988,Товар!A:E,5,0)</f>
        <v>750</v>
      </c>
    </row>
    <row r="6989" spans="1:9" hidden="1" x14ac:dyDescent="0.25">
      <c r="A6989">
        <v>6988</v>
      </c>
      <c r="B6989" s="1">
        <v>45129</v>
      </c>
      <c r="C6989" s="3" t="s">
        <v>11</v>
      </c>
      <c r="D6989" s="3">
        <v>4</v>
      </c>
      <c r="E6989" s="3">
        <v>250</v>
      </c>
      <c r="F6989" t="s">
        <v>36</v>
      </c>
      <c r="G6989" t="str">
        <f>VLOOKUP(D6989,Товар!A:C,3,0)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VLOOKUP(D6989,Товар!A:E,5,0)</f>
        <v>2000</v>
      </c>
    </row>
    <row r="6990" spans="1:9" hidden="1" x14ac:dyDescent="0.25">
      <c r="A6990">
        <v>6989</v>
      </c>
      <c r="B6990" s="1">
        <v>45129</v>
      </c>
      <c r="C6990" s="3" t="s">
        <v>11</v>
      </c>
      <c r="D6990" s="3">
        <v>5</v>
      </c>
      <c r="E6990" s="3">
        <v>250</v>
      </c>
      <c r="F6990" t="s">
        <v>36</v>
      </c>
      <c r="G6990" t="str">
        <f>VLOOKUP(D6990,Товар!A:C,3,0)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VLOOKUP(D6990,Товар!A:E,5,0)</f>
        <v>1000</v>
      </c>
    </row>
    <row r="6991" spans="1:9" hidden="1" x14ac:dyDescent="0.25">
      <c r="A6991">
        <v>6990</v>
      </c>
      <c r="B6991" s="1">
        <v>45129</v>
      </c>
      <c r="C6991" s="3" t="s">
        <v>11</v>
      </c>
      <c r="D6991" s="3">
        <v>6</v>
      </c>
      <c r="E6991" s="3">
        <v>250</v>
      </c>
      <c r="F6991" t="s">
        <v>36</v>
      </c>
      <c r="G6991" t="str">
        <f>VLOOKUP(D6991,Товар!A:C,3,0)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VLOOKUP(D6991,Товар!A:E,5,0)</f>
        <v>250</v>
      </c>
    </row>
    <row r="6992" spans="1:9" hidden="1" x14ac:dyDescent="0.25">
      <c r="A6992">
        <v>6991</v>
      </c>
      <c r="B6992" s="1">
        <v>45129</v>
      </c>
      <c r="C6992" s="3" t="s">
        <v>11</v>
      </c>
      <c r="D6992" s="3">
        <v>7</v>
      </c>
      <c r="E6992" s="3">
        <v>250</v>
      </c>
      <c r="F6992" t="s">
        <v>36</v>
      </c>
      <c r="G6992" t="str">
        <f>VLOOKUP(D6992,Товар!A:C,3,0)</f>
        <v>Отбеливатель</v>
      </c>
      <c r="H6992" t="str">
        <f>VLOOKUP(C6992,Магазин!A:C,3,0)</f>
        <v>ул. Достоевского, 7</v>
      </c>
      <c r="I6992">
        <f>VLOOKUP(D6992,Товар!A:E,5,0)</f>
        <v>1000</v>
      </c>
    </row>
    <row r="6993" spans="1:9" hidden="1" x14ac:dyDescent="0.25">
      <c r="A6993">
        <v>6992</v>
      </c>
      <c r="B6993" s="1">
        <v>45129</v>
      </c>
      <c r="C6993" s="3" t="s">
        <v>11</v>
      </c>
      <c r="D6993" s="3">
        <v>8</v>
      </c>
      <c r="E6993" s="3">
        <v>250</v>
      </c>
      <c r="F6993" t="s">
        <v>36</v>
      </c>
      <c r="G6993" t="str">
        <f>VLOOKUP(D6993,Товар!A:C,3,0)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VLOOKUP(D6993,Товар!A:E,5,0)</f>
        <v>900</v>
      </c>
    </row>
    <row r="6994" spans="1:9" hidden="1" x14ac:dyDescent="0.25">
      <c r="A6994">
        <v>6993</v>
      </c>
      <c r="B6994" s="1">
        <v>45129</v>
      </c>
      <c r="C6994" s="3" t="s">
        <v>11</v>
      </c>
      <c r="D6994" s="3">
        <v>9</v>
      </c>
      <c r="E6994" s="3">
        <v>250</v>
      </c>
      <c r="F6994" t="s">
        <v>36</v>
      </c>
      <c r="G6994" t="str">
        <f>VLOOKUP(D6994,Товар!A:C,3,0)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VLOOKUP(D6994,Товар!A:E,5,0)</f>
        <v>3000</v>
      </c>
    </row>
    <row r="6995" spans="1:9" hidden="1" x14ac:dyDescent="0.25">
      <c r="A6995">
        <v>6994</v>
      </c>
      <c r="B6995" s="1">
        <v>45129</v>
      </c>
      <c r="C6995" s="3" t="s">
        <v>11</v>
      </c>
      <c r="D6995" s="3">
        <v>10</v>
      </c>
      <c r="E6995" s="3">
        <v>250</v>
      </c>
      <c r="F6995" t="s">
        <v>36</v>
      </c>
      <c r="G6995" t="str">
        <f>VLOOKUP(D6995,Товар!A:C,3,0)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VLOOKUP(D6995,Товар!A:E,5,0)</f>
        <v>3000</v>
      </c>
    </row>
    <row r="6996" spans="1:9" hidden="1" x14ac:dyDescent="0.25">
      <c r="A6996">
        <v>6995</v>
      </c>
      <c r="B6996" s="1">
        <v>45129</v>
      </c>
      <c r="C6996" s="3" t="s">
        <v>11</v>
      </c>
      <c r="D6996" s="3">
        <v>11</v>
      </c>
      <c r="E6996" s="3">
        <v>250</v>
      </c>
      <c r="F6996" t="s">
        <v>36</v>
      </c>
      <c r="G6996" t="str">
        <f>VLOOKUP(D6996,Товар!A:C,3,0)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VLOOKUP(D6996,Товар!A:E,5,0)</f>
        <v>1000</v>
      </c>
    </row>
    <row r="6997" spans="1:9" hidden="1" x14ac:dyDescent="0.25">
      <c r="A6997">
        <v>6996</v>
      </c>
      <c r="B6997" s="1">
        <v>45129</v>
      </c>
      <c r="C6997" s="3" t="s">
        <v>11</v>
      </c>
      <c r="D6997" s="3">
        <v>12</v>
      </c>
      <c r="E6997" s="3">
        <v>250</v>
      </c>
      <c r="F6997" t="s">
        <v>36</v>
      </c>
      <c r="G6997" t="str">
        <f>VLOOKUP(D6997,Товар!A:C,3,0)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VLOOKUP(D6997,Товар!A:E,5,0)</f>
        <v>750</v>
      </c>
    </row>
    <row r="6998" spans="1:9" hidden="1" x14ac:dyDescent="0.25">
      <c r="A6998">
        <v>6997</v>
      </c>
      <c r="B6998" s="1">
        <v>45129</v>
      </c>
      <c r="C6998" s="3" t="s">
        <v>11</v>
      </c>
      <c r="D6998" s="3">
        <v>13</v>
      </c>
      <c r="E6998" s="3">
        <v>250</v>
      </c>
      <c r="F6998" t="s">
        <v>36</v>
      </c>
      <c r="G6998" t="str">
        <f>VLOOKUP(D6998,Товар!A:C,3,0)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VLOOKUP(D6998,Товар!A:E,5,0)</f>
        <v>1000</v>
      </c>
    </row>
    <row r="6999" spans="1:9" hidden="1" x14ac:dyDescent="0.25">
      <c r="A6999">
        <v>6998</v>
      </c>
      <c r="B6999" s="1">
        <v>45129</v>
      </c>
      <c r="C6999" s="3" t="s">
        <v>11</v>
      </c>
      <c r="D6999" s="3">
        <v>14</v>
      </c>
      <c r="E6999" s="3">
        <v>250</v>
      </c>
      <c r="F6999" t="s">
        <v>36</v>
      </c>
      <c r="G6999" t="str">
        <f>VLOOKUP(D6999,Товар!A:C,3,0)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VLOOKUP(D6999,Товар!A:E,5,0)</f>
        <v>500</v>
      </c>
    </row>
    <row r="7000" spans="1:9" hidden="1" x14ac:dyDescent="0.25">
      <c r="A7000">
        <v>6999</v>
      </c>
      <c r="B7000" s="1">
        <v>45129</v>
      </c>
      <c r="C7000" s="3" t="s">
        <v>11</v>
      </c>
      <c r="D7000" s="3">
        <v>15</v>
      </c>
      <c r="E7000" s="3">
        <v>250</v>
      </c>
      <c r="F7000" t="s">
        <v>36</v>
      </c>
      <c r="G7000" t="str">
        <f>VLOOKUP(D7000,Товар!A:C,3,0)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VLOOKUP(D7000,Товар!A:E,5,0)</f>
        <v>500</v>
      </c>
    </row>
    <row r="7001" spans="1:9" hidden="1" x14ac:dyDescent="0.25">
      <c r="A7001">
        <v>7000</v>
      </c>
      <c r="B7001" s="1">
        <v>45129</v>
      </c>
      <c r="C7001" s="3" t="s">
        <v>11</v>
      </c>
      <c r="D7001" s="3">
        <v>16</v>
      </c>
      <c r="E7001" s="3">
        <v>250</v>
      </c>
      <c r="F7001" t="s">
        <v>36</v>
      </c>
      <c r="G7001" t="str">
        <f>VLOOKUP(D7001,Товар!A:C,3,0)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VLOOKUP(D7001,Товар!A:E,5,0)</f>
        <v>900</v>
      </c>
    </row>
    <row r="7002" spans="1:9" hidden="1" x14ac:dyDescent="0.25">
      <c r="A7002">
        <v>7001</v>
      </c>
      <c r="B7002" s="1">
        <v>45129</v>
      </c>
      <c r="C7002" s="3" t="s">
        <v>11</v>
      </c>
      <c r="D7002" s="3">
        <v>17</v>
      </c>
      <c r="E7002" s="3">
        <v>250</v>
      </c>
      <c r="F7002" t="s">
        <v>36</v>
      </c>
      <c r="G7002" t="str">
        <f>VLOOKUP(D7002,Товар!A:C,3,0)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VLOOKUP(D7002,Товар!A:E,5,0)</f>
        <v>750</v>
      </c>
    </row>
    <row r="7003" spans="1:9" hidden="1" x14ac:dyDescent="0.25">
      <c r="A7003">
        <v>7002</v>
      </c>
      <c r="B7003" s="1">
        <v>45129</v>
      </c>
      <c r="C7003" s="3" t="s">
        <v>11</v>
      </c>
      <c r="D7003" s="3">
        <v>18</v>
      </c>
      <c r="E7003" s="3">
        <v>250</v>
      </c>
      <c r="F7003" t="s">
        <v>36</v>
      </c>
      <c r="G7003" t="str">
        <f>VLOOKUP(D7003,Товар!A:C,3,0)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VLOOKUP(D7003,Товар!A:E,5,0)</f>
        <v>750</v>
      </c>
    </row>
    <row r="7004" spans="1:9" hidden="1" x14ac:dyDescent="0.25">
      <c r="A7004">
        <v>7003</v>
      </c>
      <c r="B7004" s="1">
        <v>45129</v>
      </c>
      <c r="C7004" s="3" t="s">
        <v>11</v>
      </c>
      <c r="D7004" s="3">
        <v>19</v>
      </c>
      <c r="E7004" s="3">
        <v>250</v>
      </c>
      <c r="F7004" t="s">
        <v>36</v>
      </c>
      <c r="G7004" t="str">
        <f>VLOOKUP(D7004,Товар!A:C,3,0)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VLOOKUP(D7004,Товар!A:E,5,0)</f>
        <v>250</v>
      </c>
    </row>
    <row r="7005" spans="1:9" hidden="1" x14ac:dyDescent="0.25">
      <c r="A7005">
        <v>7004</v>
      </c>
      <c r="B7005" s="1">
        <v>45129</v>
      </c>
      <c r="C7005" s="3" t="s">
        <v>11</v>
      </c>
      <c r="D7005" s="3">
        <v>20</v>
      </c>
      <c r="E7005" s="3">
        <v>250</v>
      </c>
      <c r="F7005" t="s">
        <v>36</v>
      </c>
      <c r="G7005" t="str">
        <f>VLOOKUP(D7005,Товар!A:C,3,0)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VLOOKUP(D7005,Товар!A:E,5,0)</f>
        <v>60</v>
      </c>
    </row>
    <row r="7006" spans="1:9" hidden="1" x14ac:dyDescent="0.25">
      <c r="A7006">
        <v>7005</v>
      </c>
      <c r="B7006" s="1">
        <v>45129</v>
      </c>
      <c r="C7006" s="3" t="s">
        <v>11</v>
      </c>
      <c r="D7006" s="3">
        <v>21</v>
      </c>
      <c r="E7006" s="3">
        <v>250</v>
      </c>
      <c r="F7006" t="s">
        <v>36</v>
      </c>
      <c r="G7006" t="str">
        <f>VLOOKUP(D7006,Товар!A:C,3,0)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VLOOKUP(D7006,Товар!A:E,5,0)</f>
        <v>50</v>
      </c>
    </row>
    <row r="7007" spans="1:9" hidden="1" x14ac:dyDescent="0.25">
      <c r="A7007">
        <v>7006</v>
      </c>
      <c r="B7007" s="1">
        <v>45129</v>
      </c>
      <c r="C7007" s="3" t="s">
        <v>11</v>
      </c>
      <c r="D7007" s="3">
        <v>22</v>
      </c>
      <c r="E7007" s="3">
        <v>250</v>
      </c>
      <c r="F7007" t="s">
        <v>36</v>
      </c>
      <c r="G7007" t="str">
        <f>VLOOKUP(D7007,Товар!A:C,3,0)</f>
        <v>Антисептик для рук гель</v>
      </c>
      <c r="H7007" t="str">
        <f>VLOOKUP(C7007,Магазин!A:C,3,0)</f>
        <v>ул. Достоевского, 7</v>
      </c>
      <c r="I7007">
        <f>VLOOKUP(D7007,Товар!A:E,5,0)</f>
        <v>500</v>
      </c>
    </row>
    <row r="7008" spans="1:9" hidden="1" x14ac:dyDescent="0.25">
      <c r="A7008">
        <v>7007</v>
      </c>
      <c r="B7008" s="1">
        <v>45129</v>
      </c>
      <c r="C7008" s="3" t="s">
        <v>11</v>
      </c>
      <c r="D7008" s="3">
        <v>23</v>
      </c>
      <c r="E7008" s="3">
        <v>250</v>
      </c>
      <c r="F7008" t="s">
        <v>36</v>
      </c>
      <c r="G7008" t="str">
        <f>VLOOKUP(D7008,Товар!A:C,3,0)</f>
        <v>Гель для бритья</v>
      </c>
      <c r="H7008" t="str">
        <f>VLOOKUP(C7008,Магазин!A:C,3,0)</f>
        <v>ул. Достоевского, 7</v>
      </c>
      <c r="I7008">
        <f>VLOOKUP(D7008,Товар!A:E,5,0)</f>
        <v>200</v>
      </c>
    </row>
    <row r="7009" spans="1:9" hidden="1" x14ac:dyDescent="0.25">
      <c r="A7009">
        <v>7008</v>
      </c>
      <c r="B7009" s="1">
        <v>45129</v>
      </c>
      <c r="C7009" s="3" t="s">
        <v>11</v>
      </c>
      <c r="D7009" s="3">
        <v>24</v>
      </c>
      <c r="E7009" s="3">
        <v>250</v>
      </c>
      <c r="F7009" t="s">
        <v>36</v>
      </c>
      <c r="G7009" t="str">
        <f>VLOOKUP(D7009,Товар!A:C,3,0)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VLOOKUP(D7009,Товар!A:E,5,0)</f>
        <v>350</v>
      </c>
    </row>
    <row r="7010" spans="1:9" hidden="1" x14ac:dyDescent="0.25">
      <c r="A7010">
        <v>7009</v>
      </c>
      <c r="B7010" s="1">
        <v>45129</v>
      </c>
      <c r="C7010" s="3" t="s">
        <v>11</v>
      </c>
      <c r="D7010" s="3">
        <v>25</v>
      </c>
      <c r="E7010" s="3">
        <v>250</v>
      </c>
      <c r="F7010" t="s">
        <v>36</v>
      </c>
      <c r="G7010" t="str">
        <f>VLOOKUP(D7010,Товар!A:C,3,0)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VLOOKUP(D7010,Товар!A:E,5,0)</f>
        <v>350</v>
      </c>
    </row>
    <row r="7011" spans="1:9" hidden="1" x14ac:dyDescent="0.25">
      <c r="A7011">
        <v>7010</v>
      </c>
      <c r="B7011" s="1">
        <v>45129</v>
      </c>
      <c r="C7011" s="3" t="s">
        <v>11</v>
      </c>
      <c r="D7011" s="3">
        <v>26</v>
      </c>
      <c r="E7011" s="3">
        <v>250</v>
      </c>
      <c r="F7011" t="s">
        <v>36</v>
      </c>
      <c r="G7011" t="str">
        <f>VLOOKUP(D7011,Товар!A:C,3,0)</f>
        <v>Дезодорант  спрей</v>
      </c>
      <c r="H7011" t="str">
        <f>VLOOKUP(C7011,Магазин!A:C,3,0)</f>
        <v>ул. Достоевского, 7</v>
      </c>
      <c r="I7011">
        <f>VLOOKUP(D7011,Товар!A:E,5,0)</f>
        <v>150</v>
      </c>
    </row>
    <row r="7012" spans="1:9" hidden="1" x14ac:dyDescent="0.25">
      <c r="A7012">
        <v>7011</v>
      </c>
      <c r="B7012" s="1">
        <v>45129</v>
      </c>
      <c r="C7012" s="3" t="s">
        <v>11</v>
      </c>
      <c r="D7012" s="3">
        <v>27</v>
      </c>
      <c r="E7012" s="3">
        <v>250</v>
      </c>
      <c r="F7012" t="s">
        <v>36</v>
      </c>
      <c r="G7012" t="str">
        <f>VLOOKUP(D7012,Товар!A:C,3,0)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VLOOKUP(D7012,Товар!A:E,5,0)</f>
        <v>250</v>
      </c>
    </row>
    <row r="7013" spans="1:9" hidden="1" x14ac:dyDescent="0.25">
      <c r="A7013">
        <v>7012</v>
      </c>
      <c r="B7013" s="1">
        <v>45129</v>
      </c>
      <c r="C7013" s="3" t="s">
        <v>11</v>
      </c>
      <c r="D7013" s="3">
        <v>28</v>
      </c>
      <c r="E7013" s="3">
        <v>250</v>
      </c>
      <c r="F7013" t="s">
        <v>36</v>
      </c>
      <c r="G7013" t="str">
        <f>VLOOKUP(D7013,Товар!A:C,3,0)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VLOOKUP(D7013,Товар!A:E,5,0)</f>
        <v>300</v>
      </c>
    </row>
    <row r="7014" spans="1:9" hidden="1" x14ac:dyDescent="0.25">
      <c r="A7014">
        <v>7013</v>
      </c>
      <c r="B7014" s="1">
        <v>45129</v>
      </c>
      <c r="C7014" s="3" t="s">
        <v>11</v>
      </c>
      <c r="D7014" s="3">
        <v>29</v>
      </c>
      <c r="E7014" s="3">
        <v>250</v>
      </c>
      <c r="F7014" t="s">
        <v>36</v>
      </c>
      <c r="G7014" t="str">
        <f>VLOOKUP(D7014,Товар!A:C,3,0)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VLOOKUP(D7014,Товар!A:E,5,0)</f>
        <v>75</v>
      </c>
    </row>
    <row r="7015" spans="1:9" hidden="1" x14ac:dyDescent="0.25">
      <c r="A7015">
        <v>7014</v>
      </c>
      <c r="B7015" s="1">
        <v>45129</v>
      </c>
      <c r="C7015" s="3" t="s">
        <v>11</v>
      </c>
      <c r="D7015" s="3">
        <v>30</v>
      </c>
      <c r="E7015" s="3">
        <v>250</v>
      </c>
      <c r="F7015" t="s">
        <v>36</v>
      </c>
      <c r="G7015" t="str">
        <f>VLOOKUP(D7015,Товар!A:C,3,0)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VLOOKUP(D7015,Товар!A:E,5,0)</f>
        <v>75</v>
      </c>
    </row>
    <row r="7016" spans="1:9" hidden="1" x14ac:dyDescent="0.25">
      <c r="A7016">
        <v>7015</v>
      </c>
      <c r="B7016" s="1">
        <v>45129</v>
      </c>
      <c r="C7016" s="3" t="s">
        <v>11</v>
      </c>
      <c r="D7016" s="3">
        <v>31</v>
      </c>
      <c r="E7016" s="3">
        <v>250</v>
      </c>
      <c r="F7016" t="s">
        <v>36</v>
      </c>
      <c r="G7016" t="str">
        <f>VLOOKUP(D7016,Товар!A:C,3,0)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VLOOKUP(D7016,Товар!A:E,5,0)</f>
        <v>150</v>
      </c>
    </row>
    <row r="7017" spans="1:9" hidden="1" x14ac:dyDescent="0.25">
      <c r="A7017">
        <v>7016</v>
      </c>
      <c r="B7017" s="1">
        <v>45129</v>
      </c>
      <c r="C7017" s="3" t="s">
        <v>11</v>
      </c>
      <c r="D7017" s="3">
        <v>32</v>
      </c>
      <c r="E7017" s="3">
        <v>250</v>
      </c>
      <c r="F7017" t="s">
        <v>36</v>
      </c>
      <c r="G7017" t="str">
        <f>VLOOKUP(D7017,Товар!A:C,3,0)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VLOOKUP(D7017,Товар!A:E,5,0)</f>
        <v>100</v>
      </c>
    </row>
    <row r="7018" spans="1:9" hidden="1" x14ac:dyDescent="0.25">
      <c r="A7018">
        <v>7017</v>
      </c>
      <c r="B7018" s="1">
        <v>45129</v>
      </c>
      <c r="C7018" s="3" t="s">
        <v>11</v>
      </c>
      <c r="D7018" s="3">
        <v>33</v>
      </c>
      <c r="E7018" s="3">
        <v>250</v>
      </c>
      <c r="F7018" t="s">
        <v>36</v>
      </c>
      <c r="G7018" t="str">
        <f>VLOOKUP(D7018,Товар!A:C,3,0)</f>
        <v>Мусс для умывания</v>
      </c>
      <c r="H7018" t="str">
        <f>VLOOKUP(C7018,Магазин!A:C,3,0)</f>
        <v>ул. Достоевского, 7</v>
      </c>
      <c r="I7018">
        <f>VLOOKUP(D7018,Товар!A:E,5,0)</f>
        <v>150</v>
      </c>
    </row>
    <row r="7019" spans="1:9" hidden="1" x14ac:dyDescent="0.25">
      <c r="A7019">
        <v>7018</v>
      </c>
      <c r="B7019" s="1">
        <v>45129</v>
      </c>
      <c r="C7019" s="3" t="s">
        <v>11</v>
      </c>
      <c r="D7019" s="3">
        <v>34</v>
      </c>
      <c r="E7019" s="3">
        <v>250</v>
      </c>
      <c r="F7019" t="s">
        <v>36</v>
      </c>
      <c r="G7019" t="str">
        <f>VLOOKUP(D7019,Товар!A:C,3,0)</f>
        <v>Мыло детское</v>
      </c>
      <c r="H7019" t="str">
        <f>VLOOKUP(C7019,Магазин!A:C,3,0)</f>
        <v>ул. Достоевского, 7</v>
      </c>
      <c r="I7019">
        <f>VLOOKUP(D7019,Товар!A:E,5,0)</f>
        <v>100</v>
      </c>
    </row>
    <row r="7020" spans="1:9" hidden="1" x14ac:dyDescent="0.25">
      <c r="A7020">
        <v>7019</v>
      </c>
      <c r="B7020" s="1">
        <v>45129</v>
      </c>
      <c r="C7020" s="3" t="s">
        <v>11</v>
      </c>
      <c r="D7020" s="3">
        <v>35</v>
      </c>
      <c r="E7020" s="3">
        <v>250</v>
      </c>
      <c r="F7020" t="s">
        <v>36</v>
      </c>
      <c r="G7020" t="str">
        <f>VLOOKUP(D7020,Товар!A:C,3,0)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VLOOKUP(D7020,Товар!A:E,5,0)</f>
        <v>150</v>
      </c>
    </row>
    <row r="7021" spans="1:9" hidden="1" x14ac:dyDescent="0.25">
      <c r="A7021">
        <v>7020</v>
      </c>
      <c r="B7021" s="1">
        <v>45129</v>
      </c>
      <c r="C7021" s="3" t="s">
        <v>11</v>
      </c>
      <c r="D7021" s="3">
        <v>36</v>
      </c>
      <c r="E7021" s="3">
        <v>250</v>
      </c>
      <c r="F7021" t="s">
        <v>36</v>
      </c>
      <c r="G7021" t="str">
        <f>VLOOKUP(D7021,Товар!A:C,3,0)</f>
        <v>Пена для бритья</v>
      </c>
      <c r="H7021" t="str">
        <f>VLOOKUP(C7021,Магазин!A:C,3,0)</f>
        <v>ул. Достоевского, 7</v>
      </c>
      <c r="I7021">
        <f>VLOOKUP(D7021,Товар!A:E,5,0)</f>
        <v>200</v>
      </c>
    </row>
    <row r="7022" spans="1:9" hidden="1" x14ac:dyDescent="0.25">
      <c r="A7022">
        <v>7021</v>
      </c>
      <c r="B7022" s="1">
        <v>45129</v>
      </c>
      <c r="C7022" s="3" t="s">
        <v>13</v>
      </c>
      <c r="D7022" s="3">
        <v>1</v>
      </c>
      <c r="E7022" s="3">
        <v>250</v>
      </c>
      <c r="F7022" t="s">
        <v>36</v>
      </c>
      <c r="G7022" t="str">
        <f>VLOOKUP(D7022,Товар!A:C,3,0)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VLOOKUP(D7022,Товар!A:E,5,0)</f>
        <v>1000</v>
      </c>
    </row>
    <row r="7023" spans="1:9" hidden="1" x14ac:dyDescent="0.25">
      <c r="A7023">
        <v>7022</v>
      </c>
      <c r="B7023" s="1">
        <v>45129</v>
      </c>
      <c r="C7023" s="3" t="s">
        <v>13</v>
      </c>
      <c r="D7023" s="3">
        <v>2</v>
      </c>
      <c r="E7023" s="3">
        <v>250</v>
      </c>
      <c r="F7023" t="s">
        <v>36</v>
      </c>
      <c r="G7023" t="str">
        <f>VLOOKUP(D7023,Товар!A:C,3,0)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VLOOKUP(D7023,Товар!A:E,5,0)</f>
        <v>500</v>
      </c>
    </row>
    <row r="7024" spans="1:9" hidden="1" x14ac:dyDescent="0.25">
      <c r="A7024">
        <v>7023</v>
      </c>
      <c r="B7024" s="1">
        <v>45129</v>
      </c>
      <c r="C7024" s="3" t="s">
        <v>13</v>
      </c>
      <c r="D7024" s="3">
        <v>3</v>
      </c>
      <c r="E7024" s="3">
        <v>250</v>
      </c>
      <c r="F7024" t="s">
        <v>36</v>
      </c>
      <c r="G7024" t="str">
        <f>VLOOKUP(D7024,Товар!A:C,3,0)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VLOOKUP(D7024,Товар!A:E,5,0)</f>
        <v>750</v>
      </c>
    </row>
    <row r="7025" spans="1:9" hidden="1" x14ac:dyDescent="0.25">
      <c r="A7025">
        <v>7024</v>
      </c>
      <c r="B7025" s="1">
        <v>45129</v>
      </c>
      <c r="C7025" s="3" t="s">
        <v>13</v>
      </c>
      <c r="D7025" s="3">
        <v>4</v>
      </c>
      <c r="E7025" s="3">
        <v>250</v>
      </c>
      <c r="F7025" t="s">
        <v>36</v>
      </c>
      <c r="G7025" t="str">
        <f>VLOOKUP(D7025,Товар!A:C,3,0)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VLOOKUP(D7025,Товар!A:E,5,0)</f>
        <v>2000</v>
      </c>
    </row>
    <row r="7026" spans="1:9" hidden="1" x14ac:dyDescent="0.25">
      <c r="A7026">
        <v>7025</v>
      </c>
      <c r="B7026" s="1">
        <v>45129</v>
      </c>
      <c r="C7026" s="3" t="s">
        <v>13</v>
      </c>
      <c r="D7026" s="3">
        <v>5</v>
      </c>
      <c r="E7026" s="3">
        <v>250</v>
      </c>
      <c r="F7026" t="s">
        <v>36</v>
      </c>
      <c r="G7026" t="str">
        <f>VLOOKUP(D7026,Товар!A:C,3,0)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VLOOKUP(D7026,Товар!A:E,5,0)</f>
        <v>1000</v>
      </c>
    </row>
    <row r="7027" spans="1:9" hidden="1" x14ac:dyDescent="0.25">
      <c r="A7027">
        <v>7026</v>
      </c>
      <c r="B7027" s="1">
        <v>45129</v>
      </c>
      <c r="C7027" s="3" t="s">
        <v>13</v>
      </c>
      <c r="D7027" s="3">
        <v>6</v>
      </c>
      <c r="E7027" s="3">
        <v>250</v>
      </c>
      <c r="F7027" t="s">
        <v>36</v>
      </c>
      <c r="G7027" t="str">
        <f>VLOOKUP(D7027,Товар!A:C,3,0)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VLOOKUP(D7027,Товар!A:E,5,0)</f>
        <v>250</v>
      </c>
    </row>
    <row r="7028" spans="1:9" hidden="1" x14ac:dyDescent="0.25">
      <c r="A7028">
        <v>7027</v>
      </c>
      <c r="B7028" s="1">
        <v>45129</v>
      </c>
      <c r="C7028" s="3" t="s">
        <v>13</v>
      </c>
      <c r="D7028" s="3">
        <v>7</v>
      </c>
      <c r="E7028" s="3">
        <v>250</v>
      </c>
      <c r="F7028" t="s">
        <v>36</v>
      </c>
      <c r="G7028" t="str">
        <f>VLOOKUP(D7028,Товар!A:C,3,0)</f>
        <v>Отбеливатель</v>
      </c>
      <c r="H7028" t="str">
        <f>VLOOKUP(C7028,Магазин!A:C,3,0)</f>
        <v>ул. Лермонтова, 21</v>
      </c>
      <c r="I7028">
        <f>VLOOKUP(D7028,Товар!A:E,5,0)</f>
        <v>1000</v>
      </c>
    </row>
    <row r="7029" spans="1:9" hidden="1" x14ac:dyDescent="0.25">
      <c r="A7029">
        <v>7028</v>
      </c>
      <c r="B7029" s="1">
        <v>45129</v>
      </c>
      <c r="C7029" s="3" t="s">
        <v>13</v>
      </c>
      <c r="D7029" s="3">
        <v>8</v>
      </c>
      <c r="E7029" s="3">
        <v>250</v>
      </c>
      <c r="F7029" t="s">
        <v>36</v>
      </c>
      <c r="G7029" t="str">
        <f>VLOOKUP(D7029,Товар!A:C,3,0)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VLOOKUP(D7029,Товар!A:E,5,0)</f>
        <v>900</v>
      </c>
    </row>
    <row r="7030" spans="1:9" hidden="1" x14ac:dyDescent="0.25">
      <c r="A7030">
        <v>7029</v>
      </c>
      <c r="B7030" s="1">
        <v>45129</v>
      </c>
      <c r="C7030" s="3" t="s">
        <v>13</v>
      </c>
      <c r="D7030" s="3">
        <v>9</v>
      </c>
      <c r="E7030" s="3">
        <v>250</v>
      </c>
      <c r="F7030" t="s">
        <v>36</v>
      </c>
      <c r="G7030" t="str">
        <f>VLOOKUP(D7030,Товар!A:C,3,0)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VLOOKUP(D7030,Товар!A:E,5,0)</f>
        <v>3000</v>
      </c>
    </row>
    <row r="7031" spans="1:9" hidden="1" x14ac:dyDescent="0.25">
      <c r="A7031">
        <v>7030</v>
      </c>
      <c r="B7031" s="1">
        <v>45129</v>
      </c>
      <c r="C7031" s="3" t="s">
        <v>13</v>
      </c>
      <c r="D7031" s="3">
        <v>10</v>
      </c>
      <c r="E7031" s="3">
        <v>250</v>
      </c>
      <c r="F7031" t="s">
        <v>36</v>
      </c>
      <c r="G7031" t="str">
        <f>VLOOKUP(D7031,Товар!A:C,3,0)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VLOOKUP(D7031,Товар!A:E,5,0)</f>
        <v>3000</v>
      </c>
    </row>
    <row r="7032" spans="1:9" hidden="1" x14ac:dyDescent="0.25">
      <c r="A7032">
        <v>7031</v>
      </c>
      <c r="B7032" s="1">
        <v>45129</v>
      </c>
      <c r="C7032" s="3" t="s">
        <v>13</v>
      </c>
      <c r="D7032" s="3">
        <v>11</v>
      </c>
      <c r="E7032" s="3">
        <v>250</v>
      </c>
      <c r="F7032" t="s">
        <v>36</v>
      </c>
      <c r="G7032" t="str">
        <f>VLOOKUP(D7032,Товар!A:C,3,0)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VLOOKUP(D7032,Товар!A:E,5,0)</f>
        <v>1000</v>
      </c>
    </row>
    <row r="7033" spans="1:9" hidden="1" x14ac:dyDescent="0.25">
      <c r="A7033">
        <v>7032</v>
      </c>
      <c r="B7033" s="1">
        <v>45129</v>
      </c>
      <c r="C7033" s="3" t="s">
        <v>13</v>
      </c>
      <c r="D7033" s="3">
        <v>12</v>
      </c>
      <c r="E7033" s="3">
        <v>250</v>
      </c>
      <c r="F7033" t="s">
        <v>36</v>
      </c>
      <c r="G7033" t="str">
        <f>VLOOKUP(D7033,Товар!A:C,3,0)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VLOOKUP(D7033,Товар!A:E,5,0)</f>
        <v>750</v>
      </c>
    </row>
    <row r="7034" spans="1:9" hidden="1" x14ac:dyDescent="0.25">
      <c r="A7034">
        <v>7033</v>
      </c>
      <c r="B7034" s="1">
        <v>45129</v>
      </c>
      <c r="C7034" s="3" t="s">
        <v>13</v>
      </c>
      <c r="D7034" s="3">
        <v>13</v>
      </c>
      <c r="E7034" s="3">
        <v>250</v>
      </c>
      <c r="F7034" t="s">
        <v>36</v>
      </c>
      <c r="G7034" t="str">
        <f>VLOOKUP(D7034,Товар!A:C,3,0)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VLOOKUP(D7034,Товар!A:E,5,0)</f>
        <v>1000</v>
      </c>
    </row>
    <row r="7035" spans="1:9" hidden="1" x14ac:dyDescent="0.25">
      <c r="A7035">
        <v>7034</v>
      </c>
      <c r="B7035" s="1">
        <v>45129</v>
      </c>
      <c r="C7035" s="3" t="s">
        <v>13</v>
      </c>
      <c r="D7035" s="3">
        <v>14</v>
      </c>
      <c r="E7035" s="3">
        <v>250</v>
      </c>
      <c r="F7035" t="s">
        <v>36</v>
      </c>
      <c r="G7035" t="str">
        <f>VLOOKUP(D7035,Товар!A:C,3,0)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VLOOKUP(D7035,Товар!A:E,5,0)</f>
        <v>500</v>
      </c>
    </row>
    <row r="7036" spans="1:9" hidden="1" x14ac:dyDescent="0.25">
      <c r="A7036">
        <v>7035</v>
      </c>
      <c r="B7036" s="1">
        <v>45129</v>
      </c>
      <c r="C7036" s="3" t="s">
        <v>13</v>
      </c>
      <c r="D7036" s="3">
        <v>15</v>
      </c>
      <c r="E7036" s="3">
        <v>250</v>
      </c>
      <c r="F7036" t="s">
        <v>36</v>
      </c>
      <c r="G7036" t="str">
        <f>VLOOKUP(D7036,Товар!A:C,3,0)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VLOOKUP(D7036,Товар!A:E,5,0)</f>
        <v>500</v>
      </c>
    </row>
    <row r="7037" spans="1:9" hidden="1" x14ac:dyDescent="0.25">
      <c r="A7037">
        <v>7036</v>
      </c>
      <c r="B7037" s="1">
        <v>45129</v>
      </c>
      <c r="C7037" s="3" t="s">
        <v>13</v>
      </c>
      <c r="D7037" s="3">
        <v>16</v>
      </c>
      <c r="E7037" s="3">
        <v>250</v>
      </c>
      <c r="F7037" t="s">
        <v>36</v>
      </c>
      <c r="G7037" t="str">
        <f>VLOOKUP(D7037,Товар!A:C,3,0)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VLOOKUP(D7037,Товар!A:E,5,0)</f>
        <v>900</v>
      </c>
    </row>
    <row r="7038" spans="1:9" hidden="1" x14ac:dyDescent="0.25">
      <c r="A7038">
        <v>7037</v>
      </c>
      <c r="B7038" s="1">
        <v>45129</v>
      </c>
      <c r="C7038" s="3" t="s">
        <v>13</v>
      </c>
      <c r="D7038" s="3">
        <v>17</v>
      </c>
      <c r="E7038" s="3">
        <v>250</v>
      </c>
      <c r="F7038" t="s">
        <v>36</v>
      </c>
      <c r="G7038" t="str">
        <f>VLOOKUP(D7038,Товар!A:C,3,0)</f>
        <v>Средство для мытья полов</v>
      </c>
      <c r="H7038" t="str">
        <f>VLOOKUP(C7038,Магазин!A:C,3,0)</f>
        <v>ул. Лермонтова, 21</v>
      </c>
      <c r="I7038">
        <f>VLOOKUP(D7038,Товар!A:E,5,0)</f>
        <v>750</v>
      </c>
    </row>
    <row r="7039" spans="1:9" hidden="1" x14ac:dyDescent="0.25">
      <c r="A7039">
        <v>7038</v>
      </c>
      <c r="B7039" s="1">
        <v>45129</v>
      </c>
      <c r="C7039" s="3" t="s">
        <v>13</v>
      </c>
      <c r="D7039" s="3">
        <v>18</v>
      </c>
      <c r="E7039" s="3">
        <v>250</v>
      </c>
      <c r="F7039" t="s">
        <v>36</v>
      </c>
      <c r="G7039" t="str">
        <f>VLOOKUP(D7039,Товар!A:C,3,0)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VLOOKUP(D7039,Товар!A:E,5,0)</f>
        <v>750</v>
      </c>
    </row>
    <row r="7040" spans="1:9" hidden="1" x14ac:dyDescent="0.25">
      <c r="A7040">
        <v>7039</v>
      </c>
      <c r="B7040" s="1">
        <v>45129</v>
      </c>
      <c r="C7040" s="3" t="s">
        <v>13</v>
      </c>
      <c r="D7040" s="3">
        <v>19</v>
      </c>
      <c r="E7040" s="3">
        <v>250</v>
      </c>
      <c r="F7040" t="s">
        <v>36</v>
      </c>
      <c r="G7040" t="str">
        <f>VLOOKUP(D7040,Товар!A:C,3,0)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VLOOKUP(D7040,Товар!A:E,5,0)</f>
        <v>250</v>
      </c>
    </row>
    <row r="7041" spans="1:9" hidden="1" x14ac:dyDescent="0.25">
      <c r="A7041">
        <v>7040</v>
      </c>
      <c r="B7041" s="1">
        <v>45129</v>
      </c>
      <c r="C7041" s="3" t="s">
        <v>13</v>
      </c>
      <c r="D7041" s="3">
        <v>20</v>
      </c>
      <c r="E7041" s="3">
        <v>250</v>
      </c>
      <c r="F7041" t="s">
        <v>36</v>
      </c>
      <c r="G7041" t="str">
        <f>VLOOKUP(D7041,Товар!A:C,3,0)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VLOOKUP(D7041,Товар!A:E,5,0)</f>
        <v>60</v>
      </c>
    </row>
    <row r="7042" spans="1:9" hidden="1" x14ac:dyDescent="0.25">
      <c r="A7042">
        <v>7041</v>
      </c>
      <c r="B7042" s="1">
        <v>45129</v>
      </c>
      <c r="C7042" s="3" t="s">
        <v>13</v>
      </c>
      <c r="D7042" s="3">
        <v>21</v>
      </c>
      <c r="E7042" s="3">
        <v>250</v>
      </c>
      <c r="F7042" t="s">
        <v>36</v>
      </c>
      <c r="G7042" t="str">
        <f>VLOOKUP(D7042,Товар!A:C,3,0)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VLOOKUP(D7042,Товар!A:E,5,0)</f>
        <v>50</v>
      </c>
    </row>
    <row r="7043" spans="1:9" hidden="1" x14ac:dyDescent="0.25">
      <c r="A7043">
        <v>7042</v>
      </c>
      <c r="B7043" s="1">
        <v>45129</v>
      </c>
      <c r="C7043" s="3" t="s">
        <v>13</v>
      </c>
      <c r="D7043" s="3">
        <v>22</v>
      </c>
      <c r="E7043" s="3">
        <v>250</v>
      </c>
      <c r="F7043" t="s">
        <v>36</v>
      </c>
      <c r="G7043" t="str">
        <f>VLOOKUP(D7043,Товар!A:C,3,0)</f>
        <v>Антисептик для рук гель</v>
      </c>
      <c r="H7043" t="str">
        <f>VLOOKUP(C7043,Магазин!A:C,3,0)</f>
        <v>ул. Лермонтова, 21</v>
      </c>
      <c r="I7043">
        <f>VLOOKUP(D7043,Товар!A:E,5,0)</f>
        <v>500</v>
      </c>
    </row>
    <row r="7044" spans="1:9" hidden="1" x14ac:dyDescent="0.25">
      <c r="A7044">
        <v>7043</v>
      </c>
      <c r="B7044" s="1">
        <v>45129</v>
      </c>
      <c r="C7044" s="3" t="s">
        <v>13</v>
      </c>
      <c r="D7044" s="3">
        <v>23</v>
      </c>
      <c r="E7044" s="3">
        <v>250</v>
      </c>
      <c r="F7044" t="s">
        <v>36</v>
      </c>
      <c r="G7044" t="str">
        <f>VLOOKUP(D7044,Товар!A:C,3,0)</f>
        <v>Гель для бритья</v>
      </c>
      <c r="H7044" t="str">
        <f>VLOOKUP(C7044,Магазин!A:C,3,0)</f>
        <v>ул. Лермонтова, 21</v>
      </c>
      <c r="I7044">
        <f>VLOOKUP(D7044,Товар!A:E,5,0)</f>
        <v>200</v>
      </c>
    </row>
    <row r="7045" spans="1:9" hidden="1" x14ac:dyDescent="0.25">
      <c r="A7045">
        <v>7044</v>
      </c>
      <c r="B7045" s="1">
        <v>45129</v>
      </c>
      <c r="C7045" s="3" t="s">
        <v>13</v>
      </c>
      <c r="D7045" s="3">
        <v>24</v>
      </c>
      <c r="E7045" s="3">
        <v>250</v>
      </c>
      <c r="F7045" t="s">
        <v>36</v>
      </c>
      <c r="G7045" t="str">
        <f>VLOOKUP(D7045,Товар!A:C,3,0)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VLOOKUP(D7045,Товар!A:E,5,0)</f>
        <v>350</v>
      </c>
    </row>
    <row r="7046" spans="1:9" hidden="1" x14ac:dyDescent="0.25">
      <c r="A7046">
        <v>7045</v>
      </c>
      <c r="B7046" s="1">
        <v>45129</v>
      </c>
      <c r="C7046" s="3" t="s">
        <v>13</v>
      </c>
      <c r="D7046" s="3">
        <v>25</v>
      </c>
      <c r="E7046" s="3">
        <v>250</v>
      </c>
      <c r="F7046" t="s">
        <v>36</v>
      </c>
      <c r="G7046" t="str">
        <f>VLOOKUP(D7046,Товар!A:C,3,0)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VLOOKUP(D7046,Товар!A:E,5,0)</f>
        <v>350</v>
      </c>
    </row>
    <row r="7047" spans="1:9" hidden="1" x14ac:dyDescent="0.25">
      <c r="A7047">
        <v>7046</v>
      </c>
      <c r="B7047" s="1">
        <v>45129</v>
      </c>
      <c r="C7047" s="3" t="s">
        <v>13</v>
      </c>
      <c r="D7047" s="3">
        <v>26</v>
      </c>
      <c r="E7047" s="3">
        <v>250</v>
      </c>
      <c r="F7047" t="s">
        <v>36</v>
      </c>
      <c r="G7047" t="str">
        <f>VLOOKUP(D7047,Товар!A:C,3,0)</f>
        <v>Дезодорант  спрей</v>
      </c>
      <c r="H7047" t="str">
        <f>VLOOKUP(C7047,Магазин!A:C,3,0)</f>
        <v>ул. Лермонтова, 21</v>
      </c>
      <c r="I7047">
        <f>VLOOKUP(D7047,Товар!A:E,5,0)</f>
        <v>150</v>
      </c>
    </row>
    <row r="7048" spans="1:9" hidden="1" x14ac:dyDescent="0.25">
      <c r="A7048">
        <v>7047</v>
      </c>
      <c r="B7048" s="1">
        <v>45129</v>
      </c>
      <c r="C7048" s="3" t="s">
        <v>13</v>
      </c>
      <c r="D7048" s="3">
        <v>27</v>
      </c>
      <c r="E7048" s="3">
        <v>250</v>
      </c>
      <c r="F7048" t="s">
        <v>36</v>
      </c>
      <c r="G7048" t="str">
        <f>VLOOKUP(D7048,Товар!A:C,3,0)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VLOOKUP(D7048,Товар!A:E,5,0)</f>
        <v>250</v>
      </c>
    </row>
    <row r="7049" spans="1:9" hidden="1" x14ac:dyDescent="0.25">
      <c r="A7049">
        <v>7048</v>
      </c>
      <c r="B7049" s="1">
        <v>45129</v>
      </c>
      <c r="C7049" s="3" t="s">
        <v>13</v>
      </c>
      <c r="D7049" s="3">
        <v>28</v>
      </c>
      <c r="E7049" s="3">
        <v>250</v>
      </c>
      <c r="F7049" t="s">
        <v>36</v>
      </c>
      <c r="G7049" t="str">
        <f>VLOOKUP(D7049,Товар!A:C,3,0)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VLOOKUP(D7049,Товар!A:E,5,0)</f>
        <v>300</v>
      </c>
    </row>
    <row r="7050" spans="1:9" hidden="1" x14ac:dyDescent="0.25">
      <c r="A7050">
        <v>7049</v>
      </c>
      <c r="B7050" s="1">
        <v>45129</v>
      </c>
      <c r="C7050" s="3" t="s">
        <v>13</v>
      </c>
      <c r="D7050" s="3">
        <v>29</v>
      </c>
      <c r="E7050" s="3">
        <v>250</v>
      </c>
      <c r="F7050" t="s">
        <v>36</v>
      </c>
      <c r="G7050" t="str">
        <f>VLOOKUP(D7050,Товар!A:C,3,0)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VLOOKUP(D7050,Товар!A:E,5,0)</f>
        <v>75</v>
      </c>
    </row>
    <row r="7051" spans="1:9" hidden="1" x14ac:dyDescent="0.25">
      <c r="A7051">
        <v>7050</v>
      </c>
      <c r="B7051" s="1">
        <v>45129</v>
      </c>
      <c r="C7051" s="3" t="s">
        <v>13</v>
      </c>
      <c r="D7051" s="3">
        <v>30</v>
      </c>
      <c r="E7051" s="3">
        <v>250</v>
      </c>
      <c r="F7051" t="s">
        <v>36</v>
      </c>
      <c r="G7051" t="str">
        <f>VLOOKUP(D7051,Товар!A:C,3,0)</f>
        <v>Крем-масло для рук и тела</v>
      </c>
      <c r="H7051" t="str">
        <f>VLOOKUP(C7051,Магазин!A:C,3,0)</f>
        <v>ул. Лермонтова, 21</v>
      </c>
      <c r="I7051">
        <f>VLOOKUP(D7051,Товар!A:E,5,0)</f>
        <v>75</v>
      </c>
    </row>
    <row r="7052" spans="1:9" hidden="1" x14ac:dyDescent="0.25">
      <c r="A7052">
        <v>7051</v>
      </c>
      <c r="B7052" s="1">
        <v>45129</v>
      </c>
      <c r="C7052" s="3" t="s">
        <v>13</v>
      </c>
      <c r="D7052" s="3">
        <v>31</v>
      </c>
      <c r="E7052" s="3">
        <v>250</v>
      </c>
      <c r="F7052" t="s">
        <v>36</v>
      </c>
      <c r="G7052" t="str">
        <f>VLOOKUP(D7052,Товар!A:C,3,0)</f>
        <v>Крем-мыло для лица и тела</v>
      </c>
      <c r="H7052" t="str">
        <f>VLOOKUP(C7052,Магазин!A:C,3,0)</f>
        <v>ул. Лермонтова, 21</v>
      </c>
      <c r="I7052">
        <f>VLOOKUP(D7052,Товар!A:E,5,0)</f>
        <v>150</v>
      </c>
    </row>
    <row r="7053" spans="1:9" hidden="1" x14ac:dyDescent="0.25">
      <c r="A7053">
        <v>7052</v>
      </c>
      <c r="B7053" s="1">
        <v>45129</v>
      </c>
      <c r="C7053" s="3" t="s">
        <v>13</v>
      </c>
      <c r="D7053" s="3">
        <v>32</v>
      </c>
      <c r="E7053" s="3">
        <v>250</v>
      </c>
      <c r="F7053" t="s">
        <v>36</v>
      </c>
      <c r="G7053" t="str">
        <f>VLOOKUP(D7053,Товар!A:C,3,0)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VLOOKUP(D7053,Товар!A:E,5,0)</f>
        <v>100</v>
      </c>
    </row>
    <row r="7054" spans="1:9" hidden="1" x14ac:dyDescent="0.25">
      <c r="A7054">
        <v>7053</v>
      </c>
      <c r="B7054" s="1">
        <v>45129</v>
      </c>
      <c r="C7054" s="3" t="s">
        <v>13</v>
      </c>
      <c r="D7054" s="3">
        <v>33</v>
      </c>
      <c r="E7054" s="3">
        <v>250</v>
      </c>
      <c r="F7054" t="s">
        <v>36</v>
      </c>
      <c r="G7054" t="str">
        <f>VLOOKUP(D7054,Товар!A:C,3,0)</f>
        <v>Мусс для умывания</v>
      </c>
      <c r="H7054" t="str">
        <f>VLOOKUP(C7054,Магазин!A:C,3,0)</f>
        <v>ул. Лермонтова, 21</v>
      </c>
      <c r="I7054">
        <f>VLOOKUP(D7054,Товар!A:E,5,0)</f>
        <v>150</v>
      </c>
    </row>
    <row r="7055" spans="1:9" hidden="1" x14ac:dyDescent="0.25">
      <c r="A7055">
        <v>7054</v>
      </c>
      <c r="B7055" s="1">
        <v>45129</v>
      </c>
      <c r="C7055" s="3" t="s">
        <v>13</v>
      </c>
      <c r="D7055" s="3">
        <v>34</v>
      </c>
      <c r="E7055" s="3">
        <v>250</v>
      </c>
      <c r="F7055" t="s">
        <v>36</v>
      </c>
      <c r="G7055" t="str">
        <f>VLOOKUP(D7055,Товар!A:C,3,0)</f>
        <v>Мыло детское</v>
      </c>
      <c r="H7055" t="str">
        <f>VLOOKUP(C7055,Магазин!A:C,3,0)</f>
        <v>ул. Лермонтова, 21</v>
      </c>
      <c r="I7055">
        <f>VLOOKUP(D7055,Товар!A:E,5,0)</f>
        <v>100</v>
      </c>
    </row>
    <row r="7056" spans="1:9" hidden="1" x14ac:dyDescent="0.25">
      <c r="A7056">
        <v>7055</v>
      </c>
      <c r="B7056" s="1">
        <v>45129</v>
      </c>
      <c r="C7056" s="3" t="s">
        <v>13</v>
      </c>
      <c r="D7056" s="3">
        <v>35</v>
      </c>
      <c r="E7056" s="3">
        <v>250</v>
      </c>
      <c r="F7056" t="s">
        <v>36</v>
      </c>
      <c r="G7056" t="str">
        <f>VLOOKUP(D7056,Товар!A:C,3,0)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VLOOKUP(D7056,Товар!A:E,5,0)</f>
        <v>150</v>
      </c>
    </row>
    <row r="7057" spans="1:9" hidden="1" x14ac:dyDescent="0.25">
      <c r="A7057">
        <v>7056</v>
      </c>
      <c r="B7057" s="1">
        <v>45129</v>
      </c>
      <c r="C7057" s="3" t="s">
        <v>13</v>
      </c>
      <c r="D7057" s="3">
        <v>36</v>
      </c>
      <c r="E7057" s="3">
        <v>250</v>
      </c>
      <c r="F7057" t="s">
        <v>36</v>
      </c>
      <c r="G7057" t="str">
        <f>VLOOKUP(D7057,Товар!A:C,3,0)</f>
        <v>Пена для бритья</v>
      </c>
      <c r="H7057" t="str">
        <f>VLOOKUP(C7057,Магазин!A:C,3,0)</f>
        <v>ул. Лермонтова, 21</v>
      </c>
      <c r="I7057">
        <f>VLOOKUP(D7057,Товар!A:E,5,0)</f>
        <v>200</v>
      </c>
    </row>
    <row r="7058" spans="1:9" hidden="1" x14ac:dyDescent="0.25">
      <c r="A7058">
        <v>7057</v>
      </c>
      <c r="B7058" s="1">
        <v>45129</v>
      </c>
      <c r="C7058" s="3" t="s">
        <v>16</v>
      </c>
      <c r="D7058" s="3">
        <v>1</v>
      </c>
      <c r="E7058" s="3">
        <v>250</v>
      </c>
      <c r="F7058" t="s">
        <v>36</v>
      </c>
      <c r="G7058" t="str">
        <f>VLOOKUP(D7058,Товар!A:C,3,0)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VLOOKUP(D7058,Товар!A:E,5,0)</f>
        <v>1000</v>
      </c>
    </row>
    <row r="7059" spans="1:9" hidden="1" x14ac:dyDescent="0.25">
      <c r="A7059">
        <v>7058</v>
      </c>
      <c r="B7059" s="1">
        <v>45129</v>
      </c>
      <c r="C7059" s="3" t="s">
        <v>16</v>
      </c>
      <c r="D7059" s="3">
        <v>2</v>
      </c>
      <c r="E7059" s="3">
        <v>250</v>
      </c>
      <c r="F7059" t="s">
        <v>36</v>
      </c>
      <c r="G7059" t="str">
        <f>VLOOKUP(D7059,Товар!A:C,3,0)</f>
        <v>Гель для удаления засоров</v>
      </c>
      <c r="H7059" t="str">
        <f>VLOOKUP(C7059,Магазин!A:C,3,0)</f>
        <v>Тургеневская, 15</v>
      </c>
      <c r="I7059">
        <f>VLOOKUP(D7059,Товар!A:E,5,0)</f>
        <v>500</v>
      </c>
    </row>
    <row r="7060" spans="1:9" hidden="1" x14ac:dyDescent="0.25">
      <c r="A7060">
        <v>7059</v>
      </c>
      <c r="B7060" s="1">
        <v>45129</v>
      </c>
      <c r="C7060" s="3" t="s">
        <v>16</v>
      </c>
      <c r="D7060" s="3">
        <v>3</v>
      </c>
      <c r="E7060" s="3">
        <v>250</v>
      </c>
      <c r="F7060" t="s">
        <v>36</v>
      </c>
      <c r="G7060" t="str">
        <f>VLOOKUP(D7060,Товар!A:C,3,0)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VLOOKUP(D7060,Товар!A:E,5,0)</f>
        <v>750</v>
      </c>
    </row>
    <row r="7061" spans="1:9" hidden="1" x14ac:dyDescent="0.25">
      <c r="A7061">
        <v>7060</v>
      </c>
      <c r="B7061" s="1">
        <v>45129</v>
      </c>
      <c r="C7061" s="3" t="s">
        <v>16</v>
      </c>
      <c r="D7061" s="3">
        <v>4</v>
      </c>
      <c r="E7061" s="3">
        <v>250</v>
      </c>
      <c r="F7061" t="s">
        <v>36</v>
      </c>
      <c r="G7061" t="str">
        <f>VLOOKUP(D7061,Товар!A:C,3,0)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VLOOKUP(D7061,Товар!A:E,5,0)</f>
        <v>2000</v>
      </c>
    </row>
    <row r="7062" spans="1:9" hidden="1" x14ac:dyDescent="0.25">
      <c r="A7062">
        <v>7061</v>
      </c>
      <c r="B7062" s="1">
        <v>45129</v>
      </c>
      <c r="C7062" s="3" t="s">
        <v>16</v>
      </c>
      <c r="D7062" s="3">
        <v>5</v>
      </c>
      <c r="E7062" s="3">
        <v>250</v>
      </c>
      <c r="F7062" t="s">
        <v>36</v>
      </c>
      <c r="G7062" t="str">
        <f>VLOOKUP(D7062,Товар!A:C,3,0)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VLOOKUP(D7062,Товар!A:E,5,0)</f>
        <v>1000</v>
      </c>
    </row>
    <row r="7063" spans="1:9" hidden="1" x14ac:dyDescent="0.25">
      <c r="A7063">
        <v>7062</v>
      </c>
      <c r="B7063" s="1">
        <v>45129</v>
      </c>
      <c r="C7063" s="3" t="s">
        <v>16</v>
      </c>
      <c r="D7063" s="3">
        <v>6</v>
      </c>
      <c r="E7063" s="3">
        <v>250</v>
      </c>
      <c r="F7063" t="s">
        <v>36</v>
      </c>
      <c r="G7063" t="str">
        <f>VLOOKUP(D7063,Товар!A:C,3,0)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VLOOKUP(D7063,Товар!A:E,5,0)</f>
        <v>250</v>
      </c>
    </row>
    <row r="7064" spans="1:9" hidden="1" x14ac:dyDescent="0.25">
      <c r="A7064">
        <v>7063</v>
      </c>
      <c r="B7064" s="1">
        <v>45129</v>
      </c>
      <c r="C7064" s="3" t="s">
        <v>16</v>
      </c>
      <c r="D7064" s="3">
        <v>7</v>
      </c>
      <c r="E7064" s="3">
        <v>250</v>
      </c>
      <c r="F7064" t="s">
        <v>36</v>
      </c>
      <c r="G7064" t="str">
        <f>VLOOKUP(D7064,Товар!A:C,3,0)</f>
        <v>Отбеливатель</v>
      </c>
      <c r="H7064" t="str">
        <f>VLOOKUP(C7064,Магазин!A:C,3,0)</f>
        <v>Тургеневская, 15</v>
      </c>
      <c r="I7064">
        <f>VLOOKUP(D7064,Товар!A:E,5,0)</f>
        <v>1000</v>
      </c>
    </row>
    <row r="7065" spans="1:9" hidden="1" x14ac:dyDescent="0.25">
      <c r="A7065">
        <v>7064</v>
      </c>
      <c r="B7065" s="1">
        <v>45129</v>
      </c>
      <c r="C7065" s="3" t="s">
        <v>16</v>
      </c>
      <c r="D7065" s="3">
        <v>8</v>
      </c>
      <c r="E7065" s="3">
        <v>250</v>
      </c>
      <c r="F7065" t="s">
        <v>36</v>
      </c>
      <c r="G7065" t="str">
        <f>VLOOKUP(D7065,Товар!A:C,3,0)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VLOOKUP(D7065,Товар!A:E,5,0)</f>
        <v>900</v>
      </c>
    </row>
    <row r="7066" spans="1:9" hidden="1" x14ac:dyDescent="0.25">
      <c r="A7066">
        <v>7065</v>
      </c>
      <c r="B7066" s="1">
        <v>45129</v>
      </c>
      <c r="C7066" s="3" t="s">
        <v>16</v>
      </c>
      <c r="D7066" s="3">
        <v>9</v>
      </c>
      <c r="E7066" s="3">
        <v>250</v>
      </c>
      <c r="F7066" t="s">
        <v>36</v>
      </c>
      <c r="G7066" t="str">
        <f>VLOOKUP(D7066,Товар!A:C,3,0)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VLOOKUP(D7066,Товар!A:E,5,0)</f>
        <v>3000</v>
      </c>
    </row>
    <row r="7067" spans="1:9" hidden="1" x14ac:dyDescent="0.25">
      <c r="A7067">
        <v>7066</v>
      </c>
      <c r="B7067" s="1">
        <v>45129</v>
      </c>
      <c r="C7067" s="3" t="s">
        <v>16</v>
      </c>
      <c r="D7067" s="3">
        <v>10</v>
      </c>
      <c r="E7067" s="3">
        <v>250</v>
      </c>
      <c r="F7067" t="s">
        <v>36</v>
      </c>
      <c r="G7067" t="str">
        <f>VLOOKUP(D7067,Товар!A:C,3,0)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VLOOKUP(D7067,Товар!A:E,5,0)</f>
        <v>3000</v>
      </c>
    </row>
    <row r="7068" spans="1:9" hidden="1" x14ac:dyDescent="0.25">
      <c r="A7068">
        <v>7067</v>
      </c>
      <c r="B7068" s="1">
        <v>45129</v>
      </c>
      <c r="C7068" s="3" t="s">
        <v>16</v>
      </c>
      <c r="D7068" s="3">
        <v>11</v>
      </c>
      <c r="E7068" s="3">
        <v>250</v>
      </c>
      <c r="F7068" t="s">
        <v>36</v>
      </c>
      <c r="G7068" t="str">
        <f>VLOOKUP(D7068,Товар!A:C,3,0)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VLOOKUP(D7068,Товар!A:E,5,0)</f>
        <v>1000</v>
      </c>
    </row>
    <row r="7069" spans="1:9" hidden="1" x14ac:dyDescent="0.25">
      <c r="A7069">
        <v>7068</v>
      </c>
      <c r="B7069" s="1">
        <v>45129</v>
      </c>
      <c r="C7069" s="3" t="s">
        <v>16</v>
      </c>
      <c r="D7069" s="3">
        <v>12</v>
      </c>
      <c r="E7069" s="3">
        <v>250</v>
      </c>
      <c r="F7069" t="s">
        <v>36</v>
      </c>
      <c r="G7069" t="str">
        <f>VLOOKUP(D7069,Товар!A:C,3,0)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VLOOKUP(D7069,Товар!A:E,5,0)</f>
        <v>750</v>
      </c>
    </row>
    <row r="7070" spans="1:9" hidden="1" x14ac:dyDescent="0.25">
      <c r="A7070">
        <v>7069</v>
      </c>
      <c r="B7070" s="1">
        <v>45129</v>
      </c>
      <c r="C7070" s="3" t="s">
        <v>16</v>
      </c>
      <c r="D7070" s="3">
        <v>13</v>
      </c>
      <c r="E7070" s="3">
        <v>250</v>
      </c>
      <c r="F7070" t="s">
        <v>36</v>
      </c>
      <c r="G7070" t="str">
        <f>VLOOKUP(D7070,Товар!A:C,3,0)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VLOOKUP(D7070,Товар!A:E,5,0)</f>
        <v>1000</v>
      </c>
    </row>
    <row r="7071" spans="1:9" hidden="1" x14ac:dyDescent="0.25">
      <c r="A7071">
        <v>7070</v>
      </c>
      <c r="B7071" s="1">
        <v>45129</v>
      </c>
      <c r="C7071" s="3" t="s">
        <v>16</v>
      </c>
      <c r="D7071" s="3">
        <v>14</v>
      </c>
      <c r="E7071" s="3">
        <v>250</v>
      </c>
      <c r="F7071" t="s">
        <v>36</v>
      </c>
      <c r="G7071" t="str">
        <f>VLOOKUP(D7071,Товар!A:C,3,0)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VLOOKUP(D7071,Товар!A:E,5,0)</f>
        <v>500</v>
      </c>
    </row>
    <row r="7072" spans="1:9" hidden="1" x14ac:dyDescent="0.25">
      <c r="A7072">
        <v>7071</v>
      </c>
      <c r="B7072" s="1">
        <v>45129</v>
      </c>
      <c r="C7072" s="3" t="s">
        <v>16</v>
      </c>
      <c r="D7072" s="3">
        <v>15</v>
      </c>
      <c r="E7072" s="3">
        <v>250</v>
      </c>
      <c r="F7072" t="s">
        <v>36</v>
      </c>
      <c r="G7072" t="str">
        <f>VLOOKUP(D7072,Товар!A:C,3,0)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VLOOKUP(D7072,Товар!A:E,5,0)</f>
        <v>500</v>
      </c>
    </row>
    <row r="7073" spans="1:9" hidden="1" x14ac:dyDescent="0.25">
      <c r="A7073">
        <v>7072</v>
      </c>
      <c r="B7073" s="1">
        <v>45129</v>
      </c>
      <c r="C7073" s="3" t="s">
        <v>16</v>
      </c>
      <c r="D7073" s="3">
        <v>16</v>
      </c>
      <c r="E7073" s="3">
        <v>250</v>
      </c>
      <c r="F7073" t="s">
        <v>36</v>
      </c>
      <c r="G7073" t="str">
        <f>VLOOKUP(D7073,Товар!A:C,3,0)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VLOOKUP(D7073,Товар!A:E,5,0)</f>
        <v>900</v>
      </c>
    </row>
    <row r="7074" spans="1:9" hidden="1" x14ac:dyDescent="0.25">
      <c r="A7074">
        <v>7073</v>
      </c>
      <c r="B7074" s="1">
        <v>45129</v>
      </c>
      <c r="C7074" s="3" t="s">
        <v>16</v>
      </c>
      <c r="D7074" s="3">
        <v>17</v>
      </c>
      <c r="E7074" s="3">
        <v>250</v>
      </c>
      <c r="F7074" t="s">
        <v>36</v>
      </c>
      <c r="G7074" t="str">
        <f>VLOOKUP(D7074,Товар!A:C,3,0)</f>
        <v>Средство для мытья полов</v>
      </c>
      <c r="H7074" t="str">
        <f>VLOOKUP(C7074,Магазин!A:C,3,0)</f>
        <v>Тургеневская, 15</v>
      </c>
      <c r="I7074">
        <f>VLOOKUP(D7074,Товар!A:E,5,0)</f>
        <v>750</v>
      </c>
    </row>
    <row r="7075" spans="1:9" hidden="1" x14ac:dyDescent="0.25">
      <c r="A7075">
        <v>7074</v>
      </c>
      <c r="B7075" s="1">
        <v>45129</v>
      </c>
      <c r="C7075" s="3" t="s">
        <v>16</v>
      </c>
      <c r="D7075" s="3">
        <v>18</v>
      </c>
      <c r="E7075" s="3">
        <v>250</v>
      </c>
      <c r="F7075" t="s">
        <v>36</v>
      </c>
      <c r="G7075" t="str">
        <f>VLOOKUP(D7075,Товар!A:C,3,0)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VLOOKUP(D7075,Товар!A:E,5,0)</f>
        <v>750</v>
      </c>
    </row>
    <row r="7076" spans="1:9" hidden="1" x14ac:dyDescent="0.25">
      <c r="A7076">
        <v>7075</v>
      </c>
      <c r="B7076" s="1">
        <v>45129</v>
      </c>
      <c r="C7076" s="3" t="s">
        <v>16</v>
      </c>
      <c r="D7076" s="3">
        <v>19</v>
      </c>
      <c r="E7076" s="3">
        <v>250</v>
      </c>
      <c r="F7076" t="s">
        <v>36</v>
      </c>
      <c r="G7076" t="str">
        <f>VLOOKUP(D7076,Товар!A:C,3,0)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VLOOKUP(D7076,Товар!A:E,5,0)</f>
        <v>250</v>
      </c>
    </row>
    <row r="7077" spans="1:9" hidden="1" x14ac:dyDescent="0.25">
      <c r="A7077">
        <v>7076</v>
      </c>
      <c r="B7077" s="1">
        <v>45129</v>
      </c>
      <c r="C7077" s="3" t="s">
        <v>16</v>
      </c>
      <c r="D7077" s="3">
        <v>20</v>
      </c>
      <c r="E7077" s="3">
        <v>250</v>
      </c>
      <c r="F7077" t="s">
        <v>36</v>
      </c>
      <c r="G7077" t="str">
        <f>VLOOKUP(D7077,Товар!A:C,3,0)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VLOOKUP(D7077,Товар!A:E,5,0)</f>
        <v>60</v>
      </c>
    </row>
    <row r="7078" spans="1:9" hidden="1" x14ac:dyDescent="0.25">
      <c r="A7078">
        <v>7077</v>
      </c>
      <c r="B7078" s="1">
        <v>45129</v>
      </c>
      <c r="C7078" s="3" t="s">
        <v>16</v>
      </c>
      <c r="D7078" s="3">
        <v>21</v>
      </c>
      <c r="E7078" s="3">
        <v>250</v>
      </c>
      <c r="F7078" t="s">
        <v>36</v>
      </c>
      <c r="G7078" t="str">
        <f>VLOOKUP(D7078,Товар!A:C,3,0)</f>
        <v>Антиперспирант шариковый</v>
      </c>
      <c r="H7078" t="str">
        <f>VLOOKUP(C7078,Магазин!A:C,3,0)</f>
        <v>Тургеневская, 15</v>
      </c>
      <c r="I7078">
        <f>VLOOKUP(D7078,Товар!A:E,5,0)</f>
        <v>50</v>
      </c>
    </row>
    <row r="7079" spans="1:9" hidden="1" x14ac:dyDescent="0.25">
      <c r="A7079">
        <v>7078</v>
      </c>
      <c r="B7079" s="1">
        <v>45129</v>
      </c>
      <c r="C7079" s="3" t="s">
        <v>16</v>
      </c>
      <c r="D7079" s="3">
        <v>22</v>
      </c>
      <c r="E7079" s="3">
        <v>250</v>
      </c>
      <c r="F7079" t="s">
        <v>36</v>
      </c>
      <c r="G7079" t="str">
        <f>VLOOKUP(D7079,Товар!A:C,3,0)</f>
        <v>Антисептик для рук гель</v>
      </c>
      <c r="H7079" t="str">
        <f>VLOOKUP(C7079,Магазин!A:C,3,0)</f>
        <v>Тургеневская, 15</v>
      </c>
      <c r="I7079">
        <f>VLOOKUP(D7079,Товар!A:E,5,0)</f>
        <v>500</v>
      </c>
    </row>
    <row r="7080" spans="1:9" hidden="1" x14ac:dyDescent="0.25">
      <c r="A7080">
        <v>7079</v>
      </c>
      <c r="B7080" s="1">
        <v>45129</v>
      </c>
      <c r="C7080" s="3" t="s">
        <v>16</v>
      </c>
      <c r="D7080" s="3">
        <v>23</v>
      </c>
      <c r="E7080" s="3">
        <v>250</v>
      </c>
      <c r="F7080" t="s">
        <v>36</v>
      </c>
      <c r="G7080" t="str">
        <f>VLOOKUP(D7080,Товар!A:C,3,0)</f>
        <v>Гель для бритья</v>
      </c>
      <c r="H7080" t="str">
        <f>VLOOKUP(C7080,Магазин!A:C,3,0)</f>
        <v>Тургеневская, 15</v>
      </c>
      <c r="I7080">
        <f>VLOOKUP(D7080,Товар!A:E,5,0)</f>
        <v>200</v>
      </c>
    </row>
    <row r="7081" spans="1:9" hidden="1" x14ac:dyDescent="0.25">
      <c r="A7081">
        <v>7080</v>
      </c>
      <c r="B7081" s="1">
        <v>45129</v>
      </c>
      <c r="C7081" s="3" t="s">
        <v>16</v>
      </c>
      <c r="D7081" s="3">
        <v>24</v>
      </c>
      <c r="E7081" s="3">
        <v>250</v>
      </c>
      <c r="F7081" t="s">
        <v>36</v>
      </c>
      <c r="G7081" t="str">
        <f>VLOOKUP(D7081,Товар!A:C,3,0)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VLOOKUP(D7081,Товар!A:E,5,0)</f>
        <v>350</v>
      </c>
    </row>
    <row r="7082" spans="1:9" hidden="1" x14ac:dyDescent="0.25">
      <c r="A7082">
        <v>7081</v>
      </c>
      <c r="B7082" s="1">
        <v>45129</v>
      </c>
      <c r="C7082" s="3" t="s">
        <v>16</v>
      </c>
      <c r="D7082" s="3">
        <v>25</v>
      </c>
      <c r="E7082" s="3">
        <v>250</v>
      </c>
      <c r="F7082" t="s">
        <v>36</v>
      </c>
      <c r="G7082" t="str">
        <f>VLOOKUP(D7082,Товар!A:C,3,0)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VLOOKUP(D7082,Товар!A:E,5,0)</f>
        <v>350</v>
      </c>
    </row>
    <row r="7083" spans="1:9" hidden="1" x14ac:dyDescent="0.25">
      <c r="A7083">
        <v>7082</v>
      </c>
      <c r="B7083" s="1">
        <v>45129</v>
      </c>
      <c r="C7083" s="3" t="s">
        <v>16</v>
      </c>
      <c r="D7083" s="3">
        <v>26</v>
      </c>
      <c r="E7083" s="3">
        <v>250</v>
      </c>
      <c r="F7083" t="s">
        <v>36</v>
      </c>
      <c r="G7083" t="str">
        <f>VLOOKUP(D7083,Товар!A:C,3,0)</f>
        <v>Дезодорант  спрей</v>
      </c>
      <c r="H7083" t="str">
        <f>VLOOKUP(C7083,Магазин!A:C,3,0)</f>
        <v>Тургеневская, 15</v>
      </c>
      <c r="I7083">
        <f>VLOOKUP(D7083,Товар!A:E,5,0)</f>
        <v>150</v>
      </c>
    </row>
    <row r="7084" spans="1:9" hidden="1" x14ac:dyDescent="0.25">
      <c r="A7084">
        <v>7083</v>
      </c>
      <c r="B7084" s="1">
        <v>45129</v>
      </c>
      <c r="C7084" s="3" t="s">
        <v>16</v>
      </c>
      <c r="D7084" s="3">
        <v>27</v>
      </c>
      <c r="E7084" s="3">
        <v>250</v>
      </c>
      <c r="F7084" t="s">
        <v>36</v>
      </c>
      <c r="G7084" t="str">
        <f>VLOOKUP(D7084,Товар!A:C,3,0)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VLOOKUP(D7084,Товар!A:E,5,0)</f>
        <v>250</v>
      </c>
    </row>
    <row r="7085" spans="1:9" hidden="1" x14ac:dyDescent="0.25">
      <c r="A7085">
        <v>7084</v>
      </c>
      <c r="B7085" s="1">
        <v>45129</v>
      </c>
      <c r="C7085" s="3" t="s">
        <v>16</v>
      </c>
      <c r="D7085" s="3">
        <v>28</v>
      </c>
      <c r="E7085" s="3">
        <v>250</v>
      </c>
      <c r="F7085" t="s">
        <v>36</v>
      </c>
      <c r="G7085" t="str">
        <f>VLOOKUP(D7085,Товар!A:C,3,0)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VLOOKUP(D7085,Товар!A:E,5,0)</f>
        <v>300</v>
      </c>
    </row>
    <row r="7086" spans="1:9" hidden="1" x14ac:dyDescent="0.25">
      <c r="A7086">
        <v>7085</v>
      </c>
      <c r="B7086" s="1">
        <v>45129</v>
      </c>
      <c r="C7086" s="3" t="s">
        <v>16</v>
      </c>
      <c r="D7086" s="3">
        <v>29</v>
      </c>
      <c r="E7086" s="3">
        <v>250</v>
      </c>
      <c r="F7086" t="s">
        <v>36</v>
      </c>
      <c r="G7086" t="str">
        <f>VLOOKUP(D7086,Товар!A:C,3,0)</f>
        <v>Крем для лица увлажняющий</v>
      </c>
      <c r="H7086" t="str">
        <f>VLOOKUP(C7086,Магазин!A:C,3,0)</f>
        <v>Тургеневская, 15</v>
      </c>
      <c r="I7086">
        <f>VLOOKUP(D7086,Товар!A:E,5,0)</f>
        <v>75</v>
      </c>
    </row>
    <row r="7087" spans="1:9" hidden="1" x14ac:dyDescent="0.25">
      <c r="A7087">
        <v>7086</v>
      </c>
      <c r="B7087" s="1">
        <v>45129</v>
      </c>
      <c r="C7087" s="3" t="s">
        <v>16</v>
      </c>
      <c r="D7087" s="3">
        <v>30</v>
      </c>
      <c r="E7087" s="3">
        <v>250</v>
      </c>
      <c r="F7087" t="s">
        <v>36</v>
      </c>
      <c r="G7087" t="str">
        <f>VLOOKUP(D7087,Товар!A:C,3,0)</f>
        <v>Крем-масло для рук и тела</v>
      </c>
      <c r="H7087" t="str">
        <f>VLOOKUP(C7087,Магазин!A:C,3,0)</f>
        <v>Тургеневская, 15</v>
      </c>
      <c r="I7087">
        <f>VLOOKUP(D7087,Товар!A:E,5,0)</f>
        <v>75</v>
      </c>
    </row>
    <row r="7088" spans="1:9" hidden="1" x14ac:dyDescent="0.25">
      <c r="A7088">
        <v>7087</v>
      </c>
      <c r="B7088" s="1">
        <v>45129</v>
      </c>
      <c r="C7088" s="3" t="s">
        <v>16</v>
      </c>
      <c r="D7088" s="3">
        <v>31</v>
      </c>
      <c r="E7088" s="3">
        <v>250</v>
      </c>
      <c r="F7088" t="s">
        <v>36</v>
      </c>
      <c r="G7088" t="str">
        <f>VLOOKUP(D7088,Товар!A:C,3,0)</f>
        <v>Крем-мыло для лица и тела</v>
      </c>
      <c r="H7088" t="str">
        <f>VLOOKUP(C7088,Магазин!A:C,3,0)</f>
        <v>Тургеневская, 15</v>
      </c>
      <c r="I7088">
        <f>VLOOKUP(D7088,Товар!A:E,5,0)</f>
        <v>150</v>
      </c>
    </row>
    <row r="7089" spans="1:9" hidden="1" x14ac:dyDescent="0.25">
      <c r="A7089">
        <v>7088</v>
      </c>
      <c r="B7089" s="1">
        <v>45129</v>
      </c>
      <c r="C7089" s="3" t="s">
        <v>16</v>
      </c>
      <c r="D7089" s="3">
        <v>32</v>
      </c>
      <c r="E7089" s="3">
        <v>250</v>
      </c>
      <c r="F7089" t="s">
        <v>36</v>
      </c>
      <c r="G7089" t="str">
        <f>VLOOKUP(D7089,Товар!A:C,3,0)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VLOOKUP(D7089,Товар!A:E,5,0)</f>
        <v>100</v>
      </c>
    </row>
    <row r="7090" spans="1:9" hidden="1" x14ac:dyDescent="0.25">
      <c r="A7090">
        <v>7089</v>
      </c>
      <c r="B7090" s="1">
        <v>45129</v>
      </c>
      <c r="C7090" s="3" t="s">
        <v>16</v>
      </c>
      <c r="D7090" s="3">
        <v>33</v>
      </c>
      <c r="E7090" s="3">
        <v>250</v>
      </c>
      <c r="F7090" t="s">
        <v>36</v>
      </c>
      <c r="G7090" t="str">
        <f>VLOOKUP(D7090,Товар!A:C,3,0)</f>
        <v>Мусс для умывания</v>
      </c>
      <c r="H7090" t="str">
        <f>VLOOKUP(C7090,Магазин!A:C,3,0)</f>
        <v>Тургеневская, 15</v>
      </c>
      <c r="I7090">
        <f>VLOOKUP(D7090,Товар!A:E,5,0)</f>
        <v>150</v>
      </c>
    </row>
    <row r="7091" spans="1:9" hidden="1" x14ac:dyDescent="0.25">
      <c r="A7091">
        <v>7090</v>
      </c>
      <c r="B7091" s="1">
        <v>45129</v>
      </c>
      <c r="C7091" s="3" t="s">
        <v>16</v>
      </c>
      <c r="D7091" s="3">
        <v>34</v>
      </c>
      <c r="E7091" s="3">
        <v>250</v>
      </c>
      <c r="F7091" t="s">
        <v>36</v>
      </c>
      <c r="G7091" t="str">
        <f>VLOOKUP(D7091,Товар!A:C,3,0)</f>
        <v>Мыло детское</v>
      </c>
      <c r="H7091" t="str">
        <f>VLOOKUP(C7091,Магазин!A:C,3,0)</f>
        <v>Тургеневская, 15</v>
      </c>
      <c r="I7091">
        <f>VLOOKUP(D7091,Товар!A:E,5,0)</f>
        <v>100</v>
      </c>
    </row>
    <row r="7092" spans="1:9" hidden="1" x14ac:dyDescent="0.25">
      <c r="A7092">
        <v>7091</v>
      </c>
      <c r="B7092" s="1">
        <v>45129</v>
      </c>
      <c r="C7092" s="3" t="s">
        <v>16</v>
      </c>
      <c r="D7092" s="3">
        <v>35</v>
      </c>
      <c r="E7092" s="3">
        <v>250</v>
      </c>
      <c r="F7092" t="s">
        <v>36</v>
      </c>
      <c r="G7092" t="str">
        <f>VLOOKUP(D7092,Товар!A:C,3,0)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VLOOKUP(D7092,Товар!A:E,5,0)</f>
        <v>150</v>
      </c>
    </row>
    <row r="7093" spans="1:9" hidden="1" x14ac:dyDescent="0.25">
      <c r="A7093">
        <v>7092</v>
      </c>
      <c r="B7093" s="1">
        <v>45129</v>
      </c>
      <c r="C7093" s="3" t="s">
        <v>16</v>
      </c>
      <c r="D7093" s="3">
        <v>36</v>
      </c>
      <c r="E7093" s="3">
        <v>250</v>
      </c>
      <c r="F7093" t="s">
        <v>36</v>
      </c>
      <c r="G7093" t="str">
        <f>VLOOKUP(D7093,Товар!A:C,3,0)</f>
        <v>Пена для бритья</v>
      </c>
      <c r="H7093" t="str">
        <f>VLOOKUP(C7093,Магазин!A:C,3,0)</f>
        <v>Тургеневская, 15</v>
      </c>
      <c r="I7093">
        <f>VLOOKUP(D7093,Товар!A:E,5,0)</f>
        <v>200</v>
      </c>
    </row>
    <row r="7094" spans="1:9" hidden="1" x14ac:dyDescent="0.25">
      <c r="A7094">
        <v>7093</v>
      </c>
      <c r="B7094" s="1">
        <v>45129</v>
      </c>
      <c r="C7094" s="3" t="s">
        <v>41</v>
      </c>
      <c r="D7094" s="3">
        <v>1</v>
      </c>
      <c r="E7094" s="3">
        <v>250</v>
      </c>
      <c r="F7094" t="s">
        <v>36</v>
      </c>
      <c r="G7094" t="str">
        <f>VLOOKUP(D7094,Товар!A:C,3,0)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VLOOKUP(D7094,Товар!A:E,5,0)</f>
        <v>1000</v>
      </c>
    </row>
    <row r="7095" spans="1:9" hidden="1" x14ac:dyDescent="0.25">
      <c r="A7095">
        <v>7094</v>
      </c>
      <c r="B7095" s="1">
        <v>45129</v>
      </c>
      <c r="C7095" s="3" t="s">
        <v>41</v>
      </c>
      <c r="D7095" s="3">
        <v>2</v>
      </c>
      <c r="E7095" s="3">
        <v>250</v>
      </c>
      <c r="F7095" t="s">
        <v>36</v>
      </c>
      <c r="G7095" t="str">
        <f>VLOOKUP(D7095,Товар!A:C,3,0)</f>
        <v>Гель для удаления засоров</v>
      </c>
      <c r="H7095" t="str">
        <f>VLOOKUP(C7095,Магазин!A:C,3,0)</f>
        <v>Тургеневская, 37</v>
      </c>
      <c r="I7095">
        <f>VLOOKUP(D7095,Товар!A:E,5,0)</f>
        <v>500</v>
      </c>
    </row>
    <row r="7096" spans="1:9" hidden="1" x14ac:dyDescent="0.25">
      <c r="A7096">
        <v>7095</v>
      </c>
      <c r="B7096" s="1">
        <v>45129</v>
      </c>
      <c r="C7096" s="3" t="s">
        <v>41</v>
      </c>
      <c r="D7096" s="3">
        <v>3</v>
      </c>
      <c r="E7096" s="3">
        <v>250</v>
      </c>
      <c r="F7096" t="s">
        <v>36</v>
      </c>
      <c r="G7096" t="str">
        <f>VLOOKUP(D7096,Товар!A:C,3,0)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VLOOKUP(D7096,Товар!A:E,5,0)</f>
        <v>750</v>
      </c>
    </row>
    <row r="7097" spans="1:9" hidden="1" x14ac:dyDescent="0.25">
      <c r="A7097">
        <v>7096</v>
      </c>
      <c r="B7097" s="1">
        <v>45129</v>
      </c>
      <c r="C7097" s="3" t="s">
        <v>41</v>
      </c>
      <c r="D7097" s="3">
        <v>4</v>
      </c>
      <c r="E7097" s="3">
        <v>250</v>
      </c>
      <c r="F7097" t="s">
        <v>36</v>
      </c>
      <c r="G7097" t="str">
        <f>VLOOKUP(D7097,Товар!A:C,3,0)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VLOOKUP(D7097,Товар!A:E,5,0)</f>
        <v>2000</v>
      </c>
    </row>
    <row r="7098" spans="1:9" hidden="1" x14ac:dyDescent="0.25">
      <c r="A7098">
        <v>7097</v>
      </c>
      <c r="B7098" s="1">
        <v>45129</v>
      </c>
      <c r="C7098" s="3" t="s">
        <v>41</v>
      </c>
      <c r="D7098" s="3">
        <v>5</v>
      </c>
      <c r="E7098" s="3">
        <v>250</v>
      </c>
      <c r="F7098" t="s">
        <v>36</v>
      </c>
      <c r="G7098" t="str">
        <f>VLOOKUP(D7098,Товар!A:C,3,0)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VLOOKUP(D7098,Товар!A:E,5,0)</f>
        <v>1000</v>
      </c>
    </row>
    <row r="7099" spans="1:9" hidden="1" x14ac:dyDescent="0.25">
      <c r="A7099">
        <v>7098</v>
      </c>
      <c r="B7099" s="1">
        <v>45129</v>
      </c>
      <c r="C7099" s="3" t="s">
        <v>41</v>
      </c>
      <c r="D7099" s="3">
        <v>6</v>
      </c>
      <c r="E7099" s="3">
        <v>250</v>
      </c>
      <c r="F7099" t="s">
        <v>36</v>
      </c>
      <c r="G7099" t="str">
        <f>VLOOKUP(D7099,Товар!A:C,3,0)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VLOOKUP(D7099,Товар!A:E,5,0)</f>
        <v>250</v>
      </c>
    </row>
    <row r="7100" spans="1:9" hidden="1" x14ac:dyDescent="0.25">
      <c r="A7100">
        <v>7099</v>
      </c>
      <c r="B7100" s="1">
        <v>45129</v>
      </c>
      <c r="C7100" s="3" t="s">
        <v>41</v>
      </c>
      <c r="D7100" s="3">
        <v>7</v>
      </c>
      <c r="E7100" s="3">
        <v>250</v>
      </c>
      <c r="F7100" t="s">
        <v>36</v>
      </c>
      <c r="G7100" t="str">
        <f>VLOOKUP(D7100,Товар!A:C,3,0)</f>
        <v>Отбеливатель</v>
      </c>
      <c r="H7100" t="str">
        <f>VLOOKUP(C7100,Магазин!A:C,3,0)</f>
        <v>Тургеневская, 37</v>
      </c>
      <c r="I7100">
        <f>VLOOKUP(D7100,Товар!A:E,5,0)</f>
        <v>1000</v>
      </c>
    </row>
    <row r="7101" spans="1:9" hidden="1" x14ac:dyDescent="0.25">
      <c r="A7101">
        <v>7100</v>
      </c>
      <c r="B7101" s="1">
        <v>45129</v>
      </c>
      <c r="C7101" s="3" t="s">
        <v>41</v>
      </c>
      <c r="D7101" s="3">
        <v>8</v>
      </c>
      <c r="E7101" s="3">
        <v>250</v>
      </c>
      <c r="F7101" t="s">
        <v>36</v>
      </c>
      <c r="G7101" t="str">
        <f>VLOOKUP(D7101,Товар!A:C,3,0)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VLOOKUP(D7101,Товар!A:E,5,0)</f>
        <v>900</v>
      </c>
    </row>
    <row r="7102" spans="1:9" hidden="1" x14ac:dyDescent="0.25">
      <c r="A7102">
        <v>7101</v>
      </c>
      <c r="B7102" s="1">
        <v>45129</v>
      </c>
      <c r="C7102" s="3" t="s">
        <v>41</v>
      </c>
      <c r="D7102" s="3">
        <v>9</v>
      </c>
      <c r="E7102" s="3">
        <v>250</v>
      </c>
      <c r="F7102" t="s">
        <v>36</v>
      </c>
      <c r="G7102" t="str">
        <f>VLOOKUP(D7102,Товар!A:C,3,0)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VLOOKUP(D7102,Товар!A:E,5,0)</f>
        <v>3000</v>
      </c>
    </row>
    <row r="7103" spans="1:9" hidden="1" x14ac:dyDescent="0.25">
      <c r="A7103">
        <v>7102</v>
      </c>
      <c r="B7103" s="1">
        <v>45129</v>
      </c>
      <c r="C7103" s="3" t="s">
        <v>41</v>
      </c>
      <c r="D7103" s="3">
        <v>10</v>
      </c>
      <c r="E7103" s="3">
        <v>250</v>
      </c>
      <c r="F7103" t="s">
        <v>36</v>
      </c>
      <c r="G7103" t="str">
        <f>VLOOKUP(D7103,Товар!A:C,3,0)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VLOOKUP(D7103,Товар!A:E,5,0)</f>
        <v>3000</v>
      </c>
    </row>
    <row r="7104" spans="1:9" hidden="1" x14ac:dyDescent="0.25">
      <c r="A7104">
        <v>7103</v>
      </c>
      <c r="B7104" s="1">
        <v>45129</v>
      </c>
      <c r="C7104" s="3" t="s">
        <v>41</v>
      </c>
      <c r="D7104" s="3">
        <v>11</v>
      </c>
      <c r="E7104" s="3">
        <v>250</v>
      </c>
      <c r="F7104" t="s">
        <v>36</v>
      </c>
      <c r="G7104" t="str">
        <f>VLOOKUP(D7104,Товар!A:C,3,0)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VLOOKUP(D7104,Товар!A:E,5,0)</f>
        <v>1000</v>
      </c>
    </row>
    <row r="7105" spans="1:9" hidden="1" x14ac:dyDescent="0.25">
      <c r="A7105">
        <v>7104</v>
      </c>
      <c r="B7105" s="1">
        <v>45129</v>
      </c>
      <c r="C7105" s="3" t="s">
        <v>41</v>
      </c>
      <c r="D7105" s="3">
        <v>12</v>
      </c>
      <c r="E7105" s="3">
        <v>250</v>
      </c>
      <c r="F7105" t="s">
        <v>36</v>
      </c>
      <c r="G7105" t="str">
        <f>VLOOKUP(D7105,Товар!A:C,3,0)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VLOOKUP(D7105,Товар!A:E,5,0)</f>
        <v>750</v>
      </c>
    </row>
    <row r="7106" spans="1:9" hidden="1" x14ac:dyDescent="0.25">
      <c r="A7106">
        <v>7105</v>
      </c>
      <c r="B7106" s="1">
        <v>45129</v>
      </c>
      <c r="C7106" s="3" t="s">
        <v>41</v>
      </c>
      <c r="D7106" s="3">
        <v>13</v>
      </c>
      <c r="E7106" s="3">
        <v>250</v>
      </c>
      <c r="F7106" t="s">
        <v>36</v>
      </c>
      <c r="G7106" t="str">
        <f>VLOOKUP(D7106,Товар!A:C,3,0)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VLOOKUP(D7106,Товар!A:E,5,0)</f>
        <v>1000</v>
      </c>
    </row>
    <row r="7107" spans="1:9" hidden="1" x14ac:dyDescent="0.25">
      <c r="A7107">
        <v>7106</v>
      </c>
      <c r="B7107" s="1">
        <v>45129</v>
      </c>
      <c r="C7107" s="3" t="s">
        <v>41</v>
      </c>
      <c r="D7107" s="3">
        <v>14</v>
      </c>
      <c r="E7107" s="3">
        <v>250</v>
      </c>
      <c r="F7107" t="s">
        <v>36</v>
      </c>
      <c r="G7107" t="str">
        <f>VLOOKUP(D7107,Товар!A:C,3,0)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VLOOKUP(D7107,Товар!A:E,5,0)</f>
        <v>500</v>
      </c>
    </row>
    <row r="7108" spans="1:9" hidden="1" x14ac:dyDescent="0.25">
      <c r="A7108">
        <v>7107</v>
      </c>
      <c r="B7108" s="1">
        <v>45129</v>
      </c>
      <c r="C7108" s="3" t="s">
        <v>41</v>
      </c>
      <c r="D7108" s="3">
        <v>15</v>
      </c>
      <c r="E7108" s="3">
        <v>250</v>
      </c>
      <c r="F7108" t="s">
        <v>36</v>
      </c>
      <c r="G7108" t="str">
        <f>VLOOKUP(D7108,Товар!A:C,3,0)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VLOOKUP(D7108,Товар!A:E,5,0)</f>
        <v>500</v>
      </c>
    </row>
    <row r="7109" spans="1:9" hidden="1" x14ac:dyDescent="0.25">
      <c r="A7109">
        <v>7108</v>
      </c>
      <c r="B7109" s="1">
        <v>45129</v>
      </c>
      <c r="C7109" s="3" t="s">
        <v>41</v>
      </c>
      <c r="D7109" s="3">
        <v>16</v>
      </c>
      <c r="E7109" s="3">
        <v>250</v>
      </c>
      <c r="F7109" t="s">
        <v>36</v>
      </c>
      <c r="G7109" t="str">
        <f>VLOOKUP(D7109,Товар!A:C,3,0)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VLOOKUP(D7109,Товар!A:E,5,0)</f>
        <v>900</v>
      </c>
    </row>
    <row r="7110" spans="1:9" hidden="1" x14ac:dyDescent="0.25">
      <c r="A7110">
        <v>7109</v>
      </c>
      <c r="B7110" s="1">
        <v>45129</v>
      </c>
      <c r="C7110" s="3" t="s">
        <v>41</v>
      </c>
      <c r="D7110" s="3">
        <v>17</v>
      </c>
      <c r="E7110" s="3">
        <v>250</v>
      </c>
      <c r="F7110" t="s">
        <v>36</v>
      </c>
      <c r="G7110" t="str">
        <f>VLOOKUP(D7110,Товар!A:C,3,0)</f>
        <v>Средство для мытья полов</v>
      </c>
      <c r="H7110" t="str">
        <f>VLOOKUP(C7110,Магазин!A:C,3,0)</f>
        <v>Тургеневская, 37</v>
      </c>
      <c r="I7110">
        <f>VLOOKUP(D7110,Товар!A:E,5,0)</f>
        <v>750</v>
      </c>
    </row>
    <row r="7111" spans="1:9" hidden="1" x14ac:dyDescent="0.25">
      <c r="A7111">
        <v>7110</v>
      </c>
      <c r="B7111" s="1">
        <v>45129</v>
      </c>
      <c r="C7111" s="3" t="s">
        <v>41</v>
      </c>
      <c r="D7111" s="3">
        <v>18</v>
      </c>
      <c r="E7111" s="3">
        <v>250</v>
      </c>
      <c r="F7111" t="s">
        <v>36</v>
      </c>
      <c r="G7111" t="str">
        <f>VLOOKUP(D7111,Товар!A:C,3,0)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VLOOKUP(D7111,Товар!A:E,5,0)</f>
        <v>750</v>
      </c>
    </row>
    <row r="7112" spans="1:9" hidden="1" x14ac:dyDescent="0.25">
      <c r="A7112">
        <v>7111</v>
      </c>
      <c r="B7112" s="1">
        <v>45129</v>
      </c>
      <c r="C7112" s="3" t="s">
        <v>41</v>
      </c>
      <c r="D7112" s="3">
        <v>19</v>
      </c>
      <c r="E7112" s="3">
        <v>250</v>
      </c>
      <c r="F7112" t="s">
        <v>36</v>
      </c>
      <c r="G7112" t="str">
        <f>VLOOKUP(D7112,Товар!A:C,3,0)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VLOOKUP(D7112,Товар!A:E,5,0)</f>
        <v>250</v>
      </c>
    </row>
    <row r="7113" spans="1:9" hidden="1" x14ac:dyDescent="0.25">
      <c r="A7113">
        <v>7112</v>
      </c>
      <c r="B7113" s="1">
        <v>45129</v>
      </c>
      <c r="C7113" s="3" t="s">
        <v>41</v>
      </c>
      <c r="D7113" s="3">
        <v>20</v>
      </c>
      <c r="E7113" s="3">
        <v>250</v>
      </c>
      <c r="F7113" t="s">
        <v>36</v>
      </c>
      <c r="G7113" t="str">
        <f>VLOOKUP(D7113,Товар!A:C,3,0)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VLOOKUP(D7113,Товар!A:E,5,0)</f>
        <v>60</v>
      </c>
    </row>
    <row r="7114" spans="1:9" hidden="1" x14ac:dyDescent="0.25">
      <c r="A7114">
        <v>7113</v>
      </c>
      <c r="B7114" s="1">
        <v>45129</v>
      </c>
      <c r="C7114" s="3" t="s">
        <v>41</v>
      </c>
      <c r="D7114" s="3">
        <v>21</v>
      </c>
      <c r="E7114" s="3">
        <v>250</v>
      </c>
      <c r="F7114" t="s">
        <v>36</v>
      </c>
      <c r="G7114" t="str">
        <f>VLOOKUP(D7114,Товар!A:C,3,0)</f>
        <v>Антиперспирант шариковый</v>
      </c>
      <c r="H7114" t="str">
        <f>VLOOKUP(C7114,Магазин!A:C,3,0)</f>
        <v>Тургеневская, 37</v>
      </c>
      <c r="I7114">
        <f>VLOOKUP(D7114,Товар!A:E,5,0)</f>
        <v>50</v>
      </c>
    </row>
    <row r="7115" spans="1:9" hidden="1" x14ac:dyDescent="0.25">
      <c r="A7115">
        <v>7114</v>
      </c>
      <c r="B7115" s="1">
        <v>45129</v>
      </c>
      <c r="C7115" s="3" t="s">
        <v>41</v>
      </c>
      <c r="D7115" s="3">
        <v>22</v>
      </c>
      <c r="E7115" s="3">
        <v>250</v>
      </c>
      <c r="F7115" t="s">
        <v>36</v>
      </c>
      <c r="G7115" t="str">
        <f>VLOOKUP(D7115,Товар!A:C,3,0)</f>
        <v>Антисептик для рук гель</v>
      </c>
      <c r="H7115" t="str">
        <f>VLOOKUP(C7115,Магазин!A:C,3,0)</f>
        <v>Тургеневская, 37</v>
      </c>
      <c r="I7115">
        <f>VLOOKUP(D7115,Товар!A:E,5,0)</f>
        <v>500</v>
      </c>
    </row>
    <row r="7116" spans="1:9" hidden="1" x14ac:dyDescent="0.25">
      <c r="A7116">
        <v>7115</v>
      </c>
      <c r="B7116" s="1">
        <v>45129</v>
      </c>
      <c r="C7116" s="3" t="s">
        <v>41</v>
      </c>
      <c r="D7116" s="3">
        <v>23</v>
      </c>
      <c r="E7116" s="3">
        <v>250</v>
      </c>
      <c r="F7116" t="s">
        <v>36</v>
      </c>
      <c r="G7116" t="str">
        <f>VLOOKUP(D7116,Товар!A:C,3,0)</f>
        <v>Гель для бритья</v>
      </c>
      <c r="H7116" t="str">
        <f>VLOOKUP(C7116,Магазин!A:C,3,0)</f>
        <v>Тургеневская, 37</v>
      </c>
      <c r="I7116">
        <f>VLOOKUP(D7116,Товар!A:E,5,0)</f>
        <v>200</v>
      </c>
    </row>
    <row r="7117" spans="1:9" hidden="1" x14ac:dyDescent="0.25">
      <c r="A7117">
        <v>7116</v>
      </c>
      <c r="B7117" s="1">
        <v>45129</v>
      </c>
      <c r="C7117" s="3" t="s">
        <v>41</v>
      </c>
      <c r="D7117" s="3">
        <v>24</v>
      </c>
      <c r="E7117" s="3">
        <v>250</v>
      </c>
      <c r="F7117" t="s">
        <v>36</v>
      </c>
      <c r="G7117" t="str">
        <f>VLOOKUP(D7117,Товар!A:C,3,0)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VLOOKUP(D7117,Товар!A:E,5,0)</f>
        <v>350</v>
      </c>
    </row>
    <row r="7118" spans="1:9" hidden="1" x14ac:dyDescent="0.25">
      <c r="A7118">
        <v>7117</v>
      </c>
      <c r="B7118" s="1">
        <v>45129</v>
      </c>
      <c r="C7118" s="3" t="s">
        <v>41</v>
      </c>
      <c r="D7118" s="3">
        <v>25</v>
      </c>
      <c r="E7118" s="3">
        <v>250</v>
      </c>
      <c r="F7118" t="s">
        <v>36</v>
      </c>
      <c r="G7118" t="str">
        <f>VLOOKUP(D7118,Товар!A:C,3,0)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VLOOKUP(D7118,Товар!A:E,5,0)</f>
        <v>350</v>
      </c>
    </row>
    <row r="7119" spans="1:9" hidden="1" x14ac:dyDescent="0.25">
      <c r="A7119">
        <v>7118</v>
      </c>
      <c r="B7119" s="1">
        <v>45129</v>
      </c>
      <c r="C7119" s="3" t="s">
        <v>41</v>
      </c>
      <c r="D7119" s="3">
        <v>26</v>
      </c>
      <c r="E7119" s="3">
        <v>250</v>
      </c>
      <c r="F7119" t="s">
        <v>36</v>
      </c>
      <c r="G7119" t="str">
        <f>VLOOKUP(D7119,Товар!A:C,3,0)</f>
        <v>Дезодорант  спрей</v>
      </c>
      <c r="H7119" t="str">
        <f>VLOOKUP(C7119,Магазин!A:C,3,0)</f>
        <v>Тургеневская, 37</v>
      </c>
      <c r="I7119">
        <f>VLOOKUP(D7119,Товар!A:E,5,0)</f>
        <v>150</v>
      </c>
    </row>
    <row r="7120" spans="1:9" hidden="1" x14ac:dyDescent="0.25">
      <c r="A7120">
        <v>7119</v>
      </c>
      <c r="B7120" s="1">
        <v>45129</v>
      </c>
      <c r="C7120" s="3" t="s">
        <v>41</v>
      </c>
      <c r="D7120" s="3">
        <v>27</v>
      </c>
      <c r="E7120" s="3">
        <v>250</v>
      </c>
      <c r="F7120" t="s">
        <v>36</v>
      </c>
      <c r="G7120" t="str">
        <f>VLOOKUP(D7120,Товар!A:C,3,0)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VLOOKUP(D7120,Товар!A:E,5,0)</f>
        <v>250</v>
      </c>
    </row>
    <row r="7121" spans="1:9" hidden="1" x14ac:dyDescent="0.25">
      <c r="A7121">
        <v>7120</v>
      </c>
      <c r="B7121" s="1">
        <v>45129</v>
      </c>
      <c r="C7121" s="3" t="s">
        <v>41</v>
      </c>
      <c r="D7121" s="3">
        <v>28</v>
      </c>
      <c r="E7121" s="3">
        <v>250</v>
      </c>
      <c r="F7121" t="s">
        <v>36</v>
      </c>
      <c r="G7121" t="str">
        <f>VLOOKUP(D7121,Товар!A:C,3,0)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VLOOKUP(D7121,Товар!A:E,5,0)</f>
        <v>300</v>
      </c>
    </row>
    <row r="7122" spans="1:9" hidden="1" x14ac:dyDescent="0.25">
      <c r="A7122">
        <v>7121</v>
      </c>
      <c r="B7122" s="1">
        <v>45129</v>
      </c>
      <c r="C7122" s="3" t="s">
        <v>41</v>
      </c>
      <c r="D7122" s="3">
        <v>29</v>
      </c>
      <c r="E7122" s="3">
        <v>250</v>
      </c>
      <c r="F7122" t="s">
        <v>36</v>
      </c>
      <c r="G7122" t="str">
        <f>VLOOKUP(D7122,Товар!A:C,3,0)</f>
        <v>Крем для лица увлажняющий</v>
      </c>
      <c r="H7122" t="str">
        <f>VLOOKUP(C7122,Магазин!A:C,3,0)</f>
        <v>Тургеневская, 37</v>
      </c>
      <c r="I7122">
        <f>VLOOKUP(D7122,Товар!A:E,5,0)</f>
        <v>75</v>
      </c>
    </row>
    <row r="7123" spans="1:9" hidden="1" x14ac:dyDescent="0.25">
      <c r="A7123">
        <v>7122</v>
      </c>
      <c r="B7123" s="1">
        <v>45129</v>
      </c>
      <c r="C7123" s="3" t="s">
        <v>41</v>
      </c>
      <c r="D7123" s="3">
        <v>30</v>
      </c>
      <c r="E7123" s="3">
        <v>250</v>
      </c>
      <c r="F7123" t="s">
        <v>36</v>
      </c>
      <c r="G7123" t="str">
        <f>VLOOKUP(D7123,Товар!A:C,3,0)</f>
        <v>Крем-масло для рук и тела</v>
      </c>
      <c r="H7123" t="str">
        <f>VLOOKUP(C7123,Магазин!A:C,3,0)</f>
        <v>Тургеневская, 37</v>
      </c>
      <c r="I7123">
        <f>VLOOKUP(D7123,Товар!A:E,5,0)</f>
        <v>75</v>
      </c>
    </row>
    <row r="7124" spans="1:9" hidden="1" x14ac:dyDescent="0.25">
      <c r="A7124">
        <v>7123</v>
      </c>
      <c r="B7124" s="1">
        <v>45129</v>
      </c>
      <c r="C7124" s="3" t="s">
        <v>41</v>
      </c>
      <c r="D7124" s="3">
        <v>31</v>
      </c>
      <c r="E7124" s="3">
        <v>250</v>
      </c>
      <c r="F7124" t="s">
        <v>36</v>
      </c>
      <c r="G7124" t="str">
        <f>VLOOKUP(D7124,Товар!A:C,3,0)</f>
        <v>Крем-мыло для лица и тела</v>
      </c>
      <c r="H7124" t="str">
        <f>VLOOKUP(C7124,Магазин!A:C,3,0)</f>
        <v>Тургеневская, 37</v>
      </c>
      <c r="I7124">
        <f>VLOOKUP(D7124,Товар!A:E,5,0)</f>
        <v>150</v>
      </c>
    </row>
    <row r="7125" spans="1:9" hidden="1" x14ac:dyDescent="0.25">
      <c r="A7125">
        <v>7124</v>
      </c>
      <c r="B7125" s="1">
        <v>45129</v>
      </c>
      <c r="C7125" s="3" t="s">
        <v>41</v>
      </c>
      <c r="D7125" s="3">
        <v>32</v>
      </c>
      <c r="E7125" s="3">
        <v>250</v>
      </c>
      <c r="F7125" t="s">
        <v>36</v>
      </c>
      <c r="G7125" t="str">
        <f>VLOOKUP(D7125,Товар!A:C,3,0)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VLOOKUP(D7125,Товар!A:E,5,0)</f>
        <v>100</v>
      </c>
    </row>
    <row r="7126" spans="1:9" hidden="1" x14ac:dyDescent="0.25">
      <c r="A7126">
        <v>7125</v>
      </c>
      <c r="B7126" s="1">
        <v>45129</v>
      </c>
      <c r="C7126" s="3" t="s">
        <v>41</v>
      </c>
      <c r="D7126" s="3">
        <v>33</v>
      </c>
      <c r="E7126" s="3">
        <v>250</v>
      </c>
      <c r="F7126" t="s">
        <v>36</v>
      </c>
      <c r="G7126" t="str">
        <f>VLOOKUP(D7126,Товар!A:C,3,0)</f>
        <v>Мусс для умывания</v>
      </c>
      <c r="H7126" t="str">
        <f>VLOOKUP(C7126,Магазин!A:C,3,0)</f>
        <v>Тургеневская, 37</v>
      </c>
      <c r="I7126">
        <f>VLOOKUP(D7126,Товар!A:E,5,0)</f>
        <v>150</v>
      </c>
    </row>
    <row r="7127" spans="1:9" hidden="1" x14ac:dyDescent="0.25">
      <c r="A7127">
        <v>7126</v>
      </c>
      <c r="B7127" s="1">
        <v>45129</v>
      </c>
      <c r="C7127" s="3" t="s">
        <v>41</v>
      </c>
      <c r="D7127" s="3">
        <v>34</v>
      </c>
      <c r="E7127" s="3">
        <v>250</v>
      </c>
      <c r="F7127" t="s">
        <v>36</v>
      </c>
      <c r="G7127" t="str">
        <f>VLOOKUP(D7127,Товар!A:C,3,0)</f>
        <v>Мыло детское</v>
      </c>
      <c r="H7127" t="str">
        <f>VLOOKUP(C7127,Магазин!A:C,3,0)</f>
        <v>Тургеневская, 37</v>
      </c>
      <c r="I7127">
        <f>VLOOKUP(D7127,Товар!A:E,5,0)</f>
        <v>100</v>
      </c>
    </row>
    <row r="7128" spans="1:9" hidden="1" x14ac:dyDescent="0.25">
      <c r="A7128">
        <v>7127</v>
      </c>
      <c r="B7128" s="1">
        <v>45129</v>
      </c>
      <c r="C7128" s="3" t="s">
        <v>41</v>
      </c>
      <c r="D7128" s="3">
        <v>35</v>
      </c>
      <c r="E7128" s="3">
        <v>250</v>
      </c>
      <c r="F7128" t="s">
        <v>36</v>
      </c>
      <c r="G7128" t="str">
        <f>VLOOKUP(D7128,Товар!A:C,3,0)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VLOOKUP(D7128,Товар!A:E,5,0)</f>
        <v>150</v>
      </c>
    </row>
    <row r="7129" spans="1:9" hidden="1" x14ac:dyDescent="0.25">
      <c r="A7129">
        <v>7128</v>
      </c>
      <c r="B7129" s="1">
        <v>45129</v>
      </c>
      <c r="C7129" s="3" t="s">
        <v>41</v>
      </c>
      <c r="D7129" s="3">
        <v>36</v>
      </c>
      <c r="E7129" s="3">
        <v>250</v>
      </c>
      <c r="F7129" t="s">
        <v>36</v>
      </c>
      <c r="G7129" t="str">
        <f>VLOOKUP(D7129,Товар!A:C,3,0)</f>
        <v>Пена для бритья</v>
      </c>
      <c r="H7129" t="str">
        <f>VLOOKUP(C7129,Магазин!A:C,3,0)</f>
        <v>Тургеневская, 37</v>
      </c>
      <c r="I7129">
        <f>VLOOKUP(D7129,Товар!A:E,5,0)</f>
        <v>200</v>
      </c>
    </row>
    <row r="7130" spans="1:9" hidden="1" x14ac:dyDescent="0.25">
      <c r="A7130">
        <v>7129</v>
      </c>
      <c r="B7130" s="1">
        <v>45129</v>
      </c>
      <c r="C7130" s="3" t="s">
        <v>3</v>
      </c>
      <c r="D7130" s="3">
        <v>37</v>
      </c>
      <c r="E7130" s="3">
        <v>350</v>
      </c>
      <c r="F7130" t="s">
        <v>36</v>
      </c>
      <c r="G7130" t="str">
        <f>VLOOKUP(D7130,Товар!A:C,3,0)</f>
        <v xml:space="preserve">Пена для ванн </v>
      </c>
      <c r="H7130" t="str">
        <f>VLOOKUP(C7130,Магазин!A:C,3,0)</f>
        <v>просп. Мира, 45</v>
      </c>
      <c r="I7130">
        <f>VLOOKUP(D7130,Товар!A:E,5,0)</f>
        <v>500</v>
      </c>
    </row>
    <row r="7131" spans="1:9" hidden="1" x14ac:dyDescent="0.25">
      <c r="A7131">
        <v>7130</v>
      </c>
      <c r="B7131" s="1">
        <v>45129</v>
      </c>
      <c r="C7131" s="3" t="s">
        <v>3</v>
      </c>
      <c r="D7131" s="3">
        <v>38</v>
      </c>
      <c r="E7131" s="3">
        <v>350</v>
      </c>
      <c r="F7131" t="s">
        <v>36</v>
      </c>
      <c r="G7131" t="str">
        <f>VLOOKUP(D7131,Товар!A:C,3,0)</f>
        <v>Шампунь для жирных волос</v>
      </c>
      <c r="H7131" t="str">
        <f>VLOOKUP(C7131,Магазин!A:C,3,0)</f>
        <v>просп. Мира, 45</v>
      </c>
      <c r="I7131">
        <f>VLOOKUP(D7131,Товар!A:E,5,0)</f>
        <v>300</v>
      </c>
    </row>
    <row r="7132" spans="1:9" hidden="1" x14ac:dyDescent="0.25">
      <c r="A7132">
        <v>7131</v>
      </c>
      <c r="B7132" s="1">
        <v>45129</v>
      </c>
      <c r="C7132" s="3" t="s">
        <v>3</v>
      </c>
      <c r="D7132" s="3">
        <v>39</v>
      </c>
      <c r="E7132" s="3">
        <v>350</v>
      </c>
      <c r="F7132" t="s">
        <v>36</v>
      </c>
      <c r="G7132" t="str">
        <f>VLOOKUP(D7132,Товар!A:C,3,0)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VLOOKUP(D7132,Товар!A:E,5,0)</f>
        <v>300</v>
      </c>
    </row>
    <row r="7133" spans="1:9" hidden="1" x14ac:dyDescent="0.25">
      <c r="A7133">
        <v>7132</v>
      </c>
      <c r="B7133" s="1">
        <v>45129</v>
      </c>
      <c r="C7133" s="3" t="s">
        <v>3</v>
      </c>
      <c r="D7133" s="3">
        <v>40</v>
      </c>
      <c r="E7133" s="3">
        <v>350</v>
      </c>
      <c r="F7133" t="s">
        <v>36</v>
      </c>
      <c r="G7133" t="str">
        <f>VLOOKUP(D7133,Товар!A:C,3,0)</f>
        <v>Шампунь для сухих волос</v>
      </c>
      <c r="H7133" t="str">
        <f>VLOOKUP(C7133,Магазин!A:C,3,0)</f>
        <v>просп. Мира, 45</v>
      </c>
      <c r="I7133">
        <f>VLOOKUP(D7133,Товар!A:E,5,0)</f>
        <v>300</v>
      </c>
    </row>
    <row r="7134" spans="1:9" hidden="1" x14ac:dyDescent="0.25">
      <c r="A7134">
        <v>7133</v>
      </c>
      <c r="B7134" s="1">
        <v>45129</v>
      </c>
      <c r="C7134" s="3" t="s">
        <v>3</v>
      </c>
      <c r="D7134" s="3">
        <v>41</v>
      </c>
      <c r="E7134" s="3">
        <v>350</v>
      </c>
      <c r="F7134" t="s">
        <v>36</v>
      </c>
      <c r="G7134" t="str">
        <f>VLOOKUP(D7134,Товар!A:C,3,0)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VLOOKUP(D7134,Товар!A:E,5,0)</f>
        <v>4</v>
      </c>
    </row>
    <row r="7135" spans="1:9" hidden="1" x14ac:dyDescent="0.25">
      <c r="A7135">
        <v>7134</v>
      </c>
      <c r="B7135" s="1">
        <v>45129</v>
      </c>
      <c r="C7135" s="3" t="s">
        <v>3</v>
      </c>
      <c r="D7135" s="3">
        <v>42</v>
      </c>
      <c r="E7135" s="3">
        <v>350</v>
      </c>
      <c r="F7135" t="s">
        <v>36</v>
      </c>
      <c r="G7135" t="str">
        <f>VLOOKUP(D7135,Товар!A:C,3,0)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VLOOKUP(D7135,Товар!A:E,5,0)</f>
        <v>1</v>
      </c>
    </row>
    <row r="7136" spans="1:9" hidden="1" x14ac:dyDescent="0.25">
      <c r="A7136">
        <v>7135</v>
      </c>
      <c r="B7136" s="1">
        <v>45129</v>
      </c>
      <c r="C7136" s="3" t="s">
        <v>3</v>
      </c>
      <c r="D7136" s="3">
        <v>43</v>
      </c>
      <c r="E7136" s="3">
        <v>350</v>
      </c>
      <c r="F7136" t="s">
        <v>36</v>
      </c>
      <c r="G7136" t="str">
        <f>VLOOKUP(D7136,Товар!A:C,3,0)</f>
        <v>Бумажные полотенца в рулоне</v>
      </c>
      <c r="H7136" t="str">
        <f>VLOOKUP(C7136,Магазин!A:C,3,0)</f>
        <v>просп. Мира, 45</v>
      </c>
      <c r="I7136">
        <f>VLOOKUP(D7136,Товар!A:E,5,0)</f>
        <v>2</v>
      </c>
    </row>
    <row r="7137" spans="1:9" hidden="1" x14ac:dyDescent="0.25">
      <c r="A7137">
        <v>7136</v>
      </c>
      <c r="B7137" s="1">
        <v>45129</v>
      </c>
      <c r="C7137" s="3" t="s">
        <v>3</v>
      </c>
      <c r="D7137" s="3">
        <v>44</v>
      </c>
      <c r="E7137" s="3">
        <v>350</v>
      </c>
      <c r="F7137" t="s">
        <v>36</v>
      </c>
      <c r="G7137" t="str">
        <f>VLOOKUP(D7137,Товар!A:C,3,0)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VLOOKUP(D7137,Товар!A:E,5,0)</f>
        <v>1</v>
      </c>
    </row>
    <row r="7138" spans="1:9" hidden="1" x14ac:dyDescent="0.25">
      <c r="A7138">
        <v>7137</v>
      </c>
      <c r="B7138" s="1">
        <v>45129</v>
      </c>
      <c r="C7138" s="3" t="s">
        <v>3</v>
      </c>
      <c r="D7138" s="3">
        <v>45</v>
      </c>
      <c r="E7138" s="3">
        <v>350</v>
      </c>
      <c r="F7138" t="s">
        <v>36</v>
      </c>
      <c r="G7138" t="str">
        <f>VLOOKUP(D7138,Товар!A:C,3,0)</f>
        <v>Ватные палочки 100 шт банка</v>
      </c>
      <c r="H7138" t="str">
        <f>VLOOKUP(C7138,Магазин!A:C,3,0)</f>
        <v>просп. Мира, 45</v>
      </c>
      <c r="I7138">
        <f>VLOOKUP(D7138,Товар!A:E,5,0)</f>
        <v>1</v>
      </c>
    </row>
    <row r="7139" spans="1:9" hidden="1" x14ac:dyDescent="0.25">
      <c r="A7139">
        <v>7138</v>
      </c>
      <c r="B7139" s="1">
        <v>45129</v>
      </c>
      <c r="C7139" s="3" t="s">
        <v>3</v>
      </c>
      <c r="D7139" s="3">
        <v>46</v>
      </c>
      <c r="E7139" s="3">
        <v>350</v>
      </c>
      <c r="F7139" t="s">
        <v>36</v>
      </c>
      <c r="G7139" t="str">
        <f>VLOOKUP(D7139,Товар!A:C,3,0)</f>
        <v>Губка банная для тела</v>
      </c>
      <c r="H7139" t="str">
        <f>VLOOKUP(C7139,Магазин!A:C,3,0)</f>
        <v>просп. Мира, 45</v>
      </c>
      <c r="I7139">
        <f>VLOOKUP(D7139,Товар!A:E,5,0)</f>
        <v>1</v>
      </c>
    </row>
    <row r="7140" spans="1:9" hidden="1" x14ac:dyDescent="0.25">
      <c r="A7140">
        <v>7139</v>
      </c>
      <c r="B7140" s="1">
        <v>45129</v>
      </c>
      <c r="C7140" s="3" t="s">
        <v>3</v>
      </c>
      <c r="D7140" s="3">
        <v>47</v>
      </c>
      <c r="E7140" s="3">
        <v>350</v>
      </c>
      <c r="F7140" t="s">
        <v>36</v>
      </c>
      <c r="G7140" t="str">
        <f>VLOOKUP(D7140,Товар!A:C,3,0)</f>
        <v>Губки для мытья посуды 5 шт</v>
      </c>
      <c r="H7140" t="str">
        <f>VLOOKUP(C7140,Магазин!A:C,3,0)</f>
        <v>просп. Мира, 45</v>
      </c>
      <c r="I7140">
        <f>VLOOKUP(D7140,Товар!A:E,5,0)</f>
        <v>1</v>
      </c>
    </row>
    <row r="7141" spans="1:9" hidden="1" x14ac:dyDescent="0.25">
      <c r="A7141">
        <v>7140</v>
      </c>
      <c r="B7141" s="1">
        <v>45129</v>
      </c>
      <c r="C7141" s="3" t="s">
        <v>3</v>
      </c>
      <c r="D7141" s="3">
        <v>48</v>
      </c>
      <c r="E7141" s="3">
        <v>350</v>
      </c>
      <c r="F7141" t="s">
        <v>36</v>
      </c>
      <c r="G7141" t="str">
        <f>VLOOKUP(D7141,Товар!A:C,3,0)</f>
        <v>Мочалка для тела массажная</v>
      </c>
      <c r="H7141" t="str">
        <f>VLOOKUP(C7141,Магазин!A:C,3,0)</f>
        <v>просп. Мира, 45</v>
      </c>
      <c r="I7141">
        <f>VLOOKUP(D7141,Товар!A:E,5,0)</f>
        <v>1</v>
      </c>
    </row>
    <row r="7142" spans="1:9" hidden="1" x14ac:dyDescent="0.25">
      <c r="A7142">
        <v>7141</v>
      </c>
      <c r="B7142" s="1">
        <v>45129</v>
      </c>
      <c r="C7142" s="3" t="s">
        <v>3</v>
      </c>
      <c r="D7142" s="3">
        <v>49</v>
      </c>
      <c r="E7142" s="3">
        <v>350</v>
      </c>
      <c r="F7142" t="s">
        <v>36</v>
      </c>
      <c r="G7142" t="str">
        <f>VLOOKUP(D7142,Товар!A:C,3,0)</f>
        <v>Расческа</v>
      </c>
      <c r="H7142" t="str">
        <f>VLOOKUP(C7142,Магазин!A:C,3,0)</f>
        <v>просп. Мира, 45</v>
      </c>
      <c r="I7142">
        <f>VLOOKUP(D7142,Товар!A:E,5,0)</f>
        <v>1</v>
      </c>
    </row>
    <row r="7143" spans="1:9" hidden="1" x14ac:dyDescent="0.25">
      <c r="A7143">
        <v>7142</v>
      </c>
      <c r="B7143" s="1">
        <v>45129</v>
      </c>
      <c r="C7143" s="3" t="s">
        <v>3</v>
      </c>
      <c r="D7143" s="3">
        <v>50</v>
      </c>
      <c r="E7143" s="3">
        <v>350</v>
      </c>
      <c r="F7143" t="s">
        <v>36</v>
      </c>
      <c r="G7143" t="str">
        <f>VLOOKUP(D7143,Товар!A:C,3,0)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VLOOKUP(D7143,Товар!A:E,5,0)</f>
        <v>1</v>
      </c>
    </row>
    <row r="7144" spans="1:9" hidden="1" x14ac:dyDescent="0.25">
      <c r="A7144">
        <v>7143</v>
      </c>
      <c r="B7144" s="1">
        <v>45129</v>
      </c>
      <c r="C7144" s="3" t="s">
        <v>3</v>
      </c>
      <c r="D7144" s="3">
        <v>51</v>
      </c>
      <c r="E7144" s="3">
        <v>350</v>
      </c>
      <c r="F7144" t="s">
        <v>36</v>
      </c>
      <c r="G7144" t="str">
        <f>VLOOKUP(D7144,Товар!A:C,3,0)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VLOOKUP(D7144,Товар!A:E,5,0)</f>
        <v>1</v>
      </c>
    </row>
    <row r="7145" spans="1:9" hidden="1" x14ac:dyDescent="0.25">
      <c r="A7145">
        <v>7144</v>
      </c>
      <c r="B7145" s="1">
        <v>45129</v>
      </c>
      <c r="C7145" s="3" t="s">
        <v>3</v>
      </c>
      <c r="D7145" s="3">
        <v>52</v>
      </c>
      <c r="E7145" s="3">
        <v>350</v>
      </c>
      <c r="F7145" t="s">
        <v>36</v>
      </c>
      <c r="G7145" t="str">
        <f>VLOOKUP(D7145,Товар!A:C,3,0)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VLOOKUP(D7145,Товар!A:E,5,0)</f>
        <v>1</v>
      </c>
    </row>
    <row r="7146" spans="1:9" hidden="1" x14ac:dyDescent="0.25">
      <c r="A7146">
        <v>7145</v>
      </c>
      <c r="B7146" s="1">
        <v>45129</v>
      </c>
      <c r="C7146" s="3" t="s">
        <v>3</v>
      </c>
      <c r="D7146" s="3">
        <v>53</v>
      </c>
      <c r="E7146" s="3">
        <v>350</v>
      </c>
      <c r="F7146" t="s">
        <v>36</v>
      </c>
      <c r="G7146" t="str">
        <f>VLOOKUP(D7146,Товар!A:C,3,0)</f>
        <v xml:space="preserve">Тряпка для пола </v>
      </c>
      <c r="H7146" t="str">
        <f>VLOOKUP(C7146,Магазин!A:C,3,0)</f>
        <v>просп. Мира, 45</v>
      </c>
      <c r="I7146">
        <f>VLOOKUP(D7146,Товар!A:E,5,0)</f>
        <v>2</v>
      </c>
    </row>
    <row r="7147" spans="1:9" hidden="1" x14ac:dyDescent="0.25">
      <c r="A7147">
        <v>7146</v>
      </c>
      <c r="B7147" s="1">
        <v>45129</v>
      </c>
      <c r="C7147" s="3" t="s">
        <v>3</v>
      </c>
      <c r="D7147" s="3">
        <v>54</v>
      </c>
      <c r="E7147" s="3">
        <v>350</v>
      </c>
      <c r="F7147" t="s">
        <v>36</v>
      </c>
      <c r="G7147" t="str">
        <f>VLOOKUP(D7147,Товар!A:C,3,0)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VLOOKUP(D7147,Товар!A:E,5,0)</f>
        <v>1</v>
      </c>
    </row>
    <row r="7148" spans="1:9" hidden="1" x14ac:dyDescent="0.25">
      <c r="A7148">
        <v>7147</v>
      </c>
      <c r="B7148" s="1">
        <v>45129</v>
      </c>
      <c r="C7148" s="3" t="s">
        <v>3</v>
      </c>
      <c r="D7148" s="3">
        <v>55</v>
      </c>
      <c r="E7148" s="3">
        <v>350</v>
      </c>
      <c r="F7148" t="s">
        <v>36</v>
      </c>
      <c r="G7148" t="str">
        <f>VLOOKUP(D7148,Товар!A:C,3,0)</f>
        <v>Тряпки из микрофибры</v>
      </c>
      <c r="H7148" t="str">
        <f>VLOOKUP(C7148,Магазин!A:C,3,0)</f>
        <v>просп. Мира, 45</v>
      </c>
      <c r="I7148">
        <f>VLOOKUP(D7148,Товар!A:E,5,0)</f>
        <v>2</v>
      </c>
    </row>
    <row r="7149" spans="1:9" hidden="1" x14ac:dyDescent="0.25">
      <c r="A7149">
        <v>7148</v>
      </c>
      <c r="B7149" s="1">
        <v>45129</v>
      </c>
      <c r="C7149" s="3" t="s">
        <v>3</v>
      </c>
      <c r="D7149" s="3">
        <v>56</v>
      </c>
      <c r="E7149" s="3">
        <v>350</v>
      </c>
      <c r="F7149" t="s">
        <v>36</v>
      </c>
      <c r="G7149" t="str">
        <f>VLOOKUP(D7149,Товар!A:C,3,0)</f>
        <v>Швабра для мытья полов</v>
      </c>
      <c r="H7149" t="str">
        <f>VLOOKUP(C7149,Магазин!A:C,3,0)</f>
        <v>просп. Мира, 45</v>
      </c>
      <c r="I7149">
        <f>VLOOKUP(D7149,Товар!A:E,5,0)</f>
        <v>1</v>
      </c>
    </row>
    <row r="7150" spans="1:9" hidden="1" x14ac:dyDescent="0.25">
      <c r="A7150">
        <v>7149</v>
      </c>
      <c r="B7150" s="1">
        <v>45129</v>
      </c>
      <c r="C7150" s="3" t="s">
        <v>3</v>
      </c>
      <c r="D7150" s="3">
        <v>57</v>
      </c>
      <c r="E7150" s="3">
        <v>350</v>
      </c>
      <c r="F7150" t="s">
        <v>36</v>
      </c>
      <c r="G7150" t="str">
        <f>VLOOKUP(D7150,Товар!A:C,3,0)</f>
        <v>Щетка - сметка с совочком</v>
      </c>
      <c r="H7150" t="str">
        <f>VLOOKUP(C7150,Магазин!A:C,3,0)</f>
        <v>просп. Мира, 45</v>
      </c>
      <c r="I7150">
        <f>VLOOKUP(D7150,Товар!A:E,5,0)</f>
        <v>1</v>
      </c>
    </row>
    <row r="7151" spans="1:9" hidden="1" x14ac:dyDescent="0.25">
      <c r="A7151">
        <v>7150</v>
      </c>
      <c r="B7151" s="1">
        <v>45129</v>
      </c>
      <c r="C7151" s="3" t="s">
        <v>3</v>
      </c>
      <c r="D7151" s="3">
        <v>58</v>
      </c>
      <c r="E7151" s="3">
        <v>350</v>
      </c>
      <c r="F7151" t="s">
        <v>36</v>
      </c>
      <c r="G7151" t="str">
        <f>VLOOKUP(D7151,Товар!A:C,3,0)</f>
        <v>Щетка для волос массажная</v>
      </c>
      <c r="H7151" t="str">
        <f>VLOOKUP(C7151,Магазин!A:C,3,0)</f>
        <v>просп. Мира, 45</v>
      </c>
      <c r="I7151">
        <f>VLOOKUP(D7151,Товар!A:E,5,0)</f>
        <v>1</v>
      </c>
    </row>
    <row r="7152" spans="1:9" hidden="1" x14ac:dyDescent="0.25">
      <c r="A7152">
        <v>7151</v>
      </c>
      <c r="B7152" s="1">
        <v>45129</v>
      </c>
      <c r="C7152" s="3" t="s">
        <v>3</v>
      </c>
      <c r="D7152" s="3">
        <v>59</v>
      </c>
      <c r="E7152" s="3">
        <v>350</v>
      </c>
      <c r="F7152" t="s">
        <v>36</v>
      </c>
      <c r="G7152" t="str">
        <f>VLOOKUP(D7152,Товар!A:C,3,0)</f>
        <v>Щетка для обуви</v>
      </c>
      <c r="H7152" t="str">
        <f>VLOOKUP(C7152,Магазин!A:C,3,0)</f>
        <v>просп. Мира, 45</v>
      </c>
      <c r="I7152">
        <f>VLOOKUP(D7152,Товар!A:E,5,0)</f>
        <v>1</v>
      </c>
    </row>
    <row r="7153" spans="1:9" hidden="1" x14ac:dyDescent="0.25">
      <c r="A7153">
        <v>7152</v>
      </c>
      <c r="B7153" s="1">
        <v>45129</v>
      </c>
      <c r="C7153" s="3" t="s">
        <v>3</v>
      </c>
      <c r="D7153" s="3">
        <v>60</v>
      </c>
      <c r="E7153" s="3">
        <v>350</v>
      </c>
      <c r="F7153" t="s">
        <v>36</v>
      </c>
      <c r="G7153" t="str">
        <f>VLOOKUP(D7153,Товар!A:C,3,0)</f>
        <v>Щетка для одежды</v>
      </c>
      <c r="H7153" t="str">
        <f>VLOOKUP(C7153,Магазин!A:C,3,0)</f>
        <v>просп. Мира, 45</v>
      </c>
      <c r="I7153">
        <f>VLOOKUP(D7153,Товар!A:E,5,0)</f>
        <v>1</v>
      </c>
    </row>
    <row r="7154" spans="1:9" hidden="1" x14ac:dyDescent="0.25">
      <c r="A7154">
        <v>7153</v>
      </c>
      <c r="B7154" s="1">
        <v>45129</v>
      </c>
      <c r="C7154" s="3" t="s">
        <v>7</v>
      </c>
      <c r="D7154" s="3">
        <v>37</v>
      </c>
      <c r="E7154" s="3">
        <v>350</v>
      </c>
      <c r="F7154" t="s">
        <v>36</v>
      </c>
      <c r="G7154" t="str">
        <f>VLOOKUP(D7154,Товар!A:C,3,0)</f>
        <v xml:space="preserve">Пена для ванн </v>
      </c>
      <c r="H7154" t="str">
        <f>VLOOKUP(C7154,Магазин!A:C,3,0)</f>
        <v>ул. Гагарина, 17</v>
      </c>
      <c r="I7154">
        <f>VLOOKUP(D7154,Товар!A:E,5,0)</f>
        <v>500</v>
      </c>
    </row>
    <row r="7155" spans="1:9" hidden="1" x14ac:dyDescent="0.25">
      <c r="A7155">
        <v>7154</v>
      </c>
      <c r="B7155" s="1">
        <v>45129</v>
      </c>
      <c r="C7155" s="3" t="s">
        <v>7</v>
      </c>
      <c r="D7155" s="3">
        <v>38</v>
      </c>
      <c r="E7155" s="3">
        <v>350</v>
      </c>
      <c r="F7155" t="s">
        <v>36</v>
      </c>
      <c r="G7155" t="str">
        <f>VLOOKUP(D7155,Товар!A:C,3,0)</f>
        <v>Шампунь для жирных волос</v>
      </c>
      <c r="H7155" t="str">
        <f>VLOOKUP(C7155,Магазин!A:C,3,0)</f>
        <v>ул. Гагарина, 17</v>
      </c>
      <c r="I7155">
        <f>VLOOKUP(D7155,Товар!A:E,5,0)</f>
        <v>300</v>
      </c>
    </row>
    <row r="7156" spans="1:9" hidden="1" x14ac:dyDescent="0.25">
      <c r="A7156">
        <v>7155</v>
      </c>
      <c r="B7156" s="1">
        <v>45129</v>
      </c>
      <c r="C7156" s="3" t="s">
        <v>7</v>
      </c>
      <c r="D7156" s="3">
        <v>39</v>
      </c>
      <c r="E7156" s="3">
        <v>350</v>
      </c>
      <c r="F7156" t="s">
        <v>36</v>
      </c>
      <c r="G7156" t="str">
        <f>VLOOKUP(D7156,Товар!A:C,3,0)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VLOOKUP(D7156,Товар!A:E,5,0)</f>
        <v>300</v>
      </c>
    </row>
    <row r="7157" spans="1:9" hidden="1" x14ac:dyDescent="0.25">
      <c r="A7157">
        <v>7156</v>
      </c>
      <c r="B7157" s="1">
        <v>45129</v>
      </c>
      <c r="C7157" s="3" t="s">
        <v>7</v>
      </c>
      <c r="D7157" s="3">
        <v>40</v>
      </c>
      <c r="E7157" s="3">
        <v>350</v>
      </c>
      <c r="F7157" t="s">
        <v>36</v>
      </c>
      <c r="G7157" t="str">
        <f>VLOOKUP(D7157,Товар!A:C,3,0)</f>
        <v>Шампунь для сухих волос</v>
      </c>
      <c r="H7157" t="str">
        <f>VLOOKUP(C7157,Магазин!A:C,3,0)</f>
        <v>ул. Гагарина, 17</v>
      </c>
      <c r="I7157">
        <f>VLOOKUP(D7157,Товар!A:E,5,0)</f>
        <v>300</v>
      </c>
    </row>
    <row r="7158" spans="1:9" hidden="1" x14ac:dyDescent="0.25">
      <c r="A7158">
        <v>7157</v>
      </c>
      <c r="B7158" s="1">
        <v>45129</v>
      </c>
      <c r="C7158" s="3" t="s">
        <v>7</v>
      </c>
      <c r="D7158" s="3">
        <v>41</v>
      </c>
      <c r="E7158" s="3">
        <v>350</v>
      </c>
      <c r="F7158" t="s">
        <v>36</v>
      </c>
      <c r="G7158" t="str">
        <f>VLOOKUP(D7158,Товар!A:C,3,0)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VLOOKUP(D7158,Товар!A:E,5,0)</f>
        <v>4</v>
      </c>
    </row>
    <row r="7159" spans="1:9" hidden="1" x14ac:dyDescent="0.25">
      <c r="A7159">
        <v>7158</v>
      </c>
      <c r="B7159" s="1">
        <v>45129</v>
      </c>
      <c r="C7159" s="3" t="s">
        <v>7</v>
      </c>
      <c r="D7159" s="3">
        <v>42</v>
      </c>
      <c r="E7159" s="3">
        <v>350</v>
      </c>
      <c r="F7159" t="s">
        <v>36</v>
      </c>
      <c r="G7159" t="str">
        <f>VLOOKUP(D7159,Товар!A:C,3,0)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VLOOKUP(D7159,Товар!A:E,5,0)</f>
        <v>1</v>
      </c>
    </row>
    <row r="7160" spans="1:9" hidden="1" x14ac:dyDescent="0.25">
      <c r="A7160">
        <v>7159</v>
      </c>
      <c r="B7160" s="1">
        <v>45129</v>
      </c>
      <c r="C7160" s="3" t="s">
        <v>7</v>
      </c>
      <c r="D7160" s="3">
        <v>43</v>
      </c>
      <c r="E7160" s="3">
        <v>350</v>
      </c>
      <c r="F7160" t="s">
        <v>36</v>
      </c>
      <c r="G7160" t="str">
        <f>VLOOKUP(D7160,Товар!A:C,3,0)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VLOOKUP(D7160,Товар!A:E,5,0)</f>
        <v>2</v>
      </c>
    </row>
    <row r="7161" spans="1:9" hidden="1" x14ac:dyDescent="0.25">
      <c r="A7161">
        <v>7160</v>
      </c>
      <c r="B7161" s="1">
        <v>45129</v>
      </c>
      <c r="C7161" s="3" t="s">
        <v>7</v>
      </c>
      <c r="D7161" s="3">
        <v>44</v>
      </c>
      <c r="E7161" s="3">
        <v>350</v>
      </c>
      <c r="F7161" t="s">
        <v>36</v>
      </c>
      <c r="G7161" t="str">
        <f>VLOOKUP(D7161,Товар!A:C,3,0)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VLOOKUP(D7161,Товар!A:E,5,0)</f>
        <v>1</v>
      </c>
    </row>
    <row r="7162" spans="1:9" hidden="1" x14ac:dyDescent="0.25">
      <c r="A7162">
        <v>7161</v>
      </c>
      <c r="B7162" s="1">
        <v>45129</v>
      </c>
      <c r="C7162" s="3" t="s">
        <v>7</v>
      </c>
      <c r="D7162" s="3">
        <v>45</v>
      </c>
      <c r="E7162" s="3">
        <v>350</v>
      </c>
      <c r="F7162" t="s">
        <v>36</v>
      </c>
      <c r="G7162" t="str">
        <f>VLOOKUP(D7162,Товар!A:C,3,0)</f>
        <v>Ватные палочки 100 шт банка</v>
      </c>
      <c r="H7162" t="str">
        <f>VLOOKUP(C7162,Магазин!A:C,3,0)</f>
        <v>ул. Гагарина, 17</v>
      </c>
      <c r="I7162">
        <f>VLOOKUP(D7162,Товар!A:E,5,0)</f>
        <v>1</v>
      </c>
    </row>
    <row r="7163" spans="1:9" hidden="1" x14ac:dyDescent="0.25">
      <c r="A7163">
        <v>7162</v>
      </c>
      <c r="B7163" s="1">
        <v>45129</v>
      </c>
      <c r="C7163" s="3" t="s">
        <v>7</v>
      </c>
      <c r="D7163" s="3">
        <v>46</v>
      </c>
      <c r="E7163" s="3">
        <v>350</v>
      </c>
      <c r="F7163" t="s">
        <v>36</v>
      </c>
      <c r="G7163" t="str">
        <f>VLOOKUP(D7163,Товар!A:C,3,0)</f>
        <v>Губка банная для тела</v>
      </c>
      <c r="H7163" t="str">
        <f>VLOOKUP(C7163,Магазин!A:C,3,0)</f>
        <v>ул. Гагарина, 17</v>
      </c>
      <c r="I7163">
        <f>VLOOKUP(D7163,Товар!A:E,5,0)</f>
        <v>1</v>
      </c>
    </row>
    <row r="7164" spans="1:9" hidden="1" x14ac:dyDescent="0.25">
      <c r="A7164">
        <v>7163</v>
      </c>
      <c r="B7164" s="1">
        <v>45129</v>
      </c>
      <c r="C7164" s="3" t="s">
        <v>7</v>
      </c>
      <c r="D7164" s="3">
        <v>47</v>
      </c>
      <c r="E7164" s="3">
        <v>350</v>
      </c>
      <c r="F7164" t="s">
        <v>36</v>
      </c>
      <c r="G7164" t="str">
        <f>VLOOKUP(D7164,Товар!A:C,3,0)</f>
        <v>Губки для мытья посуды 5 шт</v>
      </c>
      <c r="H7164" t="str">
        <f>VLOOKUP(C7164,Магазин!A:C,3,0)</f>
        <v>ул. Гагарина, 17</v>
      </c>
      <c r="I7164">
        <f>VLOOKUP(D7164,Товар!A:E,5,0)</f>
        <v>1</v>
      </c>
    </row>
    <row r="7165" spans="1:9" hidden="1" x14ac:dyDescent="0.25">
      <c r="A7165">
        <v>7164</v>
      </c>
      <c r="B7165" s="1">
        <v>45129</v>
      </c>
      <c r="C7165" s="3" t="s">
        <v>7</v>
      </c>
      <c r="D7165" s="3">
        <v>48</v>
      </c>
      <c r="E7165" s="3">
        <v>350</v>
      </c>
      <c r="F7165" t="s">
        <v>36</v>
      </c>
      <c r="G7165" t="str">
        <f>VLOOKUP(D7165,Товар!A:C,3,0)</f>
        <v>Мочалка для тела массажная</v>
      </c>
      <c r="H7165" t="str">
        <f>VLOOKUP(C7165,Магазин!A:C,3,0)</f>
        <v>ул. Гагарина, 17</v>
      </c>
      <c r="I7165">
        <f>VLOOKUP(D7165,Товар!A:E,5,0)</f>
        <v>1</v>
      </c>
    </row>
    <row r="7166" spans="1:9" hidden="1" x14ac:dyDescent="0.25">
      <c r="A7166">
        <v>7165</v>
      </c>
      <c r="B7166" s="1">
        <v>45129</v>
      </c>
      <c r="C7166" s="3" t="s">
        <v>7</v>
      </c>
      <c r="D7166" s="3">
        <v>49</v>
      </c>
      <c r="E7166" s="3">
        <v>350</v>
      </c>
      <c r="F7166" t="s">
        <v>36</v>
      </c>
      <c r="G7166" t="str">
        <f>VLOOKUP(D7166,Товар!A:C,3,0)</f>
        <v>Расческа</v>
      </c>
      <c r="H7166" t="str">
        <f>VLOOKUP(C7166,Магазин!A:C,3,0)</f>
        <v>ул. Гагарина, 17</v>
      </c>
      <c r="I7166">
        <f>VLOOKUP(D7166,Товар!A:E,5,0)</f>
        <v>1</v>
      </c>
    </row>
    <row r="7167" spans="1:9" hidden="1" x14ac:dyDescent="0.25">
      <c r="A7167">
        <v>7166</v>
      </c>
      <c r="B7167" s="1">
        <v>45129</v>
      </c>
      <c r="C7167" s="3" t="s">
        <v>7</v>
      </c>
      <c r="D7167" s="3">
        <v>50</v>
      </c>
      <c r="E7167" s="3">
        <v>350</v>
      </c>
      <c r="F7167" t="s">
        <v>36</v>
      </c>
      <c r="G7167" t="str">
        <f>VLOOKUP(D7167,Товар!A:C,3,0)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VLOOKUP(D7167,Товар!A:E,5,0)</f>
        <v>1</v>
      </c>
    </row>
    <row r="7168" spans="1:9" hidden="1" x14ac:dyDescent="0.25">
      <c r="A7168">
        <v>7167</v>
      </c>
      <c r="B7168" s="1">
        <v>45129</v>
      </c>
      <c r="C7168" s="3" t="s">
        <v>7</v>
      </c>
      <c r="D7168" s="3">
        <v>51</v>
      </c>
      <c r="E7168" s="3">
        <v>350</v>
      </c>
      <c r="F7168" t="s">
        <v>36</v>
      </c>
      <c r="G7168" t="str">
        <f>VLOOKUP(D7168,Товар!A:C,3,0)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VLOOKUP(D7168,Товар!A:E,5,0)</f>
        <v>1</v>
      </c>
    </row>
    <row r="7169" spans="1:9" hidden="1" x14ac:dyDescent="0.25">
      <c r="A7169">
        <v>7168</v>
      </c>
      <c r="B7169" s="1">
        <v>45129</v>
      </c>
      <c r="C7169" s="3" t="s">
        <v>7</v>
      </c>
      <c r="D7169" s="3">
        <v>52</v>
      </c>
      <c r="E7169" s="3">
        <v>350</v>
      </c>
      <c r="F7169" t="s">
        <v>36</v>
      </c>
      <c r="G7169" t="str">
        <f>VLOOKUP(D7169,Товар!A:C,3,0)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VLOOKUP(D7169,Товар!A:E,5,0)</f>
        <v>1</v>
      </c>
    </row>
    <row r="7170" spans="1:9" hidden="1" x14ac:dyDescent="0.25">
      <c r="A7170">
        <v>7169</v>
      </c>
      <c r="B7170" s="1">
        <v>45129</v>
      </c>
      <c r="C7170" s="3" t="s">
        <v>7</v>
      </c>
      <c r="D7170" s="3">
        <v>53</v>
      </c>
      <c r="E7170" s="3">
        <v>350</v>
      </c>
      <c r="F7170" t="s">
        <v>36</v>
      </c>
      <c r="G7170" t="str">
        <f>VLOOKUP(D7170,Товар!A:C,3,0)</f>
        <v xml:space="preserve">Тряпка для пола </v>
      </c>
      <c r="H7170" t="str">
        <f>VLOOKUP(C7170,Магазин!A:C,3,0)</f>
        <v>ул. Гагарина, 17</v>
      </c>
      <c r="I7170">
        <f>VLOOKUP(D7170,Товар!A:E,5,0)</f>
        <v>2</v>
      </c>
    </row>
    <row r="7171" spans="1:9" hidden="1" x14ac:dyDescent="0.25">
      <c r="A7171">
        <v>7170</v>
      </c>
      <c r="B7171" s="1">
        <v>45129</v>
      </c>
      <c r="C7171" s="3" t="s">
        <v>7</v>
      </c>
      <c r="D7171" s="3">
        <v>54</v>
      </c>
      <c r="E7171" s="3">
        <v>350</v>
      </c>
      <c r="F7171" t="s">
        <v>36</v>
      </c>
      <c r="G7171" t="str">
        <f>VLOOKUP(D7171,Товар!A:C,3,0)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VLOOKUP(D7171,Товар!A:E,5,0)</f>
        <v>1</v>
      </c>
    </row>
    <row r="7172" spans="1:9" hidden="1" x14ac:dyDescent="0.25">
      <c r="A7172">
        <v>7171</v>
      </c>
      <c r="B7172" s="1">
        <v>45129</v>
      </c>
      <c r="C7172" s="3" t="s">
        <v>7</v>
      </c>
      <c r="D7172" s="3">
        <v>55</v>
      </c>
      <c r="E7172" s="3">
        <v>350</v>
      </c>
      <c r="F7172" t="s">
        <v>36</v>
      </c>
      <c r="G7172" t="str">
        <f>VLOOKUP(D7172,Товар!A:C,3,0)</f>
        <v>Тряпки из микрофибры</v>
      </c>
      <c r="H7172" t="str">
        <f>VLOOKUP(C7172,Магазин!A:C,3,0)</f>
        <v>ул. Гагарина, 17</v>
      </c>
      <c r="I7172">
        <f>VLOOKUP(D7172,Товар!A:E,5,0)</f>
        <v>2</v>
      </c>
    </row>
    <row r="7173" spans="1:9" hidden="1" x14ac:dyDescent="0.25">
      <c r="A7173">
        <v>7172</v>
      </c>
      <c r="B7173" s="1">
        <v>45129</v>
      </c>
      <c r="C7173" s="3" t="s">
        <v>7</v>
      </c>
      <c r="D7173" s="3">
        <v>56</v>
      </c>
      <c r="E7173" s="3">
        <v>350</v>
      </c>
      <c r="F7173" t="s">
        <v>36</v>
      </c>
      <c r="G7173" t="str">
        <f>VLOOKUP(D7173,Товар!A:C,3,0)</f>
        <v>Швабра для мытья полов</v>
      </c>
      <c r="H7173" t="str">
        <f>VLOOKUP(C7173,Магазин!A:C,3,0)</f>
        <v>ул. Гагарина, 17</v>
      </c>
      <c r="I7173">
        <f>VLOOKUP(D7173,Товар!A:E,5,0)</f>
        <v>1</v>
      </c>
    </row>
    <row r="7174" spans="1:9" hidden="1" x14ac:dyDescent="0.25">
      <c r="A7174">
        <v>7173</v>
      </c>
      <c r="B7174" s="1">
        <v>45129</v>
      </c>
      <c r="C7174" s="3" t="s">
        <v>7</v>
      </c>
      <c r="D7174" s="3">
        <v>57</v>
      </c>
      <c r="E7174" s="3">
        <v>350</v>
      </c>
      <c r="F7174" t="s">
        <v>36</v>
      </c>
      <c r="G7174" t="str">
        <f>VLOOKUP(D7174,Товар!A:C,3,0)</f>
        <v>Щетка - сметка с совочком</v>
      </c>
      <c r="H7174" t="str">
        <f>VLOOKUP(C7174,Магазин!A:C,3,0)</f>
        <v>ул. Гагарина, 17</v>
      </c>
      <c r="I7174">
        <f>VLOOKUP(D7174,Товар!A:E,5,0)</f>
        <v>1</v>
      </c>
    </row>
    <row r="7175" spans="1:9" hidden="1" x14ac:dyDescent="0.25">
      <c r="A7175">
        <v>7174</v>
      </c>
      <c r="B7175" s="1">
        <v>45129</v>
      </c>
      <c r="C7175" s="3" t="s">
        <v>7</v>
      </c>
      <c r="D7175" s="3">
        <v>58</v>
      </c>
      <c r="E7175" s="3">
        <v>350</v>
      </c>
      <c r="F7175" t="s">
        <v>36</v>
      </c>
      <c r="G7175" t="str">
        <f>VLOOKUP(D7175,Товар!A:C,3,0)</f>
        <v>Щетка для волос массажная</v>
      </c>
      <c r="H7175" t="str">
        <f>VLOOKUP(C7175,Магазин!A:C,3,0)</f>
        <v>ул. Гагарина, 17</v>
      </c>
      <c r="I7175">
        <f>VLOOKUP(D7175,Товар!A:E,5,0)</f>
        <v>1</v>
      </c>
    </row>
    <row r="7176" spans="1:9" hidden="1" x14ac:dyDescent="0.25">
      <c r="A7176">
        <v>7175</v>
      </c>
      <c r="B7176" s="1">
        <v>45129</v>
      </c>
      <c r="C7176" s="3" t="s">
        <v>7</v>
      </c>
      <c r="D7176" s="3">
        <v>59</v>
      </c>
      <c r="E7176" s="3">
        <v>350</v>
      </c>
      <c r="F7176" t="s">
        <v>36</v>
      </c>
      <c r="G7176" t="str">
        <f>VLOOKUP(D7176,Товар!A:C,3,0)</f>
        <v>Щетка для обуви</v>
      </c>
      <c r="H7176" t="str">
        <f>VLOOKUP(C7176,Магазин!A:C,3,0)</f>
        <v>ул. Гагарина, 17</v>
      </c>
      <c r="I7176">
        <f>VLOOKUP(D7176,Товар!A:E,5,0)</f>
        <v>1</v>
      </c>
    </row>
    <row r="7177" spans="1:9" hidden="1" x14ac:dyDescent="0.25">
      <c r="A7177">
        <v>7176</v>
      </c>
      <c r="B7177" s="1">
        <v>45129</v>
      </c>
      <c r="C7177" s="3" t="s">
        <v>7</v>
      </c>
      <c r="D7177" s="3">
        <v>60</v>
      </c>
      <c r="E7177" s="3">
        <v>350</v>
      </c>
      <c r="F7177" t="s">
        <v>36</v>
      </c>
      <c r="G7177" t="str">
        <f>VLOOKUP(D7177,Товар!A:C,3,0)</f>
        <v>Щетка для одежды</v>
      </c>
      <c r="H7177" t="str">
        <f>VLOOKUP(C7177,Магазин!A:C,3,0)</f>
        <v>ул. Гагарина, 17</v>
      </c>
      <c r="I7177">
        <f>VLOOKUP(D7177,Товар!A:E,5,0)</f>
        <v>1</v>
      </c>
    </row>
    <row r="7178" spans="1:9" hidden="1" x14ac:dyDescent="0.25">
      <c r="A7178">
        <v>7177</v>
      </c>
      <c r="B7178" s="1">
        <v>45129</v>
      </c>
      <c r="C7178" s="3" t="s">
        <v>8</v>
      </c>
      <c r="D7178" s="3">
        <v>37</v>
      </c>
      <c r="E7178" s="3">
        <v>350</v>
      </c>
      <c r="F7178" t="s">
        <v>36</v>
      </c>
      <c r="G7178" t="str">
        <f>VLOOKUP(D7178,Товар!A:C,3,0)</f>
        <v xml:space="preserve">Пена для ванн </v>
      </c>
      <c r="H7178" t="str">
        <f>VLOOKUP(C7178,Магазин!A:C,3,0)</f>
        <v>просп. Мира, 10</v>
      </c>
      <c r="I7178">
        <f>VLOOKUP(D7178,Товар!A:E,5,0)</f>
        <v>500</v>
      </c>
    </row>
    <row r="7179" spans="1:9" hidden="1" x14ac:dyDescent="0.25">
      <c r="A7179">
        <v>7178</v>
      </c>
      <c r="B7179" s="1">
        <v>45129</v>
      </c>
      <c r="C7179" s="3" t="s">
        <v>8</v>
      </c>
      <c r="D7179" s="3">
        <v>38</v>
      </c>
      <c r="E7179" s="3">
        <v>350</v>
      </c>
      <c r="F7179" t="s">
        <v>36</v>
      </c>
      <c r="G7179" t="str">
        <f>VLOOKUP(D7179,Товар!A:C,3,0)</f>
        <v>Шампунь для жирных волос</v>
      </c>
      <c r="H7179" t="str">
        <f>VLOOKUP(C7179,Магазин!A:C,3,0)</f>
        <v>просп. Мира, 10</v>
      </c>
      <c r="I7179">
        <f>VLOOKUP(D7179,Товар!A:E,5,0)</f>
        <v>300</v>
      </c>
    </row>
    <row r="7180" spans="1:9" hidden="1" x14ac:dyDescent="0.25">
      <c r="A7180">
        <v>7179</v>
      </c>
      <c r="B7180" s="1">
        <v>45129</v>
      </c>
      <c r="C7180" s="3" t="s">
        <v>8</v>
      </c>
      <c r="D7180" s="3">
        <v>39</v>
      </c>
      <c r="E7180" s="3">
        <v>350</v>
      </c>
      <c r="F7180" t="s">
        <v>36</v>
      </c>
      <c r="G7180" t="str">
        <f>VLOOKUP(D7180,Товар!A:C,3,0)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VLOOKUP(D7180,Товар!A:E,5,0)</f>
        <v>300</v>
      </c>
    </row>
    <row r="7181" spans="1:9" hidden="1" x14ac:dyDescent="0.25">
      <c r="A7181">
        <v>7180</v>
      </c>
      <c r="B7181" s="1">
        <v>45129</v>
      </c>
      <c r="C7181" s="3" t="s">
        <v>8</v>
      </c>
      <c r="D7181" s="3">
        <v>40</v>
      </c>
      <c r="E7181" s="3">
        <v>350</v>
      </c>
      <c r="F7181" t="s">
        <v>36</v>
      </c>
      <c r="G7181" t="str">
        <f>VLOOKUP(D7181,Товар!A:C,3,0)</f>
        <v>Шампунь для сухих волос</v>
      </c>
      <c r="H7181" t="str">
        <f>VLOOKUP(C7181,Магазин!A:C,3,0)</f>
        <v>просп. Мира, 10</v>
      </c>
      <c r="I7181">
        <f>VLOOKUP(D7181,Товар!A:E,5,0)</f>
        <v>300</v>
      </c>
    </row>
    <row r="7182" spans="1:9" hidden="1" x14ac:dyDescent="0.25">
      <c r="A7182">
        <v>7181</v>
      </c>
      <c r="B7182" s="1">
        <v>45129</v>
      </c>
      <c r="C7182" s="3" t="s">
        <v>8</v>
      </c>
      <c r="D7182" s="3">
        <v>41</v>
      </c>
      <c r="E7182" s="3">
        <v>350</v>
      </c>
      <c r="F7182" t="s">
        <v>36</v>
      </c>
      <c r="G7182" t="str">
        <f>VLOOKUP(D7182,Товар!A:C,3,0)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VLOOKUP(D7182,Товар!A:E,5,0)</f>
        <v>4</v>
      </c>
    </row>
    <row r="7183" spans="1:9" hidden="1" x14ac:dyDescent="0.25">
      <c r="A7183">
        <v>7182</v>
      </c>
      <c r="B7183" s="1">
        <v>45129</v>
      </c>
      <c r="C7183" s="3" t="s">
        <v>8</v>
      </c>
      <c r="D7183" s="3">
        <v>42</v>
      </c>
      <c r="E7183" s="3">
        <v>350</v>
      </c>
      <c r="F7183" t="s">
        <v>36</v>
      </c>
      <c r="G7183" t="str">
        <f>VLOOKUP(D7183,Товар!A:C,3,0)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VLOOKUP(D7183,Товар!A:E,5,0)</f>
        <v>1</v>
      </c>
    </row>
    <row r="7184" spans="1:9" hidden="1" x14ac:dyDescent="0.25">
      <c r="A7184">
        <v>7183</v>
      </c>
      <c r="B7184" s="1">
        <v>45129</v>
      </c>
      <c r="C7184" s="3" t="s">
        <v>8</v>
      </c>
      <c r="D7184" s="3">
        <v>43</v>
      </c>
      <c r="E7184" s="3">
        <v>350</v>
      </c>
      <c r="F7184" t="s">
        <v>36</v>
      </c>
      <c r="G7184" t="str">
        <f>VLOOKUP(D7184,Товар!A:C,3,0)</f>
        <v>Бумажные полотенца в рулоне</v>
      </c>
      <c r="H7184" t="str">
        <f>VLOOKUP(C7184,Магазин!A:C,3,0)</f>
        <v>просп. Мира, 10</v>
      </c>
      <c r="I7184">
        <f>VLOOKUP(D7184,Товар!A:E,5,0)</f>
        <v>2</v>
      </c>
    </row>
    <row r="7185" spans="1:9" hidden="1" x14ac:dyDescent="0.25">
      <c r="A7185">
        <v>7184</v>
      </c>
      <c r="B7185" s="1">
        <v>45129</v>
      </c>
      <c r="C7185" s="3" t="s">
        <v>8</v>
      </c>
      <c r="D7185" s="3">
        <v>44</v>
      </c>
      <c r="E7185" s="3">
        <v>350</v>
      </c>
      <c r="F7185" t="s">
        <v>36</v>
      </c>
      <c r="G7185" t="str">
        <f>VLOOKUP(D7185,Товар!A:C,3,0)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VLOOKUP(D7185,Товар!A:E,5,0)</f>
        <v>1</v>
      </c>
    </row>
    <row r="7186" spans="1:9" hidden="1" x14ac:dyDescent="0.25">
      <c r="A7186">
        <v>7185</v>
      </c>
      <c r="B7186" s="1">
        <v>45129</v>
      </c>
      <c r="C7186" s="3" t="s">
        <v>8</v>
      </c>
      <c r="D7186" s="3">
        <v>45</v>
      </c>
      <c r="E7186" s="3">
        <v>350</v>
      </c>
      <c r="F7186" t="s">
        <v>36</v>
      </c>
      <c r="G7186" t="str">
        <f>VLOOKUP(D7186,Товар!A:C,3,0)</f>
        <v>Ватные палочки 100 шт банка</v>
      </c>
      <c r="H7186" t="str">
        <f>VLOOKUP(C7186,Магазин!A:C,3,0)</f>
        <v>просп. Мира, 10</v>
      </c>
      <c r="I7186">
        <f>VLOOKUP(D7186,Товар!A:E,5,0)</f>
        <v>1</v>
      </c>
    </row>
    <row r="7187" spans="1:9" hidden="1" x14ac:dyDescent="0.25">
      <c r="A7187">
        <v>7186</v>
      </c>
      <c r="B7187" s="1">
        <v>45129</v>
      </c>
      <c r="C7187" s="3" t="s">
        <v>8</v>
      </c>
      <c r="D7187" s="3">
        <v>46</v>
      </c>
      <c r="E7187" s="3">
        <v>350</v>
      </c>
      <c r="F7187" t="s">
        <v>36</v>
      </c>
      <c r="G7187" t="str">
        <f>VLOOKUP(D7187,Товар!A:C,3,0)</f>
        <v>Губка банная для тела</v>
      </c>
      <c r="H7187" t="str">
        <f>VLOOKUP(C7187,Магазин!A:C,3,0)</f>
        <v>просп. Мира, 10</v>
      </c>
      <c r="I7187">
        <f>VLOOKUP(D7187,Товар!A:E,5,0)</f>
        <v>1</v>
      </c>
    </row>
    <row r="7188" spans="1:9" hidden="1" x14ac:dyDescent="0.25">
      <c r="A7188">
        <v>7187</v>
      </c>
      <c r="B7188" s="1">
        <v>45129</v>
      </c>
      <c r="C7188" s="3" t="s">
        <v>8</v>
      </c>
      <c r="D7188" s="3">
        <v>47</v>
      </c>
      <c r="E7188" s="3">
        <v>350</v>
      </c>
      <c r="F7188" t="s">
        <v>36</v>
      </c>
      <c r="G7188" t="str">
        <f>VLOOKUP(D7188,Товар!A:C,3,0)</f>
        <v>Губки для мытья посуды 5 шт</v>
      </c>
      <c r="H7188" t="str">
        <f>VLOOKUP(C7188,Магазин!A:C,3,0)</f>
        <v>просп. Мира, 10</v>
      </c>
      <c r="I7188">
        <f>VLOOKUP(D7188,Товар!A:E,5,0)</f>
        <v>1</v>
      </c>
    </row>
    <row r="7189" spans="1:9" hidden="1" x14ac:dyDescent="0.25">
      <c r="A7189">
        <v>7188</v>
      </c>
      <c r="B7189" s="1">
        <v>45129</v>
      </c>
      <c r="C7189" s="3" t="s">
        <v>8</v>
      </c>
      <c r="D7189" s="3">
        <v>48</v>
      </c>
      <c r="E7189" s="3">
        <v>350</v>
      </c>
      <c r="F7189" t="s">
        <v>36</v>
      </c>
      <c r="G7189" t="str">
        <f>VLOOKUP(D7189,Товар!A:C,3,0)</f>
        <v>Мочалка для тела массажная</v>
      </c>
      <c r="H7189" t="str">
        <f>VLOOKUP(C7189,Магазин!A:C,3,0)</f>
        <v>просп. Мира, 10</v>
      </c>
      <c r="I7189">
        <f>VLOOKUP(D7189,Товар!A:E,5,0)</f>
        <v>1</v>
      </c>
    </row>
    <row r="7190" spans="1:9" hidden="1" x14ac:dyDescent="0.25">
      <c r="A7190">
        <v>7189</v>
      </c>
      <c r="B7190" s="1">
        <v>45129</v>
      </c>
      <c r="C7190" s="3" t="s">
        <v>8</v>
      </c>
      <c r="D7190" s="3">
        <v>49</v>
      </c>
      <c r="E7190" s="3">
        <v>350</v>
      </c>
      <c r="F7190" t="s">
        <v>36</v>
      </c>
      <c r="G7190" t="str">
        <f>VLOOKUP(D7190,Товар!A:C,3,0)</f>
        <v>Расческа</v>
      </c>
      <c r="H7190" t="str">
        <f>VLOOKUP(C7190,Магазин!A:C,3,0)</f>
        <v>просп. Мира, 10</v>
      </c>
      <c r="I7190">
        <f>VLOOKUP(D7190,Товар!A:E,5,0)</f>
        <v>1</v>
      </c>
    </row>
    <row r="7191" spans="1:9" hidden="1" x14ac:dyDescent="0.25">
      <c r="A7191">
        <v>7190</v>
      </c>
      <c r="B7191" s="1">
        <v>45129</v>
      </c>
      <c r="C7191" s="3" t="s">
        <v>8</v>
      </c>
      <c r="D7191" s="3">
        <v>50</v>
      </c>
      <c r="E7191" s="3">
        <v>350</v>
      </c>
      <c r="F7191" t="s">
        <v>36</v>
      </c>
      <c r="G7191" t="str">
        <f>VLOOKUP(D7191,Товар!A:C,3,0)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VLOOKUP(D7191,Товар!A:E,5,0)</f>
        <v>1</v>
      </c>
    </row>
    <row r="7192" spans="1:9" hidden="1" x14ac:dyDescent="0.25">
      <c r="A7192">
        <v>7191</v>
      </c>
      <c r="B7192" s="1">
        <v>45129</v>
      </c>
      <c r="C7192" s="3" t="s">
        <v>8</v>
      </c>
      <c r="D7192" s="3">
        <v>51</v>
      </c>
      <c r="E7192" s="3">
        <v>350</v>
      </c>
      <c r="F7192" t="s">
        <v>36</v>
      </c>
      <c r="G7192" t="str">
        <f>VLOOKUP(D7192,Товар!A:C,3,0)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VLOOKUP(D7192,Товар!A:E,5,0)</f>
        <v>1</v>
      </c>
    </row>
    <row r="7193" spans="1:9" hidden="1" x14ac:dyDescent="0.25">
      <c r="A7193">
        <v>7192</v>
      </c>
      <c r="B7193" s="1">
        <v>45129</v>
      </c>
      <c r="C7193" s="3" t="s">
        <v>8</v>
      </c>
      <c r="D7193" s="3">
        <v>52</v>
      </c>
      <c r="E7193" s="3">
        <v>350</v>
      </c>
      <c r="F7193" t="s">
        <v>36</v>
      </c>
      <c r="G7193" t="str">
        <f>VLOOKUP(D7193,Товар!A:C,3,0)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VLOOKUP(D7193,Товар!A:E,5,0)</f>
        <v>1</v>
      </c>
    </row>
    <row r="7194" spans="1:9" hidden="1" x14ac:dyDescent="0.25">
      <c r="A7194">
        <v>7193</v>
      </c>
      <c r="B7194" s="1">
        <v>45129</v>
      </c>
      <c r="C7194" s="3" t="s">
        <v>8</v>
      </c>
      <c r="D7194" s="3">
        <v>53</v>
      </c>
      <c r="E7194" s="3">
        <v>350</v>
      </c>
      <c r="F7194" t="s">
        <v>36</v>
      </c>
      <c r="G7194" t="str">
        <f>VLOOKUP(D7194,Товар!A:C,3,0)</f>
        <v xml:space="preserve">Тряпка для пола </v>
      </c>
      <c r="H7194" t="str">
        <f>VLOOKUP(C7194,Магазин!A:C,3,0)</f>
        <v>просп. Мира, 10</v>
      </c>
      <c r="I7194">
        <f>VLOOKUP(D7194,Товар!A:E,5,0)</f>
        <v>2</v>
      </c>
    </row>
    <row r="7195" spans="1:9" hidden="1" x14ac:dyDescent="0.25">
      <c r="A7195">
        <v>7194</v>
      </c>
      <c r="B7195" s="1">
        <v>45129</v>
      </c>
      <c r="C7195" s="3" t="s">
        <v>8</v>
      </c>
      <c r="D7195" s="3">
        <v>54</v>
      </c>
      <c r="E7195" s="3">
        <v>350</v>
      </c>
      <c r="F7195" t="s">
        <v>36</v>
      </c>
      <c r="G7195" t="str">
        <f>VLOOKUP(D7195,Товар!A:C,3,0)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VLOOKUP(D7195,Товар!A:E,5,0)</f>
        <v>1</v>
      </c>
    </row>
    <row r="7196" spans="1:9" hidden="1" x14ac:dyDescent="0.25">
      <c r="A7196">
        <v>7195</v>
      </c>
      <c r="B7196" s="1">
        <v>45129</v>
      </c>
      <c r="C7196" s="3" t="s">
        <v>8</v>
      </c>
      <c r="D7196" s="3">
        <v>55</v>
      </c>
      <c r="E7196" s="3">
        <v>350</v>
      </c>
      <c r="F7196" t="s">
        <v>36</v>
      </c>
      <c r="G7196" t="str">
        <f>VLOOKUP(D7196,Товар!A:C,3,0)</f>
        <v>Тряпки из микрофибры</v>
      </c>
      <c r="H7196" t="str">
        <f>VLOOKUP(C7196,Магазин!A:C,3,0)</f>
        <v>просп. Мира, 10</v>
      </c>
      <c r="I7196">
        <f>VLOOKUP(D7196,Товар!A:E,5,0)</f>
        <v>2</v>
      </c>
    </row>
    <row r="7197" spans="1:9" hidden="1" x14ac:dyDescent="0.25">
      <c r="A7197">
        <v>7196</v>
      </c>
      <c r="B7197" s="1">
        <v>45129</v>
      </c>
      <c r="C7197" s="3" t="s">
        <v>8</v>
      </c>
      <c r="D7197" s="3">
        <v>56</v>
      </c>
      <c r="E7197" s="3">
        <v>350</v>
      </c>
      <c r="F7197" t="s">
        <v>36</v>
      </c>
      <c r="G7197" t="str">
        <f>VLOOKUP(D7197,Товар!A:C,3,0)</f>
        <v>Швабра для мытья полов</v>
      </c>
      <c r="H7197" t="str">
        <f>VLOOKUP(C7197,Магазин!A:C,3,0)</f>
        <v>просп. Мира, 10</v>
      </c>
      <c r="I7197">
        <f>VLOOKUP(D7197,Товар!A:E,5,0)</f>
        <v>1</v>
      </c>
    </row>
    <row r="7198" spans="1:9" hidden="1" x14ac:dyDescent="0.25">
      <c r="A7198">
        <v>7197</v>
      </c>
      <c r="B7198" s="1">
        <v>45129</v>
      </c>
      <c r="C7198" s="3" t="s">
        <v>8</v>
      </c>
      <c r="D7198" s="3">
        <v>57</v>
      </c>
      <c r="E7198" s="3">
        <v>350</v>
      </c>
      <c r="F7198" t="s">
        <v>36</v>
      </c>
      <c r="G7198" t="str">
        <f>VLOOKUP(D7198,Товар!A:C,3,0)</f>
        <v>Щетка - сметка с совочком</v>
      </c>
      <c r="H7198" t="str">
        <f>VLOOKUP(C7198,Магазин!A:C,3,0)</f>
        <v>просп. Мира, 10</v>
      </c>
      <c r="I7198">
        <f>VLOOKUP(D7198,Товар!A:E,5,0)</f>
        <v>1</v>
      </c>
    </row>
    <row r="7199" spans="1:9" hidden="1" x14ac:dyDescent="0.25">
      <c r="A7199">
        <v>7198</v>
      </c>
      <c r="B7199" s="1">
        <v>45129</v>
      </c>
      <c r="C7199" s="3" t="s">
        <v>8</v>
      </c>
      <c r="D7199" s="3">
        <v>58</v>
      </c>
      <c r="E7199" s="3">
        <v>350</v>
      </c>
      <c r="F7199" t="s">
        <v>36</v>
      </c>
      <c r="G7199" t="str">
        <f>VLOOKUP(D7199,Товар!A:C,3,0)</f>
        <v>Щетка для волос массажная</v>
      </c>
      <c r="H7199" t="str">
        <f>VLOOKUP(C7199,Магазин!A:C,3,0)</f>
        <v>просп. Мира, 10</v>
      </c>
      <c r="I7199">
        <f>VLOOKUP(D7199,Товар!A:E,5,0)</f>
        <v>1</v>
      </c>
    </row>
    <row r="7200" spans="1:9" hidden="1" x14ac:dyDescent="0.25">
      <c r="A7200">
        <v>7199</v>
      </c>
      <c r="B7200" s="1">
        <v>45129</v>
      </c>
      <c r="C7200" s="3" t="s">
        <v>8</v>
      </c>
      <c r="D7200" s="3">
        <v>59</v>
      </c>
      <c r="E7200" s="3">
        <v>350</v>
      </c>
      <c r="F7200" t="s">
        <v>36</v>
      </c>
      <c r="G7200" t="str">
        <f>VLOOKUP(D7200,Товар!A:C,3,0)</f>
        <v>Щетка для обуви</v>
      </c>
      <c r="H7200" t="str">
        <f>VLOOKUP(C7200,Магазин!A:C,3,0)</f>
        <v>просп. Мира, 10</v>
      </c>
      <c r="I7200">
        <f>VLOOKUP(D7200,Товар!A:E,5,0)</f>
        <v>1</v>
      </c>
    </row>
    <row r="7201" spans="1:9" hidden="1" x14ac:dyDescent="0.25">
      <c r="A7201">
        <v>7200</v>
      </c>
      <c r="B7201" s="1">
        <v>45129</v>
      </c>
      <c r="C7201" s="3" t="s">
        <v>8</v>
      </c>
      <c r="D7201" s="3">
        <v>60</v>
      </c>
      <c r="E7201" s="3">
        <v>350</v>
      </c>
      <c r="F7201" t="s">
        <v>36</v>
      </c>
      <c r="G7201" t="str">
        <f>VLOOKUP(D7201,Товар!A:C,3,0)</f>
        <v>Щетка для одежды</v>
      </c>
      <c r="H7201" t="str">
        <f>VLOOKUP(C7201,Магазин!A:C,3,0)</f>
        <v>просп. Мира, 10</v>
      </c>
      <c r="I7201">
        <f>VLOOKUP(D7201,Товар!A:E,5,0)</f>
        <v>1</v>
      </c>
    </row>
    <row r="7202" spans="1:9" hidden="1" x14ac:dyDescent="0.25">
      <c r="A7202">
        <v>7201</v>
      </c>
      <c r="B7202" s="1">
        <v>45129</v>
      </c>
      <c r="C7202" s="3" t="s">
        <v>12</v>
      </c>
      <c r="D7202" s="3">
        <v>37</v>
      </c>
      <c r="E7202" s="3">
        <v>350</v>
      </c>
      <c r="F7202" t="s">
        <v>36</v>
      </c>
      <c r="G7202" t="str">
        <f>VLOOKUP(D7202,Товар!A:C,3,0)</f>
        <v xml:space="preserve">Пена для ванн </v>
      </c>
      <c r="H7202" t="str">
        <f>VLOOKUP(C7202,Магазин!A:C,3,0)</f>
        <v>пл. Победы, 3</v>
      </c>
      <c r="I7202">
        <f>VLOOKUP(D7202,Товар!A:E,5,0)</f>
        <v>500</v>
      </c>
    </row>
    <row r="7203" spans="1:9" hidden="1" x14ac:dyDescent="0.25">
      <c r="A7203">
        <v>7202</v>
      </c>
      <c r="B7203" s="1">
        <v>45129</v>
      </c>
      <c r="C7203" s="3" t="s">
        <v>12</v>
      </c>
      <c r="D7203" s="3">
        <v>38</v>
      </c>
      <c r="E7203" s="3">
        <v>350</v>
      </c>
      <c r="F7203" t="s">
        <v>36</v>
      </c>
      <c r="G7203" t="str">
        <f>VLOOKUP(D7203,Товар!A:C,3,0)</f>
        <v>Шампунь для жирных волос</v>
      </c>
      <c r="H7203" t="str">
        <f>VLOOKUP(C7203,Магазин!A:C,3,0)</f>
        <v>пл. Победы, 3</v>
      </c>
      <c r="I7203">
        <f>VLOOKUP(D7203,Товар!A:E,5,0)</f>
        <v>300</v>
      </c>
    </row>
    <row r="7204" spans="1:9" hidden="1" x14ac:dyDescent="0.25">
      <c r="A7204">
        <v>7203</v>
      </c>
      <c r="B7204" s="1">
        <v>45129</v>
      </c>
      <c r="C7204" s="3" t="s">
        <v>12</v>
      </c>
      <c r="D7204" s="3">
        <v>39</v>
      </c>
      <c r="E7204" s="3">
        <v>350</v>
      </c>
      <c r="F7204" t="s">
        <v>36</v>
      </c>
      <c r="G7204" t="str">
        <f>VLOOKUP(D7204,Товар!A:C,3,0)</f>
        <v>Шампунь для нормальных волос</v>
      </c>
      <c r="H7204" t="str">
        <f>VLOOKUP(C7204,Магазин!A:C,3,0)</f>
        <v>пл. Победы, 3</v>
      </c>
      <c r="I7204">
        <f>VLOOKUP(D7204,Товар!A:E,5,0)</f>
        <v>300</v>
      </c>
    </row>
    <row r="7205" spans="1:9" hidden="1" x14ac:dyDescent="0.25">
      <c r="A7205">
        <v>7204</v>
      </c>
      <c r="B7205" s="1">
        <v>45129</v>
      </c>
      <c r="C7205" s="3" t="s">
        <v>12</v>
      </c>
      <c r="D7205" s="3">
        <v>40</v>
      </c>
      <c r="E7205" s="3">
        <v>350</v>
      </c>
      <c r="F7205" t="s">
        <v>36</v>
      </c>
      <c r="G7205" t="str">
        <f>VLOOKUP(D7205,Товар!A:C,3,0)</f>
        <v>Шампунь для сухих волос</v>
      </c>
      <c r="H7205" t="str">
        <f>VLOOKUP(C7205,Магазин!A:C,3,0)</f>
        <v>пл. Победы, 3</v>
      </c>
      <c r="I7205">
        <f>VLOOKUP(D7205,Товар!A:E,5,0)</f>
        <v>300</v>
      </c>
    </row>
    <row r="7206" spans="1:9" hidden="1" x14ac:dyDescent="0.25">
      <c r="A7206">
        <v>7205</v>
      </c>
      <c r="B7206" s="1">
        <v>45129</v>
      </c>
      <c r="C7206" s="3" t="s">
        <v>12</v>
      </c>
      <c r="D7206" s="3">
        <v>41</v>
      </c>
      <c r="E7206" s="3">
        <v>350</v>
      </c>
      <c r="F7206" t="s">
        <v>36</v>
      </c>
      <c r="G7206" t="str">
        <f>VLOOKUP(D7206,Товар!A:C,3,0)</f>
        <v>Бумага туалетная двухслойная</v>
      </c>
      <c r="H7206" t="str">
        <f>VLOOKUP(C7206,Магазин!A:C,3,0)</f>
        <v>пл. Победы, 3</v>
      </c>
      <c r="I7206">
        <f>VLOOKUP(D7206,Товар!A:E,5,0)</f>
        <v>4</v>
      </c>
    </row>
    <row r="7207" spans="1:9" hidden="1" x14ac:dyDescent="0.25">
      <c r="A7207">
        <v>7206</v>
      </c>
      <c r="B7207" s="1">
        <v>45129</v>
      </c>
      <c r="C7207" s="3" t="s">
        <v>12</v>
      </c>
      <c r="D7207" s="3">
        <v>42</v>
      </c>
      <c r="E7207" s="3">
        <v>350</v>
      </c>
      <c r="F7207" t="s">
        <v>36</v>
      </c>
      <c r="G7207" t="str">
        <f>VLOOKUP(D7207,Товар!A:C,3,0)</f>
        <v>Бумага туалетная однослойная</v>
      </c>
      <c r="H7207" t="str">
        <f>VLOOKUP(C7207,Магазин!A:C,3,0)</f>
        <v>пл. Победы, 3</v>
      </c>
      <c r="I7207">
        <f>VLOOKUP(D7207,Товар!A:E,5,0)</f>
        <v>1</v>
      </c>
    </row>
    <row r="7208" spans="1:9" hidden="1" x14ac:dyDescent="0.25">
      <c r="A7208">
        <v>7207</v>
      </c>
      <c r="B7208" s="1">
        <v>45129</v>
      </c>
      <c r="C7208" s="3" t="s">
        <v>12</v>
      </c>
      <c r="D7208" s="3">
        <v>43</v>
      </c>
      <c r="E7208" s="3">
        <v>350</v>
      </c>
      <c r="F7208" t="s">
        <v>36</v>
      </c>
      <c r="G7208" t="str">
        <f>VLOOKUP(D7208,Товар!A:C,3,0)</f>
        <v>Бумажные полотенца в рулоне</v>
      </c>
      <c r="H7208" t="str">
        <f>VLOOKUP(C7208,Магазин!A:C,3,0)</f>
        <v>пл. Победы, 3</v>
      </c>
      <c r="I7208">
        <f>VLOOKUP(D7208,Товар!A:E,5,0)</f>
        <v>2</v>
      </c>
    </row>
    <row r="7209" spans="1:9" hidden="1" x14ac:dyDescent="0.25">
      <c r="A7209">
        <v>7208</v>
      </c>
      <c r="B7209" s="1">
        <v>45129</v>
      </c>
      <c r="C7209" s="3" t="s">
        <v>12</v>
      </c>
      <c r="D7209" s="3">
        <v>44</v>
      </c>
      <c r="E7209" s="3">
        <v>350</v>
      </c>
      <c r="F7209" t="s">
        <v>36</v>
      </c>
      <c r="G7209" t="str">
        <f>VLOOKUP(D7209,Товар!A:C,3,0)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VLOOKUP(D7209,Товар!A:E,5,0)</f>
        <v>1</v>
      </c>
    </row>
    <row r="7210" spans="1:9" hidden="1" x14ac:dyDescent="0.25">
      <c r="A7210">
        <v>7209</v>
      </c>
      <c r="B7210" s="1">
        <v>45129</v>
      </c>
      <c r="C7210" s="3" t="s">
        <v>12</v>
      </c>
      <c r="D7210" s="3">
        <v>45</v>
      </c>
      <c r="E7210" s="3">
        <v>350</v>
      </c>
      <c r="F7210" t="s">
        <v>36</v>
      </c>
      <c r="G7210" t="str">
        <f>VLOOKUP(D7210,Товар!A:C,3,0)</f>
        <v>Ватные палочки 100 шт банка</v>
      </c>
      <c r="H7210" t="str">
        <f>VLOOKUP(C7210,Магазин!A:C,3,0)</f>
        <v>пл. Победы, 3</v>
      </c>
      <c r="I7210">
        <f>VLOOKUP(D7210,Товар!A:E,5,0)</f>
        <v>1</v>
      </c>
    </row>
    <row r="7211" spans="1:9" hidden="1" x14ac:dyDescent="0.25">
      <c r="A7211">
        <v>7210</v>
      </c>
      <c r="B7211" s="1">
        <v>45129</v>
      </c>
      <c r="C7211" s="3" t="s">
        <v>12</v>
      </c>
      <c r="D7211" s="3">
        <v>46</v>
      </c>
      <c r="E7211" s="3">
        <v>350</v>
      </c>
      <c r="F7211" t="s">
        <v>36</v>
      </c>
      <c r="G7211" t="str">
        <f>VLOOKUP(D7211,Товар!A:C,3,0)</f>
        <v>Губка банная для тела</v>
      </c>
      <c r="H7211" t="str">
        <f>VLOOKUP(C7211,Магазин!A:C,3,0)</f>
        <v>пл. Победы, 3</v>
      </c>
      <c r="I7211">
        <f>VLOOKUP(D7211,Товар!A:E,5,0)</f>
        <v>1</v>
      </c>
    </row>
    <row r="7212" spans="1:9" hidden="1" x14ac:dyDescent="0.25">
      <c r="A7212">
        <v>7211</v>
      </c>
      <c r="B7212" s="1">
        <v>45129</v>
      </c>
      <c r="C7212" s="3" t="s">
        <v>12</v>
      </c>
      <c r="D7212" s="3">
        <v>47</v>
      </c>
      <c r="E7212" s="3">
        <v>350</v>
      </c>
      <c r="F7212" t="s">
        <v>36</v>
      </c>
      <c r="G7212" t="str">
        <f>VLOOKUP(D7212,Товар!A:C,3,0)</f>
        <v>Губки для мытья посуды 5 шт</v>
      </c>
      <c r="H7212" t="str">
        <f>VLOOKUP(C7212,Магазин!A:C,3,0)</f>
        <v>пл. Победы, 3</v>
      </c>
      <c r="I7212">
        <f>VLOOKUP(D7212,Товар!A:E,5,0)</f>
        <v>1</v>
      </c>
    </row>
    <row r="7213" spans="1:9" hidden="1" x14ac:dyDescent="0.25">
      <c r="A7213">
        <v>7212</v>
      </c>
      <c r="B7213" s="1">
        <v>45129</v>
      </c>
      <c r="C7213" s="3" t="s">
        <v>12</v>
      </c>
      <c r="D7213" s="3">
        <v>48</v>
      </c>
      <c r="E7213" s="3">
        <v>350</v>
      </c>
      <c r="F7213" t="s">
        <v>36</v>
      </c>
      <c r="G7213" t="str">
        <f>VLOOKUP(D7213,Товар!A:C,3,0)</f>
        <v>Мочалка для тела массажная</v>
      </c>
      <c r="H7213" t="str">
        <f>VLOOKUP(C7213,Магазин!A:C,3,0)</f>
        <v>пл. Победы, 3</v>
      </c>
      <c r="I7213">
        <f>VLOOKUP(D7213,Товар!A:E,5,0)</f>
        <v>1</v>
      </c>
    </row>
    <row r="7214" spans="1:9" hidden="1" x14ac:dyDescent="0.25">
      <c r="A7214">
        <v>7213</v>
      </c>
      <c r="B7214" s="1">
        <v>45129</v>
      </c>
      <c r="C7214" s="3" t="s">
        <v>12</v>
      </c>
      <c r="D7214" s="3">
        <v>49</v>
      </c>
      <c r="E7214" s="3">
        <v>350</v>
      </c>
      <c r="F7214" t="s">
        <v>36</v>
      </c>
      <c r="G7214" t="str">
        <f>VLOOKUP(D7214,Товар!A:C,3,0)</f>
        <v>Расческа</v>
      </c>
      <c r="H7214" t="str">
        <f>VLOOKUP(C7214,Магазин!A:C,3,0)</f>
        <v>пл. Победы, 3</v>
      </c>
      <c r="I7214">
        <f>VLOOKUP(D7214,Товар!A:E,5,0)</f>
        <v>1</v>
      </c>
    </row>
    <row r="7215" spans="1:9" hidden="1" x14ac:dyDescent="0.25">
      <c r="A7215">
        <v>7214</v>
      </c>
      <c r="B7215" s="1">
        <v>45129</v>
      </c>
      <c r="C7215" s="3" t="s">
        <v>12</v>
      </c>
      <c r="D7215" s="3">
        <v>50</v>
      </c>
      <c r="E7215" s="3">
        <v>350</v>
      </c>
      <c r="F7215" t="s">
        <v>36</v>
      </c>
      <c r="G7215" t="str">
        <f>VLOOKUP(D7215,Товар!A:C,3,0)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VLOOKUP(D7215,Товар!A:E,5,0)</f>
        <v>1</v>
      </c>
    </row>
    <row r="7216" spans="1:9" hidden="1" x14ac:dyDescent="0.25">
      <c r="A7216">
        <v>7215</v>
      </c>
      <c r="B7216" s="1">
        <v>45129</v>
      </c>
      <c r="C7216" s="3" t="s">
        <v>12</v>
      </c>
      <c r="D7216" s="3">
        <v>51</v>
      </c>
      <c r="E7216" s="3">
        <v>350</v>
      </c>
      <c r="F7216" t="s">
        <v>36</v>
      </c>
      <c r="G7216" t="str">
        <f>VLOOKUP(D7216,Товар!A:C,3,0)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VLOOKUP(D7216,Товар!A:E,5,0)</f>
        <v>1</v>
      </c>
    </row>
    <row r="7217" spans="1:9" hidden="1" x14ac:dyDescent="0.25">
      <c r="A7217">
        <v>7216</v>
      </c>
      <c r="B7217" s="1">
        <v>45129</v>
      </c>
      <c r="C7217" s="3" t="s">
        <v>12</v>
      </c>
      <c r="D7217" s="3">
        <v>52</v>
      </c>
      <c r="E7217" s="3">
        <v>350</v>
      </c>
      <c r="F7217" t="s">
        <v>36</v>
      </c>
      <c r="G7217" t="str">
        <f>VLOOKUP(D7217,Товар!A:C,3,0)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VLOOKUP(D7217,Товар!A:E,5,0)</f>
        <v>1</v>
      </c>
    </row>
    <row r="7218" spans="1:9" hidden="1" x14ac:dyDescent="0.25">
      <c r="A7218">
        <v>7217</v>
      </c>
      <c r="B7218" s="1">
        <v>45129</v>
      </c>
      <c r="C7218" s="3" t="s">
        <v>12</v>
      </c>
      <c r="D7218" s="3">
        <v>53</v>
      </c>
      <c r="E7218" s="3">
        <v>350</v>
      </c>
      <c r="F7218" t="s">
        <v>36</v>
      </c>
      <c r="G7218" t="str">
        <f>VLOOKUP(D7218,Товар!A:C,3,0)</f>
        <v xml:space="preserve">Тряпка для пола </v>
      </c>
      <c r="H7218" t="str">
        <f>VLOOKUP(C7218,Магазин!A:C,3,0)</f>
        <v>пл. Победы, 3</v>
      </c>
      <c r="I7218">
        <f>VLOOKUP(D7218,Товар!A:E,5,0)</f>
        <v>2</v>
      </c>
    </row>
    <row r="7219" spans="1:9" hidden="1" x14ac:dyDescent="0.25">
      <c r="A7219">
        <v>7218</v>
      </c>
      <c r="B7219" s="1">
        <v>45129</v>
      </c>
      <c r="C7219" s="3" t="s">
        <v>12</v>
      </c>
      <c r="D7219" s="3">
        <v>54</v>
      </c>
      <c r="E7219" s="3">
        <v>350</v>
      </c>
      <c r="F7219" t="s">
        <v>36</v>
      </c>
      <c r="G7219" t="str">
        <f>VLOOKUP(D7219,Товар!A:C,3,0)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VLOOKUP(D7219,Товар!A:E,5,0)</f>
        <v>1</v>
      </c>
    </row>
    <row r="7220" spans="1:9" hidden="1" x14ac:dyDescent="0.25">
      <c r="A7220">
        <v>7219</v>
      </c>
      <c r="B7220" s="1">
        <v>45129</v>
      </c>
      <c r="C7220" s="3" t="s">
        <v>12</v>
      </c>
      <c r="D7220" s="3">
        <v>55</v>
      </c>
      <c r="E7220" s="3">
        <v>350</v>
      </c>
      <c r="F7220" t="s">
        <v>36</v>
      </c>
      <c r="G7220" t="str">
        <f>VLOOKUP(D7220,Товар!A:C,3,0)</f>
        <v>Тряпки из микрофибры</v>
      </c>
      <c r="H7220" t="str">
        <f>VLOOKUP(C7220,Магазин!A:C,3,0)</f>
        <v>пл. Победы, 3</v>
      </c>
      <c r="I7220">
        <f>VLOOKUP(D7220,Товар!A:E,5,0)</f>
        <v>2</v>
      </c>
    </row>
    <row r="7221" spans="1:9" hidden="1" x14ac:dyDescent="0.25">
      <c r="A7221">
        <v>7220</v>
      </c>
      <c r="B7221" s="1">
        <v>45129</v>
      </c>
      <c r="C7221" s="3" t="s">
        <v>12</v>
      </c>
      <c r="D7221" s="3">
        <v>56</v>
      </c>
      <c r="E7221" s="3">
        <v>350</v>
      </c>
      <c r="F7221" t="s">
        <v>36</v>
      </c>
      <c r="G7221" t="str">
        <f>VLOOKUP(D7221,Товар!A:C,3,0)</f>
        <v>Швабра для мытья полов</v>
      </c>
      <c r="H7221" t="str">
        <f>VLOOKUP(C7221,Магазин!A:C,3,0)</f>
        <v>пл. Победы, 3</v>
      </c>
      <c r="I7221">
        <f>VLOOKUP(D7221,Товар!A:E,5,0)</f>
        <v>1</v>
      </c>
    </row>
    <row r="7222" spans="1:9" hidden="1" x14ac:dyDescent="0.25">
      <c r="A7222">
        <v>7221</v>
      </c>
      <c r="B7222" s="1">
        <v>45129</v>
      </c>
      <c r="C7222" s="3" t="s">
        <v>12</v>
      </c>
      <c r="D7222" s="3">
        <v>57</v>
      </c>
      <c r="E7222" s="3">
        <v>350</v>
      </c>
      <c r="F7222" t="s">
        <v>36</v>
      </c>
      <c r="G7222" t="str">
        <f>VLOOKUP(D7222,Товар!A:C,3,0)</f>
        <v>Щетка - сметка с совочком</v>
      </c>
      <c r="H7222" t="str">
        <f>VLOOKUP(C7222,Магазин!A:C,3,0)</f>
        <v>пл. Победы, 3</v>
      </c>
      <c r="I7222">
        <f>VLOOKUP(D7222,Товар!A:E,5,0)</f>
        <v>1</v>
      </c>
    </row>
    <row r="7223" spans="1:9" hidden="1" x14ac:dyDescent="0.25">
      <c r="A7223">
        <v>7222</v>
      </c>
      <c r="B7223" s="1">
        <v>45129</v>
      </c>
      <c r="C7223" s="3" t="s">
        <v>12</v>
      </c>
      <c r="D7223" s="3">
        <v>58</v>
      </c>
      <c r="E7223" s="3">
        <v>350</v>
      </c>
      <c r="F7223" t="s">
        <v>36</v>
      </c>
      <c r="G7223" t="str">
        <f>VLOOKUP(D7223,Товар!A:C,3,0)</f>
        <v>Щетка для волос массажная</v>
      </c>
      <c r="H7223" t="str">
        <f>VLOOKUP(C7223,Магазин!A:C,3,0)</f>
        <v>пл. Победы, 3</v>
      </c>
      <c r="I7223">
        <f>VLOOKUP(D7223,Товар!A:E,5,0)</f>
        <v>1</v>
      </c>
    </row>
    <row r="7224" spans="1:9" hidden="1" x14ac:dyDescent="0.25">
      <c r="A7224">
        <v>7223</v>
      </c>
      <c r="B7224" s="1">
        <v>45129</v>
      </c>
      <c r="C7224" s="3" t="s">
        <v>12</v>
      </c>
      <c r="D7224" s="3">
        <v>59</v>
      </c>
      <c r="E7224" s="3">
        <v>350</v>
      </c>
      <c r="F7224" t="s">
        <v>36</v>
      </c>
      <c r="G7224" t="str">
        <f>VLOOKUP(D7224,Товар!A:C,3,0)</f>
        <v>Щетка для обуви</v>
      </c>
      <c r="H7224" t="str">
        <f>VLOOKUP(C7224,Магазин!A:C,3,0)</f>
        <v>пл. Победы, 3</v>
      </c>
      <c r="I7224">
        <f>VLOOKUP(D7224,Товар!A:E,5,0)</f>
        <v>1</v>
      </c>
    </row>
    <row r="7225" spans="1:9" hidden="1" x14ac:dyDescent="0.25">
      <c r="A7225">
        <v>7224</v>
      </c>
      <c r="B7225" s="1">
        <v>45129</v>
      </c>
      <c r="C7225" s="3" t="s">
        <v>12</v>
      </c>
      <c r="D7225" s="3">
        <v>60</v>
      </c>
      <c r="E7225" s="3">
        <v>350</v>
      </c>
      <c r="F7225" t="s">
        <v>36</v>
      </c>
      <c r="G7225" t="str">
        <f>VLOOKUP(D7225,Товар!A:C,3,0)</f>
        <v>Щетка для одежды</v>
      </c>
      <c r="H7225" t="str">
        <f>VLOOKUP(C7225,Магазин!A:C,3,0)</f>
        <v>пл. Победы, 3</v>
      </c>
      <c r="I7225">
        <f>VLOOKUP(D7225,Товар!A:E,5,0)</f>
        <v>1</v>
      </c>
    </row>
    <row r="7226" spans="1:9" hidden="1" x14ac:dyDescent="0.25">
      <c r="A7226">
        <v>7225</v>
      </c>
      <c r="B7226" s="1">
        <v>45129</v>
      </c>
      <c r="C7226" s="3" t="s">
        <v>17</v>
      </c>
      <c r="D7226" s="3">
        <v>37</v>
      </c>
      <c r="E7226" s="3">
        <v>350</v>
      </c>
      <c r="F7226" t="s">
        <v>36</v>
      </c>
      <c r="G7226" t="str">
        <f>VLOOKUP(D7226,Товар!A:C,3,0)</f>
        <v xml:space="preserve">Пена для ванн </v>
      </c>
      <c r="H7226" t="str">
        <f>VLOOKUP(C7226,Магазин!A:C,3,0)</f>
        <v>Пушкинская, 8</v>
      </c>
      <c r="I7226">
        <f>VLOOKUP(D7226,Товар!A:E,5,0)</f>
        <v>500</v>
      </c>
    </row>
    <row r="7227" spans="1:9" hidden="1" x14ac:dyDescent="0.25">
      <c r="A7227">
        <v>7226</v>
      </c>
      <c r="B7227" s="1">
        <v>45129</v>
      </c>
      <c r="C7227" s="3" t="s">
        <v>17</v>
      </c>
      <c r="D7227" s="3">
        <v>38</v>
      </c>
      <c r="E7227" s="3">
        <v>350</v>
      </c>
      <c r="F7227" t="s">
        <v>36</v>
      </c>
      <c r="G7227" t="str">
        <f>VLOOKUP(D7227,Товар!A:C,3,0)</f>
        <v>Шампунь для жирных волос</v>
      </c>
      <c r="H7227" t="str">
        <f>VLOOKUP(C7227,Магазин!A:C,3,0)</f>
        <v>Пушкинская, 8</v>
      </c>
      <c r="I7227">
        <f>VLOOKUP(D7227,Товар!A:E,5,0)</f>
        <v>300</v>
      </c>
    </row>
    <row r="7228" spans="1:9" hidden="1" x14ac:dyDescent="0.25">
      <c r="A7228">
        <v>7227</v>
      </c>
      <c r="B7228" s="1">
        <v>45129</v>
      </c>
      <c r="C7228" s="3" t="s">
        <v>17</v>
      </c>
      <c r="D7228" s="3">
        <v>39</v>
      </c>
      <c r="E7228" s="3">
        <v>350</v>
      </c>
      <c r="F7228" t="s">
        <v>36</v>
      </c>
      <c r="G7228" t="str">
        <f>VLOOKUP(D7228,Товар!A:C,3,0)</f>
        <v>Шампунь для нормальных волос</v>
      </c>
      <c r="H7228" t="str">
        <f>VLOOKUP(C7228,Магазин!A:C,3,0)</f>
        <v>Пушкинская, 8</v>
      </c>
      <c r="I7228">
        <f>VLOOKUP(D7228,Товар!A:E,5,0)</f>
        <v>300</v>
      </c>
    </row>
    <row r="7229" spans="1:9" hidden="1" x14ac:dyDescent="0.25">
      <c r="A7229">
        <v>7228</v>
      </c>
      <c r="B7229" s="1">
        <v>45129</v>
      </c>
      <c r="C7229" s="3" t="s">
        <v>17</v>
      </c>
      <c r="D7229" s="3">
        <v>40</v>
      </c>
      <c r="E7229" s="3">
        <v>350</v>
      </c>
      <c r="F7229" t="s">
        <v>36</v>
      </c>
      <c r="G7229" t="str">
        <f>VLOOKUP(D7229,Товар!A:C,3,0)</f>
        <v>Шампунь для сухих волос</v>
      </c>
      <c r="H7229" t="str">
        <f>VLOOKUP(C7229,Магазин!A:C,3,0)</f>
        <v>Пушкинская, 8</v>
      </c>
      <c r="I7229">
        <f>VLOOKUP(D7229,Товар!A:E,5,0)</f>
        <v>300</v>
      </c>
    </row>
    <row r="7230" spans="1:9" hidden="1" x14ac:dyDescent="0.25">
      <c r="A7230">
        <v>7229</v>
      </c>
      <c r="B7230" s="1">
        <v>45129</v>
      </c>
      <c r="C7230" s="3" t="s">
        <v>17</v>
      </c>
      <c r="D7230" s="3">
        <v>41</v>
      </c>
      <c r="E7230" s="3">
        <v>350</v>
      </c>
      <c r="F7230" t="s">
        <v>36</v>
      </c>
      <c r="G7230" t="str">
        <f>VLOOKUP(D7230,Товар!A:C,3,0)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VLOOKUP(D7230,Товар!A:E,5,0)</f>
        <v>4</v>
      </c>
    </row>
    <row r="7231" spans="1:9" hidden="1" x14ac:dyDescent="0.25">
      <c r="A7231">
        <v>7230</v>
      </c>
      <c r="B7231" s="1">
        <v>45129</v>
      </c>
      <c r="C7231" s="3" t="s">
        <v>17</v>
      </c>
      <c r="D7231" s="3">
        <v>42</v>
      </c>
      <c r="E7231" s="3">
        <v>350</v>
      </c>
      <c r="F7231" t="s">
        <v>36</v>
      </c>
      <c r="G7231" t="str">
        <f>VLOOKUP(D7231,Товар!A:C,3,0)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VLOOKUP(D7231,Товар!A:E,5,0)</f>
        <v>1</v>
      </c>
    </row>
    <row r="7232" spans="1:9" hidden="1" x14ac:dyDescent="0.25">
      <c r="A7232">
        <v>7231</v>
      </c>
      <c r="B7232" s="1">
        <v>45129</v>
      </c>
      <c r="C7232" s="3" t="s">
        <v>17</v>
      </c>
      <c r="D7232" s="3">
        <v>43</v>
      </c>
      <c r="E7232" s="3">
        <v>350</v>
      </c>
      <c r="F7232" t="s">
        <v>36</v>
      </c>
      <c r="G7232" t="str">
        <f>VLOOKUP(D7232,Товар!A:C,3,0)</f>
        <v>Бумажные полотенца в рулоне</v>
      </c>
      <c r="H7232" t="str">
        <f>VLOOKUP(C7232,Магазин!A:C,3,0)</f>
        <v>Пушкинская, 8</v>
      </c>
      <c r="I7232">
        <f>VLOOKUP(D7232,Товар!A:E,5,0)</f>
        <v>2</v>
      </c>
    </row>
    <row r="7233" spans="1:9" hidden="1" x14ac:dyDescent="0.25">
      <c r="A7233">
        <v>7232</v>
      </c>
      <c r="B7233" s="1">
        <v>45129</v>
      </c>
      <c r="C7233" s="3" t="s">
        <v>17</v>
      </c>
      <c r="D7233" s="3">
        <v>44</v>
      </c>
      <c r="E7233" s="3">
        <v>350</v>
      </c>
      <c r="F7233" t="s">
        <v>36</v>
      </c>
      <c r="G7233" t="str">
        <f>VLOOKUP(D7233,Товар!A:C,3,0)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VLOOKUP(D7233,Товар!A:E,5,0)</f>
        <v>1</v>
      </c>
    </row>
    <row r="7234" spans="1:9" hidden="1" x14ac:dyDescent="0.25">
      <c r="A7234">
        <v>7233</v>
      </c>
      <c r="B7234" s="1">
        <v>45129</v>
      </c>
      <c r="C7234" s="3" t="s">
        <v>17</v>
      </c>
      <c r="D7234" s="3">
        <v>45</v>
      </c>
      <c r="E7234" s="3">
        <v>350</v>
      </c>
      <c r="F7234" t="s">
        <v>36</v>
      </c>
      <c r="G7234" t="str">
        <f>VLOOKUP(D7234,Товар!A:C,3,0)</f>
        <v>Ватные палочки 100 шт банка</v>
      </c>
      <c r="H7234" t="str">
        <f>VLOOKUP(C7234,Магазин!A:C,3,0)</f>
        <v>Пушкинская, 8</v>
      </c>
      <c r="I7234">
        <f>VLOOKUP(D7234,Товар!A:E,5,0)</f>
        <v>1</v>
      </c>
    </row>
    <row r="7235" spans="1:9" hidden="1" x14ac:dyDescent="0.25">
      <c r="A7235">
        <v>7234</v>
      </c>
      <c r="B7235" s="1">
        <v>45129</v>
      </c>
      <c r="C7235" s="3" t="s">
        <v>17</v>
      </c>
      <c r="D7235" s="3">
        <v>46</v>
      </c>
      <c r="E7235" s="3">
        <v>350</v>
      </c>
      <c r="F7235" t="s">
        <v>36</v>
      </c>
      <c r="G7235" t="str">
        <f>VLOOKUP(D7235,Товар!A:C,3,0)</f>
        <v>Губка банная для тела</v>
      </c>
      <c r="H7235" t="str">
        <f>VLOOKUP(C7235,Магазин!A:C,3,0)</f>
        <v>Пушкинская, 8</v>
      </c>
      <c r="I7235">
        <f>VLOOKUP(D7235,Товар!A:E,5,0)</f>
        <v>1</v>
      </c>
    </row>
    <row r="7236" spans="1:9" hidden="1" x14ac:dyDescent="0.25">
      <c r="A7236">
        <v>7235</v>
      </c>
      <c r="B7236" s="1">
        <v>45129</v>
      </c>
      <c r="C7236" s="3" t="s">
        <v>17</v>
      </c>
      <c r="D7236" s="3">
        <v>47</v>
      </c>
      <c r="E7236" s="3">
        <v>350</v>
      </c>
      <c r="F7236" t="s">
        <v>36</v>
      </c>
      <c r="G7236" t="str">
        <f>VLOOKUP(D7236,Товар!A:C,3,0)</f>
        <v>Губки для мытья посуды 5 шт</v>
      </c>
      <c r="H7236" t="str">
        <f>VLOOKUP(C7236,Магазин!A:C,3,0)</f>
        <v>Пушкинская, 8</v>
      </c>
      <c r="I7236">
        <f>VLOOKUP(D7236,Товар!A:E,5,0)</f>
        <v>1</v>
      </c>
    </row>
    <row r="7237" spans="1:9" hidden="1" x14ac:dyDescent="0.25">
      <c r="A7237">
        <v>7236</v>
      </c>
      <c r="B7237" s="1">
        <v>45129</v>
      </c>
      <c r="C7237" s="3" t="s">
        <v>17</v>
      </c>
      <c r="D7237" s="3">
        <v>48</v>
      </c>
      <c r="E7237" s="3">
        <v>350</v>
      </c>
      <c r="F7237" t="s">
        <v>36</v>
      </c>
      <c r="G7237" t="str">
        <f>VLOOKUP(D7237,Товар!A:C,3,0)</f>
        <v>Мочалка для тела массажная</v>
      </c>
      <c r="H7237" t="str">
        <f>VLOOKUP(C7237,Магазин!A:C,3,0)</f>
        <v>Пушкинская, 8</v>
      </c>
      <c r="I7237">
        <f>VLOOKUP(D7237,Товар!A:E,5,0)</f>
        <v>1</v>
      </c>
    </row>
    <row r="7238" spans="1:9" hidden="1" x14ac:dyDescent="0.25">
      <c r="A7238">
        <v>7237</v>
      </c>
      <c r="B7238" s="1">
        <v>45129</v>
      </c>
      <c r="C7238" s="3" t="s">
        <v>17</v>
      </c>
      <c r="D7238" s="3">
        <v>49</v>
      </c>
      <c r="E7238" s="3">
        <v>350</v>
      </c>
      <c r="F7238" t="s">
        <v>36</v>
      </c>
      <c r="G7238" t="str">
        <f>VLOOKUP(D7238,Товар!A:C,3,0)</f>
        <v>Расческа</v>
      </c>
      <c r="H7238" t="str">
        <f>VLOOKUP(C7238,Магазин!A:C,3,0)</f>
        <v>Пушкинская, 8</v>
      </c>
      <c r="I7238">
        <f>VLOOKUP(D7238,Товар!A:E,5,0)</f>
        <v>1</v>
      </c>
    </row>
    <row r="7239" spans="1:9" hidden="1" x14ac:dyDescent="0.25">
      <c r="A7239">
        <v>7238</v>
      </c>
      <c r="B7239" s="1">
        <v>45129</v>
      </c>
      <c r="C7239" s="3" t="s">
        <v>17</v>
      </c>
      <c r="D7239" s="3">
        <v>50</v>
      </c>
      <c r="E7239" s="3">
        <v>350</v>
      </c>
      <c r="F7239" t="s">
        <v>36</v>
      </c>
      <c r="G7239" t="str">
        <f>VLOOKUP(D7239,Товар!A:C,3,0)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VLOOKUP(D7239,Товар!A:E,5,0)</f>
        <v>1</v>
      </c>
    </row>
    <row r="7240" spans="1:9" hidden="1" x14ac:dyDescent="0.25">
      <c r="A7240">
        <v>7239</v>
      </c>
      <c r="B7240" s="1">
        <v>45129</v>
      </c>
      <c r="C7240" s="3" t="s">
        <v>17</v>
      </c>
      <c r="D7240" s="3">
        <v>51</v>
      </c>
      <c r="E7240" s="3">
        <v>350</v>
      </c>
      <c r="F7240" t="s">
        <v>36</v>
      </c>
      <c r="G7240" t="str">
        <f>VLOOKUP(D7240,Товар!A:C,3,0)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VLOOKUP(D7240,Товар!A:E,5,0)</f>
        <v>1</v>
      </c>
    </row>
    <row r="7241" spans="1:9" hidden="1" x14ac:dyDescent="0.25">
      <c r="A7241">
        <v>7240</v>
      </c>
      <c r="B7241" s="1">
        <v>45129</v>
      </c>
      <c r="C7241" s="3" t="s">
        <v>17</v>
      </c>
      <c r="D7241" s="3">
        <v>52</v>
      </c>
      <c r="E7241" s="3">
        <v>350</v>
      </c>
      <c r="F7241" t="s">
        <v>36</v>
      </c>
      <c r="G7241" t="str">
        <f>VLOOKUP(D7241,Товар!A:C,3,0)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VLOOKUP(D7241,Товар!A:E,5,0)</f>
        <v>1</v>
      </c>
    </row>
    <row r="7242" spans="1:9" hidden="1" x14ac:dyDescent="0.25">
      <c r="A7242">
        <v>7241</v>
      </c>
      <c r="B7242" s="1">
        <v>45129</v>
      </c>
      <c r="C7242" s="3" t="s">
        <v>17</v>
      </c>
      <c r="D7242" s="3">
        <v>53</v>
      </c>
      <c r="E7242" s="3">
        <v>350</v>
      </c>
      <c r="F7242" t="s">
        <v>36</v>
      </c>
      <c r="G7242" t="str">
        <f>VLOOKUP(D7242,Товар!A:C,3,0)</f>
        <v xml:space="preserve">Тряпка для пола </v>
      </c>
      <c r="H7242" t="str">
        <f>VLOOKUP(C7242,Магазин!A:C,3,0)</f>
        <v>Пушкинская, 8</v>
      </c>
      <c r="I7242">
        <f>VLOOKUP(D7242,Товар!A:E,5,0)</f>
        <v>2</v>
      </c>
    </row>
    <row r="7243" spans="1:9" hidden="1" x14ac:dyDescent="0.25">
      <c r="A7243">
        <v>7242</v>
      </c>
      <c r="B7243" s="1">
        <v>45129</v>
      </c>
      <c r="C7243" s="3" t="s">
        <v>17</v>
      </c>
      <c r="D7243" s="3">
        <v>54</v>
      </c>
      <c r="E7243" s="3">
        <v>350</v>
      </c>
      <c r="F7243" t="s">
        <v>36</v>
      </c>
      <c r="G7243" t="str">
        <f>VLOOKUP(D7243,Товар!A:C,3,0)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VLOOKUP(D7243,Товар!A:E,5,0)</f>
        <v>1</v>
      </c>
    </row>
    <row r="7244" spans="1:9" hidden="1" x14ac:dyDescent="0.25">
      <c r="A7244">
        <v>7243</v>
      </c>
      <c r="B7244" s="1">
        <v>45129</v>
      </c>
      <c r="C7244" s="3" t="s">
        <v>17</v>
      </c>
      <c r="D7244" s="3">
        <v>55</v>
      </c>
      <c r="E7244" s="3">
        <v>350</v>
      </c>
      <c r="F7244" t="s">
        <v>36</v>
      </c>
      <c r="G7244" t="str">
        <f>VLOOKUP(D7244,Товар!A:C,3,0)</f>
        <v>Тряпки из микрофибры</v>
      </c>
      <c r="H7244" t="str">
        <f>VLOOKUP(C7244,Магазин!A:C,3,0)</f>
        <v>Пушкинская, 8</v>
      </c>
      <c r="I7244">
        <f>VLOOKUP(D7244,Товар!A:E,5,0)</f>
        <v>2</v>
      </c>
    </row>
    <row r="7245" spans="1:9" hidden="1" x14ac:dyDescent="0.25">
      <c r="A7245">
        <v>7244</v>
      </c>
      <c r="B7245" s="1">
        <v>45129</v>
      </c>
      <c r="C7245" s="3" t="s">
        <v>17</v>
      </c>
      <c r="D7245" s="3">
        <v>56</v>
      </c>
      <c r="E7245" s="3">
        <v>350</v>
      </c>
      <c r="F7245" t="s">
        <v>36</v>
      </c>
      <c r="G7245" t="str">
        <f>VLOOKUP(D7245,Товар!A:C,3,0)</f>
        <v>Швабра для мытья полов</v>
      </c>
      <c r="H7245" t="str">
        <f>VLOOKUP(C7245,Магазин!A:C,3,0)</f>
        <v>Пушкинская, 8</v>
      </c>
      <c r="I7245">
        <f>VLOOKUP(D7245,Товар!A:E,5,0)</f>
        <v>1</v>
      </c>
    </row>
    <row r="7246" spans="1:9" hidden="1" x14ac:dyDescent="0.25">
      <c r="A7246">
        <v>7245</v>
      </c>
      <c r="B7246" s="1">
        <v>45129</v>
      </c>
      <c r="C7246" s="3" t="s">
        <v>17</v>
      </c>
      <c r="D7246" s="3">
        <v>57</v>
      </c>
      <c r="E7246" s="3">
        <v>350</v>
      </c>
      <c r="F7246" t="s">
        <v>36</v>
      </c>
      <c r="G7246" t="str">
        <f>VLOOKUP(D7246,Товар!A:C,3,0)</f>
        <v>Щетка - сметка с совочком</v>
      </c>
      <c r="H7246" t="str">
        <f>VLOOKUP(C7246,Магазин!A:C,3,0)</f>
        <v>Пушкинская, 8</v>
      </c>
      <c r="I7246">
        <f>VLOOKUP(D7246,Товар!A:E,5,0)</f>
        <v>1</v>
      </c>
    </row>
    <row r="7247" spans="1:9" hidden="1" x14ac:dyDescent="0.25">
      <c r="A7247">
        <v>7246</v>
      </c>
      <c r="B7247" s="1">
        <v>45129</v>
      </c>
      <c r="C7247" s="3" t="s">
        <v>17</v>
      </c>
      <c r="D7247" s="3">
        <v>58</v>
      </c>
      <c r="E7247" s="3">
        <v>350</v>
      </c>
      <c r="F7247" t="s">
        <v>36</v>
      </c>
      <c r="G7247" t="str">
        <f>VLOOKUP(D7247,Товар!A:C,3,0)</f>
        <v>Щетка для волос массажная</v>
      </c>
      <c r="H7247" t="str">
        <f>VLOOKUP(C7247,Магазин!A:C,3,0)</f>
        <v>Пушкинская, 8</v>
      </c>
      <c r="I7247">
        <f>VLOOKUP(D7247,Товар!A:E,5,0)</f>
        <v>1</v>
      </c>
    </row>
    <row r="7248" spans="1:9" hidden="1" x14ac:dyDescent="0.25">
      <c r="A7248">
        <v>7247</v>
      </c>
      <c r="B7248" s="1">
        <v>45129</v>
      </c>
      <c r="C7248" s="3" t="s">
        <v>17</v>
      </c>
      <c r="D7248" s="3">
        <v>59</v>
      </c>
      <c r="E7248" s="3">
        <v>350</v>
      </c>
      <c r="F7248" t="s">
        <v>36</v>
      </c>
      <c r="G7248" t="str">
        <f>VLOOKUP(D7248,Товар!A:C,3,0)</f>
        <v>Щетка для обуви</v>
      </c>
      <c r="H7248" t="str">
        <f>VLOOKUP(C7248,Магазин!A:C,3,0)</f>
        <v>Пушкинская, 8</v>
      </c>
      <c r="I7248">
        <f>VLOOKUP(D7248,Товар!A:E,5,0)</f>
        <v>1</v>
      </c>
    </row>
    <row r="7249" spans="1:9" hidden="1" x14ac:dyDescent="0.25">
      <c r="A7249">
        <v>7248</v>
      </c>
      <c r="B7249" s="1">
        <v>45129</v>
      </c>
      <c r="C7249" s="3" t="s">
        <v>17</v>
      </c>
      <c r="D7249" s="3">
        <v>60</v>
      </c>
      <c r="E7249" s="3">
        <v>350</v>
      </c>
      <c r="F7249" t="s">
        <v>36</v>
      </c>
      <c r="G7249" t="str">
        <f>VLOOKUP(D7249,Товар!A:C,3,0)</f>
        <v>Щетка для одежды</v>
      </c>
      <c r="H7249" t="str">
        <f>VLOOKUP(C7249,Магазин!A:C,3,0)</f>
        <v>Пушкинская, 8</v>
      </c>
      <c r="I7249">
        <f>VLOOKUP(D7249,Товар!A:E,5,0)</f>
        <v>1</v>
      </c>
    </row>
    <row r="7250" spans="1:9" hidden="1" x14ac:dyDescent="0.25">
      <c r="A7250">
        <v>7249</v>
      </c>
      <c r="B7250" s="1">
        <v>45129</v>
      </c>
      <c r="C7250" s="3" t="s">
        <v>42</v>
      </c>
      <c r="D7250" s="3">
        <v>37</v>
      </c>
      <c r="E7250" s="3">
        <v>350</v>
      </c>
      <c r="F7250" t="s">
        <v>36</v>
      </c>
      <c r="G7250" t="str">
        <f>VLOOKUP(D7250,Товар!A:C,3,0)</f>
        <v xml:space="preserve">Пена для ванн </v>
      </c>
      <c r="H7250" t="str">
        <f>VLOOKUP(C7250,Магазин!A:C,3,0)</f>
        <v>ул. Гагарина, 39</v>
      </c>
      <c r="I7250">
        <f>VLOOKUP(D7250,Товар!A:E,5,0)</f>
        <v>500</v>
      </c>
    </row>
    <row r="7251" spans="1:9" hidden="1" x14ac:dyDescent="0.25">
      <c r="A7251">
        <v>7250</v>
      </c>
      <c r="B7251" s="1">
        <v>45129</v>
      </c>
      <c r="C7251" s="3" t="s">
        <v>42</v>
      </c>
      <c r="D7251" s="3">
        <v>38</v>
      </c>
      <c r="E7251" s="3">
        <v>350</v>
      </c>
      <c r="F7251" t="s">
        <v>36</v>
      </c>
      <c r="G7251" t="str">
        <f>VLOOKUP(D7251,Товар!A:C,3,0)</f>
        <v>Шампунь для жирных волос</v>
      </c>
      <c r="H7251" t="str">
        <f>VLOOKUP(C7251,Магазин!A:C,3,0)</f>
        <v>ул. Гагарина, 39</v>
      </c>
      <c r="I7251">
        <f>VLOOKUP(D7251,Товар!A:E,5,0)</f>
        <v>300</v>
      </c>
    </row>
    <row r="7252" spans="1:9" hidden="1" x14ac:dyDescent="0.25">
      <c r="A7252">
        <v>7251</v>
      </c>
      <c r="B7252" s="1">
        <v>45129</v>
      </c>
      <c r="C7252" s="3" t="s">
        <v>42</v>
      </c>
      <c r="D7252" s="3">
        <v>39</v>
      </c>
      <c r="E7252" s="3">
        <v>350</v>
      </c>
      <c r="F7252" t="s">
        <v>36</v>
      </c>
      <c r="G7252" t="str">
        <f>VLOOKUP(D7252,Товар!A:C,3,0)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VLOOKUP(D7252,Товар!A:E,5,0)</f>
        <v>300</v>
      </c>
    </row>
    <row r="7253" spans="1:9" hidden="1" x14ac:dyDescent="0.25">
      <c r="A7253">
        <v>7252</v>
      </c>
      <c r="B7253" s="1">
        <v>45129</v>
      </c>
      <c r="C7253" s="3" t="s">
        <v>42</v>
      </c>
      <c r="D7253" s="3">
        <v>40</v>
      </c>
      <c r="E7253" s="3">
        <v>350</v>
      </c>
      <c r="F7253" t="s">
        <v>36</v>
      </c>
      <c r="G7253" t="str">
        <f>VLOOKUP(D7253,Товар!A:C,3,0)</f>
        <v>Шампунь для сухих волос</v>
      </c>
      <c r="H7253" t="str">
        <f>VLOOKUP(C7253,Магазин!A:C,3,0)</f>
        <v>ул. Гагарина, 39</v>
      </c>
      <c r="I7253">
        <f>VLOOKUP(D7253,Товар!A:E,5,0)</f>
        <v>300</v>
      </c>
    </row>
    <row r="7254" spans="1:9" hidden="1" x14ac:dyDescent="0.25">
      <c r="A7254">
        <v>7253</v>
      </c>
      <c r="B7254" s="1">
        <v>45129</v>
      </c>
      <c r="C7254" s="3" t="s">
        <v>42</v>
      </c>
      <c r="D7254" s="3">
        <v>41</v>
      </c>
      <c r="E7254" s="3">
        <v>350</v>
      </c>
      <c r="F7254" t="s">
        <v>36</v>
      </c>
      <c r="G7254" t="str">
        <f>VLOOKUP(D7254,Товар!A:C,3,0)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VLOOKUP(D7254,Товар!A:E,5,0)</f>
        <v>4</v>
      </c>
    </row>
    <row r="7255" spans="1:9" hidden="1" x14ac:dyDescent="0.25">
      <c r="A7255">
        <v>7254</v>
      </c>
      <c r="B7255" s="1">
        <v>45129</v>
      </c>
      <c r="C7255" s="3" t="s">
        <v>42</v>
      </c>
      <c r="D7255" s="3">
        <v>42</v>
      </c>
      <c r="E7255" s="3">
        <v>350</v>
      </c>
      <c r="F7255" t="s">
        <v>36</v>
      </c>
      <c r="G7255" t="str">
        <f>VLOOKUP(D7255,Товар!A:C,3,0)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VLOOKUP(D7255,Товар!A:E,5,0)</f>
        <v>1</v>
      </c>
    </row>
    <row r="7256" spans="1:9" hidden="1" x14ac:dyDescent="0.25">
      <c r="A7256">
        <v>7255</v>
      </c>
      <c r="B7256" s="1">
        <v>45129</v>
      </c>
      <c r="C7256" s="3" t="s">
        <v>42</v>
      </c>
      <c r="D7256" s="3">
        <v>43</v>
      </c>
      <c r="E7256" s="3">
        <v>350</v>
      </c>
      <c r="F7256" t="s">
        <v>36</v>
      </c>
      <c r="G7256" t="str">
        <f>VLOOKUP(D7256,Товар!A:C,3,0)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VLOOKUP(D7256,Товар!A:E,5,0)</f>
        <v>2</v>
      </c>
    </row>
    <row r="7257" spans="1:9" hidden="1" x14ac:dyDescent="0.25">
      <c r="A7257">
        <v>7256</v>
      </c>
      <c r="B7257" s="1">
        <v>45129</v>
      </c>
      <c r="C7257" s="3" t="s">
        <v>42</v>
      </c>
      <c r="D7257" s="3">
        <v>44</v>
      </c>
      <c r="E7257" s="3">
        <v>350</v>
      </c>
      <c r="F7257" t="s">
        <v>36</v>
      </c>
      <c r="G7257" t="str">
        <f>VLOOKUP(D7257,Товар!A:C,3,0)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VLOOKUP(D7257,Товар!A:E,5,0)</f>
        <v>1</v>
      </c>
    </row>
    <row r="7258" spans="1:9" hidden="1" x14ac:dyDescent="0.25">
      <c r="A7258">
        <v>7257</v>
      </c>
      <c r="B7258" s="1">
        <v>45129</v>
      </c>
      <c r="C7258" s="3" t="s">
        <v>42</v>
      </c>
      <c r="D7258" s="3">
        <v>45</v>
      </c>
      <c r="E7258" s="3">
        <v>350</v>
      </c>
      <c r="F7258" t="s">
        <v>36</v>
      </c>
      <c r="G7258" t="str">
        <f>VLOOKUP(D7258,Товар!A:C,3,0)</f>
        <v>Ватные палочки 100 шт банка</v>
      </c>
      <c r="H7258" t="str">
        <f>VLOOKUP(C7258,Магазин!A:C,3,0)</f>
        <v>ул. Гагарина, 39</v>
      </c>
      <c r="I7258">
        <f>VLOOKUP(D7258,Товар!A:E,5,0)</f>
        <v>1</v>
      </c>
    </row>
    <row r="7259" spans="1:9" hidden="1" x14ac:dyDescent="0.25">
      <c r="A7259">
        <v>7258</v>
      </c>
      <c r="B7259" s="1">
        <v>45129</v>
      </c>
      <c r="C7259" s="3" t="s">
        <v>42</v>
      </c>
      <c r="D7259" s="3">
        <v>46</v>
      </c>
      <c r="E7259" s="3">
        <v>350</v>
      </c>
      <c r="F7259" t="s">
        <v>36</v>
      </c>
      <c r="G7259" t="str">
        <f>VLOOKUP(D7259,Товар!A:C,3,0)</f>
        <v>Губка банная для тела</v>
      </c>
      <c r="H7259" t="str">
        <f>VLOOKUP(C7259,Магазин!A:C,3,0)</f>
        <v>ул. Гагарина, 39</v>
      </c>
      <c r="I7259">
        <f>VLOOKUP(D7259,Товар!A:E,5,0)</f>
        <v>1</v>
      </c>
    </row>
    <row r="7260" spans="1:9" hidden="1" x14ac:dyDescent="0.25">
      <c r="A7260">
        <v>7259</v>
      </c>
      <c r="B7260" s="1">
        <v>45129</v>
      </c>
      <c r="C7260" s="3" t="s">
        <v>42</v>
      </c>
      <c r="D7260" s="3">
        <v>47</v>
      </c>
      <c r="E7260" s="3">
        <v>350</v>
      </c>
      <c r="F7260" t="s">
        <v>36</v>
      </c>
      <c r="G7260" t="str">
        <f>VLOOKUP(D7260,Товар!A:C,3,0)</f>
        <v>Губки для мытья посуды 5 шт</v>
      </c>
      <c r="H7260" t="str">
        <f>VLOOKUP(C7260,Магазин!A:C,3,0)</f>
        <v>ул. Гагарина, 39</v>
      </c>
      <c r="I7260">
        <f>VLOOKUP(D7260,Товар!A:E,5,0)</f>
        <v>1</v>
      </c>
    </row>
    <row r="7261" spans="1:9" hidden="1" x14ac:dyDescent="0.25">
      <c r="A7261">
        <v>7260</v>
      </c>
      <c r="B7261" s="1">
        <v>45129</v>
      </c>
      <c r="C7261" s="3" t="s">
        <v>42</v>
      </c>
      <c r="D7261" s="3">
        <v>48</v>
      </c>
      <c r="E7261" s="3">
        <v>350</v>
      </c>
      <c r="F7261" t="s">
        <v>36</v>
      </c>
      <c r="G7261" t="str">
        <f>VLOOKUP(D7261,Товар!A:C,3,0)</f>
        <v>Мочалка для тела массажная</v>
      </c>
      <c r="H7261" t="str">
        <f>VLOOKUP(C7261,Магазин!A:C,3,0)</f>
        <v>ул. Гагарина, 39</v>
      </c>
      <c r="I7261">
        <f>VLOOKUP(D7261,Товар!A:E,5,0)</f>
        <v>1</v>
      </c>
    </row>
    <row r="7262" spans="1:9" hidden="1" x14ac:dyDescent="0.25">
      <c r="A7262">
        <v>7261</v>
      </c>
      <c r="B7262" s="1">
        <v>45129</v>
      </c>
      <c r="C7262" s="3" t="s">
        <v>42</v>
      </c>
      <c r="D7262" s="3">
        <v>49</v>
      </c>
      <c r="E7262" s="3">
        <v>350</v>
      </c>
      <c r="F7262" t="s">
        <v>36</v>
      </c>
      <c r="G7262" t="str">
        <f>VLOOKUP(D7262,Товар!A:C,3,0)</f>
        <v>Расческа</v>
      </c>
      <c r="H7262" t="str">
        <f>VLOOKUP(C7262,Магазин!A:C,3,0)</f>
        <v>ул. Гагарина, 39</v>
      </c>
      <c r="I7262">
        <f>VLOOKUP(D7262,Товар!A:E,5,0)</f>
        <v>1</v>
      </c>
    </row>
    <row r="7263" spans="1:9" hidden="1" x14ac:dyDescent="0.25">
      <c r="A7263">
        <v>7262</v>
      </c>
      <c r="B7263" s="1">
        <v>45129</v>
      </c>
      <c r="C7263" s="3" t="s">
        <v>42</v>
      </c>
      <c r="D7263" s="3">
        <v>50</v>
      </c>
      <c r="E7263" s="3">
        <v>350</v>
      </c>
      <c r="F7263" t="s">
        <v>36</v>
      </c>
      <c r="G7263" t="str">
        <f>VLOOKUP(D7263,Товар!A:C,3,0)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VLOOKUP(D7263,Товар!A:E,5,0)</f>
        <v>1</v>
      </c>
    </row>
    <row r="7264" spans="1:9" hidden="1" x14ac:dyDescent="0.25">
      <c r="A7264">
        <v>7263</v>
      </c>
      <c r="B7264" s="1">
        <v>45129</v>
      </c>
      <c r="C7264" s="3" t="s">
        <v>42</v>
      </c>
      <c r="D7264" s="3">
        <v>51</v>
      </c>
      <c r="E7264" s="3">
        <v>350</v>
      </c>
      <c r="F7264" t="s">
        <v>36</v>
      </c>
      <c r="G7264" t="str">
        <f>VLOOKUP(D7264,Товар!A:C,3,0)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VLOOKUP(D7264,Товар!A:E,5,0)</f>
        <v>1</v>
      </c>
    </row>
    <row r="7265" spans="1:9" hidden="1" x14ac:dyDescent="0.25">
      <c r="A7265">
        <v>7264</v>
      </c>
      <c r="B7265" s="1">
        <v>45129</v>
      </c>
      <c r="C7265" s="3" t="s">
        <v>42</v>
      </c>
      <c r="D7265" s="3">
        <v>52</v>
      </c>
      <c r="E7265" s="3">
        <v>350</v>
      </c>
      <c r="F7265" t="s">
        <v>36</v>
      </c>
      <c r="G7265" t="str">
        <f>VLOOKUP(D7265,Товар!A:C,3,0)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VLOOKUP(D7265,Товар!A:E,5,0)</f>
        <v>1</v>
      </c>
    </row>
    <row r="7266" spans="1:9" hidden="1" x14ac:dyDescent="0.25">
      <c r="A7266">
        <v>7265</v>
      </c>
      <c r="B7266" s="1">
        <v>45129</v>
      </c>
      <c r="C7266" s="3" t="s">
        <v>42</v>
      </c>
      <c r="D7266" s="3">
        <v>53</v>
      </c>
      <c r="E7266" s="3">
        <v>350</v>
      </c>
      <c r="F7266" t="s">
        <v>36</v>
      </c>
      <c r="G7266" t="str">
        <f>VLOOKUP(D7266,Товар!A:C,3,0)</f>
        <v xml:space="preserve">Тряпка для пола </v>
      </c>
      <c r="H7266" t="str">
        <f>VLOOKUP(C7266,Магазин!A:C,3,0)</f>
        <v>ул. Гагарина, 39</v>
      </c>
      <c r="I7266">
        <f>VLOOKUP(D7266,Товар!A:E,5,0)</f>
        <v>2</v>
      </c>
    </row>
    <row r="7267" spans="1:9" hidden="1" x14ac:dyDescent="0.25">
      <c r="A7267">
        <v>7266</v>
      </c>
      <c r="B7267" s="1">
        <v>45129</v>
      </c>
      <c r="C7267" s="3" t="s">
        <v>42</v>
      </c>
      <c r="D7267" s="3">
        <v>54</v>
      </c>
      <c r="E7267" s="3">
        <v>350</v>
      </c>
      <c r="F7267" t="s">
        <v>36</v>
      </c>
      <c r="G7267" t="str">
        <f>VLOOKUP(D7267,Товар!A:C,3,0)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VLOOKUP(D7267,Товар!A:E,5,0)</f>
        <v>1</v>
      </c>
    </row>
    <row r="7268" spans="1:9" hidden="1" x14ac:dyDescent="0.25">
      <c r="A7268">
        <v>7267</v>
      </c>
      <c r="B7268" s="1">
        <v>45129</v>
      </c>
      <c r="C7268" s="3" t="s">
        <v>42</v>
      </c>
      <c r="D7268" s="3">
        <v>55</v>
      </c>
      <c r="E7268" s="3">
        <v>350</v>
      </c>
      <c r="F7268" t="s">
        <v>36</v>
      </c>
      <c r="G7268" t="str">
        <f>VLOOKUP(D7268,Товар!A:C,3,0)</f>
        <v>Тряпки из микрофибры</v>
      </c>
      <c r="H7268" t="str">
        <f>VLOOKUP(C7268,Магазин!A:C,3,0)</f>
        <v>ул. Гагарина, 39</v>
      </c>
      <c r="I7268">
        <f>VLOOKUP(D7268,Товар!A:E,5,0)</f>
        <v>2</v>
      </c>
    </row>
    <row r="7269" spans="1:9" hidden="1" x14ac:dyDescent="0.25">
      <c r="A7269">
        <v>7268</v>
      </c>
      <c r="B7269" s="1">
        <v>45129</v>
      </c>
      <c r="C7269" s="3" t="s">
        <v>42</v>
      </c>
      <c r="D7269" s="3">
        <v>56</v>
      </c>
      <c r="E7269" s="3">
        <v>350</v>
      </c>
      <c r="F7269" t="s">
        <v>36</v>
      </c>
      <c r="G7269" t="str">
        <f>VLOOKUP(D7269,Товар!A:C,3,0)</f>
        <v>Швабра для мытья полов</v>
      </c>
      <c r="H7269" t="str">
        <f>VLOOKUP(C7269,Магазин!A:C,3,0)</f>
        <v>ул. Гагарина, 39</v>
      </c>
      <c r="I7269">
        <f>VLOOKUP(D7269,Товар!A:E,5,0)</f>
        <v>1</v>
      </c>
    </row>
    <row r="7270" spans="1:9" hidden="1" x14ac:dyDescent="0.25">
      <c r="A7270">
        <v>7269</v>
      </c>
      <c r="B7270" s="1">
        <v>45129</v>
      </c>
      <c r="C7270" s="3" t="s">
        <v>42</v>
      </c>
      <c r="D7270" s="3">
        <v>57</v>
      </c>
      <c r="E7270" s="3">
        <v>350</v>
      </c>
      <c r="F7270" t="s">
        <v>36</v>
      </c>
      <c r="G7270" t="str">
        <f>VLOOKUP(D7270,Товар!A:C,3,0)</f>
        <v>Щетка - сметка с совочком</v>
      </c>
      <c r="H7270" t="str">
        <f>VLOOKUP(C7270,Магазин!A:C,3,0)</f>
        <v>ул. Гагарина, 39</v>
      </c>
      <c r="I7270">
        <f>VLOOKUP(D7270,Товар!A:E,5,0)</f>
        <v>1</v>
      </c>
    </row>
    <row r="7271" spans="1:9" hidden="1" x14ac:dyDescent="0.25">
      <c r="A7271">
        <v>7270</v>
      </c>
      <c r="B7271" s="1">
        <v>45129</v>
      </c>
      <c r="C7271" s="3" t="s">
        <v>42</v>
      </c>
      <c r="D7271" s="3">
        <v>58</v>
      </c>
      <c r="E7271" s="3">
        <v>350</v>
      </c>
      <c r="F7271" t="s">
        <v>36</v>
      </c>
      <c r="G7271" t="str">
        <f>VLOOKUP(D7271,Товар!A:C,3,0)</f>
        <v>Щетка для волос массажная</v>
      </c>
      <c r="H7271" t="str">
        <f>VLOOKUP(C7271,Магазин!A:C,3,0)</f>
        <v>ул. Гагарина, 39</v>
      </c>
      <c r="I7271">
        <f>VLOOKUP(D7271,Товар!A:E,5,0)</f>
        <v>1</v>
      </c>
    </row>
    <row r="7272" spans="1:9" hidden="1" x14ac:dyDescent="0.25">
      <c r="A7272">
        <v>7271</v>
      </c>
      <c r="B7272" s="1">
        <v>45129</v>
      </c>
      <c r="C7272" s="3" t="s">
        <v>42</v>
      </c>
      <c r="D7272" s="3">
        <v>59</v>
      </c>
      <c r="E7272" s="3">
        <v>350</v>
      </c>
      <c r="F7272" t="s">
        <v>36</v>
      </c>
      <c r="G7272" t="str">
        <f>VLOOKUP(D7272,Товар!A:C,3,0)</f>
        <v>Щетка для обуви</v>
      </c>
      <c r="H7272" t="str">
        <f>VLOOKUP(C7272,Магазин!A:C,3,0)</f>
        <v>ул. Гагарина, 39</v>
      </c>
      <c r="I7272">
        <f>VLOOKUP(D7272,Товар!A:E,5,0)</f>
        <v>1</v>
      </c>
    </row>
    <row r="7273" spans="1:9" hidden="1" x14ac:dyDescent="0.25">
      <c r="A7273">
        <v>7272</v>
      </c>
      <c r="B7273" s="1">
        <v>45129</v>
      </c>
      <c r="C7273" s="3" t="s">
        <v>42</v>
      </c>
      <c r="D7273" s="3">
        <v>60</v>
      </c>
      <c r="E7273" s="3">
        <v>350</v>
      </c>
      <c r="F7273" t="s">
        <v>36</v>
      </c>
      <c r="G7273" t="str">
        <f>VLOOKUP(D7273,Товар!A:C,3,0)</f>
        <v>Щетка для одежды</v>
      </c>
      <c r="H7273" t="str">
        <f>VLOOKUP(C7273,Магазин!A:C,3,0)</f>
        <v>ул. Гагарина, 39</v>
      </c>
      <c r="I7273">
        <f>VLOOKUP(D7273,Товар!A:E,5,0)</f>
        <v>1</v>
      </c>
    </row>
    <row r="7274" spans="1:9" hidden="1" x14ac:dyDescent="0.25">
      <c r="A7274">
        <v>7273</v>
      </c>
      <c r="B7274" s="1">
        <v>45129</v>
      </c>
      <c r="C7274" s="3" t="s">
        <v>4</v>
      </c>
      <c r="D7274" s="3">
        <v>37</v>
      </c>
      <c r="E7274" s="3">
        <v>450</v>
      </c>
      <c r="F7274" t="s">
        <v>36</v>
      </c>
      <c r="G7274" t="str">
        <f>VLOOKUP(D7274,Товар!A:C,3,0)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VLOOKUP(D7274,Товар!A:E,5,0)</f>
        <v>500</v>
      </c>
    </row>
    <row r="7275" spans="1:9" hidden="1" x14ac:dyDescent="0.25">
      <c r="A7275">
        <v>7274</v>
      </c>
      <c r="B7275" s="1">
        <v>45129</v>
      </c>
      <c r="C7275" s="3" t="s">
        <v>4</v>
      </c>
      <c r="D7275" s="3">
        <v>38</v>
      </c>
      <c r="E7275" s="3">
        <v>450</v>
      </c>
      <c r="F7275" t="s">
        <v>36</v>
      </c>
      <c r="G7275" t="str">
        <f>VLOOKUP(D7275,Товар!A:C,3,0)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VLOOKUP(D7275,Товар!A:E,5,0)</f>
        <v>300</v>
      </c>
    </row>
    <row r="7276" spans="1:9" hidden="1" x14ac:dyDescent="0.25">
      <c r="A7276">
        <v>7275</v>
      </c>
      <c r="B7276" s="1">
        <v>45129</v>
      </c>
      <c r="C7276" s="3" t="s">
        <v>4</v>
      </c>
      <c r="D7276" s="3">
        <v>39</v>
      </c>
      <c r="E7276" s="3">
        <v>450</v>
      </c>
      <c r="F7276" t="s">
        <v>36</v>
      </c>
      <c r="G7276" t="str">
        <f>VLOOKUP(D7276,Товар!A:C,3,0)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VLOOKUP(D7276,Товар!A:E,5,0)</f>
        <v>300</v>
      </c>
    </row>
    <row r="7277" spans="1:9" hidden="1" x14ac:dyDescent="0.25">
      <c r="A7277">
        <v>7276</v>
      </c>
      <c r="B7277" s="1">
        <v>45129</v>
      </c>
      <c r="C7277" s="3" t="s">
        <v>4</v>
      </c>
      <c r="D7277" s="3">
        <v>40</v>
      </c>
      <c r="E7277" s="3">
        <v>450</v>
      </c>
      <c r="F7277" t="s">
        <v>36</v>
      </c>
      <c r="G7277" t="str">
        <f>VLOOKUP(D7277,Товар!A:C,3,0)</f>
        <v>Шампунь для сухих волос</v>
      </c>
      <c r="H7277" t="str">
        <f>VLOOKUP(C7277,Магазин!A:C,3,0)</f>
        <v>ул. Металлургов, 12</v>
      </c>
      <c r="I7277">
        <f>VLOOKUP(D7277,Товар!A:E,5,0)</f>
        <v>300</v>
      </c>
    </row>
    <row r="7278" spans="1:9" hidden="1" x14ac:dyDescent="0.25">
      <c r="A7278">
        <v>7277</v>
      </c>
      <c r="B7278" s="1">
        <v>45129</v>
      </c>
      <c r="C7278" s="3" t="s">
        <v>4</v>
      </c>
      <c r="D7278" s="3">
        <v>41</v>
      </c>
      <c r="E7278" s="3">
        <v>450</v>
      </c>
      <c r="F7278" t="s">
        <v>36</v>
      </c>
      <c r="G7278" t="str">
        <f>VLOOKUP(D7278,Товар!A:C,3,0)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VLOOKUP(D7278,Товар!A:E,5,0)</f>
        <v>4</v>
      </c>
    </row>
    <row r="7279" spans="1:9" hidden="1" x14ac:dyDescent="0.25">
      <c r="A7279">
        <v>7278</v>
      </c>
      <c r="B7279" s="1">
        <v>45129</v>
      </c>
      <c r="C7279" s="3" t="s">
        <v>4</v>
      </c>
      <c r="D7279" s="3">
        <v>42</v>
      </c>
      <c r="E7279" s="3">
        <v>450</v>
      </c>
      <c r="F7279" t="s">
        <v>36</v>
      </c>
      <c r="G7279" t="str">
        <f>VLOOKUP(D7279,Товар!A:C,3,0)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VLOOKUP(D7279,Товар!A:E,5,0)</f>
        <v>1</v>
      </c>
    </row>
    <row r="7280" spans="1:9" hidden="1" x14ac:dyDescent="0.25">
      <c r="A7280">
        <v>7279</v>
      </c>
      <c r="B7280" s="1">
        <v>45129</v>
      </c>
      <c r="C7280" s="3" t="s">
        <v>4</v>
      </c>
      <c r="D7280" s="3">
        <v>43</v>
      </c>
      <c r="E7280" s="3">
        <v>450</v>
      </c>
      <c r="F7280" t="s">
        <v>36</v>
      </c>
      <c r="G7280" t="str">
        <f>VLOOKUP(D7280,Товар!A:C,3,0)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VLOOKUP(D7280,Товар!A:E,5,0)</f>
        <v>2</v>
      </c>
    </row>
    <row r="7281" spans="1:9" hidden="1" x14ac:dyDescent="0.25">
      <c r="A7281">
        <v>7280</v>
      </c>
      <c r="B7281" s="1">
        <v>45129</v>
      </c>
      <c r="C7281" s="3" t="s">
        <v>4</v>
      </c>
      <c r="D7281" s="3">
        <v>44</v>
      </c>
      <c r="E7281" s="3">
        <v>450</v>
      </c>
      <c r="F7281" t="s">
        <v>36</v>
      </c>
      <c r="G7281" t="str">
        <f>VLOOKUP(D7281,Товар!A:C,3,0)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VLOOKUP(D7281,Товар!A:E,5,0)</f>
        <v>1</v>
      </c>
    </row>
    <row r="7282" spans="1:9" hidden="1" x14ac:dyDescent="0.25">
      <c r="A7282">
        <v>7281</v>
      </c>
      <c r="B7282" s="1">
        <v>45129</v>
      </c>
      <c r="C7282" s="3" t="s">
        <v>4</v>
      </c>
      <c r="D7282" s="3">
        <v>45</v>
      </c>
      <c r="E7282" s="3">
        <v>450</v>
      </c>
      <c r="F7282" t="s">
        <v>36</v>
      </c>
      <c r="G7282" t="str">
        <f>VLOOKUP(D7282,Товар!A:C,3,0)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VLOOKUP(D7282,Товар!A:E,5,0)</f>
        <v>1</v>
      </c>
    </row>
    <row r="7283" spans="1:9" hidden="1" x14ac:dyDescent="0.25">
      <c r="A7283">
        <v>7282</v>
      </c>
      <c r="B7283" s="1">
        <v>45129</v>
      </c>
      <c r="C7283" s="3" t="s">
        <v>4</v>
      </c>
      <c r="D7283" s="3">
        <v>46</v>
      </c>
      <c r="E7283" s="3">
        <v>450</v>
      </c>
      <c r="F7283" t="s">
        <v>36</v>
      </c>
      <c r="G7283" t="str">
        <f>VLOOKUP(D7283,Товар!A:C,3,0)</f>
        <v>Губка банная для тела</v>
      </c>
      <c r="H7283" t="str">
        <f>VLOOKUP(C7283,Магазин!A:C,3,0)</f>
        <v>ул. Металлургов, 12</v>
      </c>
      <c r="I7283">
        <f>VLOOKUP(D7283,Товар!A:E,5,0)</f>
        <v>1</v>
      </c>
    </row>
    <row r="7284" spans="1:9" hidden="1" x14ac:dyDescent="0.25">
      <c r="A7284">
        <v>7283</v>
      </c>
      <c r="B7284" s="1">
        <v>45129</v>
      </c>
      <c r="C7284" s="3" t="s">
        <v>4</v>
      </c>
      <c r="D7284" s="3">
        <v>47</v>
      </c>
      <c r="E7284" s="3">
        <v>450</v>
      </c>
      <c r="F7284" t="s">
        <v>36</v>
      </c>
      <c r="G7284" t="str">
        <f>VLOOKUP(D7284,Товар!A:C,3,0)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VLOOKUP(D7284,Товар!A:E,5,0)</f>
        <v>1</v>
      </c>
    </row>
    <row r="7285" spans="1:9" hidden="1" x14ac:dyDescent="0.25">
      <c r="A7285">
        <v>7284</v>
      </c>
      <c r="B7285" s="1">
        <v>45129</v>
      </c>
      <c r="C7285" s="3" t="s">
        <v>4</v>
      </c>
      <c r="D7285" s="3">
        <v>48</v>
      </c>
      <c r="E7285" s="3">
        <v>450</v>
      </c>
      <c r="F7285" t="s">
        <v>36</v>
      </c>
      <c r="G7285" t="str">
        <f>VLOOKUP(D7285,Товар!A:C,3,0)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VLOOKUP(D7285,Товар!A:E,5,0)</f>
        <v>1</v>
      </c>
    </row>
    <row r="7286" spans="1:9" hidden="1" x14ac:dyDescent="0.25">
      <c r="A7286">
        <v>7285</v>
      </c>
      <c r="B7286" s="1">
        <v>45129</v>
      </c>
      <c r="C7286" s="3" t="s">
        <v>4</v>
      </c>
      <c r="D7286" s="3">
        <v>49</v>
      </c>
      <c r="E7286" s="3">
        <v>450</v>
      </c>
      <c r="F7286" t="s">
        <v>36</v>
      </c>
      <c r="G7286" t="str">
        <f>VLOOKUP(D7286,Товар!A:C,3,0)</f>
        <v>Расческа</v>
      </c>
      <c r="H7286" t="str">
        <f>VLOOKUP(C7286,Магазин!A:C,3,0)</f>
        <v>ул. Металлургов, 12</v>
      </c>
      <c r="I7286">
        <f>VLOOKUP(D7286,Товар!A:E,5,0)</f>
        <v>1</v>
      </c>
    </row>
    <row r="7287" spans="1:9" hidden="1" x14ac:dyDescent="0.25">
      <c r="A7287">
        <v>7286</v>
      </c>
      <c r="B7287" s="1">
        <v>45129</v>
      </c>
      <c r="C7287" s="3" t="s">
        <v>4</v>
      </c>
      <c r="D7287" s="3">
        <v>50</v>
      </c>
      <c r="E7287" s="3">
        <v>450</v>
      </c>
      <c r="F7287" t="s">
        <v>36</v>
      </c>
      <c r="G7287" t="str">
        <f>VLOOKUP(D7287,Товар!A:C,3,0)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VLOOKUP(D7287,Товар!A:E,5,0)</f>
        <v>1</v>
      </c>
    </row>
    <row r="7288" spans="1:9" hidden="1" x14ac:dyDescent="0.25">
      <c r="A7288">
        <v>7287</v>
      </c>
      <c r="B7288" s="1">
        <v>45129</v>
      </c>
      <c r="C7288" s="3" t="s">
        <v>4</v>
      </c>
      <c r="D7288" s="3">
        <v>51</v>
      </c>
      <c r="E7288" s="3">
        <v>450</v>
      </c>
      <c r="F7288" t="s">
        <v>36</v>
      </c>
      <c r="G7288" t="str">
        <f>VLOOKUP(D7288,Товар!A:C,3,0)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VLOOKUP(D7288,Товар!A:E,5,0)</f>
        <v>1</v>
      </c>
    </row>
    <row r="7289" spans="1:9" hidden="1" x14ac:dyDescent="0.25">
      <c r="A7289">
        <v>7288</v>
      </c>
      <c r="B7289" s="1">
        <v>45129</v>
      </c>
      <c r="C7289" s="3" t="s">
        <v>4</v>
      </c>
      <c r="D7289" s="3">
        <v>52</v>
      </c>
      <c r="E7289" s="3">
        <v>450</v>
      </c>
      <c r="F7289" t="s">
        <v>36</v>
      </c>
      <c r="G7289" t="str">
        <f>VLOOKUP(D7289,Товар!A:C,3,0)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VLOOKUP(D7289,Товар!A:E,5,0)</f>
        <v>1</v>
      </c>
    </row>
    <row r="7290" spans="1:9" hidden="1" x14ac:dyDescent="0.25">
      <c r="A7290">
        <v>7289</v>
      </c>
      <c r="B7290" s="1">
        <v>45129</v>
      </c>
      <c r="C7290" s="3" t="s">
        <v>4</v>
      </c>
      <c r="D7290" s="3">
        <v>53</v>
      </c>
      <c r="E7290" s="3">
        <v>450</v>
      </c>
      <c r="F7290" t="s">
        <v>36</v>
      </c>
      <c r="G7290" t="str">
        <f>VLOOKUP(D7290,Товар!A:C,3,0)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VLOOKUP(D7290,Товар!A:E,5,0)</f>
        <v>2</v>
      </c>
    </row>
    <row r="7291" spans="1:9" hidden="1" x14ac:dyDescent="0.25">
      <c r="A7291">
        <v>7290</v>
      </c>
      <c r="B7291" s="1">
        <v>45129</v>
      </c>
      <c r="C7291" s="3" t="s">
        <v>4</v>
      </c>
      <c r="D7291" s="3">
        <v>54</v>
      </c>
      <c r="E7291" s="3">
        <v>450</v>
      </c>
      <c r="F7291" t="s">
        <v>36</v>
      </c>
      <c r="G7291" t="str">
        <f>VLOOKUP(D7291,Товар!A:C,3,0)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VLOOKUP(D7291,Товар!A:E,5,0)</f>
        <v>1</v>
      </c>
    </row>
    <row r="7292" spans="1:9" hidden="1" x14ac:dyDescent="0.25">
      <c r="A7292">
        <v>7291</v>
      </c>
      <c r="B7292" s="1">
        <v>45129</v>
      </c>
      <c r="C7292" s="3" t="s">
        <v>4</v>
      </c>
      <c r="D7292" s="3">
        <v>55</v>
      </c>
      <c r="E7292" s="3">
        <v>450</v>
      </c>
      <c r="F7292" t="s">
        <v>36</v>
      </c>
      <c r="G7292" t="str">
        <f>VLOOKUP(D7292,Товар!A:C,3,0)</f>
        <v>Тряпки из микрофибры</v>
      </c>
      <c r="H7292" t="str">
        <f>VLOOKUP(C7292,Магазин!A:C,3,0)</f>
        <v>ул. Металлургов, 12</v>
      </c>
      <c r="I7292">
        <f>VLOOKUP(D7292,Товар!A:E,5,0)</f>
        <v>2</v>
      </c>
    </row>
    <row r="7293" spans="1:9" hidden="1" x14ac:dyDescent="0.25">
      <c r="A7293">
        <v>7292</v>
      </c>
      <c r="B7293" s="1">
        <v>45129</v>
      </c>
      <c r="C7293" s="3" t="s">
        <v>4</v>
      </c>
      <c r="D7293" s="3">
        <v>56</v>
      </c>
      <c r="E7293" s="3">
        <v>450</v>
      </c>
      <c r="F7293" t="s">
        <v>36</v>
      </c>
      <c r="G7293" t="str">
        <f>VLOOKUP(D7293,Товар!A:C,3,0)</f>
        <v>Швабра для мытья полов</v>
      </c>
      <c r="H7293" t="str">
        <f>VLOOKUP(C7293,Магазин!A:C,3,0)</f>
        <v>ул. Металлургов, 12</v>
      </c>
      <c r="I7293">
        <f>VLOOKUP(D7293,Товар!A:E,5,0)</f>
        <v>1</v>
      </c>
    </row>
    <row r="7294" spans="1:9" hidden="1" x14ac:dyDescent="0.25">
      <c r="A7294">
        <v>7293</v>
      </c>
      <c r="B7294" s="1">
        <v>45129</v>
      </c>
      <c r="C7294" s="3" t="s">
        <v>4</v>
      </c>
      <c r="D7294" s="3">
        <v>57</v>
      </c>
      <c r="E7294" s="3">
        <v>450</v>
      </c>
      <c r="F7294" t="s">
        <v>36</v>
      </c>
      <c r="G7294" t="str">
        <f>VLOOKUP(D7294,Товар!A:C,3,0)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VLOOKUP(D7294,Товар!A:E,5,0)</f>
        <v>1</v>
      </c>
    </row>
    <row r="7295" spans="1:9" hidden="1" x14ac:dyDescent="0.25">
      <c r="A7295">
        <v>7294</v>
      </c>
      <c r="B7295" s="1">
        <v>45129</v>
      </c>
      <c r="C7295" s="3" t="s">
        <v>4</v>
      </c>
      <c r="D7295" s="3">
        <v>58</v>
      </c>
      <c r="E7295" s="3">
        <v>450</v>
      </c>
      <c r="F7295" t="s">
        <v>36</v>
      </c>
      <c r="G7295" t="str">
        <f>VLOOKUP(D7295,Товар!A:C,3,0)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VLOOKUP(D7295,Товар!A:E,5,0)</f>
        <v>1</v>
      </c>
    </row>
    <row r="7296" spans="1:9" hidden="1" x14ac:dyDescent="0.25">
      <c r="A7296">
        <v>7295</v>
      </c>
      <c r="B7296" s="1">
        <v>45129</v>
      </c>
      <c r="C7296" s="3" t="s">
        <v>4</v>
      </c>
      <c r="D7296" s="3">
        <v>59</v>
      </c>
      <c r="E7296" s="3">
        <v>450</v>
      </c>
      <c r="F7296" t="s">
        <v>36</v>
      </c>
      <c r="G7296" t="str">
        <f>VLOOKUP(D7296,Товар!A:C,3,0)</f>
        <v>Щетка для обуви</v>
      </c>
      <c r="H7296" t="str">
        <f>VLOOKUP(C7296,Магазин!A:C,3,0)</f>
        <v>ул. Металлургов, 12</v>
      </c>
      <c r="I7296">
        <f>VLOOKUP(D7296,Товар!A:E,5,0)</f>
        <v>1</v>
      </c>
    </row>
    <row r="7297" spans="1:9" hidden="1" x14ac:dyDescent="0.25">
      <c r="A7297">
        <v>7296</v>
      </c>
      <c r="B7297" s="1">
        <v>45129</v>
      </c>
      <c r="C7297" s="3" t="s">
        <v>4</v>
      </c>
      <c r="D7297" s="3">
        <v>60</v>
      </c>
      <c r="E7297" s="3">
        <v>450</v>
      </c>
      <c r="F7297" t="s">
        <v>36</v>
      </c>
      <c r="G7297" t="str">
        <f>VLOOKUP(D7297,Товар!A:C,3,0)</f>
        <v>Щетка для одежды</v>
      </c>
      <c r="H7297" t="str">
        <f>VLOOKUP(C7297,Магазин!A:C,3,0)</f>
        <v>ул. Металлургов, 12</v>
      </c>
      <c r="I7297">
        <f>VLOOKUP(D7297,Товар!A:E,5,0)</f>
        <v>1</v>
      </c>
    </row>
    <row r="7298" spans="1:9" hidden="1" x14ac:dyDescent="0.25">
      <c r="A7298">
        <v>7297</v>
      </c>
      <c r="B7298" s="1">
        <v>45129</v>
      </c>
      <c r="C7298" s="3" t="s">
        <v>6</v>
      </c>
      <c r="D7298" s="3">
        <v>37</v>
      </c>
      <c r="E7298" s="3">
        <v>450</v>
      </c>
      <c r="F7298" t="s">
        <v>36</v>
      </c>
      <c r="G7298" t="str">
        <f>VLOOKUP(D7298,Товар!A:C,3,0)</f>
        <v xml:space="preserve">Пена для ванн </v>
      </c>
      <c r="H7298" t="str">
        <f>VLOOKUP(C7298,Магазин!A:C,3,0)</f>
        <v>Заводская, 22</v>
      </c>
      <c r="I7298">
        <f>VLOOKUP(D7298,Товар!A:E,5,0)</f>
        <v>500</v>
      </c>
    </row>
    <row r="7299" spans="1:9" hidden="1" x14ac:dyDescent="0.25">
      <c r="A7299">
        <v>7298</v>
      </c>
      <c r="B7299" s="1">
        <v>45129</v>
      </c>
      <c r="C7299" s="3" t="s">
        <v>6</v>
      </c>
      <c r="D7299" s="3">
        <v>38</v>
      </c>
      <c r="E7299" s="3">
        <v>450</v>
      </c>
      <c r="F7299" t="s">
        <v>36</v>
      </c>
      <c r="G7299" t="str">
        <f>VLOOKUP(D7299,Товар!A:C,3,0)</f>
        <v>Шампунь для жирных волос</v>
      </c>
      <c r="H7299" t="str">
        <f>VLOOKUP(C7299,Магазин!A:C,3,0)</f>
        <v>Заводская, 22</v>
      </c>
      <c r="I7299">
        <f>VLOOKUP(D7299,Товар!A:E,5,0)</f>
        <v>300</v>
      </c>
    </row>
    <row r="7300" spans="1:9" hidden="1" x14ac:dyDescent="0.25">
      <c r="A7300">
        <v>7299</v>
      </c>
      <c r="B7300" s="1">
        <v>45129</v>
      </c>
      <c r="C7300" s="3" t="s">
        <v>6</v>
      </c>
      <c r="D7300" s="3">
        <v>39</v>
      </c>
      <c r="E7300" s="3">
        <v>450</v>
      </c>
      <c r="F7300" t="s">
        <v>36</v>
      </c>
      <c r="G7300" t="str">
        <f>VLOOKUP(D7300,Товар!A:C,3,0)</f>
        <v>Шампунь для нормальных волос</v>
      </c>
      <c r="H7300" t="str">
        <f>VLOOKUP(C7300,Магазин!A:C,3,0)</f>
        <v>Заводская, 22</v>
      </c>
      <c r="I7300">
        <f>VLOOKUP(D7300,Товар!A:E,5,0)</f>
        <v>300</v>
      </c>
    </row>
    <row r="7301" spans="1:9" hidden="1" x14ac:dyDescent="0.25">
      <c r="A7301">
        <v>7300</v>
      </c>
      <c r="B7301" s="1">
        <v>45129</v>
      </c>
      <c r="C7301" s="3" t="s">
        <v>6</v>
      </c>
      <c r="D7301" s="3">
        <v>40</v>
      </c>
      <c r="E7301" s="3">
        <v>450</v>
      </c>
      <c r="F7301" t="s">
        <v>36</v>
      </c>
      <c r="G7301" t="str">
        <f>VLOOKUP(D7301,Товар!A:C,3,0)</f>
        <v>Шампунь для сухих волос</v>
      </c>
      <c r="H7301" t="str">
        <f>VLOOKUP(C7301,Магазин!A:C,3,0)</f>
        <v>Заводская, 22</v>
      </c>
      <c r="I7301">
        <f>VLOOKUP(D7301,Товар!A:E,5,0)</f>
        <v>300</v>
      </c>
    </row>
    <row r="7302" spans="1:9" hidden="1" x14ac:dyDescent="0.25">
      <c r="A7302">
        <v>7301</v>
      </c>
      <c r="B7302" s="1">
        <v>45129</v>
      </c>
      <c r="C7302" s="3" t="s">
        <v>6</v>
      </c>
      <c r="D7302" s="3">
        <v>41</v>
      </c>
      <c r="E7302" s="3">
        <v>450</v>
      </c>
      <c r="F7302" t="s">
        <v>36</v>
      </c>
      <c r="G7302" t="str">
        <f>VLOOKUP(D7302,Товар!A:C,3,0)</f>
        <v>Бумага туалетная двухслойная</v>
      </c>
      <c r="H7302" t="str">
        <f>VLOOKUP(C7302,Магазин!A:C,3,0)</f>
        <v>Заводская, 22</v>
      </c>
      <c r="I7302">
        <f>VLOOKUP(D7302,Товар!A:E,5,0)</f>
        <v>4</v>
      </c>
    </row>
    <row r="7303" spans="1:9" hidden="1" x14ac:dyDescent="0.25">
      <c r="A7303">
        <v>7302</v>
      </c>
      <c r="B7303" s="1">
        <v>45129</v>
      </c>
      <c r="C7303" s="3" t="s">
        <v>6</v>
      </c>
      <c r="D7303" s="3">
        <v>42</v>
      </c>
      <c r="E7303" s="3">
        <v>450</v>
      </c>
      <c r="F7303" t="s">
        <v>36</v>
      </c>
      <c r="G7303" t="str">
        <f>VLOOKUP(D7303,Товар!A:C,3,0)</f>
        <v>Бумага туалетная однослойная</v>
      </c>
      <c r="H7303" t="str">
        <f>VLOOKUP(C7303,Магазин!A:C,3,0)</f>
        <v>Заводская, 22</v>
      </c>
      <c r="I7303">
        <f>VLOOKUP(D7303,Товар!A:E,5,0)</f>
        <v>1</v>
      </c>
    </row>
    <row r="7304" spans="1:9" hidden="1" x14ac:dyDescent="0.25">
      <c r="A7304">
        <v>7303</v>
      </c>
      <c r="B7304" s="1">
        <v>45129</v>
      </c>
      <c r="C7304" s="3" t="s">
        <v>6</v>
      </c>
      <c r="D7304" s="3">
        <v>43</v>
      </c>
      <c r="E7304" s="3">
        <v>450</v>
      </c>
      <c r="F7304" t="s">
        <v>36</v>
      </c>
      <c r="G7304" t="str">
        <f>VLOOKUP(D7304,Товар!A:C,3,0)</f>
        <v>Бумажные полотенца в рулоне</v>
      </c>
      <c r="H7304" t="str">
        <f>VLOOKUP(C7304,Магазин!A:C,3,0)</f>
        <v>Заводская, 22</v>
      </c>
      <c r="I7304">
        <f>VLOOKUP(D7304,Товар!A:E,5,0)</f>
        <v>2</v>
      </c>
    </row>
    <row r="7305" spans="1:9" hidden="1" x14ac:dyDescent="0.25">
      <c r="A7305">
        <v>7304</v>
      </c>
      <c r="B7305" s="1">
        <v>45129</v>
      </c>
      <c r="C7305" s="3" t="s">
        <v>6</v>
      </c>
      <c r="D7305" s="3">
        <v>44</v>
      </c>
      <c r="E7305" s="3">
        <v>450</v>
      </c>
      <c r="F7305" t="s">
        <v>36</v>
      </c>
      <c r="G7305" t="str">
        <f>VLOOKUP(D7305,Товар!A:C,3,0)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VLOOKUP(D7305,Товар!A:E,5,0)</f>
        <v>1</v>
      </c>
    </row>
    <row r="7306" spans="1:9" hidden="1" x14ac:dyDescent="0.25">
      <c r="A7306">
        <v>7305</v>
      </c>
      <c r="B7306" s="1">
        <v>45129</v>
      </c>
      <c r="C7306" s="3" t="s">
        <v>6</v>
      </c>
      <c r="D7306" s="3">
        <v>45</v>
      </c>
      <c r="E7306" s="3">
        <v>450</v>
      </c>
      <c r="F7306" t="s">
        <v>36</v>
      </c>
      <c r="G7306" t="str">
        <f>VLOOKUP(D7306,Товар!A:C,3,0)</f>
        <v>Ватные палочки 100 шт банка</v>
      </c>
      <c r="H7306" t="str">
        <f>VLOOKUP(C7306,Магазин!A:C,3,0)</f>
        <v>Заводская, 22</v>
      </c>
      <c r="I7306">
        <f>VLOOKUP(D7306,Товар!A:E,5,0)</f>
        <v>1</v>
      </c>
    </row>
    <row r="7307" spans="1:9" hidden="1" x14ac:dyDescent="0.25">
      <c r="A7307">
        <v>7306</v>
      </c>
      <c r="B7307" s="1">
        <v>45129</v>
      </c>
      <c r="C7307" s="3" t="s">
        <v>6</v>
      </c>
      <c r="D7307" s="3">
        <v>46</v>
      </c>
      <c r="E7307" s="3">
        <v>450</v>
      </c>
      <c r="F7307" t="s">
        <v>36</v>
      </c>
      <c r="G7307" t="str">
        <f>VLOOKUP(D7307,Товар!A:C,3,0)</f>
        <v>Губка банная для тела</v>
      </c>
      <c r="H7307" t="str">
        <f>VLOOKUP(C7307,Магазин!A:C,3,0)</f>
        <v>Заводская, 22</v>
      </c>
      <c r="I7307">
        <f>VLOOKUP(D7307,Товар!A:E,5,0)</f>
        <v>1</v>
      </c>
    </row>
    <row r="7308" spans="1:9" hidden="1" x14ac:dyDescent="0.25">
      <c r="A7308">
        <v>7307</v>
      </c>
      <c r="B7308" s="1">
        <v>45129</v>
      </c>
      <c r="C7308" s="3" t="s">
        <v>6</v>
      </c>
      <c r="D7308" s="3">
        <v>47</v>
      </c>
      <c r="E7308" s="3">
        <v>450</v>
      </c>
      <c r="F7308" t="s">
        <v>36</v>
      </c>
      <c r="G7308" t="str">
        <f>VLOOKUP(D7308,Товар!A:C,3,0)</f>
        <v>Губки для мытья посуды 5 шт</v>
      </c>
      <c r="H7308" t="str">
        <f>VLOOKUP(C7308,Магазин!A:C,3,0)</f>
        <v>Заводская, 22</v>
      </c>
      <c r="I7308">
        <f>VLOOKUP(D7308,Товар!A:E,5,0)</f>
        <v>1</v>
      </c>
    </row>
    <row r="7309" spans="1:9" hidden="1" x14ac:dyDescent="0.25">
      <c r="A7309">
        <v>7308</v>
      </c>
      <c r="B7309" s="1">
        <v>45129</v>
      </c>
      <c r="C7309" s="3" t="s">
        <v>6</v>
      </c>
      <c r="D7309" s="3">
        <v>48</v>
      </c>
      <c r="E7309" s="3">
        <v>450</v>
      </c>
      <c r="F7309" t="s">
        <v>36</v>
      </c>
      <c r="G7309" t="str">
        <f>VLOOKUP(D7309,Товар!A:C,3,0)</f>
        <v>Мочалка для тела массажная</v>
      </c>
      <c r="H7309" t="str">
        <f>VLOOKUP(C7309,Магазин!A:C,3,0)</f>
        <v>Заводская, 22</v>
      </c>
      <c r="I7309">
        <f>VLOOKUP(D7309,Товар!A:E,5,0)</f>
        <v>1</v>
      </c>
    </row>
    <row r="7310" spans="1:9" hidden="1" x14ac:dyDescent="0.25">
      <c r="A7310">
        <v>7309</v>
      </c>
      <c r="B7310" s="1">
        <v>45129</v>
      </c>
      <c r="C7310" s="3" t="s">
        <v>6</v>
      </c>
      <c r="D7310" s="3">
        <v>49</v>
      </c>
      <c r="E7310" s="3">
        <v>450</v>
      </c>
      <c r="F7310" t="s">
        <v>36</v>
      </c>
      <c r="G7310" t="str">
        <f>VLOOKUP(D7310,Товар!A:C,3,0)</f>
        <v>Расческа</v>
      </c>
      <c r="H7310" t="str">
        <f>VLOOKUP(C7310,Магазин!A:C,3,0)</f>
        <v>Заводская, 22</v>
      </c>
      <c r="I7310">
        <f>VLOOKUP(D7310,Товар!A:E,5,0)</f>
        <v>1</v>
      </c>
    </row>
    <row r="7311" spans="1:9" hidden="1" x14ac:dyDescent="0.25">
      <c r="A7311">
        <v>7310</v>
      </c>
      <c r="B7311" s="1">
        <v>45129</v>
      </c>
      <c r="C7311" s="3" t="s">
        <v>6</v>
      </c>
      <c r="D7311" s="3">
        <v>50</v>
      </c>
      <c r="E7311" s="3">
        <v>450</v>
      </c>
      <c r="F7311" t="s">
        <v>36</v>
      </c>
      <c r="G7311" t="str">
        <f>VLOOKUP(D7311,Товар!A:C,3,0)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VLOOKUP(D7311,Товар!A:E,5,0)</f>
        <v>1</v>
      </c>
    </row>
    <row r="7312" spans="1:9" hidden="1" x14ac:dyDescent="0.25">
      <c r="A7312">
        <v>7311</v>
      </c>
      <c r="B7312" s="1">
        <v>45129</v>
      </c>
      <c r="C7312" s="3" t="s">
        <v>6</v>
      </c>
      <c r="D7312" s="3">
        <v>51</v>
      </c>
      <c r="E7312" s="3">
        <v>450</v>
      </c>
      <c r="F7312" t="s">
        <v>36</v>
      </c>
      <c r="G7312" t="str">
        <f>VLOOKUP(D7312,Товар!A:C,3,0)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VLOOKUP(D7312,Товар!A:E,5,0)</f>
        <v>1</v>
      </c>
    </row>
    <row r="7313" spans="1:9" hidden="1" x14ac:dyDescent="0.25">
      <c r="A7313">
        <v>7312</v>
      </c>
      <c r="B7313" s="1">
        <v>45129</v>
      </c>
      <c r="C7313" s="3" t="s">
        <v>6</v>
      </c>
      <c r="D7313" s="3">
        <v>52</v>
      </c>
      <c r="E7313" s="3">
        <v>450</v>
      </c>
      <c r="F7313" t="s">
        <v>36</v>
      </c>
      <c r="G7313" t="str">
        <f>VLOOKUP(D7313,Товар!A:C,3,0)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VLOOKUP(D7313,Товар!A:E,5,0)</f>
        <v>1</v>
      </c>
    </row>
    <row r="7314" spans="1:9" hidden="1" x14ac:dyDescent="0.25">
      <c r="A7314">
        <v>7313</v>
      </c>
      <c r="B7314" s="1">
        <v>45129</v>
      </c>
      <c r="C7314" s="3" t="s">
        <v>6</v>
      </c>
      <c r="D7314" s="3">
        <v>53</v>
      </c>
      <c r="E7314" s="3">
        <v>450</v>
      </c>
      <c r="F7314" t="s">
        <v>36</v>
      </c>
      <c r="G7314" t="str">
        <f>VLOOKUP(D7314,Товар!A:C,3,0)</f>
        <v xml:space="preserve">Тряпка для пола </v>
      </c>
      <c r="H7314" t="str">
        <f>VLOOKUP(C7314,Магазин!A:C,3,0)</f>
        <v>Заводская, 22</v>
      </c>
      <c r="I7314">
        <f>VLOOKUP(D7314,Товар!A:E,5,0)</f>
        <v>2</v>
      </c>
    </row>
    <row r="7315" spans="1:9" hidden="1" x14ac:dyDescent="0.25">
      <c r="A7315">
        <v>7314</v>
      </c>
      <c r="B7315" s="1">
        <v>45129</v>
      </c>
      <c r="C7315" s="3" t="s">
        <v>6</v>
      </c>
      <c r="D7315" s="3">
        <v>54</v>
      </c>
      <c r="E7315" s="3">
        <v>450</v>
      </c>
      <c r="F7315" t="s">
        <v>36</v>
      </c>
      <c r="G7315" t="str">
        <f>VLOOKUP(D7315,Товар!A:C,3,0)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VLOOKUP(D7315,Товар!A:E,5,0)</f>
        <v>1</v>
      </c>
    </row>
    <row r="7316" spans="1:9" hidden="1" x14ac:dyDescent="0.25">
      <c r="A7316">
        <v>7315</v>
      </c>
      <c r="B7316" s="1">
        <v>45129</v>
      </c>
      <c r="C7316" s="3" t="s">
        <v>6</v>
      </c>
      <c r="D7316" s="3">
        <v>55</v>
      </c>
      <c r="E7316" s="3">
        <v>450</v>
      </c>
      <c r="F7316" t="s">
        <v>36</v>
      </c>
      <c r="G7316" t="str">
        <f>VLOOKUP(D7316,Товар!A:C,3,0)</f>
        <v>Тряпки из микрофибры</v>
      </c>
      <c r="H7316" t="str">
        <f>VLOOKUP(C7316,Магазин!A:C,3,0)</f>
        <v>Заводская, 22</v>
      </c>
      <c r="I7316">
        <f>VLOOKUP(D7316,Товар!A:E,5,0)</f>
        <v>2</v>
      </c>
    </row>
    <row r="7317" spans="1:9" hidden="1" x14ac:dyDescent="0.25">
      <c r="A7317">
        <v>7316</v>
      </c>
      <c r="B7317" s="1">
        <v>45129</v>
      </c>
      <c r="C7317" s="3" t="s">
        <v>6</v>
      </c>
      <c r="D7317" s="3">
        <v>56</v>
      </c>
      <c r="E7317" s="3">
        <v>450</v>
      </c>
      <c r="F7317" t="s">
        <v>36</v>
      </c>
      <c r="G7317" t="str">
        <f>VLOOKUP(D7317,Товар!A:C,3,0)</f>
        <v>Швабра для мытья полов</v>
      </c>
      <c r="H7317" t="str">
        <f>VLOOKUP(C7317,Магазин!A:C,3,0)</f>
        <v>Заводская, 22</v>
      </c>
      <c r="I7317">
        <f>VLOOKUP(D7317,Товар!A:E,5,0)</f>
        <v>1</v>
      </c>
    </row>
    <row r="7318" spans="1:9" hidden="1" x14ac:dyDescent="0.25">
      <c r="A7318">
        <v>7317</v>
      </c>
      <c r="B7318" s="1">
        <v>45129</v>
      </c>
      <c r="C7318" s="3" t="s">
        <v>6</v>
      </c>
      <c r="D7318" s="3">
        <v>57</v>
      </c>
      <c r="E7318" s="3">
        <v>450</v>
      </c>
      <c r="F7318" t="s">
        <v>36</v>
      </c>
      <c r="G7318" t="str">
        <f>VLOOKUP(D7318,Товар!A:C,3,0)</f>
        <v>Щетка - сметка с совочком</v>
      </c>
      <c r="H7318" t="str">
        <f>VLOOKUP(C7318,Магазин!A:C,3,0)</f>
        <v>Заводская, 22</v>
      </c>
      <c r="I7318">
        <f>VLOOKUP(D7318,Товар!A:E,5,0)</f>
        <v>1</v>
      </c>
    </row>
    <row r="7319" spans="1:9" hidden="1" x14ac:dyDescent="0.25">
      <c r="A7319">
        <v>7318</v>
      </c>
      <c r="B7319" s="1">
        <v>45129</v>
      </c>
      <c r="C7319" s="3" t="s">
        <v>6</v>
      </c>
      <c r="D7319" s="3">
        <v>58</v>
      </c>
      <c r="E7319" s="3">
        <v>450</v>
      </c>
      <c r="F7319" t="s">
        <v>36</v>
      </c>
      <c r="G7319" t="str">
        <f>VLOOKUP(D7319,Товар!A:C,3,0)</f>
        <v>Щетка для волос массажная</v>
      </c>
      <c r="H7319" t="str">
        <f>VLOOKUP(C7319,Магазин!A:C,3,0)</f>
        <v>Заводская, 22</v>
      </c>
      <c r="I7319">
        <f>VLOOKUP(D7319,Товар!A:E,5,0)</f>
        <v>1</v>
      </c>
    </row>
    <row r="7320" spans="1:9" hidden="1" x14ac:dyDescent="0.25">
      <c r="A7320">
        <v>7319</v>
      </c>
      <c r="B7320" s="1">
        <v>45129</v>
      </c>
      <c r="C7320" s="3" t="s">
        <v>6</v>
      </c>
      <c r="D7320" s="3">
        <v>59</v>
      </c>
      <c r="E7320" s="3">
        <v>450</v>
      </c>
      <c r="F7320" t="s">
        <v>36</v>
      </c>
      <c r="G7320" t="str">
        <f>VLOOKUP(D7320,Товар!A:C,3,0)</f>
        <v>Щетка для обуви</v>
      </c>
      <c r="H7320" t="str">
        <f>VLOOKUP(C7320,Магазин!A:C,3,0)</f>
        <v>Заводская, 22</v>
      </c>
      <c r="I7320">
        <f>VLOOKUP(D7320,Товар!A:E,5,0)</f>
        <v>1</v>
      </c>
    </row>
    <row r="7321" spans="1:9" hidden="1" x14ac:dyDescent="0.25">
      <c r="A7321">
        <v>7320</v>
      </c>
      <c r="B7321" s="1">
        <v>45129</v>
      </c>
      <c r="C7321" s="3" t="s">
        <v>6</v>
      </c>
      <c r="D7321" s="3">
        <v>60</v>
      </c>
      <c r="E7321" s="3">
        <v>450</v>
      </c>
      <c r="F7321" t="s">
        <v>36</v>
      </c>
      <c r="G7321" t="str">
        <f>VLOOKUP(D7321,Товар!A:C,3,0)</f>
        <v>Щетка для одежды</v>
      </c>
      <c r="H7321" t="str">
        <f>VLOOKUP(C7321,Магазин!A:C,3,0)</f>
        <v>Заводская, 22</v>
      </c>
      <c r="I7321">
        <f>VLOOKUP(D7321,Товар!A:E,5,0)</f>
        <v>1</v>
      </c>
    </row>
    <row r="7322" spans="1:9" hidden="1" x14ac:dyDescent="0.25">
      <c r="A7322">
        <v>7321</v>
      </c>
      <c r="B7322" s="1">
        <v>45129</v>
      </c>
      <c r="C7322" s="3" t="s">
        <v>9</v>
      </c>
      <c r="D7322" s="3">
        <v>37</v>
      </c>
      <c r="E7322" s="3">
        <v>450</v>
      </c>
      <c r="F7322" t="s">
        <v>36</v>
      </c>
      <c r="G7322" t="str">
        <f>VLOOKUP(D7322,Товар!A:C,3,0)</f>
        <v xml:space="preserve">Пена для ванн </v>
      </c>
      <c r="H7322" t="str">
        <f>VLOOKUP(C7322,Магазин!A:C,3,0)</f>
        <v>Заводская, 3</v>
      </c>
      <c r="I7322">
        <f>VLOOKUP(D7322,Товар!A:E,5,0)</f>
        <v>500</v>
      </c>
    </row>
    <row r="7323" spans="1:9" hidden="1" x14ac:dyDescent="0.25">
      <c r="A7323">
        <v>7322</v>
      </c>
      <c r="B7323" s="1">
        <v>45129</v>
      </c>
      <c r="C7323" s="3" t="s">
        <v>9</v>
      </c>
      <c r="D7323" s="3">
        <v>38</v>
      </c>
      <c r="E7323" s="3">
        <v>450</v>
      </c>
      <c r="F7323" t="s">
        <v>36</v>
      </c>
      <c r="G7323" t="str">
        <f>VLOOKUP(D7323,Товар!A:C,3,0)</f>
        <v>Шампунь для жирных волос</v>
      </c>
      <c r="H7323" t="str">
        <f>VLOOKUP(C7323,Магазин!A:C,3,0)</f>
        <v>Заводская, 3</v>
      </c>
      <c r="I7323">
        <f>VLOOKUP(D7323,Товар!A:E,5,0)</f>
        <v>300</v>
      </c>
    </row>
    <row r="7324" spans="1:9" hidden="1" x14ac:dyDescent="0.25">
      <c r="A7324">
        <v>7323</v>
      </c>
      <c r="B7324" s="1">
        <v>45129</v>
      </c>
      <c r="C7324" s="3" t="s">
        <v>9</v>
      </c>
      <c r="D7324" s="3">
        <v>39</v>
      </c>
      <c r="E7324" s="3">
        <v>450</v>
      </c>
      <c r="F7324" t="s">
        <v>36</v>
      </c>
      <c r="G7324" t="str">
        <f>VLOOKUP(D7324,Товар!A:C,3,0)</f>
        <v>Шампунь для нормальных волос</v>
      </c>
      <c r="H7324" t="str">
        <f>VLOOKUP(C7324,Магазин!A:C,3,0)</f>
        <v>Заводская, 3</v>
      </c>
      <c r="I7324">
        <f>VLOOKUP(D7324,Товар!A:E,5,0)</f>
        <v>300</v>
      </c>
    </row>
    <row r="7325" spans="1:9" hidden="1" x14ac:dyDescent="0.25">
      <c r="A7325">
        <v>7324</v>
      </c>
      <c r="B7325" s="1">
        <v>45129</v>
      </c>
      <c r="C7325" s="3" t="s">
        <v>9</v>
      </c>
      <c r="D7325" s="3">
        <v>40</v>
      </c>
      <c r="E7325" s="3">
        <v>450</v>
      </c>
      <c r="F7325" t="s">
        <v>36</v>
      </c>
      <c r="G7325" t="str">
        <f>VLOOKUP(D7325,Товар!A:C,3,0)</f>
        <v>Шампунь для сухих волос</v>
      </c>
      <c r="H7325" t="str">
        <f>VLOOKUP(C7325,Магазин!A:C,3,0)</f>
        <v>Заводская, 3</v>
      </c>
      <c r="I7325">
        <f>VLOOKUP(D7325,Товар!A:E,5,0)</f>
        <v>300</v>
      </c>
    </row>
    <row r="7326" spans="1:9" hidden="1" x14ac:dyDescent="0.25">
      <c r="A7326">
        <v>7325</v>
      </c>
      <c r="B7326" s="1">
        <v>45129</v>
      </c>
      <c r="C7326" s="3" t="s">
        <v>9</v>
      </c>
      <c r="D7326" s="3">
        <v>41</v>
      </c>
      <c r="E7326" s="3">
        <v>450</v>
      </c>
      <c r="F7326" t="s">
        <v>36</v>
      </c>
      <c r="G7326" t="str">
        <f>VLOOKUP(D7326,Товар!A:C,3,0)</f>
        <v>Бумага туалетная двухслойная</v>
      </c>
      <c r="H7326" t="str">
        <f>VLOOKUP(C7326,Магазин!A:C,3,0)</f>
        <v>Заводская, 3</v>
      </c>
      <c r="I7326">
        <f>VLOOKUP(D7326,Товар!A:E,5,0)</f>
        <v>4</v>
      </c>
    </row>
    <row r="7327" spans="1:9" hidden="1" x14ac:dyDescent="0.25">
      <c r="A7327">
        <v>7326</v>
      </c>
      <c r="B7327" s="1">
        <v>45129</v>
      </c>
      <c r="C7327" s="3" t="s">
        <v>9</v>
      </c>
      <c r="D7327" s="3">
        <v>42</v>
      </c>
      <c r="E7327" s="3">
        <v>450</v>
      </c>
      <c r="F7327" t="s">
        <v>36</v>
      </c>
      <c r="G7327" t="str">
        <f>VLOOKUP(D7327,Товар!A:C,3,0)</f>
        <v>Бумага туалетная однослойная</v>
      </c>
      <c r="H7327" t="str">
        <f>VLOOKUP(C7327,Магазин!A:C,3,0)</f>
        <v>Заводская, 3</v>
      </c>
      <c r="I7327">
        <f>VLOOKUP(D7327,Товар!A:E,5,0)</f>
        <v>1</v>
      </c>
    </row>
    <row r="7328" spans="1:9" hidden="1" x14ac:dyDescent="0.25">
      <c r="A7328">
        <v>7327</v>
      </c>
      <c r="B7328" s="1">
        <v>45129</v>
      </c>
      <c r="C7328" s="3" t="s">
        <v>9</v>
      </c>
      <c r="D7328" s="3">
        <v>43</v>
      </c>
      <c r="E7328" s="3">
        <v>450</v>
      </c>
      <c r="F7328" t="s">
        <v>36</v>
      </c>
      <c r="G7328" t="str">
        <f>VLOOKUP(D7328,Товар!A:C,3,0)</f>
        <v>Бумажные полотенца в рулоне</v>
      </c>
      <c r="H7328" t="str">
        <f>VLOOKUP(C7328,Магазин!A:C,3,0)</f>
        <v>Заводская, 3</v>
      </c>
      <c r="I7328">
        <f>VLOOKUP(D7328,Товар!A:E,5,0)</f>
        <v>2</v>
      </c>
    </row>
    <row r="7329" spans="1:9" hidden="1" x14ac:dyDescent="0.25">
      <c r="A7329">
        <v>7328</v>
      </c>
      <c r="B7329" s="1">
        <v>45129</v>
      </c>
      <c r="C7329" s="3" t="s">
        <v>9</v>
      </c>
      <c r="D7329" s="3">
        <v>44</v>
      </c>
      <c r="E7329" s="3">
        <v>450</v>
      </c>
      <c r="F7329" t="s">
        <v>36</v>
      </c>
      <c r="G7329" t="str">
        <f>VLOOKUP(D7329,Товар!A:C,3,0)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VLOOKUP(D7329,Товар!A:E,5,0)</f>
        <v>1</v>
      </c>
    </row>
    <row r="7330" spans="1:9" hidden="1" x14ac:dyDescent="0.25">
      <c r="A7330">
        <v>7329</v>
      </c>
      <c r="B7330" s="1">
        <v>45129</v>
      </c>
      <c r="C7330" s="3" t="s">
        <v>9</v>
      </c>
      <c r="D7330" s="3">
        <v>45</v>
      </c>
      <c r="E7330" s="3">
        <v>450</v>
      </c>
      <c r="F7330" t="s">
        <v>36</v>
      </c>
      <c r="G7330" t="str">
        <f>VLOOKUP(D7330,Товар!A:C,3,0)</f>
        <v>Ватные палочки 100 шт банка</v>
      </c>
      <c r="H7330" t="str">
        <f>VLOOKUP(C7330,Магазин!A:C,3,0)</f>
        <v>Заводская, 3</v>
      </c>
      <c r="I7330">
        <f>VLOOKUP(D7330,Товар!A:E,5,0)</f>
        <v>1</v>
      </c>
    </row>
    <row r="7331" spans="1:9" hidden="1" x14ac:dyDescent="0.25">
      <c r="A7331">
        <v>7330</v>
      </c>
      <c r="B7331" s="1">
        <v>45129</v>
      </c>
      <c r="C7331" s="3" t="s">
        <v>9</v>
      </c>
      <c r="D7331" s="3">
        <v>46</v>
      </c>
      <c r="E7331" s="3">
        <v>450</v>
      </c>
      <c r="F7331" t="s">
        <v>36</v>
      </c>
      <c r="G7331" t="str">
        <f>VLOOKUP(D7331,Товар!A:C,3,0)</f>
        <v>Губка банная для тела</v>
      </c>
      <c r="H7331" t="str">
        <f>VLOOKUP(C7331,Магазин!A:C,3,0)</f>
        <v>Заводская, 3</v>
      </c>
      <c r="I7331">
        <f>VLOOKUP(D7331,Товар!A:E,5,0)</f>
        <v>1</v>
      </c>
    </row>
    <row r="7332" spans="1:9" hidden="1" x14ac:dyDescent="0.25">
      <c r="A7332">
        <v>7331</v>
      </c>
      <c r="B7332" s="1">
        <v>45129</v>
      </c>
      <c r="C7332" s="3" t="s">
        <v>9</v>
      </c>
      <c r="D7332" s="3">
        <v>47</v>
      </c>
      <c r="E7332" s="3">
        <v>450</v>
      </c>
      <c r="F7332" t="s">
        <v>36</v>
      </c>
      <c r="G7332" t="str">
        <f>VLOOKUP(D7332,Товар!A:C,3,0)</f>
        <v>Губки для мытья посуды 5 шт</v>
      </c>
      <c r="H7332" t="str">
        <f>VLOOKUP(C7332,Магазин!A:C,3,0)</f>
        <v>Заводская, 3</v>
      </c>
      <c r="I7332">
        <f>VLOOKUP(D7332,Товар!A:E,5,0)</f>
        <v>1</v>
      </c>
    </row>
    <row r="7333" spans="1:9" hidden="1" x14ac:dyDescent="0.25">
      <c r="A7333">
        <v>7332</v>
      </c>
      <c r="B7333" s="1">
        <v>45129</v>
      </c>
      <c r="C7333" s="3" t="s">
        <v>9</v>
      </c>
      <c r="D7333" s="3">
        <v>48</v>
      </c>
      <c r="E7333" s="3">
        <v>450</v>
      </c>
      <c r="F7333" t="s">
        <v>36</v>
      </c>
      <c r="G7333" t="str">
        <f>VLOOKUP(D7333,Товар!A:C,3,0)</f>
        <v>Мочалка для тела массажная</v>
      </c>
      <c r="H7333" t="str">
        <f>VLOOKUP(C7333,Магазин!A:C,3,0)</f>
        <v>Заводская, 3</v>
      </c>
      <c r="I7333">
        <f>VLOOKUP(D7333,Товар!A:E,5,0)</f>
        <v>1</v>
      </c>
    </row>
    <row r="7334" spans="1:9" hidden="1" x14ac:dyDescent="0.25">
      <c r="A7334">
        <v>7333</v>
      </c>
      <c r="B7334" s="1">
        <v>45129</v>
      </c>
      <c r="C7334" s="3" t="s">
        <v>9</v>
      </c>
      <c r="D7334" s="3">
        <v>49</v>
      </c>
      <c r="E7334" s="3">
        <v>450</v>
      </c>
      <c r="F7334" t="s">
        <v>36</v>
      </c>
      <c r="G7334" t="str">
        <f>VLOOKUP(D7334,Товар!A:C,3,0)</f>
        <v>Расческа</v>
      </c>
      <c r="H7334" t="str">
        <f>VLOOKUP(C7334,Магазин!A:C,3,0)</f>
        <v>Заводская, 3</v>
      </c>
      <c r="I7334">
        <f>VLOOKUP(D7334,Товар!A:E,5,0)</f>
        <v>1</v>
      </c>
    </row>
    <row r="7335" spans="1:9" hidden="1" x14ac:dyDescent="0.25">
      <c r="A7335">
        <v>7334</v>
      </c>
      <c r="B7335" s="1">
        <v>45129</v>
      </c>
      <c r="C7335" s="3" t="s">
        <v>9</v>
      </c>
      <c r="D7335" s="3">
        <v>50</v>
      </c>
      <c r="E7335" s="3">
        <v>450</v>
      </c>
      <c r="F7335" t="s">
        <v>36</v>
      </c>
      <c r="G7335" t="str">
        <f>VLOOKUP(D7335,Товар!A:C,3,0)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VLOOKUP(D7335,Товар!A:E,5,0)</f>
        <v>1</v>
      </c>
    </row>
    <row r="7336" spans="1:9" hidden="1" x14ac:dyDescent="0.25">
      <c r="A7336">
        <v>7335</v>
      </c>
      <c r="B7336" s="1">
        <v>45129</v>
      </c>
      <c r="C7336" s="3" t="s">
        <v>9</v>
      </c>
      <c r="D7336" s="3">
        <v>51</v>
      </c>
      <c r="E7336" s="3">
        <v>450</v>
      </c>
      <c r="F7336" t="s">
        <v>36</v>
      </c>
      <c r="G7336" t="str">
        <f>VLOOKUP(D7336,Товар!A:C,3,0)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VLOOKUP(D7336,Товар!A:E,5,0)</f>
        <v>1</v>
      </c>
    </row>
    <row r="7337" spans="1:9" hidden="1" x14ac:dyDescent="0.25">
      <c r="A7337">
        <v>7336</v>
      </c>
      <c r="B7337" s="1">
        <v>45129</v>
      </c>
      <c r="C7337" s="3" t="s">
        <v>9</v>
      </c>
      <c r="D7337" s="3">
        <v>52</v>
      </c>
      <c r="E7337" s="3">
        <v>450</v>
      </c>
      <c r="F7337" t="s">
        <v>36</v>
      </c>
      <c r="G7337" t="str">
        <f>VLOOKUP(D7337,Товар!A:C,3,0)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VLOOKUP(D7337,Товар!A:E,5,0)</f>
        <v>1</v>
      </c>
    </row>
    <row r="7338" spans="1:9" hidden="1" x14ac:dyDescent="0.25">
      <c r="A7338">
        <v>7337</v>
      </c>
      <c r="B7338" s="1">
        <v>45129</v>
      </c>
      <c r="C7338" s="3" t="s">
        <v>9</v>
      </c>
      <c r="D7338" s="3">
        <v>53</v>
      </c>
      <c r="E7338" s="3">
        <v>450</v>
      </c>
      <c r="F7338" t="s">
        <v>36</v>
      </c>
      <c r="G7338" t="str">
        <f>VLOOKUP(D7338,Товар!A:C,3,0)</f>
        <v xml:space="preserve">Тряпка для пола </v>
      </c>
      <c r="H7338" t="str">
        <f>VLOOKUP(C7338,Магазин!A:C,3,0)</f>
        <v>Заводская, 3</v>
      </c>
      <c r="I7338">
        <f>VLOOKUP(D7338,Товар!A:E,5,0)</f>
        <v>2</v>
      </c>
    </row>
    <row r="7339" spans="1:9" hidden="1" x14ac:dyDescent="0.25">
      <c r="A7339">
        <v>7338</v>
      </c>
      <c r="B7339" s="1">
        <v>45129</v>
      </c>
      <c r="C7339" s="3" t="s">
        <v>9</v>
      </c>
      <c r="D7339" s="3">
        <v>54</v>
      </c>
      <c r="E7339" s="3">
        <v>450</v>
      </c>
      <c r="F7339" t="s">
        <v>36</v>
      </c>
      <c r="G7339" t="str">
        <f>VLOOKUP(D7339,Товар!A:C,3,0)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VLOOKUP(D7339,Товар!A:E,5,0)</f>
        <v>1</v>
      </c>
    </row>
    <row r="7340" spans="1:9" hidden="1" x14ac:dyDescent="0.25">
      <c r="A7340">
        <v>7339</v>
      </c>
      <c r="B7340" s="1">
        <v>45129</v>
      </c>
      <c r="C7340" s="3" t="s">
        <v>9</v>
      </c>
      <c r="D7340" s="3">
        <v>55</v>
      </c>
      <c r="E7340" s="3">
        <v>450</v>
      </c>
      <c r="F7340" t="s">
        <v>36</v>
      </c>
      <c r="G7340" t="str">
        <f>VLOOKUP(D7340,Товар!A:C,3,0)</f>
        <v>Тряпки из микрофибры</v>
      </c>
      <c r="H7340" t="str">
        <f>VLOOKUP(C7340,Магазин!A:C,3,0)</f>
        <v>Заводская, 3</v>
      </c>
      <c r="I7340">
        <f>VLOOKUP(D7340,Товар!A:E,5,0)</f>
        <v>2</v>
      </c>
    </row>
    <row r="7341" spans="1:9" hidden="1" x14ac:dyDescent="0.25">
      <c r="A7341">
        <v>7340</v>
      </c>
      <c r="B7341" s="1">
        <v>45129</v>
      </c>
      <c r="C7341" s="3" t="s">
        <v>9</v>
      </c>
      <c r="D7341" s="3">
        <v>56</v>
      </c>
      <c r="E7341" s="3">
        <v>450</v>
      </c>
      <c r="F7341" t="s">
        <v>36</v>
      </c>
      <c r="G7341" t="str">
        <f>VLOOKUP(D7341,Товар!A:C,3,0)</f>
        <v>Швабра для мытья полов</v>
      </c>
      <c r="H7341" t="str">
        <f>VLOOKUP(C7341,Магазин!A:C,3,0)</f>
        <v>Заводская, 3</v>
      </c>
      <c r="I7341">
        <f>VLOOKUP(D7341,Товар!A:E,5,0)</f>
        <v>1</v>
      </c>
    </row>
    <row r="7342" spans="1:9" hidden="1" x14ac:dyDescent="0.25">
      <c r="A7342">
        <v>7341</v>
      </c>
      <c r="B7342" s="1">
        <v>45129</v>
      </c>
      <c r="C7342" s="3" t="s">
        <v>9</v>
      </c>
      <c r="D7342" s="3">
        <v>57</v>
      </c>
      <c r="E7342" s="3">
        <v>450</v>
      </c>
      <c r="F7342" t="s">
        <v>36</v>
      </c>
      <c r="G7342" t="str">
        <f>VLOOKUP(D7342,Товар!A:C,3,0)</f>
        <v>Щетка - сметка с совочком</v>
      </c>
      <c r="H7342" t="str">
        <f>VLOOKUP(C7342,Магазин!A:C,3,0)</f>
        <v>Заводская, 3</v>
      </c>
      <c r="I7342">
        <f>VLOOKUP(D7342,Товар!A:E,5,0)</f>
        <v>1</v>
      </c>
    </row>
    <row r="7343" spans="1:9" hidden="1" x14ac:dyDescent="0.25">
      <c r="A7343">
        <v>7342</v>
      </c>
      <c r="B7343" s="1">
        <v>45129</v>
      </c>
      <c r="C7343" s="3" t="s">
        <v>9</v>
      </c>
      <c r="D7343" s="3">
        <v>58</v>
      </c>
      <c r="E7343" s="3">
        <v>450</v>
      </c>
      <c r="F7343" t="s">
        <v>36</v>
      </c>
      <c r="G7343" t="str">
        <f>VLOOKUP(D7343,Товар!A:C,3,0)</f>
        <v>Щетка для волос массажная</v>
      </c>
      <c r="H7343" t="str">
        <f>VLOOKUP(C7343,Магазин!A:C,3,0)</f>
        <v>Заводская, 3</v>
      </c>
      <c r="I7343">
        <f>VLOOKUP(D7343,Товар!A:E,5,0)</f>
        <v>1</v>
      </c>
    </row>
    <row r="7344" spans="1:9" hidden="1" x14ac:dyDescent="0.25">
      <c r="A7344">
        <v>7343</v>
      </c>
      <c r="B7344" s="1">
        <v>45129</v>
      </c>
      <c r="C7344" s="3" t="s">
        <v>9</v>
      </c>
      <c r="D7344" s="3">
        <v>59</v>
      </c>
      <c r="E7344" s="3">
        <v>450</v>
      </c>
      <c r="F7344" t="s">
        <v>36</v>
      </c>
      <c r="G7344" t="str">
        <f>VLOOKUP(D7344,Товар!A:C,3,0)</f>
        <v>Щетка для обуви</v>
      </c>
      <c r="H7344" t="str">
        <f>VLOOKUP(C7344,Магазин!A:C,3,0)</f>
        <v>Заводская, 3</v>
      </c>
      <c r="I7344">
        <f>VLOOKUP(D7344,Товар!A:E,5,0)</f>
        <v>1</v>
      </c>
    </row>
    <row r="7345" spans="1:9" hidden="1" x14ac:dyDescent="0.25">
      <c r="A7345">
        <v>7344</v>
      </c>
      <c r="B7345" s="1">
        <v>45129</v>
      </c>
      <c r="C7345" s="3" t="s">
        <v>9</v>
      </c>
      <c r="D7345" s="3">
        <v>60</v>
      </c>
      <c r="E7345" s="3">
        <v>450</v>
      </c>
      <c r="F7345" t="s">
        <v>36</v>
      </c>
      <c r="G7345" t="str">
        <f>VLOOKUP(D7345,Товар!A:C,3,0)</f>
        <v>Щетка для одежды</v>
      </c>
      <c r="H7345" t="str">
        <f>VLOOKUP(C7345,Магазин!A:C,3,0)</f>
        <v>Заводская, 3</v>
      </c>
      <c r="I7345">
        <f>VLOOKUP(D7345,Товар!A:E,5,0)</f>
        <v>1</v>
      </c>
    </row>
    <row r="7346" spans="1:9" hidden="1" x14ac:dyDescent="0.25">
      <c r="A7346">
        <v>7345</v>
      </c>
      <c r="B7346" s="1">
        <v>45129</v>
      </c>
      <c r="C7346" s="3" t="s">
        <v>10</v>
      </c>
      <c r="D7346" s="3">
        <v>37</v>
      </c>
      <c r="E7346" s="3">
        <v>450</v>
      </c>
      <c r="F7346" t="s">
        <v>36</v>
      </c>
      <c r="G7346" t="str">
        <f>VLOOKUP(D7346,Товар!A:C,3,0)</f>
        <v xml:space="preserve">Пена для ванн </v>
      </c>
      <c r="H7346" t="str">
        <f>VLOOKUP(C7346,Магазин!A:C,3,0)</f>
        <v>ул. Сталеваров, 14</v>
      </c>
      <c r="I7346">
        <f>VLOOKUP(D7346,Товар!A:E,5,0)</f>
        <v>500</v>
      </c>
    </row>
    <row r="7347" spans="1:9" hidden="1" x14ac:dyDescent="0.25">
      <c r="A7347">
        <v>7346</v>
      </c>
      <c r="B7347" s="1">
        <v>45129</v>
      </c>
      <c r="C7347" s="3" t="s">
        <v>10</v>
      </c>
      <c r="D7347" s="3">
        <v>38</v>
      </c>
      <c r="E7347" s="3">
        <v>450</v>
      </c>
      <c r="F7347" t="s">
        <v>36</v>
      </c>
      <c r="G7347" t="str">
        <f>VLOOKUP(D7347,Товар!A:C,3,0)</f>
        <v>Шампунь для жирных волос</v>
      </c>
      <c r="H7347" t="str">
        <f>VLOOKUP(C7347,Магазин!A:C,3,0)</f>
        <v>ул. Сталеваров, 14</v>
      </c>
      <c r="I7347">
        <f>VLOOKUP(D7347,Товар!A:E,5,0)</f>
        <v>300</v>
      </c>
    </row>
    <row r="7348" spans="1:9" hidden="1" x14ac:dyDescent="0.25">
      <c r="A7348">
        <v>7347</v>
      </c>
      <c r="B7348" s="1">
        <v>45129</v>
      </c>
      <c r="C7348" s="3" t="s">
        <v>10</v>
      </c>
      <c r="D7348" s="3">
        <v>39</v>
      </c>
      <c r="E7348" s="3">
        <v>450</v>
      </c>
      <c r="F7348" t="s">
        <v>36</v>
      </c>
      <c r="G7348" t="str">
        <f>VLOOKUP(D7348,Товар!A:C,3,0)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VLOOKUP(D7348,Товар!A:E,5,0)</f>
        <v>300</v>
      </c>
    </row>
    <row r="7349" spans="1:9" hidden="1" x14ac:dyDescent="0.25">
      <c r="A7349">
        <v>7348</v>
      </c>
      <c r="B7349" s="1">
        <v>45129</v>
      </c>
      <c r="C7349" s="3" t="s">
        <v>10</v>
      </c>
      <c r="D7349" s="3">
        <v>40</v>
      </c>
      <c r="E7349" s="3">
        <v>450</v>
      </c>
      <c r="F7349" t="s">
        <v>36</v>
      </c>
      <c r="G7349" t="str">
        <f>VLOOKUP(D7349,Товар!A:C,3,0)</f>
        <v>Шампунь для сухих волос</v>
      </c>
      <c r="H7349" t="str">
        <f>VLOOKUP(C7349,Магазин!A:C,3,0)</f>
        <v>ул. Сталеваров, 14</v>
      </c>
      <c r="I7349">
        <f>VLOOKUP(D7349,Товар!A:E,5,0)</f>
        <v>300</v>
      </c>
    </row>
    <row r="7350" spans="1:9" hidden="1" x14ac:dyDescent="0.25">
      <c r="A7350">
        <v>7349</v>
      </c>
      <c r="B7350" s="1">
        <v>45129</v>
      </c>
      <c r="C7350" s="3" t="s">
        <v>10</v>
      </c>
      <c r="D7350" s="3">
        <v>41</v>
      </c>
      <c r="E7350" s="3">
        <v>450</v>
      </c>
      <c r="F7350" t="s">
        <v>36</v>
      </c>
      <c r="G7350" t="str">
        <f>VLOOKUP(D7350,Товар!A:C,3,0)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VLOOKUP(D7350,Товар!A:E,5,0)</f>
        <v>4</v>
      </c>
    </row>
    <row r="7351" spans="1:9" hidden="1" x14ac:dyDescent="0.25">
      <c r="A7351">
        <v>7350</v>
      </c>
      <c r="B7351" s="1">
        <v>45129</v>
      </c>
      <c r="C7351" s="3" t="s">
        <v>10</v>
      </c>
      <c r="D7351" s="3">
        <v>42</v>
      </c>
      <c r="E7351" s="3">
        <v>450</v>
      </c>
      <c r="F7351" t="s">
        <v>36</v>
      </c>
      <c r="G7351" t="str">
        <f>VLOOKUP(D7351,Товар!A:C,3,0)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VLOOKUP(D7351,Товар!A:E,5,0)</f>
        <v>1</v>
      </c>
    </row>
    <row r="7352" spans="1:9" hidden="1" x14ac:dyDescent="0.25">
      <c r="A7352">
        <v>7351</v>
      </c>
      <c r="B7352" s="1">
        <v>45129</v>
      </c>
      <c r="C7352" s="3" t="s">
        <v>10</v>
      </c>
      <c r="D7352" s="3">
        <v>43</v>
      </c>
      <c r="E7352" s="3">
        <v>450</v>
      </c>
      <c r="F7352" t="s">
        <v>36</v>
      </c>
      <c r="G7352" t="str">
        <f>VLOOKUP(D7352,Товар!A:C,3,0)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VLOOKUP(D7352,Товар!A:E,5,0)</f>
        <v>2</v>
      </c>
    </row>
    <row r="7353" spans="1:9" hidden="1" x14ac:dyDescent="0.25">
      <c r="A7353">
        <v>7352</v>
      </c>
      <c r="B7353" s="1">
        <v>45129</v>
      </c>
      <c r="C7353" s="3" t="s">
        <v>10</v>
      </c>
      <c r="D7353" s="3">
        <v>44</v>
      </c>
      <c r="E7353" s="3">
        <v>450</v>
      </c>
      <c r="F7353" t="s">
        <v>36</v>
      </c>
      <c r="G7353" t="str">
        <f>VLOOKUP(D7353,Товар!A:C,3,0)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VLOOKUP(D7353,Товар!A:E,5,0)</f>
        <v>1</v>
      </c>
    </row>
    <row r="7354" spans="1:9" hidden="1" x14ac:dyDescent="0.25">
      <c r="A7354">
        <v>7353</v>
      </c>
      <c r="B7354" s="1">
        <v>45129</v>
      </c>
      <c r="C7354" s="3" t="s">
        <v>10</v>
      </c>
      <c r="D7354" s="3">
        <v>45</v>
      </c>
      <c r="E7354" s="3">
        <v>450</v>
      </c>
      <c r="F7354" t="s">
        <v>36</v>
      </c>
      <c r="G7354" t="str">
        <f>VLOOKUP(D7354,Товар!A:C,3,0)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VLOOKUP(D7354,Товар!A:E,5,0)</f>
        <v>1</v>
      </c>
    </row>
    <row r="7355" spans="1:9" hidden="1" x14ac:dyDescent="0.25">
      <c r="A7355">
        <v>7354</v>
      </c>
      <c r="B7355" s="1">
        <v>45129</v>
      </c>
      <c r="C7355" s="3" t="s">
        <v>10</v>
      </c>
      <c r="D7355" s="3">
        <v>46</v>
      </c>
      <c r="E7355" s="3">
        <v>450</v>
      </c>
      <c r="F7355" t="s">
        <v>36</v>
      </c>
      <c r="G7355" t="str">
        <f>VLOOKUP(D7355,Товар!A:C,3,0)</f>
        <v>Губка банная для тела</v>
      </c>
      <c r="H7355" t="str">
        <f>VLOOKUP(C7355,Магазин!A:C,3,0)</f>
        <v>ул. Сталеваров, 14</v>
      </c>
      <c r="I7355">
        <f>VLOOKUP(D7355,Товар!A:E,5,0)</f>
        <v>1</v>
      </c>
    </row>
    <row r="7356" spans="1:9" hidden="1" x14ac:dyDescent="0.25">
      <c r="A7356">
        <v>7355</v>
      </c>
      <c r="B7356" s="1">
        <v>45129</v>
      </c>
      <c r="C7356" s="3" t="s">
        <v>10</v>
      </c>
      <c r="D7356" s="3">
        <v>47</v>
      </c>
      <c r="E7356" s="3">
        <v>450</v>
      </c>
      <c r="F7356" t="s">
        <v>36</v>
      </c>
      <c r="G7356" t="str">
        <f>VLOOKUP(D7356,Товар!A:C,3,0)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VLOOKUP(D7356,Товар!A:E,5,0)</f>
        <v>1</v>
      </c>
    </row>
    <row r="7357" spans="1:9" hidden="1" x14ac:dyDescent="0.25">
      <c r="A7357">
        <v>7356</v>
      </c>
      <c r="B7357" s="1">
        <v>45129</v>
      </c>
      <c r="C7357" s="3" t="s">
        <v>10</v>
      </c>
      <c r="D7357" s="3">
        <v>48</v>
      </c>
      <c r="E7357" s="3">
        <v>450</v>
      </c>
      <c r="F7357" t="s">
        <v>36</v>
      </c>
      <c r="G7357" t="str">
        <f>VLOOKUP(D7357,Товар!A:C,3,0)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VLOOKUP(D7357,Товар!A:E,5,0)</f>
        <v>1</v>
      </c>
    </row>
    <row r="7358" spans="1:9" hidden="1" x14ac:dyDescent="0.25">
      <c r="A7358">
        <v>7357</v>
      </c>
      <c r="B7358" s="1">
        <v>45129</v>
      </c>
      <c r="C7358" s="3" t="s">
        <v>10</v>
      </c>
      <c r="D7358" s="3">
        <v>49</v>
      </c>
      <c r="E7358" s="3">
        <v>450</v>
      </c>
      <c r="F7358" t="s">
        <v>36</v>
      </c>
      <c r="G7358" t="str">
        <f>VLOOKUP(D7358,Товар!A:C,3,0)</f>
        <v>Расческа</v>
      </c>
      <c r="H7358" t="str">
        <f>VLOOKUP(C7358,Магазин!A:C,3,0)</f>
        <v>ул. Сталеваров, 14</v>
      </c>
      <c r="I7358">
        <f>VLOOKUP(D7358,Товар!A:E,5,0)</f>
        <v>1</v>
      </c>
    </row>
    <row r="7359" spans="1:9" hidden="1" x14ac:dyDescent="0.25">
      <c r="A7359">
        <v>7358</v>
      </c>
      <c r="B7359" s="1">
        <v>45129</v>
      </c>
      <c r="C7359" s="3" t="s">
        <v>10</v>
      </c>
      <c r="D7359" s="3">
        <v>50</v>
      </c>
      <c r="E7359" s="3">
        <v>450</v>
      </c>
      <c r="F7359" t="s">
        <v>36</v>
      </c>
      <c r="G7359" t="str">
        <f>VLOOKUP(D7359,Товар!A:C,3,0)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VLOOKUP(D7359,Товар!A:E,5,0)</f>
        <v>1</v>
      </c>
    </row>
    <row r="7360" spans="1:9" hidden="1" x14ac:dyDescent="0.25">
      <c r="A7360">
        <v>7359</v>
      </c>
      <c r="B7360" s="1">
        <v>45129</v>
      </c>
      <c r="C7360" s="3" t="s">
        <v>10</v>
      </c>
      <c r="D7360" s="3">
        <v>51</v>
      </c>
      <c r="E7360" s="3">
        <v>450</v>
      </c>
      <c r="F7360" t="s">
        <v>36</v>
      </c>
      <c r="G7360" t="str">
        <f>VLOOKUP(D7360,Товар!A:C,3,0)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VLOOKUP(D7360,Товар!A:E,5,0)</f>
        <v>1</v>
      </c>
    </row>
    <row r="7361" spans="1:9" hidden="1" x14ac:dyDescent="0.25">
      <c r="A7361">
        <v>7360</v>
      </c>
      <c r="B7361" s="1">
        <v>45129</v>
      </c>
      <c r="C7361" s="3" t="s">
        <v>10</v>
      </c>
      <c r="D7361" s="3">
        <v>52</v>
      </c>
      <c r="E7361" s="3">
        <v>450</v>
      </c>
      <c r="F7361" t="s">
        <v>36</v>
      </c>
      <c r="G7361" t="str">
        <f>VLOOKUP(D7361,Товар!A:C,3,0)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VLOOKUP(D7361,Товар!A:E,5,0)</f>
        <v>1</v>
      </c>
    </row>
    <row r="7362" spans="1:9" hidden="1" x14ac:dyDescent="0.25">
      <c r="A7362">
        <v>7361</v>
      </c>
      <c r="B7362" s="1">
        <v>45129</v>
      </c>
      <c r="C7362" s="3" t="s">
        <v>10</v>
      </c>
      <c r="D7362" s="3">
        <v>53</v>
      </c>
      <c r="E7362" s="3">
        <v>450</v>
      </c>
      <c r="F7362" t="s">
        <v>36</v>
      </c>
      <c r="G7362" t="str">
        <f>VLOOKUP(D7362,Товар!A:C,3,0)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VLOOKUP(D7362,Товар!A:E,5,0)</f>
        <v>2</v>
      </c>
    </row>
    <row r="7363" spans="1:9" hidden="1" x14ac:dyDescent="0.25">
      <c r="A7363">
        <v>7362</v>
      </c>
      <c r="B7363" s="1">
        <v>45129</v>
      </c>
      <c r="C7363" s="3" t="s">
        <v>10</v>
      </c>
      <c r="D7363" s="3">
        <v>54</v>
      </c>
      <c r="E7363" s="3">
        <v>450</v>
      </c>
      <c r="F7363" t="s">
        <v>36</v>
      </c>
      <c r="G7363" t="str">
        <f>VLOOKUP(D7363,Товар!A:C,3,0)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VLOOKUP(D7363,Товар!A:E,5,0)</f>
        <v>1</v>
      </c>
    </row>
    <row r="7364" spans="1:9" hidden="1" x14ac:dyDescent="0.25">
      <c r="A7364">
        <v>7363</v>
      </c>
      <c r="B7364" s="1">
        <v>45129</v>
      </c>
      <c r="C7364" s="3" t="s">
        <v>10</v>
      </c>
      <c r="D7364" s="3">
        <v>55</v>
      </c>
      <c r="E7364" s="3">
        <v>450</v>
      </c>
      <c r="F7364" t="s">
        <v>36</v>
      </c>
      <c r="G7364" t="str">
        <f>VLOOKUP(D7364,Товар!A:C,3,0)</f>
        <v>Тряпки из микрофибры</v>
      </c>
      <c r="H7364" t="str">
        <f>VLOOKUP(C7364,Магазин!A:C,3,0)</f>
        <v>ул. Сталеваров, 14</v>
      </c>
      <c r="I7364">
        <f>VLOOKUP(D7364,Товар!A:E,5,0)</f>
        <v>2</v>
      </c>
    </row>
    <row r="7365" spans="1:9" hidden="1" x14ac:dyDescent="0.25">
      <c r="A7365">
        <v>7364</v>
      </c>
      <c r="B7365" s="1">
        <v>45129</v>
      </c>
      <c r="C7365" s="3" t="s">
        <v>10</v>
      </c>
      <c r="D7365" s="3">
        <v>56</v>
      </c>
      <c r="E7365" s="3">
        <v>450</v>
      </c>
      <c r="F7365" t="s">
        <v>36</v>
      </c>
      <c r="G7365" t="str">
        <f>VLOOKUP(D7365,Товар!A:C,3,0)</f>
        <v>Швабра для мытья полов</v>
      </c>
      <c r="H7365" t="str">
        <f>VLOOKUP(C7365,Магазин!A:C,3,0)</f>
        <v>ул. Сталеваров, 14</v>
      </c>
      <c r="I7365">
        <f>VLOOKUP(D7365,Товар!A:E,5,0)</f>
        <v>1</v>
      </c>
    </row>
    <row r="7366" spans="1:9" hidden="1" x14ac:dyDescent="0.25">
      <c r="A7366">
        <v>7365</v>
      </c>
      <c r="B7366" s="1">
        <v>45129</v>
      </c>
      <c r="C7366" s="3" t="s">
        <v>10</v>
      </c>
      <c r="D7366" s="3">
        <v>57</v>
      </c>
      <c r="E7366" s="3">
        <v>450</v>
      </c>
      <c r="F7366" t="s">
        <v>36</v>
      </c>
      <c r="G7366" t="str">
        <f>VLOOKUP(D7366,Товар!A:C,3,0)</f>
        <v>Щетка - сметка с совочком</v>
      </c>
      <c r="H7366" t="str">
        <f>VLOOKUP(C7366,Магазин!A:C,3,0)</f>
        <v>ул. Сталеваров, 14</v>
      </c>
      <c r="I7366">
        <f>VLOOKUP(D7366,Товар!A:E,5,0)</f>
        <v>1</v>
      </c>
    </row>
    <row r="7367" spans="1:9" hidden="1" x14ac:dyDescent="0.25">
      <c r="A7367">
        <v>7366</v>
      </c>
      <c r="B7367" s="1">
        <v>45129</v>
      </c>
      <c r="C7367" s="3" t="s">
        <v>10</v>
      </c>
      <c r="D7367" s="3">
        <v>58</v>
      </c>
      <c r="E7367" s="3">
        <v>450</v>
      </c>
      <c r="F7367" t="s">
        <v>36</v>
      </c>
      <c r="G7367" t="str">
        <f>VLOOKUP(D7367,Товар!A:C,3,0)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VLOOKUP(D7367,Товар!A:E,5,0)</f>
        <v>1</v>
      </c>
    </row>
    <row r="7368" spans="1:9" hidden="1" x14ac:dyDescent="0.25">
      <c r="A7368">
        <v>7367</v>
      </c>
      <c r="B7368" s="1">
        <v>45129</v>
      </c>
      <c r="C7368" s="3" t="s">
        <v>10</v>
      </c>
      <c r="D7368" s="3">
        <v>59</v>
      </c>
      <c r="E7368" s="3">
        <v>450</v>
      </c>
      <c r="F7368" t="s">
        <v>36</v>
      </c>
      <c r="G7368" t="str">
        <f>VLOOKUP(D7368,Товар!A:C,3,0)</f>
        <v>Щетка для обуви</v>
      </c>
      <c r="H7368" t="str">
        <f>VLOOKUP(C7368,Магазин!A:C,3,0)</f>
        <v>ул. Сталеваров, 14</v>
      </c>
      <c r="I7368">
        <f>VLOOKUP(D7368,Товар!A:E,5,0)</f>
        <v>1</v>
      </c>
    </row>
    <row r="7369" spans="1:9" hidden="1" x14ac:dyDescent="0.25">
      <c r="A7369">
        <v>7368</v>
      </c>
      <c r="B7369" s="1">
        <v>45129</v>
      </c>
      <c r="C7369" s="3" t="s">
        <v>10</v>
      </c>
      <c r="D7369" s="3">
        <v>60</v>
      </c>
      <c r="E7369" s="3">
        <v>450</v>
      </c>
      <c r="F7369" t="s">
        <v>36</v>
      </c>
      <c r="G7369" t="str">
        <f>VLOOKUP(D7369,Товар!A:C,3,0)</f>
        <v>Щетка для одежды</v>
      </c>
      <c r="H7369" t="str">
        <f>VLOOKUP(C7369,Магазин!A:C,3,0)</f>
        <v>ул. Сталеваров, 14</v>
      </c>
      <c r="I7369">
        <f>VLOOKUP(D7369,Товар!A:E,5,0)</f>
        <v>1</v>
      </c>
    </row>
    <row r="7370" spans="1:9" hidden="1" x14ac:dyDescent="0.25">
      <c r="A7370">
        <v>7369</v>
      </c>
      <c r="B7370" s="1">
        <v>45129</v>
      </c>
      <c r="C7370" s="3" t="s">
        <v>14</v>
      </c>
      <c r="D7370" s="3">
        <v>37</v>
      </c>
      <c r="E7370" s="3">
        <v>450</v>
      </c>
      <c r="F7370" t="s">
        <v>36</v>
      </c>
      <c r="G7370" t="str">
        <f>VLOOKUP(D7370,Товар!A:C,3,0)</f>
        <v xml:space="preserve">Пена для ванн </v>
      </c>
      <c r="H7370" t="str">
        <f>VLOOKUP(C7370,Магазин!A:C,3,0)</f>
        <v>Мартеновская, 2</v>
      </c>
      <c r="I7370">
        <f>VLOOKUP(D7370,Товар!A:E,5,0)</f>
        <v>500</v>
      </c>
    </row>
    <row r="7371" spans="1:9" hidden="1" x14ac:dyDescent="0.25">
      <c r="A7371">
        <v>7370</v>
      </c>
      <c r="B7371" s="1">
        <v>45129</v>
      </c>
      <c r="C7371" s="3" t="s">
        <v>14</v>
      </c>
      <c r="D7371" s="3">
        <v>38</v>
      </c>
      <c r="E7371" s="3">
        <v>450</v>
      </c>
      <c r="F7371" t="s">
        <v>36</v>
      </c>
      <c r="G7371" t="str">
        <f>VLOOKUP(D7371,Товар!A:C,3,0)</f>
        <v>Шампунь для жирных волос</v>
      </c>
      <c r="H7371" t="str">
        <f>VLOOKUP(C7371,Магазин!A:C,3,0)</f>
        <v>Мартеновская, 2</v>
      </c>
      <c r="I7371">
        <f>VLOOKUP(D7371,Товар!A:E,5,0)</f>
        <v>300</v>
      </c>
    </row>
    <row r="7372" spans="1:9" hidden="1" x14ac:dyDescent="0.25">
      <c r="A7372">
        <v>7371</v>
      </c>
      <c r="B7372" s="1">
        <v>45129</v>
      </c>
      <c r="C7372" s="3" t="s">
        <v>14</v>
      </c>
      <c r="D7372" s="3">
        <v>39</v>
      </c>
      <c r="E7372" s="3">
        <v>450</v>
      </c>
      <c r="F7372" t="s">
        <v>36</v>
      </c>
      <c r="G7372" t="str">
        <f>VLOOKUP(D7372,Товар!A:C,3,0)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VLOOKUP(D7372,Товар!A:E,5,0)</f>
        <v>300</v>
      </c>
    </row>
    <row r="7373" spans="1:9" hidden="1" x14ac:dyDescent="0.25">
      <c r="A7373">
        <v>7372</v>
      </c>
      <c r="B7373" s="1">
        <v>45129</v>
      </c>
      <c r="C7373" s="3" t="s">
        <v>14</v>
      </c>
      <c r="D7373" s="3">
        <v>40</v>
      </c>
      <c r="E7373" s="3">
        <v>450</v>
      </c>
      <c r="F7373" t="s">
        <v>36</v>
      </c>
      <c r="G7373" t="str">
        <f>VLOOKUP(D7373,Товар!A:C,3,0)</f>
        <v>Шампунь для сухих волос</v>
      </c>
      <c r="H7373" t="str">
        <f>VLOOKUP(C7373,Магазин!A:C,3,0)</f>
        <v>Мартеновская, 2</v>
      </c>
      <c r="I7373">
        <f>VLOOKUP(D7373,Товар!A:E,5,0)</f>
        <v>300</v>
      </c>
    </row>
    <row r="7374" spans="1:9" hidden="1" x14ac:dyDescent="0.25">
      <c r="A7374">
        <v>7373</v>
      </c>
      <c r="B7374" s="1">
        <v>45129</v>
      </c>
      <c r="C7374" s="3" t="s">
        <v>14</v>
      </c>
      <c r="D7374" s="3">
        <v>41</v>
      </c>
      <c r="E7374" s="3">
        <v>450</v>
      </c>
      <c r="F7374" t="s">
        <v>36</v>
      </c>
      <c r="G7374" t="str">
        <f>VLOOKUP(D7374,Товар!A:C,3,0)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VLOOKUP(D7374,Товар!A:E,5,0)</f>
        <v>4</v>
      </c>
    </row>
    <row r="7375" spans="1:9" hidden="1" x14ac:dyDescent="0.25">
      <c r="A7375">
        <v>7374</v>
      </c>
      <c r="B7375" s="1">
        <v>45129</v>
      </c>
      <c r="C7375" s="3" t="s">
        <v>14</v>
      </c>
      <c r="D7375" s="3">
        <v>42</v>
      </c>
      <c r="E7375" s="3">
        <v>450</v>
      </c>
      <c r="F7375" t="s">
        <v>36</v>
      </c>
      <c r="G7375" t="str">
        <f>VLOOKUP(D7375,Товар!A:C,3,0)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VLOOKUP(D7375,Товар!A:E,5,0)</f>
        <v>1</v>
      </c>
    </row>
    <row r="7376" spans="1:9" hidden="1" x14ac:dyDescent="0.25">
      <c r="A7376">
        <v>7375</v>
      </c>
      <c r="B7376" s="1">
        <v>45129</v>
      </c>
      <c r="C7376" s="3" t="s">
        <v>14</v>
      </c>
      <c r="D7376" s="3">
        <v>43</v>
      </c>
      <c r="E7376" s="3">
        <v>450</v>
      </c>
      <c r="F7376" t="s">
        <v>36</v>
      </c>
      <c r="G7376" t="str">
        <f>VLOOKUP(D7376,Товар!A:C,3,0)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VLOOKUP(D7376,Товар!A:E,5,0)</f>
        <v>2</v>
      </c>
    </row>
    <row r="7377" spans="1:9" hidden="1" x14ac:dyDescent="0.25">
      <c r="A7377">
        <v>7376</v>
      </c>
      <c r="B7377" s="1">
        <v>45129</v>
      </c>
      <c r="C7377" s="3" t="s">
        <v>14</v>
      </c>
      <c r="D7377" s="3">
        <v>44</v>
      </c>
      <c r="E7377" s="3">
        <v>450</v>
      </c>
      <c r="F7377" t="s">
        <v>36</v>
      </c>
      <c r="G7377" t="str">
        <f>VLOOKUP(D7377,Товар!A:C,3,0)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VLOOKUP(D7377,Товар!A:E,5,0)</f>
        <v>1</v>
      </c>
    </row>
    <row r="7378" spans="1:9" hidden="1" x14ac:dyDescent="0.25">
      <c r="A7378">
        <v>7377</v>
      </c>
      <c r="B7378" s="1">
        <v>45129</v>
      </c>
      <c r="C7378" s="3" t="s">
        <v>14</v>
      </c>
      <c r="D7378" s="3">
        <v>45</v>
      </c>
      <c r="E7378" s="3">
        <v>450</v>
      </c>
      <c r="F7378" t="s">
        <v>36</v>
      </c>
      <c r="G7378" t="str">
        <f>VLOOKUP(D7378,Товар!A:C,3,0)</f>
        <v>Ватные палочки 100 шт банка</v>
      </c>
      <c r="H7378" t="str">
        <f>VLOOKUP(C7378,Магазин!A:C,3,0)</f>
        <v>Мартеновская, 2</v>
      </c>
      <c r="I7378">
        <f>VLOOKUP(D7378,Товар!A:E,5,0)</f>
        <v>1</v>
      </c>
    </row>
    <row r="7379" spans="1:9" hidden="1" x14ac:dyDescent="0.25">
      <c r="A7379">
        <v>7378</v>
      </c>
      <c r="B7379" s="1">
        <v>45129</v>
      </c>
      <c r="C7379" s="3" t="s">
        <v>14</v>
      </c>
      <c r="D7379" s="3">
        <v>46</v>
      </c>
      <c r="E7379" s="3">
        <v>450</v>
      </c>
      <c r="F7379" t="s">
        <v>36</v>
      </c>
      <c r="G7379" t="str">
        <f>VLOOKUP(D7379,Товар!A:C,3,0)</f>
        <v>Губка банная для тела</v>
      </c>
      <c r="H7379" t="str">
        <f>VLOOKUP(C7379,Магазин!A:C,3,0)</f>
        <v>Мартеновская, 2</v>
      </c>
      <c r="I7379">
        <f>VLOOKUP(D7379,Товар!A:E,5,0)</f>
        <v>1</v>
      </c>
    </row>
    <row r="7380" spans="1:9" hidden="1" x14ac:dyDescent="0.25">
      <c r="A7380">
        <v>7379</v>
      </c>
      <c r="B7380" s="1">
        <v>45129</v>
      </c>
      <c r="C7380" s="3" t="s">
        <v>14</v>
      </c>
      <c r="D7380" s="3">
        <v>47</v>
      </c>
      <c r="E7380" s="3">
        <v>450</v>
      </c>
      <c r="F7380" t="s">
        <v>36</v>
      </c>
      <c r="G7380" t="str">
        <f>VLOOKUP(D7380,Товар!A:C,3,0)</f>
        <v>Губки для мытья посуды 5 шт</v>
      </c>
      <c r="H7380" t="str">
        <f>VLOOKUP(C7380,Магазин!A:C,3,0)</f>
        <v>Мартеновская, 2</v>
      </c>
      <c r="I7380">
        <f>VLOOKUP(D7380,Товар!A:E,5,0)</f>
        <v>1</v>
      </c>
    </row>
    <row r="7381" spans="1:9" hidden="1" x14ac:dyDescent="0.25">
      <c r="A7381">
        <v>7380</v>
      </c>
      <c r="B7381" s="1">
        <v>45129</v>
      </c>
      <c r="C7381" s="3" t="s">
        <v>14</v>
      </c>
      <c r="D7381" s="3">
        <v>48</v>
      </c>
      <c r="E7381" s="3">
        <v>450</v>
      </c>
      <c r="F7381" t="s">
        <v>36</v>
      </c>
      <c r="G7381" t="str">
        <f>VLOOKUP(D7381,Товар!A:C,3,0)</f>
        <v>Мочалка для тела массажная</v>
      </c>
      <c r="H7381" t="str">
        <f>VLOOKUP(C7381,Магазин!A:C,3,0)</f>
        <v>Мартеновская, 2</v>
      </c>
      <c r="I7381">
        <f>VLOOKUP(D7381,Товар!A:E,5,0)</f>
        <v>1</v>
      </c>
    </row>
    <row r="7382" spans="1:9" hidden="1" x14ac:dyDescent="0.25">
      <c r="A7382">
        <v>7381</v>
      </c>
      <c r="B7382" s="1">
        <v>45129</v>
      </c>
      <c r="C7382" s="3" t="s">
        <v>14</v>
      </c>
      <c r="D7382" s="3">
        <v>49</v>
      </c>
      <c r="E7382" s="3">
        <v>450</v>
      </c>
      <c r="F7382" t="s">
        <v>36</v>
      </c>
      <c r="G7382" t="str">
        <f>VLOOKUP(D7382,Товар!A:C,3,0)</f>
        <v>Расческа</v>
      </c>
      <c r="H7382" t="str">
        <f>VLOOKUP(C7382,Магазин!A:C,3,0)</f>
        <v>Мартеновская, 2</v>
      </c>
      <c r="I7382">
        <f>VLOOKUP(D7382,Товар!A:E,5,0)</f>
        <v>1</v>
      </c>
    </row>
    <row r="7383" spans="1:9" hidden="1" x14ac:dyDescent="0.25">
      <c r="A7383">
        <v>7382</v>
      </c>
      <c r="B7383" s="1">
        <v>45129</v>
      </c>
      <c r="C7383" s="3" t="s">
        <v>14</v>
      </c>
      <c r="D7383" s="3">
        <v>50</v>
      </c>
      <c r="E7383" s="3">
        <v>450</v>
      </c>
      <c r="F7383" t="s">
        <v>36</v>
      </c>
      <c r="G7383" t="str">
        <f>VLOOKUP(D7383,Товар!A:C,3,0)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VLOOKUP(D7383,Товар!A:E,5,0)</f>
        <v>1</v>
      </c>
    </row>
    <row r="7384" spans="1:9" hidden="1" x14ac:dyDescent="0.25">
      <c r="A7384">
        <v>7383</v>
      </c>
      <c r="B7384" s="1">
        <v>45129</v>
      </c>
      <c r="C7384" s="3" t="s">
        <v>14</v>
      </c>
      <c r="D7384" s="3">
        <v>51</v>
      </c>
      <c r="E7384" s="3">
        <v>450</v>
      </c>
      <c r="F7384" t="s">
        <v>36</v>
      </c>
      <c r="G7384" t="str">
        <f>VLOOKUP(D7384,Товар!A:C,3,0)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VLOOKUP(D7384,Товар!A:E,5,0)</f>
        <v>1</v>
      </c>
    </row>
    <row r="7385" spans="1:9" hidden="1" x14ac:dyDescent="0.25">
      <c r="A7385">
        <v>7384</v>
      </c>
      <c r="B7385" s="1">
        <v>45129</v>
      </c>
      <c r="C7385" s="3" t="s">
        <v>14</v>
      </c>
      <c r="D7385" s="3">
        <v>52</v>
      </c>
      <c r="E7385" s="3">
        <v>450</v>
      </c>
      <c r="F7385" t="s">
        <v>36</v>
      </c>
      <c r="G7385" t="str">
        <f>VLOOKUP(D7385,Товар!A:C,3,0)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VLOOKUP(D7385,Товар!A:E,5,0)</f>
        <v>1</v>
      </c>
    </row>
    <row r="7386" spans="1:9" hidden="1" x14ac:dyDescent="0.25">
      <c r="A7386">
        <v>7385</v>
      </c>
      <c r="B7386" s="1">
        <v>45129</v>
      </c>
      <c r="C7386" s="3" t="s">
        <v>14</v>
      </c>
      <c r="D7386" s="3">
        <v>53</v>
      </c>
      <c r="E7386" s="3">
        <v>450</v>
      </c>
      <c r="F7386" t="s">
        <v>36</v>
      </c>
      <c r="G7386" t="str">
        <f>VLOOKUP(D7386,Товар!A:C,3,0)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VLOOKUP(D7386,Товар!A:E,5,0)</f>
        <v>2</v>
      </c>
    </row>
    <row r="7387" spans="1:9" hidden="1" x14ac:dyDescent="0.25">
      <c r="A7387">
        <v>7386</v>
      </c>
      <c r="B7387" s="1">
        <v>45129</v>
      </c>
      <c r="C7387" s="3" t="s">
        <v>14</v>
      </c>
      <c r="D7387" s="3">
        <v>54</v>
      </c>
      <c r="E7387" s="3">
        <v>450</v>
      </c>
      <c r="F7387" t="s">
        <v>36</v>
      </c>
      <c r="G7387" t="str">
        <f>VLOOKUP(D7387,Товар!A:C,3,0)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VLOOKUP(D7387,Товар!A:E,5,0)</f>
        <v>1</v>
      </c>
    </row>
    <row r="7388" spans="1:9" hidden="1" x14ac:dyDescent="0.25">
      <c r="A7388">
        <v>7387</v>
      </c>
      <c r="B7388" s="1">
        <v>45129</v>
      </c>
      <c r="C7388" s="3" t="s">
        <v>14</v>
      </c>
      <c r="D7388" s="3">
        <v>55</v>
      </c>
      <c r="E7388" s="3">
        <v>450</v>
      </c>
      <c r="F7388" t="s">
        <v>36</v>
      </c>
      <c r="G7388" t="str">
        <f>VLOOKUP(D7388,Товар!A:C,3,0)</f>
        <v>Тряпки из микрофибры</v>
      </c>
      <c r="H7388" t="str">
        <f>VLOOKUP(C7388,Магазин!A:C,3,0)</f>
        <v>Мартеновская, 2</v>
      </c>
      <c r="I7388">
        <f>VLOOKUP(D7388,Товар!A:E,5,0)</f>
        <v>2</v>
      </c>
    </row>
    <row r="7389" spans="1:9" hidden="1" x14ac:dyDescent="0.25">
      <c r="A7389">
        <v>7388</v>
      </c>
      <c r="B7389" s="1">
        <v>45129</v>
      </c>
      <c r="C7389" s="3" t="s">
        <v>14</v>
      </c>
      <c r="D7389" s="3">
        <v>56</v>
      </c>
      <c r="E7389" s="3">
        <v>450</v>
      </c>
      <c r="F7389" t="s">
        <v>36</v>
      </c>
      <c r="G7389" t="str">
        <f>VLOOKUP(D7389,Товар!A:C,3,0)</f>
        <v>Швабра для мытья полов</v>
      </c>
      <c r="H7389" t="str">
        <f>VLOOKUP(C7389,Магазин!A:C,3,0)</f>
        <v>Мартеновская, 2</v>
      </c>
      <c r="I7389">
        <f>VLOOKUP(D7389,Товар!A:E,5,0)</f>
        <v>1</v>
      </c>
    </row>
    <row r="7390" spans="1:9" hidden="1" x14ac:dyDescent="0.25">
      <c r="A7390">
        <v>7389</v>
      </c>
      <c r="B7390" s="1">
        <v>45129</v>
      </c>
      <c r="C7390" s="3" t="s">
        <v>14</v>
      </c>
      <c r="D7390" s="3">
        <v>57</v>
      </c>
      <c r="E7390" s="3">
        <v>450</v>
      </c>
      <c r="F7390" t="s">
        <v>36</v>
      </c>
      <c r="G7390" t="str">
        <f>VLOOKUP(D7390,Товар!A:C,3,0)</f>
        <v>Щетка - сметка с совочком</v>
      </c>
      <c r="H7390" t="str">
        <f>VLOOKUP(C7390,Магазин!A:C,3,0)</f>
        <v>Мартеновская, 2</v>
      </c>
      <c r="I7390">
        <f>VLOOKUP(D7390,Товар!A:E,5,0)</f>
        <v>1</v>
      </c>
    </row>
    <row r="7391" spans="1:9" hidden="1" x14ac:dyDescent="0.25">
      <c r="A7391">
        <v>7390</v>
      </c>
      <c r="B7391" s="1">
        <v>45129</v>
      </c>
      <c r="C7391" s="3" t="s">
        <v>14</v>
      </c>
      <c r="D7391" s="3">
        <v>58</v>
      </c>
      <c r="E7391" s="3">
        <v>450</v>
      </c>
      <c r="F7391" t="s">
        <v>36</v>
      </c>
      <c r="G7391" t="str">
        <f>VLOOKUP(D7391,Товар!A:C,3,0)</f>
        <v>Щетка для волос массажная</v>
      </c>
      <c r="H7391" t="str">
        <f>VLOOKUP(C7391,Магазин!A:C,3,0)</f>
        <v>Мартеновская, 2</v>
      </c>
      <c r="I7391">
        <f>VLOOKUP(D7391,Товар!A:E,5,0)</f>
        <v>1</v>
      </c>
    </row>
    <row r="7392" spans="1:9" hidden="1" x14ac:dyDescent="0.25">
      <c r="A7392">
        <v>7391</v>
      </c>
      <c r="B7392" s="1">
        <v>45129</v>
      </c>
      <c r="C7392" s="3" t="s">
        <v>14</v>
      </c>
      <c r="D7392" s="3">
        <v>59</v>
      </c>
      <c r="E7392" s="3">
        <v>450</v>
      </c>
      <c r="F7392" t="s">
        <v>36</v>
      </c>
      <c r="G7392" t="str">
        <f>VLOOKUP(D7392,Товар!A:C,3,0)</f>
        <v>Щетка для обуви</v>
      </c>
      <c r="H7392" t="str">
        <f>VLOOKUP(C7392,Магазин!A:C,3,0)</f>
        <v>Мартеновская, 2</v>
      </c>
      <c r="I7392">
        <f>VLOOKUP(D7392,Товар!A:E,5,0)</f>
        <v>1</v>
      </c>
    </row>
    <row r="7393" spans="1:9" hidden="1" x14ac:dyDescent="0.25">
      <c r="A7393">
        <v>7392</v>
      </c>
      <c r="B7393" s="1">
        <v>45129</v>
      </c>
      <c r="C7393" s="3" t="s">
        <v>14</v>
      </c>
      <c r="D7393" s="3">
        <v>60</v>
      </c>
      <c r="E7393" s="3">
        <v>450</v>
      </c>
      <c r="F7393" t="s">
        <v>36</v>
      </c>
      <c r="G7393" t="str">
        <f>VLOOKUP(D7393,Товар!A:C,3,0)</f>
        <v>Щетка для одежды</v>
      </c>
      <c r="H7393" t="str">
        <f>VLOOKUP(C7393,Магазин!A:C,3,0)</f>
        <v>Мартеновская, 2</v>
      </c>
      <c r="I7393">
        <f>VLOOKUP(D7393,Товар!A:E,5,0)</f>
        <v>1</v>
      </c>
    </row>
    <row r="7394" spans="1:9" hidden="1" x14ac:dyDescent="0.25">
      <c r="A7394">
        <v>7393</v>
      </c>
      <c r="B7394" s="1">
        <v>45129</v>
      </c>
      <c r="C7394" s="3" t="s">
        <v>15</v>
      </c>
      <c r="D7394" s="3">
        <v>37</v>
      </c>
      <c r="E7394" s="3">
        <v>450</v>
      </c>
      <c r="F7394" t="s">
        <v>36</v>
      </c>
      <c r="G7394" t="str">
        <f>VLOOKUP(D7394,Товар!A:C,3,0)</f>
        <v xml:space="preserve">Пена для ванн </v>
      </c>
      <c r="H7394" t="str">
        <f>VLOOKUP(C7394,Магазин!A:C,3,0)</f>
        <v>Мартеновская, 36</v>
      </c>
      <c r="I7394">
        <f>VLOOKUP(D7394,Товар!A:E,5,0)</f>
        <v>500</v>
      </c>
    </row>
    <row r="7395" spans="1:9" hidden="1" x14ac:dyDescent="0.25">
      <c r="A7395">
        <v>7394</v>
      </c>
      <c r="B7395" s="1">
        <v>45129</v>
      </c>
      <c r="C7395" s="3" t="s">
        <v>15</v>
      </c>
      <c r="D7395" s="3">
        <v>38</v>
      </c>
      <c r="E7395" s="3">
        <v>450</v>
      </c>
      <c r="F7395" t="s">
        <v>36</v>
      </c>
      <c r="G7395" t="str">
        <f>VLOOKUP(D7395,Товар!A:C,3,0)</f>
        <v>Шампунь для жирных волос</v>
      </c>
      <c r="H7395" t="str">
        <f>VLOOKUP(C7395,Магазин!A:C,3,0)</f>
        <v>Мартеновская, 36</v>
      </c>
      <c r="I7395">
        <f>VLOOKUP(D7395,Товар!A:E,5,0)</f>
        <v>300</v>
      </c>
    </row>
    <row r="7396" spans="1:9" hidden="1" x14ac:dyDescent="0.25">
      <c r="A7396">
        <v>7395</v>
      </c>
      <c r="B7396" s="1">
        <v>45129</v>
      </c>
      <c r="C7396" s="3" t="s">
        <v>15</v>
      </c>
      <c r="D7396" s="3">
        <v>39</v>
      </c>
      <c r="E7396" s="3">
        <v>450</v>
      </c>
      <c r="F7396" t="s">
        <v>36</v>
      </c>
      <c r="G7396" t="str">
        <f>VLOOKUP(D7396,Товар!A:C,3,0)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VLOOKUP(D7396,Товар!A:E,5,0)</f>
        <v>300</v>
      </c>
    </row>
    <row r="7397" spans="1:9" hidden="1" x14ac:dyDescent="0.25">
      <c r="A7397">
        <v>7396</v>
      </c>
      <c r="B7397" s="1">
        <v>45129</v>
      </c>
      <c r="C7397" s="3" t="s">
        <v>15</v>
      </c>
      <c r="D7397" s="3">
        <v>40</v>
      </c>
      <c r="E7397" s="3">
        <v>450</v>
      </c>
      <c r="F7397" t="s">
        <v>36</v>
      </c>
      <c r="G7397" t="str">
        <f>VLOOKUP(D7397,Товар!A:C,3,0)</f>
        <v>Шампунь для сухих волос</v>
      </c>
      <c r="H7397" t="str">
        <f>VLOOKUP(C7397,Магазин!A:C,3,0)</f>
        <v>Мартеновская, 36</v>
      </c>
      <c r="I7397">
        <f>VLOOKUP(D7397,Товар!A:E,5,0)</f>
        <v>300</v>
      </c>
    </row>
    <row r="7398" spans="1:9" hidden="1" x14ac:dyDescent="0.25">
      <c r="A7398">
        <v>7397</v>
      </c>
      <c r="B7398" s="1">
        <v>45129</v>
      </c>
      <c r="C7398" s="3" t="s">
        <v>15</v>
      </c>
      <c r="D7398" s="3">
        <v>41</v>
      </c>
      <c r="E7398" s="3">
        <v>450</v>
      </c>
      <c r="F7398" t="s">
        <v>36</v>
      </c>
      <c r="G7398" t="str">
        <f>VLOOKUP(D7398,Товар!A:C,3,0)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VLOOKUP(D7398,Товар!A:E,5,0)</f>
        <v>4</v>
      </c>
    </row>
    <row r="7399" spans="1:9" hidden="1" x14ac:dyDescent="0.25">
      <c r="A7399">
        <v>7398</v>
      </c>
      <c r="B7399" s="1">
        <v>45129</v>
      </c>
      <c r="C7399" s="3" t="s">
        <v>15</v>
      </c>
      <c r="D7399" s="3">
        <v>42</v>
      </c>
      <c r="E7399" s="3">
        <v>450</v>
      </c>
      <c r="F7399" t="s">
        <v>36</v>
      </c>
      <c r="G7399" t="str">
        <f>VLOOKUP(D7399,Товар!A:C,3,0)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VLOOKUP(D7399,Товар!A:E,5,0)</f>
        <v>1</v>
      </c>
    </row>
    <row r="7400" spans="1:9" hidden="1" x14ac:dyDescent="0.25">
      <c r="A7400">
        <v>7399</v>
      </c>
      <c r="B7400" s="1">
        <v>45129</v>
      </c>
      <c r="C7400" s="3" t="s">
        <v>15</v>
      </c>
      <c r="D7400" s="3">
        <v>43</v>
      </c>
      <c r="E7400" s="3">
        <v>450</v>
      </c>
      <c r="F7400" t="s">
        <v>36</v>
      </c>
      <c r="G7400" t="str">
        <f>VLOOKUP(D7400,Товар!A:C,3,0)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VLOOKUP(D7400,Товар!A:E,5,0)</f>
        <v>2</v>
      </c>
    </row>
    <row r="7401" spans="1:9" hidden="1" x14ac:dyDescent="0.25">
      <c r="A7401">
        <v>7400</v>
      </c>
      <c r="B7401" s="1">
        <v>45129</v>
      </c>
      <c r="C7401" s="3" t="s">
        <v>15</v>
      </c>
      <c r="D7401" s="3">
        <v>44</v>
      </c>
      <c r="E7401" s="3">
        <v>450</v>
      </c>
      <c r="F7401" t="s">
        <v>36</v>
      </c>
      <c r="G7401" t="str">
        <f>VLOOKUP(D7401,Товар!A:C,3,0)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VLOOKUP(D7401,Товар!A:E,5,0)</f>
        <v>1</v>
      </c>
    </row>
    <row r="7402" spans="1:9" hidden="1" x14ac:dyDescent="0.25">
      <c r="A7402">
        <v>7401</v>
      </c>
      <c r="B7402" s="1">
        <v>45129</v>
      </c>
      <c r="C7402" s="3" t="s">
        <v>15</v>
      </c>
      <c r="D7402" s="3">
        <v>45</v>
      </c>
      <c r="E7402" s="3">
        <v>450</v>
      </c>
      <c r="F7402" t="s">
        <v>36</v>
      </c>
      <c r="G7402" t="str">
        <f>VLOOKUP(D7402,Товар!A:C,3,0)</f>
        <v>Ватные палочки 100 шт банка</v>
      </c>
      <c r="H7402" t="str">
        <f>VLOOKUP(C7402,Магазин!A:C,3,0)</f>
        <v>Мартеновская, 36</v>
      </c>
      <c r="I7402">
        <f>VLOOKUP(D7402,Товар!A:E,5,0)</f>
        <v>1</v>
      </c>
    </row>
    <row r="7403" spans="1:9" hidden="1" x14ac:dyDescent="0.25">
      <c r="A7403">
        <v>7402</v>
      </c>
      <c r="B7403" s="1">
        <v>45129</v>
      </c>
      <c r="C7403" s="3" t="s">
        <v>15</v>
      </c>
      <c r="D7403" s="3">
        <v>46</v>
      </c>
      <c r="E7403" s="3">
        <v>450</v>
      </c>
      <c r="F7403" t="s">
        <v>36</v>
      </c>
      <c r="G7403" t="str">
        <f>VLOOKUP(D7403,Товар!A:C,3,0)</f>
        <v>Губка банная для тела</v>
      </c>
      <c r="H7403" t="str">
        <f>VLOOKUP(C7403,Магазин!A:C,3,0)</f>
        <v>Мартеновская, 36</v>
      </c>
      <c r="I7403">
        <f>VLOOKUP(D7403,Товар!A:E,5,0)</f>
        <v>1</v>
      </c>
    </row>
    <row r="7404" spans="1:9" hidden="1" x14ac:dyDescent="0.25">
      <c r="A7404">
        <v>7403</v>
      </c>
      <c r="B7404" s="1">
        <v>45129</v>
      </c>
      <c r="C7404" s="3" t="s">
        <v>15</v>
      </c>
      <c r="D7404" s="3">
        <v>47</v>
      </c>
      <c r="E7404" s="3">
        <v>450</v>
      </c>
      <c r="F7404" t="s">
        <v>36</v>
      </c>
      <c r="G7404" t="str">
        <f>VLOOKUP(D7404,Товар!A:C,3,0)</f>
        <v>Губки для мытья посуды 5 шт</v>
      </c>
      <c r="H7404" t="str">
        <f>VLOOKUP(C7404,Магазин!A:C,3,0)</f>
        <v>Мартеновская, 36</v>
      </c>
      <c r="I7404">
        <f>VLOOKUP(D7404,Товар!A:E,5,0)</f>
        <v>1</v>
      </c>
    </row>
    <row r="7405" spans="1:9" hidden="1" x14ac:dyDescent="0.25">
      <c r="A7405">
        <v>7404</v>
      </c>
      <c r="B7405" s="1">
        <v>45129</v>
      </c>
      <c r="C7405" s="3" t="s">
        <v>15</v>
      </c>
      <c r="D7405" s="3">
        <v>48</v>
      </c>
      <c r="E7405" s="3">
        <v>450</v>
      </c>
      <c r="F7405" t="s">
        <v>36</v>
      </c>
      <c r="G7405" t="str">
        <f>VLOOKUP(D7405,Товар!A:C,3,0)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VLOOKUP(D7405,Товар!A:E,5,0)</f>
        <v>1</v>
      </c>
    </row>
    <row r="7406" spans="1:9" hidden="1" x14ac:dyDescent="0.25">
      <c r="A7406">
        <v>7405</v>
      </c>
      <c r="B7406" s="1">
        <v>45129</v>
      </c>
      <c r="C7406" s="3" t="s">
        <v>15</v>
      </c>
      <c r="D7406" s="3">
        <v>49</v>
      </c>
      <c r="E7406" s="3">
        <v>450</v>
      </c>
      <c r="F7406" t="s">
        <v>36</v>
      </c>
      <c r="G7406" t="str">
        <f>VLOOKUP(D7406,Товар!A:C,3,0)</f>
        <v>Расческа</v>
      </c>
      <c r="H7406" t="str">
        <f>VLOOKUP(C7406,Магазин!A:C,3,0)</f>
        <v>Мартеновская, 36</v>
      </c>
      <c r="I7406">
        <f>VLOOKUP(D7406,Товар!A:E,5,0)</f>
        <v>1</v>
      </c>
    </row>
    <row r="7407" spans="1:9" hidden="1" x14ac:dyDescent="0.25">
      <c r="A7407">
        <v>7406</v>
      </c>
      <c r="B7407" s="1">
        <v>45129</v>
      </c>
      <c r="C7407" s="3" t="s">
        <v>15</v>
      </c>
      <c r="D7407" s="3">
        <v>50</v>
      </c>
      <c r="E7407" s="3">
        <v>450</v>
      </c>
      <c r="F7407" t="s">
        <v>36</v>
      </c>
      <c r="G7407" t="str">
        <f>VLOOKUP(D7407,Товар!A:C,3,0)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VLOOKUP(D7407,Товар!A:E,5,0)</f>
        <v>1</v>
      </c>
    </row>
    <row r="7408" spans="1:9" hidden="1" x14ac:dyDescent="0.25">
      <c r="A7408">
        <v>7407</v>
      </c>
      <c r="B7408" s="1">
        <v>45129</v>
      </c>
      <c r="C7408" s="3" t="s">
        <v>15</v>
      </c>
      <c r="D7408" s="3">
        <v>51</v>
      </c>
      <c r="E7408" s="3">
        <v>450</v>
      </c>
      <c r="F7408" t="s">
        <v>36</v>
      </c>
      <c r="G7408" t="str">
        <f>VLOOKUP(D7408,Товар!A:C,3,0)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VLOOKUP(D7408,Товар!A:E,5,0)</f>
        <v>1</v>
      </c>
    </row>
    <row r="7409" spans="1:9" hidden="1" x14ac:dyDescent="0.25">
      <c r="A7409">
        <v>7408</v>
      </c>
      <c r="B7409" s="1">
        <v>45129</v>
      </c>
      <c r="C7409" s="3" t="s">
        <v>15</v>
      </c>
      <c r="D7409" s="3">
        <v>52</v>
      </c>
      <c r="E7409" s="3">
        <v>450</v>
      </c>
      <c r="F7409" t="s">
        <v>36</v>
      </c>
      <c r="G7409" t="str">
        <f>VLOOKUP(D7409,Товар!A:C,3,0)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VLOOKUP(D7409,Товар!A:E,5,0)</f>
        <v>1</v>
      </c>
    </row>
    <row r="7410" spans="1:9" hidden="1" x14ac:dyDescent="0.25">
      <c r="A7410">
        <v>7409</v>
      </c>
      <c r="B7410" s="1">
        <v>45129</v>
      </c>
      <c r="C7410" s="3" t="s">
        <v>15</v>
      </c>
      <c r="D7410" s="3">
        <v>53</v>
      </c>
      <c r="E7410" s="3">
        <v>450</v>
      </c>
      <c r="F7410" t="s">
        <v>36</v>
      </c>
      <c r="G7410" t="str">
        <f>VLOOKUP(D7410,Товар!A:C,3,0)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VLOOKUP(D7410,Товар!A:E,5,0)</f>
        <v>2</v>
      </c>
    </row>
    <row r="7411" spans="1:9" hidden="1" x14ac:dyDescent="0.25">
      <c r="A7411">
        <v>7410</v>
      </c>
      <c r="B7411" s="1">
        <v>45129</v>
      </c>
      <c r="C7411" s="3" t="s">
        <v>15</v>
      </c>
      <c r="D7411" s="3">
        <v>54</v>
      </c>
      <c r="E7411" s="3">
        <v>450</v>
      </c>
      <c r="F7411" t="s">
        <v>36</v>
      </c>
      <c r="G7411" t="str">
        <f>VLOOKUP(D7411,Товар!A:C,3,0)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VLOOKUP(D7411,Товар!A:E,5,0)</f>
        <v>1</v>
      </c>
    </row>
    <row r="7412" spans="1:9" hidden="1" x14ac:dyDescent="0.25">
      <c r="A7412">
        <v>7411</v>
      </c>
      <c r="B7412" s="1">
        <v>45129</v>
      </c>
      <c r="C7412" s="3" t="s">
        <v>15</v>
      </c>
      <c r="D7412" s="3">
        <v>55</v>
      </c>
      <c r="E7412" s="3">
        <v>450</v>
      </c>
      <c r="F7412" t="s">
        <v>36</v>
      </c>
      <c r="G7412" t="str">
        <f>VLOOKUP(D7412,Товар!A:C,3,0)</f>
        <v>Тряпки из микрофибры</v>
      </c>
      <c r="H7412" t="str">
        <f>VLOOKUP(C7412,Магазин!A:C,3,0)</f>
        <v>Мартеновская, 36</v>
      </c>
      <c r="I7412">
        <f>VLOOKUP(D7412,Товар!A:E,5,0)</f>
        <v>2</v>
      </c>
    </row>
    <row r="7413" spans="1:9" hidden="1" x14ac:dyDescent="0.25">
      <c r="A7413">
        <v>7412</v>
      </c>
      <c r="B7413" s="1">
        <v>45129</v>
      </c>
      <c r="C7413" s="3" t="s">
        <v>15</v>
      </c>
      <c r="D7413" s="3">
        <v>56</v>
      </c>
      <c r="E7413" s="3">
        <v>450</v>
      </c>
      <c r="F7413" t="s">
        <v>36</v>
      </c>
      <c r="G7413" t="str">
        <f>VLOOKUP(D7413,Товар!A:C,3,0)</f>
        <v>Швабра для мытья полов</v>
      </c>
      <c r="H7413" t="str">
        <f>VLOOKUP(C7413,Магазин!A:C,3,0)</f>
        <v>Мартеновская, 36</v>
      </c>
      <c r="I7413">
        <f>VLOOKUP(D7413,Товар!A:E,5,0)</f>
        <v>1</v>
      </c>
    </row>
    <row r="7414" spans="1:9" hidden="1" x14ac:dyDescent="0.25">
      <c r="A7414">
        <v>7413</v>
      </c>
      <c r="B7414" s="1">
        <v>45129</v>
      </c>
      <c r="C7414" s="3" t="s">
        <v>15</v>
      </c>
      <c r="D7414" s="3">
        <v>57</v>
      </c>
      <c r="E7414" s="3">
        <v>450</v>
      </c>
      <c r="F7414" t="s">
        <v>36</v>
      </c>
      <c r="G7414" t="str">
        <f>VLOOKUP(D7414,Товар!A:C,3,0)</f>
        <v>Щетка - сметка с совочком</v>
      </c>
      <c r="H7414" t="str">
        <f>VLOOKUP(C7414,Магазин!A:C,3,0)</f>
        <v>Мартеновская, 36</v>
      </c>
      <c r="I7414">
        <f>VLOOKUP(D7414,Товар!A:E,5,0)</f>
        <v>1</v>
      </c>
    </row>
    <row r="7415" spans="1:9" hidden="1" x14ac:dyDescent="0.25">
      <c r="A7415">
        <v>7414</v>
      </c>
      <c r="B7415" s="1">
        <v>45129</v>
      </c>
      <c r="C7415" s="3" t="s">
        <v>15</v>
      </c>
      <c r="D7415" s="3">
        <v>58</v>
      </c>
      <c r="E7415" s="3">
        <v>450</v>
      </c>
      <c r="F7415" t="s">
        <v>36</v>
      </c>
      <c r="G7415" t="str">
        <f>VLOOKUP(D7415,Товар!A:C,3,0)</f>
        <v>Щетка для волос массажная</v>
      </c>
      <c r="H7415" t="str">
        <f>VLOOKUP(C7415,Магазин!A:C,3,0)</f>
        <v>Мартеновская, 36</v>
      </c>
      <c r="I7415">
        <f>VLOOKUP(D7415,Товар!A:E,5,0)</f>
        <v>1</v>
      </c>
    </row>
    <row r="7416" spans="1:9" hidden="1" x14ac:dyDescent="0.25">
      <c r="A7416">
        <v>7415</v>
      </c>
      <c r="B7416" s="1">
        <v>45129</v>
      </c>
      <c r="C7416" s="3" t="s">
        <v>15</v>
      </c>
      <c r="D7416" s="3">
        <v>59</v>
      </c>
      <c r="E7416" s="3">
        <v>450</v>
      </c>
      <c r="F7416" t="s">
        <v>36</v>
      </c>
      <c r="G7416" t="str">
        <f>VLOOKUP(D7416,Товар!A:C,3,0)</f>
        <v>Щетка для обуви</v>
      </c>
      <c r="H7416" t="str">
        <f>VLOOKUP(C7416,Магазин!A:C,3,0)</f>
        <v>Мартеновская, 36</v>
      </c>
      <c r="I7416">
        <f>VLOOKUP(D7416,Товар!A:E,5,0)</f>
        <v>1</v>
      </c>
    </row>
    <row r="7417" spans="1:9" hidden="1" x14ac:dyDescent="0.25">
      <c r="A7417">
        <v>7416</v>
      </c>
      <c r="B7417" s="1">
        <v>45129</v>
      </c>
      <c r="C7417" s="3" t="s">
        <v>15</v>
      </c>
      <c r="D7417" s="3">
        <v>60</v>
      </c>
      <c r="E7417" s="3">
        <v>450</v>
      </c>
      <c r="F7417" t="s">
        <v>36</v>
      </c>
      <c r="G7417" t="str">
        <f>VLOOKUP(D7417,Товар!A:C,3,0)</f>
        <v>Щетка для одежды</v>
      </c>
      <c r="H7417" t="str">
        <f>VLOOKUP(C7417,Магазин!A:C,3,0)</f>
        <v>Мартеновская, 36</v>
      </c>
      <c r="I7417">
        <f>VLOOKUP(D7417,Товар!A:E,5,0)</f>
        <v>1</v>
      </c>
    </row>
    <row r="7418" spans="1:9" hidden="1" x14ac:dyDescent="0.25">
      <c r="A7418">
        <v>7417</v>
      </c>
      <c r="B7418" s="1">
        <v>45129</v>
      </c>
      <c r="C7418" s="3" t="s">
        <v>18</v>
      </c>
      <c r="D7418" s="3">
        <v>37</v>
      </c>
      <c r="E7418" s="3">
        <v>450</v>
      </c>
      <c r="F7418" t="s">
        <v>36</v>
      </c>
      <c r="G7418" t="str">
        <f>VLOOKUP(D7418,Товар!A:C,3,0)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VLOOKUP(D7418,Товар!A:E,5,0)</f>
        <v>500</v>
      </c>
    </row>
    <row r="7419" spans="1:9" hidden="1" x14ac:dyDescent="0.25">
      <c r="A7419">
        <v>7418</v>
      </c>
      <c r="B7419" s="1">
        <v>45129</v>
      </c>
      <c r="C7419" s="3" t="s">
        <v>18</v>
      </c>
      <c r="D7419" s="3">
        <v>38</v>
      </c>
      <c r="E7419" s="3">
        <v>450</v>
      </c>
      <c r="F7419" t="s">
        <v>36</v>
      </c>
      <c r="G7419" t="str">
        <f>VLOOKUP(D7419,Товар!A:C,3,0)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VLOOKUP(D7419,Товар!A:E,5,0)</f>
        <v>300</v>
      </c>
    </row>
    <row r="7420" spans="1:9" hidden="1" x14ac:dyDescent="0.25">
      <c r="A7420">
        <v>7419</v>
      </c>
      <c r="B7420" s="1">
        <v>45129</v>
      </c>
      <c r="C7420" s="3" t="s">
        <v>18</v>
      </c>
      <c r="D7420" s="3">
        <v>39</v>
      </c>
      <c r="E7420" s="3">
        <v>450</v>
      </c>
      <c r="F7420" t="s">
        <v>36</v>
      </c>
      <c r="G7420" t="str">
        <f>VLOOKUP(D7420,Товар!A:C,3,0)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VLOOKUP(D7420,Товар!A:E,5,0)</f>
        <v>300</v>
      </c>
    </row>
    <row r="7421" spans="1:9" hidden="1" x14ac:dyDescent="0.25">
      <c r="A7421">
        <v>7420</v>
      </c>
      <c r="B7421" s="1">
        <v>45129</v>
      </c>
      <c r="C7421" s="3" t="s">
        <v>18</v>
      </c>
      <c r="D7421" s="3">
        <v>40</v>
      </c>
      <c r="E7421" s="3">
        <v>450</v>
      </c>
      <c r="F7421" t="s">
        <v>36</v>
      </c>
      <c r="G7421" t="str">
        <f>VLOOKUP(D7421,Товар!A:C,3,0)</f>
        <v>Шампунь для сухих волос</v>
      </c>
      <c r="H7421" t="str">
        <f>VLOOKUP(C7421,Магазин!A:C,3,0)</f>
        <v>ул. Металлургов. 29</v>
      </c>
      <c r="I7421">
        <f>VLOOKUP(D7421,Товар!A:E,5,0)</f>
        <v>300</v>
      </c>
    </row>
    <row r="7422" spans="1:9" hidden="1" x14ac:dyDescent="0.25">
      <c r="A7422">
        <v>7421</v>
      </c>
      <c r="B7422" s="1">
        <v>45129</v>
      </c>
      <c r="C7422" s="3" t="s">
        <v>18</v>
      </c>
      <c r="D7422" s="3">
        <v>41</v>
      </c>
      <c r="E7422" s="3">
        <v>450</v>
      </c>
      <c r="F7422" t="s">
        <v>36</v>
      </c>
      <c r="G7422" t="str">
        <f>VLOOKUP(D7422,Товар!A:C,3,0)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VLOOKUP(D7422,Товар!A:E,5,0)</f>
        <v>4</v>
      </c>
    </row>
    <row r="7423" spans="1:9" hidden="1" x14ac:dyDescent="0.25">
      <c r="A7423">
        <v>7422</v>
      </c>
      <c r="B7423" s="1">
        <v>45129</v>
      </c>
      <c r="C7423" s="3" t="s">
        <v>18</v>
      </c>
      <c r="D7423" s="3">
        <v>42</v>
      </c>
      <c r="E7423" s="3">
        <v>450</v>
      </c>
      <c r="F7423" t="s">
        <v>36</v>
      </c>
      <c r="G7423" t="str">
        <f>VLOOKUP(D7423,Товар!A:C,3,0)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VLOOKUP(D7423,Товар!A:E,5,0)</f>
        <v>1</v>
      </c>
    </row>
    <row r="7424" spans="1:9" hidden="1" x14ac:dyDescent="0.25">
      <c r="A7424">
        <v>7423</v>
      </c>
      <c r="B7424" s="1">
        <v>45129</v>
      </c>
      <c r="C7424" s="3" t="s">
        <v>18</v>
      </c>
      <c r="D7424" s="3">
        <v>43</v>
      </c>
      <c r="E7424" s="3">
        <v>450</v>
      </c>
      <c r="F7424" t="s">
        <v>36</v>
      </c>
      <c r="G7424" t="str">
        <f>VLOOKUP(D7424,Товар!A:C,3,0)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VLOOKUP(D7424,Товар!A:E,5,0)</f>
        <v>2</v>
      </c>
    </row>
    <row r="7425" spans="1:9" hidden="1" x14ac:dyDescent="0.25">
      <c r="A7425">
        <v>7424</v>
      </c>
      <c r="B7425" s="1">
        <v>45129</v>
      </c>
      <c r="C7425" s="3" t="s">
        <v>18</v>
      </c>
      <c r="D7425" s="3">
        <v>44</v>
      </c>
      <c r="E7425" s="3">
        <v>450</v>
      </c>
      <c r="F7425" t="s">
        <v>36</v>
      </c>
      <c r="G7425" t="str">
        <f>VLOOKUP(D7425,Товар!A:C,3,0)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VLOOKUP(D7425,Товар!A:E,5,0)</f>
        <v>1</v>
      </c>
    </row>
    <row r="7426" spans="1:9" hidden="1" x14ac:dyDescent="0.25">
      <c r="A7426">
        <v>7425</v>
      </c>
      <c r="B7426" s="1">
        <v>45129</v>
      </c>
      <c r="C7426" s="3" t="s">
        <v>18</v>
      </c>
      <c r="D7426" s="3">
        <v>45</v>
      </c>
      <c r="E7426" s="3">
        <v>450</v>
      </c>
      <c r="F7426" t="s">
        <v>36</v>
      </c>
      <c r="G7426" t="str">
        <f>VLOOKUP(D7426,Товар!A:C,3,0)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VLOOKUP(D7426,Товар!A:E,5,0)</f>
        <v>1</v>
      </c>
    </row>
    <row r="7427" spans="1:9" hidden="1" x14ac:dyDescent="0.25">
      <c r="A7427">
        <v>7426</v>
      </c>
      <c r="B7427" s="1">
        <v>45129</v>
      </c>
      <c r="C7427" s="3" t="s">
        <v>18</v>
      </c>
      <c r="D7427" s="3">
        <v>46</v>
      </c>
      <c r="E7427" s="3">
        <v>450</v>
      </c>
      <c r="F7427" t="s">
        <v>36</v>
      </c>
      <c r="G7427" t="str">
        <f>VLOOKUP(D7427,Товар!A:C,3,0)</f>
        <v>Губка банная для тела</v>
      </c>
      <c r="H7427" t="str">
        <f>VLOOKUP(C7427,Магазин!A:C,3,0)</f>
        <v>ул. Металлургов. 29</v>
      </c>
      <c r="I7427">
        <f>VLOOKUP(D7427,Товар!A:E,5,0)</f>
        <v>1</v>
      </c>
    </row>
    <row r="7428" spans="1:9" hidden="1" x14ac:dyDescent="0.25">
      <c r="A7428">
        <v>7427</v>
      </c>
      <c r="B7428" s="1">
        <v>45129</v>
      </c>
      <c r="C7428" s="3" t="s">
        <v>18</v>
      </c>
      <c r="D7428" s="3">
        <v>47</v>
      </c>
      <c r="E7428" s="3">
        <v>450</v>
      </c>
      <c r="F7428" t="s">
        <v>36</v>
      </c>
      <c r="G7428" t="str">
        <f>VLOOKUP(D7428,Товар!A:C,3,0)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VLOOKUP(D7428,Товар!A:E,5,0)</f>
        <v>1</v>
      </c>
    </row>
    <row r="7429" spans="1:9" hidden="1" x14ac:dyDescent="0.25">
      <c r="A7429">
        <v>7428</v>
      </c>
      <c r="B7429" s="1">
        <v>45129</v>
      </c>
      <c r="C7429" s="3" t="s">
        <v>18</v>
      </c>
      <c r="D7429" s="3">
        <v>48</v>
      </c>
      <c r="E7429" s="3">
        <v>450</v>
      </c>
      <c r="F7429" t="s">
        <v>36</v>
      </c>
      <c r="G7429" t="str">
        <f>VLOOKUP(D7429,Товар!A:C,3,0)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VLOOKUP(D7429,Товар!A:E,5,0)</f>
        <v>1</v>
      </c>
    </row>
    <row r="7430" spans="1:9" hidden="1" x14ac:dyDescent="0.25">
      <c r="A7430">
        <v>7429</v>
      </c>
      <c r="B7430" s="1">
        <v>45129</v>
      </c>
      <c r="C7430" s="3" t="s">
        <v>18</v>
      </c>
      <c r="D7430" s="3">
        <v>49</v>
      </c>
      <c r="E7430" s="3">
        <v>450</v>
      </c>
      <c r="F7430" t="s">
        <v>36</v>
      </c>
      <c r="G7430" t="str">
        <f>VLOOKUP(D7430,Товар!A:C,3,0)</f>
        <v>Расческа</v>
      </c>
      <c r="H7430" t="str">
        <f>VLOOKUP(C7430,Магазин!A:C,3,0)</f>
        <v>ул. Металлургов. 29</v>
      </c>
      <c r="I7430">
        <f>VLOOKUP(D7430,Товар!A:E,5,0)</f>
        <v>1</v>
      </c>
    </row>
    <row r="7431" spans="1:9" hidden="1" x14ac:dyDescent="0.25">
      <c r="A7431">
        <v>7430</v>
      </c>
      <c r="B7431" s="1">
        <v>45129</v>
      </c>
      <c r="C7431" s="3" t="s">
        <v>18</v>
      </c>
      <c r="D7431" s="3">
        <v>50</v>
      </c>
      <c r="E7431" s="3">
        <v>450</v>
      </c>
      <c r="F7431" t="s">
        <v>36</v>
      </c>
      <c r="G7431" t="str">
        <f>VLOOKUP(D7431,Товар!A:C,3,0)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VLOOKUP(D7431,Товар!A:E,5,0)</f>
        <v>1</v>
      </c>
    </row>
    <row r="7432" spans="1:9" hidden="1" x14ac:dyDescent="0.25">
      <c r="A7432">
        <v>7431</v>
      </c>
      <c r="B7432" s="1">
        <v>45129</v>
      </c>
      <c r="C7432" s="3" t="s">
        <v>18</v>
      </c>
      <c r="D7432" s="3">
        <v>51</v>
      </c>
      <c r="E7432" s="3">
        <v>450</v>
      </c>
      <c r="F7432" t="s">
        <v>36</v>
      </c>
      <c r="G7432" t="str">
        <f>VLOOKUP(D7432,Товар!A:C,3,0)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VLOOKUP(D7432,Товар!A:E,5,0)</f>
        <v>1</v>
      </c>
    </row>
    <row r="7433" spans="1:9" hidden="1" x14ac:dyDescent="0.25">
      <c r="A7433">
        <v>7432</v>
      </c>
      <c r="B7433" s="1">
        <v>45129</v>
      </c>
      <c r="C7433" s="3" t="s">
        <v>18</v>
      </c>
      <c r="D7433" s="3">
        <v>52</v>
      </c>
      <c r="E7433" s="3">
        <v>450</v>
      </c>
      <c r="F7433" t="s">
        <v>36</v>
      </c>
      <c r="G7433" t="str">
        <f>VLOOKUP(D7433,Товар!A:C,3,0)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VLOOKUP(D7433,Товар!A:E,5,0)</f>
        <v>1</v>
      </c>
    </row>
    <row r="7434" spans="1:9" hidden="1" x14ac:dyDescent="0.25">
      <c r="A7434">
        <v>7433</v>
      </c>
      <c r="B7434" s="1">
        <v>45129</v>
      </c>
      <c r="C7434" s="3" t="s">
        <v>18</v>
      </c>
      <c r="D7434" s="3">
        <v>53</v>
      </c>
      <c r="E7434" s="3">
        <v>450</v>
      </c>
      <c r="F7434" t="s">
        <v>36</v>
      </c>
      <c r="G7434" t="str">
        <f>VLOOKUP(D7434,Товар!A:C,3,0)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VLOOKUP(D7434,Товар!A:E,5,0)</f>
        <v>2</v>
      </c>
    </row>
    <row r="7435" spans="1:9" hidden="1" x14ac:dyDescent="0.25">
      <c r="A7435">
        <v>7434</v>
      </c>
      <c r="B7435" s="1">
        <v>45129</v>
      </c>
      <c r="C7435" s="3" t="s">
        <v>18</v>
      </c>
      <c r="D7435" s="3">
        <v>54</v>
      </c>
      <c r="E7435" s="3">
        <v>450</v>
      </c>
      <c r="F7435" t="s">
        <v>36</v>
      </c>
      <c r="G7435" t="str">
        <f>VLOOKUP(D7435,Товар!A:C,3,0)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VLOOKUP(D7435,Товар!A:E,5,0)</f>
        <v>1</v>
      </c>
    </row>
    <row r="7436" spans="1:9" hidden="1" x14ac:dyDescent="0.25">
      <c r="A7436">
        <v>7435</v>
      </c>
      <c r="B7436" s="1">
        <v>45129</v>
      </c>
      <c r="C7436" s="3" t="s">
        <v>18</v>
      </c>
      <c r="D7436" s="3">
        <v>55</v>
      </c>
      <c r="E7436" s="3">
        <v>450</v>
      </c>
      <c r="F7436" t="s">
        <v>36</v>
      </c>
      <c r="G7436" t="str">
        <f>VLOOKUP(D7436,Товар!A:C,3,0)</f>
        <v>Тряпки из микрофибры</v>
      </c>
      <c r="H7436" t="str">
        <f>VLOOKUP(C7436,Магазин!A:C,3,0)</f>
        <v>ул. Металлургов. 29</v>
      </c>
      <c r="I7436">
        <f>VLOOKUP(D7436,Товар!A:E,5,0)</f>
        <v>2</v>
      </c>
    </row>
    <row r="7437" spans="1:9" hidden="1" x14ac:dyDescent="0.25">
      <c r="A7437">
        <v>7436</v>
      </c>
      <c r="B7437" s="1">
        <v>45129</v>
      </c>
      <c r="C7437" s="3" t="s">
        <v>18</v>
      </c>
      <c r="D7437" s="3">
        <v>56</v>
      </c>
      <c r="E7437" s="3">
        <v>450</v>
      </c>
      <c r="F7437" t="s">
        <v>36</v>
      </c>
      <c r="G7437" t="str">
        <f>VLOOKUP(D7437,Товар!A:C,3,0)</f>
        <v>Швабра для мытья полов</v>
      </c>
      <c r="H7437" t="str">
        <f>VLOOKUP(C7437,Магазин!A:C,3,0)</f>
        <v>ул. Металлургов. 29</v>
      </c>
      <c r="I7437">
        <f>VLOOKUP(D7437,Товар!A:E,5,0)</f>
        <v>1</v>
      </c>
    </row>
    <row r="7438" spans="1:9" hidden="1" x14ac:dyDescent="0.25">
      <c r="A7438">
        <v>7437</v>
      </c>
      <c r="B7438" s="1">
        <v>45129</v>
      </c>
      <c r="C7438" s="3" t="s">
        <v>18</v>
      </c>
      <c r="D7438" s="3">
        <v>57</v>
      </c>
      <c r="E7438" s="3">
        <v>450</v>
      </c>
      <c r="F7438" t="s">
        <v>36</v>
      </c>
      <c r="G7438" t="str">
        <f>VLOOKUP(D7438,Товар!A:C,3,0)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VLOOKUP(D7438,Товар!A:E,5,0)</f>
        <v>1</v>
      </c>
    </row>
    <row r="7439" spans="1:9" hidden="1" x14ac:dyDescent="0.25">
      <c r="A7439">
        <v>7438</v>
      </c>
      <c r="B7439" s="1">
        <v>45129</v>
      </c>
      <c r="C7439" s="3" t="s">
        <v>18</v>
      </c>
      <c r="D7439" s="3">
        <v>58</v>
      </c>
      <c r="E7439" s="3">
        <v>450</v>
      </c>
      <c r="F7439" t="s">
        <v>36</v>
      </c>
      <c r="G7439" t="str">
        <f>VLOOKUP(D7439,Товар!A:C,3,0)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VLOOKUP(D7439,Товар!A:E,5,0)</f>
        <v>1</v>
      </c>
    </row>
    <row r="7440" spans="1:9" hidden="1" x14ac:dyDescent="0.25">
      <c r="A7440">
        <v>7439</v>
      </c>
      <c r="B7440" s="1">
        <v>45129</v>
      </c>
      <c r="C7440" s="3" t="s">
        <v>18</v>
      </c>
      <c r="D7440" s="3">
        <v>59</v>
      </c>
      <c r="E7440" s="3">
        <v>450</v>
      </c>
      <c r="F7440" t="s">
        <v>36</v>
      </c>
      <c r="G7440" t="str">
        <f>VLOOKUP(D7440,Товар!A:C,3,0)</f>
        <v>Щетка для обуви</v>
      </c>
      <c r="H7440" t="str">
        <f>VLOOKUP(C7440,Магазин!A:C,3,0)</f>
        <v>ул. Металлургов. 29</v>
      </c>
      <c r="I7440">
        <f>VLOOKUP(D7440,Товар!A:E,5,0)</f>
        <v>1</v>
      </c>
    </row>
    <row r="7441" spans="1:9" hidden="1" x14ac:dyDescent="0.25">
      <c r="A7441">
        <v>7440</v>
      </c>
      <c r="B7441" s="1">
        <v>45129</v>
      </c>
      <c r="C7441" s="3" t="s">
        <v>18</v>
      </c>
      <c r="D7441" s="3">
        <v>60</v>
      </c>
      <c r="E7441" s="3">
        <v>450</v>
      </c>
      <c r="F7441" t="s">
        <v>36</v>
      </c>
      <c r="G7441" t="str">
        <f>VLOOKUP(D7441,Товар!A:C,3,0)</f>
        <v>Щетка для одежды</v>
      </c>
      <c r="H7441" t="str">
        <f>VLOOKUP(C7441,Магазин!A:C,3,0)</f>
        <v>ул. Металлургов. 29</v>
      </c>
      <c r="I7441">
        <f>VLOOKUP(D7441,Товар!A:E,5,0)</f>
        <v>1</v>
      </c>
    </row>
    <row r="7442" spans="1:9" hidden="1" x14ac:dyDescent="0.25">
      <c r="A7442">
        <v>7441</v>
      </c>
      <c r="B7442" s="1">
        <v>45129</v>
      </c>
      <c r="C7442" s="3" t="s">
        <v>5</v>
      </c>
      <c r="D7442" s="3">
        <v>37</v>
      </c>
      <c r="E7442" s="3">
        <v>250</v>
      </c>
      <c r="F7442" t="s">
        <v>36</v>
      </c>
      <c r="G7442" t="str">
        <f>VLOOKUP(D7442,Товар!A:C,3,0)</f>
        <v xml:space="preserve">Пена для ванн </v>
      </c>
      <c r="H7442" t="str">
        <f>VLOOKUP(C7442,Магазин!A:C,3,0)</f>
        <v>ул. Лермонтова, 11</v>
      </c>
      <c r="I7442">
        <f>VLOOKUP(D7442,Товар!A:E,5,0)</f>
        <v>500</v>
      </c>
    </row>
    <row r="7443" spans="1:9" hidden="1" x14ac:dyDescent="0.25">
      <c r="A7443">
        <v>7442</v>
      </c>
      <c r="B7443" s="1">
        <v>45129</v>
      </c>
      <c r="C7443" s="3" t="s">
        <v>5</v>
      </c>
      <c r="D7443" s="3">
        <v>38</v>
      </c>
      <c r="E7443" s="3">
        <v>250</v>
      </c>
      <c r="F7443" t="s">
        <v>36</v>
      </c>
      <c r="G7443" t="str">
        <f>VLOOKUP(D7443,Товар!A:C,3,0)</f>
        <v>Шампунь для жирных волос</v>
      </c>
      <c r="H7443" t="str">
        <f>VLOOKUP(C7443,Магазин!A:C,3,0)</f>
        <v>ул. Лермонтова, 11</v>
      </c>
      <c r="I7443">
        <f>VLOOKUP(D7443,Товар!A:E,5,0)</f>
        <v>300</v>
      </c>
    </row>
    <row r="7444" spans="1:9" hidden="1" x14ac:dyDescent="0.25">
      <c r="A7444">
        <v>7443</v>
      </c>
      <c r="B7444" s="1">
        <v>45129</v>
      </c>
      <c r="C7444" s="3" t="s">
        <v>5</v>
      </c>
      <c r="D7444" s="3">
        <v>39</v>
      </c>
      <c r="E7444" s="3">
        <v>250</v>
      </c>
      <c r="F7444" t="s">
        <v>36</v>
      </c>
      <c r="G7444" t="str">
        <f>VLOOKUP(D7444,Товар!A:C,3,0)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VLOOKUP(D7444,Товар!A:E,5,0)</f>
        <v>300</v>
      </c>
    </row>
    <row r="7445" spans="1:9" hidden="1" x14ac:dyDescent="0.25">
      <c r="A7445">
        <v>7444</v>
      </c>
      <c r="B7445" s="1">
        <v>45129</v>
      </c>
      <c r="C7445" s="3" t="s">
        <v>5</v>
      </c>
      <c r="D7445" s="3">
        <v>40</v>
      </c>
      <c r="E7445" s="3">
        <v>250</v>
      </c>
      <c r="F7445" t="s">
        <v>36</v>
      </c>
      <c r="G7445" t="str">
        <f>VLOOKUP(D7445,Товар!A:C,3,0)</f>
        <v>Шампунь для сухих волос</v>
      </c>
      <c r="H7445" t="str">
        <f>VLOOKUP(C7445,Магазин!A:C,3,0)</f>
        <v>ул. Лермонтова, 11</v>
      </c>
      <c r="I7445">
        <f>VLOOKUP(D7445,Товар!A:E,5,0)</f>
        <v>300</v>
      </c>
    </row>
    <row r="7446" spans="1:9" hidden="1" x14ac:dyDescent="0.25">
      <c r="A7446">
        <v>7445</v>
      </c>
      <c r="B7446" s="1">
        <v>45129</v>
      </c>
      <c r="C7446" s="3" t="s">
        <v>5</v>
      </c>
      <c r="D7446" s="3">
        <v>41</v>
      </c>
      <c r="E7446" s="3">
        <v>250</v>
      </c>
      <c r="F7446" t="s">
        <v>36</v>
      </c>
      <c r="G7446" t="str">
        <f>VLOOKUP(D7446,Товар!A:C,3,0)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VLOOKUP(D7446,Товар!A:E,5,0)</f>
        <v>4</v>
      </c>
    </row>
    <row r="7447" spans="1:9" hidden="1" x14ac:dyDescent="0.25">
      <c r="A7447">
        <v>7446</v>
      </c>
      <c r="B7447" s="1">
        <v>45129</v>
      </c>
      <c r="C7447" s="3" t="s">
        <v>5</v>
      </c>
      <c r="D7447" s="3">
        <v>42</v>
      </c>
      <c r="E7447" s="3">
        <v>250</v>
      </c>
      <c r="F7447" t="s">
        <v>36</v>
      </c>
      <c r="G7447" t="str">
        <f>VLOOKUP(D7447,Товар!A:C,3,0)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VLOOKUP(D7447,Товар!A:E,5,0)</f>
        <v>1</v>
      </c>
    </row>
    <row r="7448" spans="1:9" hidden="1" x14ac:dyDescent="0.25">
      <c r="A7448">
        <v>7447</v>
      </c>
      <c r="B7448" s="1">
        <v>45129</v>
      </c>
      <c r="C7448" s="3" t="s">
        <v>5</v>
      </c>
      <c r="D7448" s="3">
        <v>43</v>
      </c>
      <c r="E7448" s="3">
        <v>250</v>
      </c>
      <c r="F7448" t="s">
        <v>36</v>
      </c>
      <c r="G7448" t="str">
        <f>VLOOKUP(D7448,Товар!A:C,3,0)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VLOOKUP(D7448,Товар!A:E,5,0)</f>
        <v>2</v>
      </c>
    </row>
    <row r="7449" spans="1:9" hidden="1" x14ac:dyDescent="0.25">
      <c r="A7449">
        <v>7448</v>
      </c>
      <c r="B7449" s="1">
        <v>45129</v>
      </c>
      <c r="C7449" s="3" t="s">
        <v>5</v>
      </c>
      <c r="D7449" s="3">
        <v>44</v>
      </c>
      <c r="E7449" s="3">
        <v>250</v>
      </c>
      <c r="F7449" t="s">
        <v>36</v>
      </c>
      <c r="G7449" t="str">
        <f>VLOOKUP(D7449,Товар!A:C,3,0)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VLOOKUP(D7449,Товар!A:E,5,0)</f>
        <v>1</v>
      </c>
    </row>
    <row r="7450" spans="1:9" hidden="1" x14ac:dyDescent="0.25">
      <c r="A7450">
        <v>7449</v>
      </c>
      <c r="B7450" s="1">
        <v>45129</v>
      </c>
      <c r="C7450" s="3" t="s">
        <v>5</v>
      </c>
      <c r="D7450" s="3">
        <v>45</v>
      </c>
      <c r="E7450" s="3">
        <v>250</v>
      </c>
      <c r="F7450" t="s">
        <v>36</v>
      </c>
      <c r="G7450" t="str">
        <f>VLOOKUP(D7450,Товар!A:C,3,0)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VLOOKUP(D7450,Товар!A:E,5,0)</f>
        <v>1</v>
      </c>
    </row>
    <row r="7451" spans="1:9" hidden="1" x14ac:dyDescent="0.25">
      <c r="A7451">
        <v>7450</v>
      </c>
      <c r="B7451" s="1">
        <v>45129</v>
      </c>
      <c r="C7451" s="3" t="s">
        <v>5</v>
      </c>
      <c r="D7451" s="3">
        <v>46</v>
      </c>
      <c r="E7451" s="3">
        <v>250</v>
      </c>
      <c r="F7451" t="s">
        <v>36</v>
      </c>
      <c r="G7451" t="str">
        <f>VLOOKUP(D7451,Товар!A:C,3,0)</f>
        <v>Губка банная для тела</v>
      </c>
      <c r="H7451" t="str">
        <f>VLOOKUP(C7451,Магазин!A:C,3,0)</f>
        <v>ул. Лермонтова, 11</v>
      </c>
      <c r="I7451">
        <f>VLOOKUP(D7451,Товар!A:E,5,0)</f>
        <v>1</v>
      </c>
    </row>
    <row r="7452" spans="1:9" hidden="1" x14ac:dyDescent="0.25">
      <c r="A7452">
        <v>7451</v>
      </c>
      <c r="B7452" s="1">
        <v>45129</v>
      </c>
      <c r="C7452" s="3" t="s">
        <v>5</v>
      </c>
      <c r="D7452" s="3">
        <v>47</v>
      </c>
      <c r="E7452" s="3">
        <v>250</v>
      </c>
      <c r="F7452" t="s">
        <v>36</v>
      </c>
      <c r="G7452" t="str">
        <f>VLOOKUP(D7452,Товар!A:C,3,0)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VLOOKUP(D7452,Товар!A:E,5,0)</f>
        <v>1</v>
      </c>
    </row>
    <row r="7453" spans="1:9" hidden="1" x14ac:dyDescent="0.25">
      <c r="A7453">
        <v>7452</v>
      </c>
      <c r="B7453" s="1">
        <v>45129</v>
      </c>
      <c r="C7453" s="3" t="s">
        <v>5</v>
      </c>
      <c r="D7453" s="3">
        <v>48</v>
      </c>
      <c r="E7453" s="3">
        <v>250</v>
      </c>
      <c r="F7453" t="s">
        <v>36</v>
      </c>
      <c r="G7453" t="str">
        <f>VLOOKUP(D7453,Товар!A:C,3,0)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VLOOKUP(D7453,Товар!A:E,5,0)</f>
        <v>1</v>
      </c>
    </row>
    <row r="7454" spans="1:9" hidden="1" x14ac:dyDescent="0.25">
      <c r="A7454">
        <v>7453</v>
      </c>
      <c r="B7454" s="1">
        <v>45129</v>
      </c>
      <c r="C7454" s="3" t="s">
        <v>5</v>
      </c>
      <c r="D7454" s="3">
        <v>49</v>
      </c>
      <c r="E7454" s="3">
        <v>250</v>
      </c>
      <c r="F7454" t="s">
        <v>36</v>
      </c>
      <c r="G7454" t="str">
        <f>VLOOKUP(D7454,Товар!A:C,3,0)</f>
        <v>Расческа</v>
      </c>
      <c r="H7454" t="str">
        <f>VLOOKUP(C7454,Магазин!A:C,3,0)</f>
        <v>ул. Лермонтова, 11</v>
      </c>
      <c r="I7454">
        <f>VLOOKUP(D7454,Товар!A:E,5,0)</f>
        <v>1</v>
      </c>
    </row>
    <row r="7455" spans="1:9" hidden="1" x14ac:dyDescent="0.25">
      <c r="A7455">
        <v>7454</v>
      </c>
      <c r="B7455" s="1">
        <v>45129</v>
      </c>
      <c r="C7455" s="3" t="s">
        <v>5</v>
      </c>
      <c r="D7455" s="3">
        <v>50</v>
      </c>
      <c r="E7455" s="3">
        <v>250</v>
      </c>
      <c r="F7455" t="s">
        <v>36</v>
      </c>
      <c r="G7455" t="str">
        <f>VLOOKUP(D7455,Товар!A:C,3,0)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VLOOKUP(D7455,Товар!A:E,5,0)</f>
        <v>1</v>
      </c>
    </row>
    <row r="7456" spans="1:9" hidden="1" x14ac:dyDescent="0.25">
      <c r="A7456">
        <v>7455</v>
      </c>
      <c r="B7456" s="1">
        <v>45129</v>
      </c>
      <c r="C7456" s="3" t="s">
        <v>5</v>
      </c>
      <c r="D7456" s="3">
        <v>51</v>
      </c>
      <c r="E7456" s="3">
        <v>250</v>
      </c>
      <c r="F7456" t="s">
        <v>36</v>
      </c>
      <c r="G7456" t="str">
        <f>VLOOKUP(D7456,Товар!A:C,3,0)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VLOOKUP(D7456,Товар!A:E,5,0)</f>
        <v>1</v>
      </c>
    </row>
    <row r="7457" spans="1:9" hidden="1" x14ac:dyDescent="0.25">
      <c r="A7457">
        <v>7456</v>
      </c>
      <c r="B7457" s="1">
        <v>45129</v>
      </c>
      <c r="C7457" s="3" t="s">
        <v>5</v>
      </c>
      <c r="D7457" s="3">
        <v>52</v>
      </c>
      <c r="E7457" s="3">
        <v>250</v>
      </c>
      <c r="F7457" t="s">
        <v>36</v>
      </c>
      <c r="G7457" t="str">
        <f>VLOOKUP(D7457,Товар!A:C,3,0)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VLOOKUP(D7457,Товар!A:E,5,0)</f>
        <v>1</v>
      </c>
    </row>
    <row r="7458" spans="1:9" hidden="1" x14ac:dyDescent="0.25">
      <c r="A7458">
        <v>7457</v>
      </c>
      <c r="B7458" s="1">
        <v>45129</v>
      </c>
      <c r="C7458" s="3" t="s">
        <v>5</v>
      </c>
      <c r="D7458" s="3">
        <v>53</v>
      </c>
      <c r="E7458" s="3">
        <v>250</v>
      </c>
      <c r="F7458" t="s">
        <v>36</v>
      </c>
      <c r="G7458" t="str">
        <f>VLOOKUP(D7458,Товар!A:C,3,0)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VLOOKUP(D7458,Товар!A:E,5,0)</f>
        <v>2</v>
      </c>
    </row>
    <row r="7459" spans="1:9" hidden="1" x14ac:dyDescent="0.25">
      <c r="A7459">
        <v>7458</v>
      </c>
      <c r="B7459" s="1">
        <v>45129</v>
      </c>
      <c r="C7459" s="3" t="s">
        <v>5</v>
      </c>
      <c r="D7459" s="3">
        <v>54</v>
      </c>
      <c r="E7459" s="3">
        <v>250</v>
      </c>
      <c r="F7459" t="s">
        <v>36</v>
      </c>
      <c r="G7459" t="str">
        <f>VLOOKUP(D7459,Товар!A:C,3,0)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VLOOKUP(D7459,Товар!A:E,5,0)</f>
        <v>1</v>
      </c>
    </row>
    <row r="7460" spans="1:9" hidden="1" x14ac:dyDescent="0.25">
      <c r="A7460">
        <v>7459</v>
      </c>
      <c r="B7460" s="1">
        <v>45129</v>
      </c>
      <c r="C7460" s="3" t="s">
        <v>5</v>
      </c>
      <c r="D7460" s="3">
        <v>55</v>
      </c>
      <c r="E7460" s="3">
        <v>250</v>
      </c>
      <c r="F7460" t="s">
        <v>36</v>
      </c>
      <c r="G7460" t="str">
        <f>VLOOKUP(D7460,Товар!A:C,3,0)</f>
        <v>Тряпки из микрофибры</v>
      </c>
      <c r="H7460" t="str">
        <f>VLOOKUP(C7460,Магазин!A:C,3,0)</f>
        <v>ул. Лермонтова, 11</v>
      </c>
      <c r="I7460">
        <f>VLOOKUP(D7460,Товар!A:E,5,0)</f>
        <v>2</v>
      </c>
    </row>
    <row r="7461" spans="1:9" hidden="1" x14ac:dyDescent="0.25">
      <c r="A7461">
        <v>7460</v>
      </c>
      <c r="B7461" s="1">
        <v>45129</v>
      </c>
      <c r="C7461" s="3" t="s">
        <v>5</v>
      </c>
      <c r="D7461" s="3">
        <v>56</v>
      </c>
      <c r="E7461" s="3">
        <v>250</v>
      </c>
      <c r="F7461" t="s">
        <v>36</v>
      </c>
      <c r="G7461" t="str">
        <f>VLOOKUP(D7461,Товар!A:C,3,0)</f>
        <v>Швабра для мытья полов</v>
      </c>
      <c r="H7461" t="str">
        <f>VLOOKUP(C7461,Магазин!A:C,3,0)</f>
        <v>ул. Лермонтова, 11</v>
      </c>
      <c r="I7461">
        <f>VLOOKUP(D7461,Товар!A:E,5,0)</f>
        <v>1</v>
      </c>
    </row>
    <row r="7462" spans="1:9" hidden="1" x14ac:dyDescent="0.25">
      <c r="A7462">
        <v>7461</v>
      </c>
      <c r="B7462" s="1">
        <v>45129</v>
      </c>
      <c r="C7462" s="3" t="s">
        <v>5</v>
      </c>
      <c r="D7462" s="3">
        <v>57</v>
      </c>
      <c r="E7462" s="3">
        <v>250</v>
      </c>
      <c r="F7462" t="s">
        <v>36</v>
      </c>
      <c r="G7462" t="str">
        <f>VLOOKUP(D7462,Товар!A:C,3,0)</f>
        <v>Щетка - сметка с совочком</v>
      </c>
      <c r="H7462" t="str">
        <f>VLOOKUP(C7462,Магазин!A:C,3,0)</f>
        <v>ул. Лермонтова, 11</v>
      </c>
      <c r="I7462">
        <f>VLOOKUP(D7462,Товар!A:E,5,0)</f>
        <v>1</v>
      </c>
    </row>
    <row r="7463" spans="1:9" hidden="1" x14ac:dyDescent="0.25">
      <c r="A7463">
        <v>7462</v>
      </c>
      <c r="B7463" s="1">
        <v>45129</v>
      </c>
      <c r="C7463" s="3" t="s">
        <v>5</v>
      </c>
      <c r="D7463" s="3">
        <v>58</v>
      </c>
      <c r="E7463" s="3">
        <v>250</v>
      </c>
      <c r="F7463" t="s">
        <v>36</v>
      </c>
      <c r="G7463" t="str">
        <f>VLOOKUP(D7463,Товар!A:C,3,0)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VLOOKUP(D7463,Товар!A:E,5,0)</f>
        <v>1</v>
      </c>
    </row>
    <row r="7464" spans="1:9" hidden="1" x14ac:dyDescent="0.25">
      <c r="A7464">
        <v>7463</v>
      </c>
      <c r="B7464" s="1">
        <v>45129</v>
      </c>
      <c r="C7464" s="3" t="s">
        <v>5</v>
      </c>
      <c r="D7464" s="3">
        <v>59</v>
      </c>
      <c r="E7464" s="3">
        <v>250</v>
      </c>
      <c r="F7464" t="s">
        <v>36</v>
      </c>
      <c r="G7464" t="str">
        <f>VLOOKUP(D7464,Товар!A:C,3,0)</f>
        <v>Щетка для обуви</v>
      </c>
      <c r="H7464" t="str">
        <f>VLOOKUP(C7464,Магазин!A:C,3,0)</f>
        <v>ул. Лермонтова, 11</v>
      </c>
      <c r="I7464">
        <f>VLOOKUP(D7464,Товар!A:E,5,0)</f>
        <v>1</v>
      </c>
    </row>
    <row r="7465" spans="1:9" hidden="1" x14ac:dyDescent="0.25">
      <c r="A7465">
        <v>7464</v>
      </c>
      <c r="B7465" s="1">
        <v>45129</v>
      </c>
      <c r="C7465" s="3" t="s">
        <v>5</v>
      </c>
      <c r="D7465" s="3">
        <v>60</v>
      </c>
      <c r="E7465" s="3">
        <v>250</v>
      </c>
      <c r="F7465" t="s">
        <v>36</v>
      </c>
      <c r="G7465" t="str">
        <f>VLOOKUP(D7465,Товар!A:C,3,0)</f>
        <v>Щетка для одежды</v>
      </c>
      <c r="H7465" t="str">
        <f>VLOOKUP(C7465,Магазин!A:C,3,0)</f>
        <v>ул. Лермонтова, 11</v>
      </c>
      <c r="I7465">
        <f>VLOOKUP(D7465,Товар!A:E,5,0)</f>
        <v>1</v>
      </c>
    </row>
    <row r="7466" spans="1:9" hidden="1" x14ac:dyDescent="0.25">
      <c r="A7466">
        <v>7465</v>
      </c>
      <c r="B7466" s="1">
        <v>45129</v>
      </c>
      <c r="C7466" s="3" t="s">
        <v>11</v>
      </c>
      <c r="D7466" s="3">
        <v>37</v>
      </c>
      <c r="E7466" s="3">
        <v>250</v>
      </c>
      <c r="F7466" t="s">
        <v>36</v>
      </c>
      <c r="G7466" t="str">
        <f>VLOOKUP(D7466,Товар!A:C,3,0)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VLOOKUP(D7466,Товар!A:E,5,0)</f>
        <v>500</v>
      </c>
    </row>
    <row r="7467" spans="1:9" hidden="1" x14ac:dyDescent="0.25">
      <c r="A7467">
        <v>7466</v>
      </c>
      <c r="B7467" s="1">
        <v>45129</v>
      </c>
      <c r="C7467" s="3" t="s">
        <v>11</v>
      </c>
      <c r="D7467" s="3">
        <v>38</v>
      </c>
      <c r="E7467" s="3">
        <v>250</v>
      </c>
      <c r="F7467" t="s">
        <v>36</v>
      </c>
      <c r="G7467" t="str">
        <f>VLOOKUP(D7467,Товар!A:C,3,0)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VLOOKUP(D7467,Товар!A:E,5,0)</f>
        <v>300</v>
      </c>
    </row>
    <row r="7468" spans="1:9" hidden="1" x14ac:dyDescent="0.25">
      <c r="A7468">
        <v>7467</v>
      </c>
      <c r="B7468" s="1">
        <v>45129</v>
      </c>
      <c r="C7468" s="3" t="s">
        <v>11</v>
      </c>
      <c r="D7468" s="3">
        <v>39</v>
      </c>
      <c r="E7468" s="3">
        <v>250</v>
      </c>
      <c r="F7468" t="s">
        <v>36</v>
      </c>
      <c r="G7468" t="str">
        <f>VLOOKUP(D7468,Товар!A:C,3,0)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VLOOKUP(D7468,Товар!A:E,5,0)</f>
        <v>300</v>
      </c>
    </row>
    <row r="7469" spans="1:9" hidden="1" x14ac:dyDescent="0.25">
      <c r="A7469">
        <v>7468</v>
      </c>
      <c r="B7469" s="1">
        <v>45129</v>
      </c>
      <c r="C7469" s="3" t="s">
        <v>11</v>
      </c>
      <c r="D7469" s="3">
        <v>40</v>
      </c>
      <c r="E7469" s="3">
        <v>250</v>
      </c>
      <c r="F7469" t="s">
        <v>36</v>
      </c>
      <c r="G7469" t="str">
        <f>VLOOKUP(D7469,Товар!A:C,3,0)</f>
        <v>Шампунь для сухих волос</v>
      </c>
      <c r="H7469" t="str">
        <f>VLOOKUP(C7469,Магазин!A:C,3,0)</f>
        <v>ул. Достоевского, 7</v>
      </c>
      <c r="I7469">
        <f>VLOOKUP(D7469,Товар!A:E,5,0)</f>
        <v>300</v>
      </c>
    </row>
    <row r="7470" spans="1:9" hidden="1" x14ac:dyDescent="0.25">
      <c r="A7470">
        <v>7469</v>
      </c>
      <c r="B7470" s="1">
        <v>45129</v>
      </c>
      <c r="C7470" s="3" t="s">
        <v>11</v>
      </c>
      <c r="D7470" s="3">
        <v>41</v>
      </c>
      <c r="E7470" s="3">
        <v>250</v>
      </c>
      <c r="F7470" t="s">
        <v>36</v>
      </c>
      <c r="G7470" t="str">
        <f>VLOOKUP(D7470,Товар!A:C,3,0)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VLOOKUP(D7470,Товар!A:E,5,0)</f>
        <v>4</v>
      </c>
    </row>
    <row r="7471" spans="1:9" hidden="1" x14ac:dyDescent="0.25">
      <c r="A7471">
        <v>7470</v>
      </c>
      <c r="B7471" s="1">
        <v>45129</v>
      </c>
      <c r="C7471" s="3" t="s">
        <v>11</v>
      </c>
      <c r="D7471" s="3">
        <v>42</v>
      </c>
      <c r="E7471" s="3">
        <v>250</v>
      </c>
      <c r="F7471" t="s">
        <v>36</v>
      </c>
      <c r="G7471" t="str">
        <f>VLOOKUP(D7471,Товар!A:C,3,0)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VLOOKUP(D7471,Товар!A:E,5,0)</f>
        <v>1</v>
      </c>
    </row>
    <row r="7472" spans="1:9" hidden="1" x14ac:dyDescent="0.25">
      <c r="A7472">
        <v>7471</v>
      </c>
      <c r="B7472" s="1">
        <v>45129</v>
      </c>
      <c r="C7472" s="3" t="s">
        <v>11</v>
      </c>
      <c r="D7472" s="3">
        <v>43</v>
      </c>
      <c r="E7472" s="3">
        <v>250</v>
      </c>
      <c r="F7472" t="s">
        <v>36</v>
      </c>
      <c r="G7472" t="str">
        <f>VLOOKUP(D7472,Товар!A:C,3,0)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VLOOKUP(D7472,Товар!A:E,5,0)</f>
        <v>2</v>
      </c>
    </row>
    <row r="7473" spans="1:9" hidden="1" x14ac:dyDescent="0.25">
      <c r="A7473">
        <v>7472</v>
      </c>
      <c r="B7473" s="1">
        <v>45129</v>
      </c>
      <c r="C7473" s="3" t="s">
        <v>11</v>
      </c>
      <c r="D7473" s="3">
        <v>44</v>
      </c>
      <c r="E7473" s="3">
        <v>250</v>
      </c>
      <c r="F7473" t="s">
        <v>36</v>
      </c>
      <c r="G7473" t="str">
        <f>VLOOKUP(D7473,Товар!A:C,3,0)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VLOOKUP(D7473,Товар!A:E,5,0)</f>
        <v>1</v>
      </c>
    </row>
    <row r="7474" spans="1:9" hidden="1" x14ac:dyDescent="0.25">
      <c r="A7474">
        <v>7473</v>
      </c>
      <c r="B7474" s="1">
        <v>45129</v>
      </c>
      <c r="C7474" s="3" t="s">
        <v>11</v>
      </c>
      <c r="D7474" s="3">
        <v>45</v>
      </c>
      <c r="E7474" s="3">
        <v>250</v>
      </c>
      <c r="F7474" t="s">
        <v>36</v>
      </c>
      <c r="G7474" t="str">
        <f>VLOOKUP(D7474,Товар!A:C,3,0)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VLOOKUP(D7474,Товар!A:E,5,0)</f>
        <v>1</v>
      </c>
    </row>
    <row r="7475" spans="1:9" hidden="1" x14ac:dyDescent="0.25">
      <c r="A7475">
        <v>7474</v>
      </c>
      <c r="B7475" s="1">
        <v>45129</v>
      </c>
      <c r="C7475" s="3" t="s">
        <v>11</v>
      </c>
      <c r="D7475" s="3">
        <v>46</v>
      </c>
      <c r="E7475" s="3">
        <v>250</v>
      </c>
      <c r="F7475" t="s">
        <v>36</v>
      </c>
      <c r="G7475" t="str">
        <f>VLOOKUP(D7475,Товар!A:C,3,0)</f>
        <v>Губка банная для тела</v>
      </c>
      <c r="H7475" t="str">
        <f>VLOOKUP(C7475,Магазин!A:C,3,0)</f>
        <v>ул. Достоевского, 7</v>
      </c>
      <c r="I7475">
        <f>VLOOKUP(D7475,Товар!A:E,5,0)</f>
        <v>1</v>
      </c>
    </row>
    <row r="7476" spans="1:9" hidden="1" x14ac:dyDescent="0.25">
      <c r="A7476">
        <v>7475</v>
      </c>
      <c r="B7476" s="1">
        <v>45129</v>
      </c>
      <c r="C7476" s="3" t="s">
        <v>11</v>
      </c>
      <c r="D7476" s="3">
        <v>47</v>
      </c>
      <c r="E7476" s="3">
        <v>250</v>
      </c>
      <c r="F7476" t="s">
        <v>36</v>
      </c>
      <c r="G7476" t="str">
        <f>VLOOKUP(D7476,Товар!A:C,3,0)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VLOOKUP(D7476,Товар!A:E,5,0)</f>
        <v>1</v>
      </c>
    </row>
    <row r="7477" spans="1:9" hidden="1" x14ac:dyDescent="0.25">
      <c r="A7477">
        <v>7476</v>
      </c>
      <c r="B7477" s="1">
        <v>45129</v>
      </c>
      <c r="C7477" s="3" t="s">
        <v>11</v>
      </c>
      <c r="D7477" s="3">
        <v>48</v>
      </c>
      <c r="E7477" s="3">
        <v>250</v>
      </c>
      <c r="F7477" t="s">
        <v>36</v>
      </c>
      <c r="G7477" t="str">
        <f>VLOOKUP(D7477,Товар!A:C,3,0)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VLOOKUP(D7477,Товар!A:E,5,0)</f>
        <v>1</v>
      </c>
    </row>
    <row r="7478" spans="1:9" hidden="1" x14ac:dyDescent="0.25">
      <c r="A7478">
        <v>7477</v>
      </c>
      <c r="B7478" s="1">
        <v>45129</v>
      </c>
      <c r="C7478" s="3" t="s">
        <v>11</v>
      </c>
      <c r="D7478" s="3">
        <v>49</v>
      </c>
      <c r="E7478" s="3">
        <v>250</v>
      </c>
      <c r="F7478" t="s">
        <v>36</v>
      </c>
      <c r="G7478" t="str">
        <f>VLOOKUP(D7478,Товар!A:C,3,0)</f>
        <v>Расческа</v>
      </c>
      <c r="H7478" t="str">
        <f>VLOOKUP(C7478,Магазин!A:C,3,0)</f>
        <v>ул. Достоевского, 7</v>
      </c>
      <c r="I7478">
        <f>VLOOKUP(D7478,Товар!A:E,5,0)</f>
        <v>1</v>
      </c>
    </row>
    <row r="7479" spans="1:9" hidden="1" x14ac:dyDescent="0.25">
      <c r="A7479">
        <v>7478</v>
      </c>
      <c r="B7479" s="1">
        <v>45129</v>
      </c>
      <c r="C7479" s="3" t="s">
        <v>11</v>
      </c>
      <c r="D7479" s="3">
        <v>50</v>
      </c>
      <c r="E7479" s="3">
        <v>250</v>
      </c>
      <c r="F7479" t="s">
        <v>36</v>
      </c>
      <c r="G7479" t="str">
        <f>VLOOKUP(D7479,Товар!A:C,3,0)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VLOOKUP(D7479,Товар!A:E,5,0)</f>
        <v>1</v>
      </c>
    </row>
    <row r="7480" spans="1:9" hidden="1" x14ac:dyDescent="0.25">
      <c r="A7480">
        <v>7479</v>
      </c>
      <c r="B7480" s="1">
        <v>45129</v>
      </c>
      <c r="C7480" s="3" t="s">
        <v>11</v>
      </c>
      <c r="D7480" s="3">
        <v>51</v>
      </c>
      <c r="E7480" s="3">
        <v>250</v>
      </c>
      <c r="F7480" t="s">
        <v>36</v>
      </c>
      <c r="G7480" t="str">
        <f>VLOOKUP(D7480,Товар!A:C,3,0)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VLOOKUP(D7480,Товар!A:E,5,0)</f>
        <v>1</v>
      </c>
    </row>
    <row r="7481" spans="1:9" hidden="1" x14ac:dyDescent="0.25">
      <c r="A7481">
        <v>7480</v>
      </c>
      <c r="B7481" s="1">
        <v>45129</v>
      </c>
      <c r="C7481" s="3" t="s">
        <v>11</v>
      </c>
      <c r="D7481" s="3">
        <v>52</v>
      </c>
      <c r="E7481" s="3">
        <v>250</v>
      </c>
      <c r="F7481" t="s">
        <v>36</v>
      </c>
      <c r="G7481" t="str">
        <f>VLOOKUP(D7481,Товар!A:C,3,0)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VLOOKUP(D7481,Товар!A:E,5,0)</f>
        <v>1</v>
      </c>
    </row>
    <row r="7482" spans="1:9" hidden="1" x14ac:dyDescent="0.25">
      <c r="A7482">
        <v>7481</v>
      </c>
      <c r="B7482" s="1">
        <v>45129</v>
      </c>
      <c r="C7482" s="3" t="s">
        <v>11</v>
      </c>
      <c r="D7482" s="3">
        <v>53</v>
      </c>
      <c r="E7482" s="3">
        <v>250</v>
      </c>
      <c r="F7482" t="s">
        <v>36</v>
      </c>
      <c r="G7482" t="str">
        <f>VLOOKUP(D7482,Товар!A:C,3,0)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VLOOKUP(D7482,Товар!A:E,5,0)</f>
        <v>2</v>
      </c>
    </row>
    <row r="7483" spans="1:9" hidden="1" x14ac:dyDescent="0.25">
      <c r="A7483">
        <v>7482</v>
      </c>
      <c r="B7483" s="1">
        <v>45129</v>
      </c>
      <c r="C7483" s="3" t="s">
        <v>11</v>
      </c>
      <c r="D7483" s="3">
        <v>54</v>
      </c>
      <c r="E7483" s="3">
        <v>250</v>
      </c>
      <c r="F7483" t="s">
        <v>36</v>
      </c>
      <c r="G7483" t="str">
        <f>VLOOKUP(D7483,Товар!A:C,3,0)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VLOOKUP(D7483,Товар!A:E,5,0)</f>
        <v>1</v>
      </c>
    </row>
    <row r="7484" spans="1:9" hidden="1" x14ac:dyDescent="0.25">
      <c r="A7484">
        <v>7483</v>
      </c>
      <c r="B7484" s="1">
        <v>45129</v>
      </c>
      <c r="C7484" s="3" t="s">
        <v>11</v>
      </c>
      <c r="D7484" s="3">
        <v>55</v>
      </c>
      <c r="E7484" s="3">
        <v>250</v>
      </c>
      <c r="F7484" t="s">
        <v>36</v>
      </c>
      <c r="G7484" t="str">
        <f>VLOOKUP(D7484,Товар!A:C,3,0)</f>
        <v>Тряпки из микрофибры</v>
      </c>
      <c r="H7484" t="str">
        <f>VLOOKUP(C7484,Магазин!A:C,3,0)</f>
        <v>ул. Достоевского, 7</v>
      </c>
      <c r="I7484">
        <f>VLOOKUP(D7484,Товар!A:E,5,0)</f>
        <v>2</v>
      </c>
    </row>
    <row r="7485" spans="1:9" hidden="1" x14ac:dyDescent="0.25">
      <c r="A7485">
        <v>7484</v>
      </c>
      <c r="B7485" s="1">
        <v>45129</v>
      </c>
      <c r="C7485" s="3" t="s">
        <v>11</v>
      </c>
      <c r="D7485" s="3">
        <v>56</v>
      </c>
      <c r="E7485" s="3">
        <v>250</v>
      </c>
      <c r="F7485" t="s">
        <v>36</v>
      </c>
      <c r="G7485" t="str">
        <f>VLOOKUP(D7485,Товар!A:C,3,0)</f>
        <v>Швабра для мытья полов</v>
      </c>
      <c r="H7485" t="str">
        <f>VLOOKUP(C7485,Магазин!A:C,3,0)</f>
        <v>ул. Достоевского, 7</v>
      </c>
      <c r="I7485">
        <f>VLOOKUP(D7485,Товар!A:E,5,0)</f>
        <v>1</v>
      </c>
    </row>
    <row r="7486" spans="1:9" hidden="1" x14ac:dyDescent="0.25">
      <c r="A7486">
        <v>7485</v>
      </c>
      <c r="B7486" s="1">
        <v>45129</v>
      </c>
      <c r="C7486" s="3" t="s">
        <v>11</v>
      </c>
      <c r="D7486" s="3">
        <v>57</v>
      </c>
      <c r="E7486" s="3">
        <v>250</v>
      </c>
      <c r="F7486" t="s">
        <v>36</v>
      </c>
      <c r="G7486" t="str">
        <f>VLOOKUP(D7486,Товар!A:C,3,0)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VLOOKUP(D7486,Товар!A:E,5,0)</f>
        <v>1</v>
      </c>
    </row>
    <row r="7487" spans="1:9" hidden="1" x14ac:dyDescent="0.25">
      <c r="A7487">
        <v>7486</v>
      </c>
      <c r="B7487" s="1">
        <v>45129</v>
      </c>
      <c r="C7487" s="3" t="s">
        <v>11</v>
      </c>
      <c r="D7487" s="3">
        <v>58</v>
      </c>
      <c r="E7487" s="3">
        <v>250</v>
      </c>
      <c r="F7487" t="s">
        <v>36</v>
      </c>
      <c r="G7487" t="str">
        <f>VLOOKUP(D7487,Товар!A:C,3,0)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VLOOKUP(D7487,Товар!A:E,5,0)</f>
        <v>1</v>
      </c>
    </row>
    <row r="7488" spans="1:9" hidden="1" x14ac:dyDescent="0.25">
      <c r="A7488">
        <v>7487</v>
      </c>
      <c r="B7488" s="1">
        <v>45129</v>
      </c>
      <c r="C7488" s="3" t="s">
        <v>11</v>
      </c>
      <c r="D7488" s="3">
        <v>59</v>
      </c>
      <c r="E7488" s="3">
        <v>250</v>
      </c>
      <c r="F7488" t="s">
        <v>36</v>
      </c>
      <c r="G7488" t="str">
        <f>VLOOKUP(D7488,Товар!A:C,3,0)</f>
        <v>Щетка для обуви</v>
      </c>
      <c r="H7488" t="str">
        <f>VLOOKUP(C7488,Магазин!A:C,3,0)</f>
        <v>ул. Достоевского, 7</v>
      </c>
      <c r="I7488">
        <f>VLOOKUP(D7488,Товар!A:E,5,0)</f>
        <v>1</v>
      </c>
    </row>
    <row r="7489" spans="1:9" hidden="1" x14ac:dyDescent="0.25">
      <c r="A7489">
        <v>7488</v>
      </c>
      <c r="B7489" s="1">
        <v>45129</v>
      </c>
      <c r="C7489" s="3" t="s">
        <v>11</v>
      </c>
      <c r="D7489" s="3">
        <v>60</v>
      </c>
      <c r="E7489" s="3">
        <v>250</v>
      </c>
      <c r="F7489" t="s">
        <v>36</v>
      </c>
      <c r="G7489" t="str">
        <f>VLOOKUP(D7489,Товар!A:C,3,0)</f>
        <v>Щетка для одежды</v>
      </c>
      <c r="H7489" t="str">
        <f>VLOOKUP(C7489,Магазин!A:C,3,0)</f>
        <v>ул. Достоевского, 7</v>
      </c>
      <c r="I7489">
        <f>VLOOKUP(D7489,Товар!A:E,5,0)</f>
        <v>1</v>
      </c>
    </row>
    <row r="7490" spans="1:9" hidden="1" x14ac:dyDescent="0.25">
      <c r="A7490">
        <v>7489</v>
      </c>
      <c r="B7490" s="1">
        <v>45129</v>
      </c>
      <c r="C7490" s="3" t="s">
        <v>13</v>
      </c>
      <c r="D7490" s="3">
        <v>37</v>
      </c>
      <c r="E7490" s="3">
        <v>250</v>
      </c>
      <c r="F7490" t="s">
        <v>36</v>
      </c>
      <c r="G7490" t="str">
        <f>VLOOKUP(D7490,Товар!A:C,3,0)</f>
        <v xml:space="preserve">Пена для ванн </v>
      </c>
      <c r="H7490" t="str">
        <f>VLOOKUP(C7490,Магазин!A:C,3,0)</f>
        <v>ул. Лермонтова, 21</v>
      </c>
      <c r="I7490">
        <f>VLOOKUP(D7490,Товар!A:E,5,0)</f>
        <v>500</v>
      </c>
    </row>
    <row r="7491" spans="1:9" hidden="1" x14ac:dyDescent="0.25">
      <c r="A7491">
        <v>7490</v>
      </c>
      <c r="B7491" s="1">
        <v>45129</v>
      </c>
      <c r="C7491" s="3" t="s">
        <v>13</v>
      </c>
      <c r="D7491" s="3">
        <v>38</v>
      </c>
      <c r="E7491" s="3">
        <v>250</v>
      </c>
      <c r="F7491" t="s">
        <v>36</v>
      </c>
      <c r="G7491" t="str">
        <f>VLOOKUP(D7491,Товар!A:C,3,0)</f>
        <v>Шампунь для жирных волос</v>
      </c>
      <c r="H7491" t="str">
        <f>VLOOKUP(C7491,Магазин!A:C,3,0)</f>
        <v>ул. Лермонтова, 21</v>
      </c>
      <c r="I7491">
        <f>VLOOKUP(D7491,Товар!A:E,5,0)</f>
        <v>300</v>
      </c>
    </row>
    <row r="7492" spans="1:9" hidden="1" x14ac:dyDescent="0.25">
      <c r="A7492">
        <v>7491</v>
      </c>
      <c r="B7492" s="1">
        <v>45129</v>
      </c>
      <c r="C7492" s="3" t="s">
        <v>13</v>
      </c>
      <c r="D7492" s="3">
        <v>39</v>
      </c>
      <c r="E7492" s="3">
        <v>250</v>
      </c>
      <c r="F7492" t="s">
        <v>36</v>
      </c>
      <c r="G7492" t="str">
        <f>VLOOKUP(D7492,Товар!A:C,3,0)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VLOOKUP(D7492,Товар!A:E,5,0)</f>
        <v>300</v>
      </c>
    </row>
    <row r="7493" spans="1:9" hidden="1" x14ac:dyDescent="0.25">
      <c r="A7493">
        <v>7492</v>
      </c>
      <c r="B7493" s="1">
        <v>45129</v>
      </c>
      <c r="C7493" s="3" t="s">
        <v>13</v>
      </c>
      <c r="D7493" s="3">
        <v>40</v>
      </c>
      <c r="E7493" s="3">
        <v>250</v>
      </c>
      <c r="F7493" t="s">
        <v>36</v>
      </c>
      <c r="G7493" t="str">
        <f>VLOOKUP(D7493,Товар!A:C,3,0)</f>
        <v>Шампунь для сухих волос</v>
      </c>
      <c r="H7493" t="str">
        <f>VLOOKUP(C7493,Магазин!A:C,3,0)</f>
        <v>ул. Лермонтова, 21</v>
      </c>
      <c r="I7493">
        <f>VLOOKUP(D7493,Товар!A:E,5,0)</f>
        <v>300</v>
      </c>
    </row>
    <row r="7494" spans="1:9" hidden="1" x14ac:dyDescent="0.25">
      <c r="A7494">
        <v>7493</v>
      </c>
      <c r="B7494" s="1">
        <v>45129</v>
      </c>
      <c r="C7494" s="3" t="s">
        <v>13</v>
      </c>
      <c r="D7494" s="3">
        <v>41</v>
      </c>
      <c r="E7494" s="3">
        <v>250</v>
      </c>
      <c r="F7494" t="s">
        <v>36</v>
      </c>
      <c r="G7494" t="str">
        <f>VLOOKUP(D7494,Товар!A:C,3,0)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VLOOKUP(D7494,Товар!A:E,5,0)</f>
        <v>4</v>
      </c>
    </row>
    <row r="7495" spans="1:9" hidden="1" x14ac:dyDescent="0.25">
      <c r="A7495">
        <v>7494</v>
      </c>
      <c r="B7495" s="1">
        <v>45129</v>
      </c>
      <c r="C7495" s="3" t="s">
        <v>13</v>
      </c>
      <c r="D7495" s="3">
        <v>42</v>
      </c>
      <c r="E7495" s="3">
        <v>250</v>
      </c>
      <c r="F7495" t="s">
        <v>36</v>
      </c>
      <c r="G7495" t="str">
        <f>VLOOKUP(D7495,Товар!A:C,3,0)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VLOOKUP(D7495,Товар!A:E,5,0)</f>
        <v>1</v>
      </c>
    </row>
    <row r="7496" spans="1:9" hidden="1" x14ac:dyDescent="0.25">
      <c r="A7496">
        <v>7495</v>
      </c>
      <c r="B7496" s="1">
        <v>45129</v>
      </c>
      <c r="C7496" s="3" t="s">
        <v>13</v>
      </c>
      <c r="D7496" s="3">
        <v>43</v>
      </c>
      <c r="E7496" s="3">
        <v>250</v>
      </c>
      <c r="F7496" t="s">
        <v>36</v>
      </c>
      <c r="G7496" t="str">
        <f>VLOOKUP(D7496,Товар!A:C,3,0)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VLOOKUP(D7496,Товар!A:E,5,0)</f>
        <v>2</v>
      </c>
    </row>
    <row r="7497" spans="1:9" hidden="1" x14ac:dyDescent="0.25">
      <c r="A7497">
        <v>7496</v>
      </c>
      <c r="B7497" s="1">
        <v>45129</v>
      </c>
      <c r="C7497" s="3" t="s">
        <v>13</v>
      </c>
      <c r="D7497" s="3">
        <v>44</v>
      </c>
      <c r="E7497" s="3">
        <v>250</v>
      </c>
      <c r="F7497" t="s">
        <v>36</v>
      </c>
      <c r="G7497" t="str">
        <f>VLOOKUP(D7497,Товар!A:C,3,0)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VLOOKUP(D7497,Товар!A:E,5,0)</f>
        <v>1</v>
      </c>
    </row>
    <row r="7498" spans="1:9" hidden="1" x14ac:dyDescent="0.25">
      <c r="A7498">
        <v>7497</v>
      </c>
      <c r="B7498" s="1">
        <v>45129</v>
      </c>
      <c r="C7498" s="3" t="s">
        <v>13</v>
      </c>
      <c r="D7498" s="3">
        <v>45</v>
      </c>
      <c r="E7498" s="3">
        <v>250</v>
      </c>
      <c r="F7498" t="s">
        <v>36</v>
      </c>
      <c r="G7498" t="str">
        <f>VLOOKUP(D7498,Товар!A:C,3,0)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VLOOKUP(D7498,Товар!A:E,5,0)</f>
        <v>1</v>
      </c>
    </row>
    <row r="7499" spans="1:9" hidden="1" x14ac:dyDescent="0.25">
      <c r="A7499">
        <v>7498</v>
      </c>
      <c r="B7499" s="1">
        <v>45129</v>
      </c>
      <c r="C7499" s="3" t="s">
        <v>13</v>
      </c>
      <c r="D7499" s="3">
        <v>46</v>
      </c>
      <c r="E7499" s="3">
        <v>250</v>
      </c>
      <c r="F7499" t="s">
        <v>36</v>
      </c>
      <c r="G7499" t="str">
        <f>VLOOKUP(D7499,Товар!A:C,3,0)</f>
        <v>Губка банная для тела</v>
      </c>
      <c r="H7499" t="str">
        <f>VLOOKUP(C7499,Магазин!A:C,3,0)</f>
        <v>ул. Лермонтова, 21</v>
      </c>
      <c r="I7499">
        <f>VLOOKUP(D7499,Товар!A:E,5,0)</f>
        <v>1</v>
      </c>
    </row>
    <row r="7500" spans="1:9" hidden="1" x14ac:dyDescent="0.25">
      <c r="A7500">
        <v>7499</v>
      </c>
      <c r="B7500" s="1">
        <v>45129</v>
      </c>
      <c r="C7500" s="3" t="s">
        <v>13</v>
      </c>
      <c r="D7500" s="3">
        <v>47</v>
      </c>
      <c r="E7500" s="3">
        <v>250</v>
      </c>
      <c r="F7500" t="s">
        <v>36</v>
      </c>
      <c r="G7500" t="str">
        <f>VLOOKUP(D7500,Товар!A:C,3,0)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VLOOKUP(D7500,Товар!A:E,5,0)</f>
        <v>1</v>
      </c>
    </row>
    <row r="7501" spans="1:9" hidden="1" x14ac:dyDescent="0.25">
      <c r="A7501">
        <v>7500</v>
      </c>
      <c r="B7501" s="1">
        <v>45129</v>
      </c>
      <c r="C7501" s="3" t="s">
        <v>13</v>
      </c>
      <c r="D7501" s="3">
        <v>48</v>
      </c>
      <c r="E7501" s="3">
        <v>250</v>
      </c>
      <c r="F7501" t="s">
        <v>36</v>
      </c>
      <c r="G7501" t="str">
        <f>VLOOKUP(D7501,Товар!A:C,3,0)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VLOOKUP(D7501,Товар!A:E,5,0)</f>
        <v>1</v>
      </c>
    </row>
    <row r="7502" spans="1:9" hidden="1" x14ac:dyDescent="0.25">
      <c r="A7502">
        <v>7501</v>
      </c>
      <c r="B7502" s="1">
        <v>45129</v>
      </c>
      <c r="C7502" s="3" t="s">
        <v>13</v>
      </c>
      <c r="D7502" s="3">
        <v>49</v>
      </c>
      <c r="E7502" s="3">
        <v>250</v>
      </c>
      <c r="F7502" t="s">
        <v>36</v>
      </c>
      <c r="G7502" t="str">
        <f>VLOOKUP(D7502,Товар!A:C,3,0)</f>
        <v>Расческа</v>
      </c>
      <c r="H7502" t="str">
        <f>VLOOKUP(C7502,Магазин!A:C,3,0)</f>
        <v>ул. Лермонтова, 21</v>
      </c>
      <c r="I7502">
        <f>VLOOKUP(D7502,Товар!A:E,5,0)</f>
        <v>1</v>
      </c>
    </row>
    <row r="7503" spans="1:9" hidden="1" x14ac:dyDescent="0.25">
      <c r="A7503">
        <v>7502</v>
      </c>
      <c r="B7503" s="1">
        <v>45129</v>
      </c>
      <c r="C7503" s="3" t="s">
        <v>13</v>
      </c>
      <c r="D7503" s="3">
        <v>50</v>
      </c>
      <c r="E7503" s="3">
        <v>250</v>
      </c>
      <c r="F7503" t="s">
        <v>36</v>
      </c>
      <c r="G7503" t="str">
        <f>VLOOKUP(D7503,Товар!A:C,3,0)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VLOOKUP(D7503,Товар!A:E,5,0)</f>
        <v>1</v>
      </c>
    </row>
    <row r="7504" spans="1:9" hidden="1" x14ac:dyDescent="0.25">
      <c r="A7504">
        <v>7503</v>
      </c>
      <c r="B7504" s="1">
        <v>45129</v>
      </c>
      <c r="C7504" s="3" t="s">
        <v>13</v>
      </c>
      <c r="D7504" s="3">
        <v>51</v>
      </c>
      <c r="E7504" s="3">
        <v>250</v>
      </c>
      <c r="F7504" t="s">
        <v>36</v>
      </c>
      <c r="G7504" t="str">
        <f>VLOOKUP(D7504,Товар!A:C,3,0)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VLOOKUP(D7504,Товар!A:E,5,0)</f>
        <v>1</v>
      </c>
    </row>
    <row r="7505" spans="1:9" hidden="1" x14ac:dyDescent="0.25">
      <c r="A7505">
        <v>7504</v>
      </c>
      <c r="B7505" s="1">
        <v>45129</v>
      </c>
      <c r="C7505" s="3" t="s">
        <v>13</v>
      </c>
      <c r="D7505" s="3">
        <v>52</v>
      </c>
      <c r="E7505" s="3">
        <v>250</v>
      </c>
      <c r="F7505" t="s">
        <v>36</v>
      </c>
      <c r="G7505" t="str">
        <f>VLOOKUP(D7505,Товар!A:C,3,0)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VLOOKUP(D7505,Товар!A:E,5,0)</f>
        <v>1</v>
      </c>
    </row>
    <row r="7506" spans="1:9" hidden="1" x14ac:dyDescent="0.25">
      <c r="A7506">
        <v>7505</v>
      </c>
      <c r="B7506" s="1">
        <v>45129</v>
      </c>
      <c r="C7506" s="3" t="s">
        <v>13</v>
      </c>
      <c r="D7506" s="3">
        <v>53</v>
      </c>
      <c r="E7506" s="3">
        <v>250</v>
      </c>
      <c r="F7506" t="s">
        <v>36</v>
      </c>
      <c r="G7506" t="str">
        <f>VLOOKUP(D7506,Товар!A:C,3,0)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VLOOKUP(D7506,Товар!A:E,5,0)</f>
        <v>2</v>
      </c>
    </row>
    <row r="7507" spans="1:9" hidden="1" x14ac:dyDescent="0.25">
      <c r="A7507">
        <v>7506</v>
      </c>
      <c r="B7507" s="1">
        <v>45129</v>
      </c>
      <c r="C7507" s="3" t="s">
        <v>13</v>
      </c>
      <c r="D7507" s="3">
        <v>54</v>
      </c>
      <c r="E7507" s="3">
        <v>250</v>
      </c>
      <c r="F7507" t="s">
        <v>36</v>
      </c>
      <c r="G7507" t="str">
        <f>VLOOKUP(D7507,Товар!A:C,3,0)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VLOOKUP(D7507,Товар!A:E,5,0)</f>
        <v>1</v>
      </c>
    </row>
    <row r="7508" spans="1:9" hidden="1" x14ac:dyDescent="0.25">
      <c r="A7508">
        <v>7507</v>
      </c>
      <c r="B7508" s="1">
        <v>45129</v>
      </c>
      <c r="C7508" s="3" t="s">
        <v>13</v>
      </c>
      <c r="D7508" s="3">
        <v>55</v>
      </c>
      <c r="E7508" s="3">
        <v>250</v>
      </c>
      <c r="F7508" t="s">
        <v>36</v>
      </c>
      <c r="G7508" t="str">
        <f>VLOOKUP(D7508,Товар!A:C,3,0)</f>
        <v>Тряпки из микрофибры</v>
      </c>
      <c r="H7508" t="str">
        <f>VLOOKUP(C7508,Магазин!A:C,3,0)</f>
        <v>ул. Лермонтова, 21</v>
      </c>
      <c r="I7508">
        <f>VLOOKUP(D7508,Товар!A:E,5,0)</f>
        <v>2</v>
      </c>
    </row>
    <row r="7509" spans="1:9" hidden="1" x14ac:dyDescent="0.25">
      <c r="A7509">
        <v>7508</v>
      </c>
      <c r="B7509" s="1">
        <v>45129</v>
      </c>
      <c r="C7509" s="3" t="s">
        <v>13</v>
      </c>
      <c r="D7509" s="3">
        <v>56</v>
      </c>
      <c r="E7509" s="3">
        <v>250</v>
      </c>
      <c r="F7509" t="s">
        <v>36</v>
      </c>
      <c r="G7509" t="str">
        <f>VLOOKUP(D7509,Товар!A:C,3,0)</f>
        <v>Швабра для мытья полов</v>
      </c>
      <c r="H7509" t="str">
        <f>VLOOKUP(C7509,Магазин!A:C,3,0)</f>
        <v>ул. Лермонтова, 21</v>
      </c>
      <c r="I7509">
        <f>VLOOKUP(D7509,Товар!A:E,5,0)</f>
        <v>1</v>
      </c>
    </row>
    <row r="7510" spans="1:9" hidden="1" x14ac:dyDescent="0.25">
      <c r="A7510">
        <v>7509</v>
      </c>
      <c r="B7510" s="1">
        <v>45129</v>
      </c>
      <c r="C7510" s="3" t="s">
        <v>13</v>
      </c>
      <c r="D7510" s="3">
        <v>57</v>
      </c>
      <c r="E7510" s="3">
        <v>250</v>
      </c>
      <c r="F7510" t="s">
        <v>36</v>
      </c>
      <c r="G7510" t="str">
        <f>VLOOKUP(D7510,Товар!A:C,3,0)</f>
        <v>Щетка - сметка с совочком</v>
      </c>
      <c r="H7510" t="str">
        <f>VLOOKUP(C7510,Магазин!A:C,3,0)</f>
        <v>ул. Лермонтова, 21</v>
      </c>
      <c r="I7510">
        <f>VLOOKUP(D7510,Товар!A:E,5,0)</f>
        <v>1</v>
      </c>
    </row>
    <row r="7511" spans="1:9" hidden="1" x14ac:dyDescent="0.25">
      <c r="A7511">
        <v>7510</v>
      </c>
      <c r="B7511" s="1">
        <v>45129</v>
      </c>
      <c r="C7511" s="3" t="s">
        <v>13</v>
      </c>
      <c r="D7511" s="3">
        <v>58</v>
      </c>
      <c r="E7511" s="3">
        <v>250</v>
      </c>
      <c r="F7511" t="s">
        <v>36</v>
      </c>
      <c r="G7511" t="str">
        <f>VLOOKUP(D7511,Товар!A:C,3,0)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VLOOKUP(D7511,Товар!A:E,5,0)</f>
        <v>1</v>
      </c>
    </row>
    <row r="7512" spans="1:9" hidden="1" x14ac:dyDescent="0.25">
      <c r="A7512">
        <v>7511</v>
      </c>
      <c r="B7512" s="1">
        <v>45129</v>
      </c>
      <c r="C7512" s="3" t="s">
        <v>13</v>
      </c>
      <c r="D7512" s="3">
        <v>59</v>
      </c>
      <c r="E7512" s="3">
        <v>250</v>
      </c>
      <c r="F7512" t="s">
        <v>36</v>
      </c>
      <c r="G7512" t="str">
        <f>VLOOKUP(D7512,Товар!A:C,3,0)</f>
        <v>Щетка для обуви</v>
      </c>
      <c r="H7512" t="str">
        <f>VLOOKUP(C7512,Магазин!A:C,3,0)</f>
        <v>ул. Лермонтова, 21</v>
      </c>
      <c r="I7512">
        <f>VLOOKUP(D7512,Товар!A:E,5,0)</f>
        <v>1</v>
      </c>
    </row>
    <row r="7513" spans="1:9" hidden="1" x14ac:dyDescent="0.25">
      <c r="A7513">
        <v>7512</v>
      </c>
      <c r="B7513" s="1">
        <v>45129</v>
      </c>
      <c r="C7513" s="3" t="s">
        <v>13</v>
      </c>
      <c r="D7513" s="3">
        <v>60</v>
      </c>
      <c r="E7513" s="3">
        <v>250</v>
      </c>
      <c r="F7513" t="s">
        <v>36</v>
      </c>
      <c r="G7513" t="str">
        <f>VLOOKUP(D7513,Товар!A:C,3,0)</f>
        <v>Щетка для одежды</v>
      </c>
      <c r="H7513" t="str">
        <f>VLOOKUP(C7513,Магазин!A:C,3,0)</f>
        <v>ул. Лермонтова, 21</v>
      </c>
      <c r="I7513">
        <f>VLOOKUP(D7513,Товар!A:E,5,0)</f>
        <v>1</v>
      </c>
    </row>
    <row r="7514" spans="1:9" hidden="1" x14ac:dyDescent="0.25">
      <c r="A7514">
        <v>7513</v>
      </c>
      <c r="B7514" s="1">
        <v>45129</v>
      </c>
      <c r="C7514" s="3" t="s">
        <v>16</v>
      </c>
      <c r="D7514" s="3">
        <v>37</v>
      </c>
      <c r="E7514" s="3">
        <v>250</v>
      </c>
      <c r="F7514" t="s">
        <v>36</v>
      </c>
      <c r="G7514" t="str">
        <f>VLOOKUP(D7514,Товар!A:C,3,0)</f>
        <v xml:space="preserve">Пена для ванн </v>
      </c>
      <c r="H7514" t="str">
        <f>VLOOKUP(C7514,Магазин!A:C,3,0)</f>
        <v>Тургеневская, 15</v>
      </c>
      <c r="I7514">
        <f>VLOOKUP(D7514,Товар!A:E,5,0)</f>
        <v>500</v>
      </c>
    </row>
    <row r="7515" spans="1:9" hidden="1" x14ac:dyDescent="0.25">
      <c r="A7515">
        <v>7514</v>
      </c>
      <c r="B7515" s="1">
        <v>45129</v>
      </c>
      <c r="C7515" s="3" t="s">
        <v>16</v>
      </c>
      <c r="D7515" s="3">
        <v>38</v>
      </c>
      <c r="E7515" s="3">
        <v>250</v>
      </c>
      <c r="F7515" t="s">
        <v>36</v>
      </c>
      <c r="G7515" t="str">
        <f>VLOOKUP(D7515,Товар!A:C,3,0)</f>
        <v>Шампунь для жирных волос</v>
      </c>
      <c r="H7515" t="str">
        <f>VLOOKUP(C7515,Магазин!A:C,3,0)</f>
        <v>Тургеневская, 15</v>
      </c>
      <c r="I7515">
        <f>VLOOKUP(D7515,Товар!A:E,5,0)</f>
        <v>300</v>
      </c>
    </row>
    <row r="7516" spans="1:9" hidden="1" x14ac:dyDescent="0.25">
      <c r="A7516">
        <v>7515</v>
      </c>
      <c r="B7516" s="1">
        <v>45129</v>
      </c>
      <c r="C7516" s="3" t="s">
        <v>16</v>
      </c>
      <c r="D7516" s="3">
        <v>39</v>
      </c>
      <c r="E7516" s="3">
        <v>250</v>
      </c>
      <c r="F7516" t="s">
        <v>36</v>
      </c>
      <c r="G7516" t="str">
        <f>VLOOKUP(D7516,Товар!A:C,3,0)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VLOOKUP(D7516,Товар!A:E,5,0)</f>
        <v>300</v>
      </c>
    </row>
    <row r="7517" spans="1:9" hidden="1" x14ac:dyDescent="0.25">
      <c r="A7517">
        <v>7516</v>
      </c>
      <c r="B7517" s="1">
        <v>45129</v>
      </c>
      <c r="C7517" s="3" t="s">
        <v>16</v>
      </c>
      <c r="D7517" s="3">
        <v>40</v>
      </c>
      <c r="E7517" s="3">
        <v>250</v>
      </c>
      <c r="F7517" t="s">
        <v>36</v>
      </c>
      <c r="G7517" t="str">
        <f>VLOOKUP(D7517,Товар!A:C,3,0)</f>
        <v>Шампунь для сухих волос</v>
      </c>
      <c r="H7517" t="str">
        <f>VLOOKUP(C7517,Магазин!A:C,3,0)</f>
        <v>Тургеневская, 15</v>
      </c>
      <c r="I7517">
        <f>VLOOKUP(D7517,Товар!A:E,5,0)</f>
        <v>300</v>
      </c>
    </row>
    <row r="7518" spans="1:9" hidden="1" x14ac:dyDescent="0.25">
      <c r="A7518">
        <v>7517</v>
      </c>
      <c r="B7518" s="1">
        <v>45129</v>
      </c>
      <c r="C7518" s="3" t="s">
        <v>16</v>
      </c>
      <c r="D7518" s="3">
        <v>41</v>
      </c>
      <c r="E7518" s="3">
        <v>250</v>
      </c>
      <c r="F7518" t="s">
        <v>36</v>
      </c>
      <c r="G7518" t="str">
        <f>VLOOKUP(D7518,Товар!A:C,3,0)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VLOOKUP(D7518,Товар!A:E,5,0)</f>
        <v>4</v>
      </c>
    </row>
    <row r="7519" spans="1:9" hidden="1" x14ac:dyDescent="0.25">
      <c r="A7519">
        <v>7518</v>
      </c>
      <c r="B7519" s="1">
        <v>45129</v>
      </c>
      <c r="C7519" s="3" t="s">
        <v>16</v>
      </c>
      <c r="D7519" s="3">
        <v>42</v>
      </c>
      <c r="E7519" s="3">
        <v>250</v>
      </c>
      <c r="F7519" t="s">
        <v>36</v>
      </c>
      <c r="G7519" t="str">
        <f>VLOOKUP(D7519,Товар!A:C,3,0)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VLOOKUP(D7519,Товар!A:E,5,0)</f>
        <v>1</v>
      </c>
    </row>
    <row r="7520" spans="1:9" hidden="1" x14ac:dyDescent="0.25">
      <c r="A7520">
        <v>7519</v>
      </c>
      <c r="B7520" s="1">
        <v>45129</v>
      </c>
      <c r="C7520" s="3" t="s">
        <v>16</v>
      </c>
      <c r="D7520" s="3">
        <v>43</v>
      </c>
      <c r="E7520" s="3">
        <v>250</v>
      </c>
      <c r="F7520" t="s">
        <v>36</v>
      </c>
      <c r="G7520" t="str">
        <f>VLOOKUP(D7520,Товар!A:C,3,0)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VLOOKUP(D7520,Товар!A:E,5,0)</f>
        <v>2</v>
      </c>
    </row>
    <row r="7521" spans="1:9" hidden="1" x14ac:dyDescent="0.25">
      <c r="A7521">
        <v>7520</v>
      </c>
      <c r="B7521" s="1">
        <v>45129</v>
      </c>
      <c r="C7521" s="3" t="s">
        <v>16</v>
      </c>
      <c r="D7521" s="3">
        <v>44</v>
      </c>
      <c r="E7521" s="3">
        <v>250</v>
      </c>
      <c r="F7521" t="s">
        <v>36</v>
      </c>
      <c r="G7521" t="str">
        <f>VLOOKUP(D7521,Товар!A:C,3,0)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VLOOKUP(D7521,Товар!A:E,5,0)</f>
        <v>1</v>
      </c>
    </row>
    <row r="7522" spans="1:9" hidden="1" x14ac:dyDescent="0.25">
      <c r="A7522">
        <v>7521</v>
      </c>
      <c r="B7522" s="1">
        <v>45129</v>
      </c>
      <c r="C7522" s="3" t="s">
        <v>16</v>
      </c>
      <c r="D7522" s="3">
        <v>45</v>
      </c>
      <c r="E7522" s="3">
        <v>250</v>
      </c>
      <c r="F7522" t="s">
        <v>36</v>
      </c>
      <c r="G7522" t="str">
        <f>VLOOKUP(D7522,Товар!A:C,3,0)</f>
        <v>Ватные палочки 100 шт банка</v>
      </c>
      <c r="H7522" t="str">
        <f>VLOOKUP(C7522,Магазин!A:C,3,0)</f>
        <v>Тургеневская, 15</v>
      </c>
      <c r="I7522">
        <f>VLOOKUP(D7522,Товар!A:E,5,0)</f>
        <v>1</v>
      </c>
    </row>
    <row r="7523" spans="1:9" hidden="1" x14ac:dyDescent="0.25">
      <c r="A7523">
        <v>7522</v>
      </c>
      <c r="B7523" s="1">
        <v>45129</v>
      </c>
      <c r="C7523" s="3" t="s">
        <v>16</v>
      </c>
      <c r="D7523" s="3">
        <v>46</v>
      </c>
      <c r="E7523" s="3">
        <v>250</v>
      </c>
      <c r="F7523" t="s">
        <v>36</v>
      </c>
      <c r="G7523" t="str">
        <f>VLOOKUP(D7523,Товар!A:C,3,0)</f>
        <v>Губка банная для тела</v>
      </c>
      <c r="H7523" t="str">
        <f>VLOOKUP(C7523,Магазин!A:C,3,0)</f>
        <v>Тургеневская, 15</v>
      </c>
      <c r="I7523">
        <f>VLOOKUP(D7523,Товар!A:E,5,0)</f>
        <v>1</v>
      </c>
    </row>
    <row r="7524" spans="1:9" hidden="1" x14ac:dyDescent="0.25">
      <c r="A7524">
        <v>7523</v>
      </c>
      <c r="B7524" s="1">
        <v>45129</v>
      </c>
      <c r="C7524" s="3" t="s">
        <v>16</v>
      </c>
      <c r="D7524" s="3">
        <v>47</v>
      </c>
      <c r="E7524" s="3">
        <v>250</v>
      </c>
      <c r="F7524" t="s">
        <v>36</v>
      </c>
      <c r="G7524" t="str">
        <f>VLOOKUP(D7524,Товар!A:C,3,0)</f>
        <v>Губки для мытья посуды 5 шт</v>
      </c>
      <c r="H7524" t="str">
        <f>VLOOKUP(C7524,Магазин!A:C,3,0)</f>
        <v>Тургеневская, 15</v>
      </c>
      <c r="I7524">
        <f>VLOOKUP(D7524,Товар!A:E,5,0)</f>
        <v>1</v>
      </c>
    </row>
    <row r="7525" spans="1:9" hidden="1" x14ac:dyDescent="0.25">
      <c r="A7525">
        <v>7524</v>
      </c>
      <c r="B7525" s="1">
        <v>45129</v>
      </c>
      <c r="C7525" s="3" t="s">
        <v>16</v>
      </c>
      <c r="D7525" s="3">
        <v>48</v>
      </c>
      <c r="E7525" s="3">
        <v>250</v>
      </c>
      <c r="F7525" t="s">
        <v>36</v>
      </c>
      <c r="G7525" t="str">
        <f>VLOOKUP(D7525,Товар!A:C,3,0)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VLOOKUP(D7525,Товар!A:E,5,0)</f>
        <v>1</v>
      </c>
    </row>
    <row r="7526" spans="1:9" hidden="1" x14ac:dyDescent="0.25">
      <c r="A7526">
        <v>7525</v>
      </c>
      <c r="B7526" s="1">
        <v>45129</v>
      </c>
      <c r="C7526" s="3" t="s">
        <v>16</v>
      </c>
      <c r="D7526" s="3">
        <v>49</v>
      </c>
      <c r="E7526" s="3">
        <v>250</v>
      </c>
      <c r="F7526" t="s">
        <v>36</v>
      </c>
      <c r="G7526" t="str">
        <f>VLOOKUP(D7526,Товар!A:C,3,0)</f>
        <v>Расческа</v>
      </c>
      <c r="H7526" t="str">
        <f>VLOOKUP(C7526,Магазин!A:C,3,0)</f>
        <v>Тургеневская, 15</v>
      </c>
      <c r="I7526">
        <f>VLOOKUP(D7526,Товар!A:E,5,0)</f>
        <v>1</v>
      </c>
    </row>
    <row r="7527" spans="1:9" hidden="1" x14ac:dyDescent="0.25">
      <c r="A7527">
        <v>7526</v>
      </c>
      <c r="B7527" s="1">
        <v>45129</v>
      </c>
      <c r="C7527" s="3" t="s">
        <v>16</v>
      </c>
      <c r="D7527" s="3">
        <v>50</v>
      </c>
      <c r="E7527" s="3">
        <v>250</v>
      </c>
      <c r="F7527" t="s">
        <v>36</v>
      </c>
      <c r="G7527" t="str">
        <f>VLOOKUP(D7527,Товар!A:C,3,0)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VLOOKUP(D7527,Товар!A:E,5,0)</f>
        <v>1</v>
      </c>
    </row>
    <row r="7528" spans="1:9" hidden="1" x14ac:dyDescent="0.25">
      <c r="A7528">
        <v>7527</v>
      </c>
      <c r="B7528" s="1">
        <v>45129</v>
      </c>
      <c r="C7528" s="3" t="s">
        <v>16</v>
      </c>
      <c r="D7528" s="3">
        <v>51</v>
      </c>
      <c r="E7528" s="3">
        <v>250</v>
      </c>
      <c r="F7528" t="s">
        <v>36</v>
      </c>
      <c r="G7528" t="str">
        <f>VLOOKUP(D7528,Товар!A:C,3,0)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VLOOKUP(D7528,Товар!A:E,5,0)</f>
        <v>1</v>
      </c>
    </row>
    <row r="7529" spans="1:9" hidden="1" x14ac:dyDescent="0.25">
      <c r="A7529">
        <v>7528</v>
      </c>
      <c r="B7529" s="1">
        <v>45129</v>
      </c>
      <c r="C7529" s="3" t="s">
        <v>16</v>
      </c>
      <c r="D7529" s="3">
        <v>52</v>
      </c>
      <c r="E7529" s="3">
        <v>250</v>
      </c>
      <c r="F7529" t="s">
        <v>36</v>
      </c>
      <c r="G7529" t="str">
        <f>VLOOKUP(D7529,Товар!A:C,3,0)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VLOOKUP(D7529,Товар!A:E,5,0)</f>
        <v>1</v>
      </c>
    </row>
    <row r="7530" spans="1:9" hidden="1" x14ac:dyDescent="0.25">
      <c r="A7530">
        <v>7529</v>
      </c>
      <c r="B7530" s="1">
        <v>45129</v>
      </c>
      <c r="C7530" s="3" t="s">
        <v>16</v>
      </c>
      <c r="D7530" s="3">
        <v>53</v>
      </c>
      <c r="E7530" s="3">
        <v>250</v>
      </c>
      <c r="F7530" t="s">
        <v>36</v>
      </c>
      <c r="G7530" t="str">
        <f>VLOOKUP(D7530,Товар!A:C,3,0)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VLOOKUP(D7530,Товар!A:E,5,0)</f>
        <v>2</v>
      </c>
    </row>
    <row r="7531" spans="1:9" hidden="1" x14ac:dyDescent="0.25">
      <c r="A7531">
        <v>7530</v>
      </c>
      <c r="B7531" s="1">
        <v>45129</v>
      </c>
      <c r="C7531" s="3" t="s">
        <v>16</v>
      </c>
      <c r="D7531" s="3">
        <v>54</v>
      </c>
      <c r="E7531" s="3">
        <v>250</v>
      </c>
      <c r="F7531" t="s">
        <v>36</v>
      </c>
      <c r="G7531" t="str">
        <f>VLOOKUP(D7531,Товар!A:C,3,0)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VLOOKUP(D7531,Товар!A:E,5,0)</f>
        <v>1</v>
      </c>
    </row>
    <row r="7532" spans="1:9" hidden="1" x14ac:dyDescent="0.25">
      <c r="A7532">
        <v>7531</v>
      </c>
      <c r="B7532" s="1">
        <v>45129</v>
      </c>
      <c r="C7532" s="3" t="s">
        <v>16</v>
      </c>
      <c r="D7532" s="3">
        <v>55</v>
      </c>
      <c r="E7532" s="3">
        <v>250</v>
      </c>
      <c r="F7532" t="s">
        <v>36</v>
      </c>
      <c r="G7532" t="str">
        <f>VLOOKUP(D7532,Товар!A:C,3,0)</f>
        <v>Тряпки из микрофибры</v>
      </c>
      <c r="H7532" t="str">
        <f>VLOOKUP(C7532,Магазин!A:C,3,0)</f>
        <v>Тургеневская, 15</v>
      </c>
      <c r="I7532">
        <f>VLOOKUP(D7532,Товар!A:E,5,0)</f>
        <v>2</v>
      </c>
    </row>
    <row r="7533" spans="1:9" hidden="1" x14ac:dyDescent="0.25">
      <c r="A7533">
        <v>7532</v>
      </c>
      <c r="B7533" s="1">
        <v>45129</v>
      </c>
      <c r="C7533" s="3" t="s">
        <v>16</v>
      </c>
      <c r="D7533" s="3">
        <v>56</v>
      </c>
      <c r="E7533" s="3">
        <v>250</v>
      </c>
      <c r="F7533" t="s">
        <v>36</v>
      </c>
      <c r="G7533" t="str">
        <f>VLOOKUP(D7533,Товар!A:C,3,0)</f>
        <v>Швабра для мытья полов</v>
      </c>
      <c r="H7533" t="str">
        <f>VLOOKUP(C7533,Магазин!A:C,3,0)</f>
        <v>Тургеневская, 15</v>
      </c>
      <c r="I7533">
        <f>VLOOKUP(D7533,Товар!A:E,5,0)</f>
        <v>1</v>
      </c>
    </row>
    <row r="7534" spans="1:9" hidden="1" x14ac:dyDescent="0.25">
      <c r="A7534">
        <v>7533</v>
      </c>
      <c r="B7534" s="1">
        <v>45129</v>
      </c>
      <c r="C7534" s="3" t="s">
        <v>16</v>
      </c>
      <c r="D7534" s="3">
        <v>57</v>
      </c>
      <c r="E7534" s="3">
        <v>250</v>
      </c>
      <c r="F7534" t="s">
        <v>36</v>
      </c>
      <c r="G7534" t="str">
        <f>VLOOKUP(D7534,Товар!A:C,3,0)</f>
        <v>Щетка - сметка с совочком</v>
      </c>
      <c r="H7534" t="str">
        <f>VLOOKUP(C7534,Магазин!A:C,3,0)</f>
        <v>Тургеневская, 15</v>
      </c>
      <c r="I7534">
        <f>VLOOKUP(D7534,Товар!A:E,5,0)</f>
        <v>1</v>
      </c>
    </row>
    <row r="7535" spans="1:9" hidden="1" x14ac:dyDescent="0.25">
      <c r="A7535">
        <v>7534</v>
      </c>
      <c r="B7535" s="1">
        <v>45129</v>
      </c>
      <c r="C7535" s="3" t="s">
        <v>16</v>
      </c>
      <c r="D7535" s="3">
        <v>58</v>
      </c>
      <c r="E7535" s="3">
        <v>250</v>
      </c>
      <c r="F7535" t="s">
        <v>36</v>
      </c>
      <c r="G7535" t="str">
        <f>VLOOKUP(D7535,Товар!A:C,3,0)</f>
        <v>Щетка для волос массажная</v>
      </c>
      <c r="H7535" t="str">
        <f>VLOOKUP(C7535,Магазин!A:C,3,0)</f>
        <v>Тургеневская, 15</v>
      </c>
      <c r="I7535">
        <f>VLOOKUP(D7535,Товар!A:E,5,0)</f>
        <v>1</v>
      </c>
    </row>
    <row r="7536" spans="1:9" hidden="1" x14ac:dyDescent="0.25">
      <c r="A7536">
        <v>7535</v>
      </c>
      <c r="B7536" s="1">
        <v>45129</v>
      </c>
      <c r="C7536" s="3" t="s">
        <v>16</v>
      </c>
      <c r="D7536" s="3">
        <v>59</v>
      </c>
      <c r="E7536" s="3">
        <v>250</v>
      </c>
      <c r="F7536" t="s">
        <v>36</v>
      </c>
      <c r="G7536" t="str">
        <f>VLOOKUP(D7536,Товар!A:C,3,0)</f>
        <v>Щетка для обуви</v>
      </c>
      <c r="H7536" t="str">
        <f>VLOOKUP(C7536,Магазин!A:C,3,0)</f>
        <v>Тургеневская, 15</v>
      </c>
      <c r="I7536">
        <f>VLOOKUP(D7536,Товар!A:E,5,0)</f>
        <v>1</v>
      </c>
    </row>
    <row r="7537" spans="1:9" hidden="1" x14ac:dyDescent="0.25">
      <c r="A7537">
        <v>7536</v>
      </c>
      <c r="B7537" s="1">
        <v>45129</v>
      </c>
      <c r="C7537" s="3" t="s">
        <v>16</v>
      </c>
      <c r="D7537" s="3">
        <v>60</v>
      </c>
      <c r="E7537" s="3">
        <v>250</v>
      </c>
      <c r="F7537" t="s">
        <v>36</v>
      </c>
      <c r="G7537" t="str">
        <f>VLOOKUP(D7537,Товар!A:C,3,0)</f>
        <v>Щетка для одежды</v>
      </c>
      <c r="H7537" t="str">
        <f>VLOOKUP(C7537,Магазин!A:C,3,0)</f>
        <v>Тургеневская, 15</v>
      </c>
      <c r="I7537">
        <f>VLOOKUP(D7537,Товар!A:E,5,0)</f>
        <v>1</v>
      </c>
    </row>
    <row r="7538" spans="1:9" hidden="1" x14ac:dyDescent="0.25">
      <c r="A7538">
        <v>7537</v>
      </c>
      <c r="B7538" s="1">
        <v>45129</v>
      </c>
      <c r="C7538" s="3" t="s">
        <v>41</v>
      </c>
      <c r="D7538" s="3">
        <v>37</v>
      </c>
      <c r="E7538" s="3">
        <v>250</v>
      </c>
      <c r="F7538" t="s">
        <v>36</v>
      </c>
      <c r="G7538" t="str">
        <f>VLOOKUP(D7538,Товар!A:C,3,0)</f>
        <v xml:space="preserve">Пена для ванн </v>
      </c>
      <c r="H7538" t="str">
        <f>VLOOKUP(C7538,Магазин!A:C,3,0)</f>
        <v>Тургеневская, 37</v>
      </c>
      <c r="I7538">
        <f>VLOOKUP(D7538,Товар!A:E,5,0)</f>
        <v>500</v>
      </c>
    </row>
    <row r="7539" spans="1:9" hidden="1" x14ac:dyDescent="0.25">
      <c r="A7539">
        <v>7538</v>
      </c>
      <c r="B7539" s="1">
        <v>45129</v>
      </c>
      <c r="C7539" s="3" t="s">
        <v>41</v>
      </c>
      <c r="D7539" s="3">
        <v>38</v>
      </c>
      <c r="E7539" s="3">
        <v>250</v>
      </c>
      <c r="F7539" t="s">
        <v>36</v>
      </c>
      <c r="G7539" t="str">
        <f>VLOOKUP(D7539,Товар!A:C,3,0)</f>
        <v>Шампунь для жирных волос</v>
      </c>
      <c r="H7539" t="str">
        <f>VLOOKUP(C7539,Магазин!A:C,3,0)</f>
        <v>Тургеневская, 37</v>
      </c>
      <c r="I7539">
        <f>VLOOKUP(D7539,Товар!A:E,5,0)</f>
        <v>300</v>
      </c>
    </row>
    <row r="7540" spans="1:9" hidden="1" x14ac:dyDescent="0.25">
      <c r="A7540">
        <v>7539</v>
      </c>
      <c r="B7540" s="1">
        <v>45129</v>
      </c>
      <c r="C7540" s="3" t="s">
        <v>41</v>
      </c>
      <c r="D7540" s="3">
        <v>39</v>
      </c>
      <c r="E7540" s="3">
        <v>250</v>
      </c>
      <c r="F7540" t="s">
        <v>36</v>
      </c>
      <c r="G7540" t="str">
        <f>VLOOKUP(D7540,Товар!A:C,3,0)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VLOOKUP(D7540,Товар!A:E,5,0)</f>
        <v>300</v>
      </c>
    </row>
    <row r="7541" spans="1:9" hidden="1" x14ac:dyDescent="0.25">
      <c r="A7541">
        <v>7540</v>
      </c>
      <c r="B7541" s="1">
        <v>45129</v>
      </c>
      <c r="C7541" s="3" t="s">
        <v>41</v>
      </c>
      <c r="D7541" s="3">
        <v>40</v>
      </c>
      <c r="E7541" s="3">
        <v>250</v>
      </c>
      <c r="F7541" t="s">
        <v>36</v>
      </c>
      <c r="G7541" t="str">
        <f>VLOOKUP(D7541,Товар!A:C,3,0)</f>
        <v>Шампунь для сухих волос</v>
      </c>
      <c r="H7541" t="str">
        <f>VLOOKUP(C7541,Магазин!A:C,3,0)</f>
        <v>Тургеневская, 37</v>
      </c>
      <c r="I7541">
        <f>VLOOKUP(D7541,Товар!A:E,5,0)</f>
        <v>300</v>
      </c>
    </row>
    <row r="7542" spans="1:9" hidden="1" x14ac:dyDescent="0.25">
      <c r="A7542">
        <v>7541</v>
      </c>
      <c r="B7542" s="1">
        <v>45129</v>
      </c>
      <c r="C7542" s="3" t="s">
        <v>41</v>
      </c>
      <c r="D7542" s="3">
        <v>41</v>
      </c>
      <c r="E7542" s="3">
        <v>250</v>
      </c>
      <c r="F7542" t="s">
        <v>36</v>
      </c>
      <c r="G7542" t="str">
        <f>VLOOKUP(D7542,Товар!A:C,3,0)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VLOOKUP(D7542,Товар!A:E,5,0)</f>
        <v>4</v>
      </c>
    </row>
    <row r="7543" spans="1:9" hidden="1" x14ac:dyDescent="0.25">
      <c r="A7543">
        <v>7542</v>
      </c>
      <c r="B7543" s="1">
        <v>45129</v>
      </c>
      <c r="C7543" s="3" t="s">
        <v>41</v>
      </c>
      <c r="D7543" s="3">
        <v>42</v>
      </c>
      <c r="E7543" s="3">
        <v>250</v>
      </c>
      <c r="F7543" t="s">
        <v>36</v>
      </c>
      <c r="G7543" t="str">
        <f>VLOOKUP(D7543,Товар!A:C,3,0)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VLOOKUP(D7543,Товар!A:E,5,0)</f>
        <v>1</v>
      </c>
    </row>
    <row r="7544" spans="1:9" hidden="1" x14ac:dyDescent="0.25">
      <c r="A7544">
        <v>7543</v>
      </c>
      <c r="B7544" s="1">
        <v>45129</v>
      </c>
      <c r="C7544" s="3" t="s">
        <v>41</v>
      </c>
      <c r="D7544" s="3">
        <v>43</v>
      </c>
      <c r="E7544" s="3">
        <v>250</v>
      </c>
      <c r="F7544" t="s">
        <v>36</v>
      </c>
      <c r="G7544" t="str">
        <f>VLOOKUP(D7544,Товар!A:C,3,0)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VLOOKUP(D7544,Товар!A:E,5,0)</f>
        <v>2</v>
      </c>
    </row>
    <row r="7545" spans="1:9" hidden="1" x14ac:dyDescent="0.25">
      <c r="A7545">
        <v>7544</v>
      </c>
      <c r="B7545" s="1">
        <v>45129</v>
      </c>
      <c r="C7545" s="3" t="s">
        <v>41</v>
      </c>
      <c r="D7545" s="3">
        <v>44</v>
      </c>
      <c r="E7545" s="3">
        <v>250</v>
      </c>
      <c r="F7545" t="s">
        <v>36</v>
      </c>
      <c r="G7545" t="str">
        <f>VLOOKUP(D7545,Товар!A:C,3,0)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VLOOKUP(D7545,Товар!A:E,5,0)</f>
        <v>1</v>
      </c>
    </row>
    <row r="7546" spans="1:9" hidden="1" x14ac:dyDescent="0.25">
      <c r="A7546">
        <v>7545</v>
      </c>
      <c r="B7546" s="1">
        <v>45129</v>
      </c>
      <c r="C7546" s="3" t="s">
        <v>41</v>
      </c>
      <c r="D7546" s="3">
        <v>45</v>
      </c>
      <c r="E7546" s="3">
        <v>250</v>
      </c>
      <c r="F7546" t="s">
        <v>36</v>
      </c>
      <c r="G7546" t="str">
        <f>VLOOKUP(D7546,Товар!A:C,3,0)</f>
        <v>Ватные палочки 100 шт банка</v>
      </c>
      <c r="H7546" t="str">
        <f>VLOOKUP(C7546,Магазин!A:C,3,0)</f>
        <v>Тургеневская, 37</v>
      </c>
      <c r="I7546">
        <f>VLOOKUP(D7546,Товар!A:E,5,0)</f>
        <v>1</v>
      </c>
    </row>
    <row r="7547" spans="1:9" hidden="1" x14ac:dyDescent="0.25">
      <c r="A7547">
        <v>7546</v>
      </c>
      <c r="B7547" s="1">
        <v>45129</v>
      </c>
      <c r="C7547" s="3" t="s">
        <v>41</v>
      </c>
      <c r="D7547" s="3">
        <v>46</v>
      </c>
      <c r="E7547" s="3">
        <v>250</v>
      </c>
      <c r="F7547" t="s">
        <v>36</v>
      </c>
      <c r="G7547" t="str">
        <f>VLOOKUP(D7547,Товар!A:C,3,0)</f>
        <v>Губка банная для тела</v>
      </c>
      <c r="H7547" t="str">
        <f>VLOOKUP(C7547,Магазин!A:C,3,0)</f>
        <v>Тургеневская, 37</v>
      </c>
      <c r="I7547">
        <f>VLOOKUP(D7547,Товар!A:E,5,0)</f>
        <v>1</v>
      </c>
    </row>
    <row r="7548" spans="1:9" hidden="1" x14ac:dyDescent="0.25">
      <c r="A7548">
        <v>7547</v>
      </c>
      <c r="B7548" s="1">
        <v>45129</v>
      </c>
      <c r="C7548" s="3" t="s">
        <v>41</v>
      </c>
      <c r="D7548" s="3">
        <v>47</v>
      </c>
      <c r="E7548" s="3">
        <v>250</v>
      </c>
      <c r="F7548" t="s">
        <v>36</v>
      </c>
      <c r="G7548" t="str">
        <f>VLOOKUP(D7548,Товар!A:C,3,0)</f>
        <v>Губки для мытья посуды 5 шт</v>
      </c>
      <c r="H7548" t="str">
        <f>VLOOKUP(C7548,Магазин!A:C,3,0)</f>
        <v>Тургеневская, 37</v>
      </c>
      <c r="I7548">
        <f>VLOOKUP(D7548,Товар!A:E,5,0)</f>
        <v>1</v>
      </c>
    </row>
    <row r="7549" spans="1:9" hidden="1" x14ac:dyDescent="0.25">
      <c r="A7549">
        <v>7548</v>
      </c>
      <c r="B7549" s="1">
        <v>45129</v>
      </c>
      <c r="C7549" s="3" t="s">
        <v>41</v>
      </c>
      <c r="D7549" s="3">
        <v>48</v>
      </c>
      <c r="E7549" s="3">
        <v>250</v>
      </c>
      <c r="F7549" t="s">
        <v>36</v>
      </c>
      <c r="G7549" t="str">
        <f>VLOOKUP(D7549,Товар!A:C,3,0)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VLOOKUP(D7549,Товар!A:E,5,0)</f>
        <v>1</v>
      </c>
    </row>
    <row r="7550" spans="1:9" hidden="1" x14ac:dyDescent="0.25">
      <c r="A7550">
        <v>7549</v>
      </c>
      <c r="B7550" s="1">
        <v>45129</v>
      </c>
      <c r="C7550" s="3" t="s">
        <v>41</v>
      </c>
      <c r="D7550" s="3">
        <v>49</v>
      </c>
      <c r="E7550" s="3">
        <v>250</v>
      </c>
      <c r="F7550" t="s">
        <v>36</v>
      </c>
      <c r="G7550" t="str">
        <f>VLOOKUP(D7550,Товар!A:C,3,0)</f>
        <v>Расческа</v>
      </c>
      <c r="H7550" t="str">
        <f>VLOOKUP(C7550,Магазин!A:C,3,0)</f>
        <v>Тургеневская, 37</v>
      </c>
      <c r="I7550">
        <f>VLOOKUP(D7550,Товар!A:E,5,0)</f>
        <v>1</v>
      </c>
    </row>
    <row r="7551" spans="1:9" hidden="1" x14ac:dyDescent="0.25">
      <c r="A7551">
        <v>7550</v>
      </c>
      <c r="B7551" s="1">
        <v>45129</v>
      </c>
      <c r="C7551" s="3" t="s">
        <v>41</v>
      </c>
      <c r="D7551" s="3">
        <v>50</v>
      </c>
      <c r="E7551" s="3">
        <v>250</v>
      </c>
      <c r="F7551" t="s">
        <v>36</v>
      </c>
      <c r="G7551" t="str">
        <f>VLOOKUP(D7551,Товар!A:C,3,0)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VLOOKUP(D7551,Товар!A:E,5,0)</f>
        <v>1</v>
      </c>
    </row>
    <row r="7552" spans="1:9" hidden="1" x14ac:dyDescent="0.25">
      <c r="A7552">
        <v>7551</v>
      </c>
      <c r="B7552" s="1">
        <v>45129</v>
      </c>
      <c r="C7552" s="3" t="s">
        <v>41</v>
      </c>
      <c r="D7552" s="3">
        <v>51</v>
      </c>
      <c r="E7552" s="3">
        <v>250</v>
      </c>
      <c r="F7552" t="s">
        <v>36</v>
      </c>
      <c r="G7552" t="str">
        <f>VLOOKUP(D7552,Товар!A:C,3,0)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VLOOKUP(D7552,Товар!A:E,5,0)</f>
        <v>1</v>
      </c>
    </row>
    <row r="7553" spans="1:9" hidden="1" x14ac:dyDescent="0.25">
      <c r="A7553">
        <v>7552</v>
      </c>
      <c r="B7553" s="1">
        <v>45129</v>
      </c>
      <c r="C7553" s="3" t="s">
        <v>41</v>
      </c>
      <c r="D7553" s="3">
        <v>52</v>
      </c>
      <c r="E7553" s="3">
        <v>250</v>
      </c>
      <c r="F7553" t="s">
        <v>36</v>
      </c>
      <c r="G7553" t="str">
        <f>VLOOKUP(D7553,Товар!A:C,3,0)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VLOOKUP(D7553,Товар!A:E,5,0)</f>
        <v>1</v>
      </c>
    </row>
    <row r="7554" spans="1:9" hidden="1" x14ac:dyDescent="0.25">
      <c r="A7554">
        <v>7553</v>
      </c>
      <c r="B7554" s="1">
        <v>45129</v>
      </c>
      <c r="C7554" s="3" t="s">
        <v>41</v>
      </c>
      <c r="D7554" s="3">
        <v>53</v>
      </c>
      <c r="E7554" s="3">
        <v>250</v>
      </c>
      <c r="F7554" t="s">
        <v>36</v>
      </c>
      <c r="G7554" t="str">
        <f>VLOOKUP(D7554,Товар!A:C,3,0)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VLOOKUP(D7554,Товар!A:E,5,0)</f>
        <v>2</v>
      </c>
    </row>
    <row r="7555" spans="1:9" hidden="1" x14ac:dyDescent="0.25">
      <c r="A7555">
        <v>7554</v>
      </c>
      <c r="B7555" s="1">
        <v>45129</v>
      </c>
      <c r="C7555" s="3" t="s">
        <v>41</v>
      </c>
      <c r="D7555" s="3">
        <v>54</v>
      </c>
      <c r="E7555" s="3">
        <v>250</v>
      </c>
      <c r="F7555" t="s">
        <v>36</v>
      </c>
      <c r="G7555" t="str">
        <f>VLOOKUP(D7555,Товар!A:C,3,0)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VLOOKUP(D7555,Товар!A:E,5,0)</f>
        <v>1</v>
      </c>
    </row>
    <row r="7556" spans="1:9" hidden="1" x14ac:dyDescent="0.25">
      <c r="A7556">
        <v>7555</v>
      </c>
      <c r="B7556" s="1">
        <v>45129</v>
      </c>
      <c r="C7556" s="3" t="s">
        <v>41</v>
      </c>
      <c r="D7556" s="3">
        <v>55</v>
      </c>
      <c r="E7556" s="3">
        <v>250</v>
      </c>
      <c r="F7556" t="s">
        <v>36</v>
      </c>
      <c r="G7556" t="str">
        <f>VLOOKUP(D7556,Товар!A:C,3,0)</f>
        <v>Тряпки из микрофибры</v>
      </c>
      <c r="H7556" t="str">
        <f>VLOOKUP(C7556,Магазин!A:C,3,0)</f>
        <v>Тургеневская, 37</v>
      </c>
      <c r="I7556">
        <f>VLOOKUP(D7556,Товар!A:E,5,0)</f>
        <v>2</v>
      </c>
    </row>
    <row r="7557" spans="1:9" hidden="1" x14ac:dyDescent="0.25">
      <c r="A7557">
        <v>7556</v>
      </c>
      <c r="B7557" s="1">
        <v>45129</v>
      </c>
      <c r="C7557" s="3" t="s">
        <v>41</v>
      </c>
      <c r="D7557" s="3">
        <v>56</v>
      </c>
      <c r="E7557" s="3">
        <v>250</v>
      </c>
      <c r="F7557" t="s">
        <v>36</v>
      </c>
      <c r="G7557" t="str">
        <f>VLOOKUP(D7557,Товар!A:C,3,0)</f>
        <v>Швабра для мытья полов</v>
      </c>
      <c r="H7557" t="str">
        <f>VLOOKUP(C7557,Магазин!A:C,3,0)</f>
        <v>Тургеневская, 37</v>
      </c>
      <c r="I7557">
        <f>VLOOKUP(D7557,Товар!A:E,5,0)</f>
        <v>1</v>
      </c>
    </row>
    <row r="7558" spans="1:9" hidden="1" x14ac:dyDescent="0.25">
      <c r="A7558">
        <v>7557</v>
      </c>
      <c r="B7558" s="1">
        <v>45129</v>
      </c>
      <c r="C7558" s="3" t="s">
        <v>41</v>
      </c>
      <c r="D7558" s="3">
        <v>57</v>
      </c>
      <c r="E7558" s="3">
        <v>250</v>
      </c>
      <c r="F7558" t="s">
        <v>36</v>
      </c>
      <c r="G7558" t="str">
        <f>VLOOKUP(D7558,Товар!A:C,3,0)</f>
        <v>Щетка - сметка с совочком</v>
      </c>
      <c r="H7558" t="str">
        <f>VLOOKUP(C7558,Магазин!A:C,3,0)</f>
        <v>Тургеневская, 37</v>
      </c>
      <c r="I7558">
        <f>VLOOKUP(D7558,Товар!A:E,5,0)</f>
        <v>1</v>
      </c>
    </row>
    <row r="7559" spans="1:9" hidden="1" x14ac:dyDescent="0.25">
      <c r="A7559">
        <v>7558</v>
      </c>
      <c r="B7559" s="1">
        <v>45129</v>
      </c>
      <c r="C7559" s="3" t="s">
        <v>41</v>
      </c>
      <c r="D7559" s="3">
        <v>58</v>
      </c>
      <c r="E7559" s="3">
        <v>250</v>
      </c>
      <c r="F7559" t="s">
        <v>36</v>
      </c>
      <c r="G7559" t="str">
        <f>VLOOKUP(D7559,Товар!A:C,3,0)</f>
        <v>Щетка для волос массажная</v>
      </c>
      <c r="H7559" t="str">
        <f>VLOOKUP(C7559,Магазин!A:C,3,0)</f>
        <v>Тургеневская, 37</v>
      </c>
      <c r="I7559">
        <f>VLOOKUP(D7559,Товар!A:E,5,0)</f>
        <v>1</v>
      </c>
    </row>
    <row r="7560" spans="1:9" hidden="1" x14ac:dyDescent="0.25">
      <c r="A7560">
        <v>7559</v>
      </c>
      <c r="B7560" s="1">
        <v>45129</v>
      </c>
      <c r="C7560" s="3" t="s">
        <v>41</v>
      </c>
      <c r="D7560" s="3">
        <v>59</v>
      </c>
      <c r="E7560" s="3">
        <v>250</v>
      </c>
      <c r="F7560" t="s">
        <v>36</v>
      </c>
      <c r="G7560" t="str">
        <f>VLOOKUP(D7560,Товар!A:C,3,0)</f>
        <v>Щетка для обуви</v>
      </c>
      <c r="H7560" t="str">
        <f>VLOOKUP(C7560,Магазин!A:C,3,0)</f>
        <v>Тургеневская, 37</v>
      </c>
      <c r="I7560">
        <f>VLOOKUP(D7560,Товар!A:E,5,0)</f>
        <v>1</v>
      </c>
    </row>
    <row r="7561" spans="1:9" hidden="1" x14ac:dyDescent="0.25">
      <c r="A7561">
        <v>7560</v>
      </c>
      <c r="B7561" s="1">
        <v>45129</v>
      </c>
      <c r="C7561" s="3" t="s">
        <v>41</v>
      </c>
      <c r="D7561" s="3">
        <v>60</v>
      </c>
      <c r="E7561" s="3">
        <v>250</v>
      </c>
      <c r="F7561" t="s">
        <v>36</v>
      </c>
      <c r="G7561" t="str">
        <f>VLOOKUP(D7561,Товар!A:C,3,0)</f>
        <v>Щетка для одежды</v>
      </c>
      <c r="H7561" t="str">
        <f>VLOOKUP(C7561,Магазин!A:C,3,0)</f>
        <v>Тургеневская, 37</v>
      </c>
      <c r="I7561">
        <f>VLOOKUP(D7561,Товар!A:E,5,0)</f>
        <v>1</v>
      </c>
    </row>
    <row r="7562" spans="1:9" hidden="1" x14ac:dyDescent="0.25">
      <c r="A7562">
        <v>7561</v>
      </c>
      <c r="B7562" s="1">
        <v>45135</v>
      </c>
      <c r="C7562" s="3" t="s">
        <v>3</v>
      </c>
      <c r="D7562" s="3">
        <v>1</v>
      </c>
      <c r="E7562" s="3">
        <v>300</v>
      </c>
      <c r="F7562" t="s">
        <v>37</v>
      </c>
      <c r="G7562" t="str">
        <f>VLOOKUP(D7562,Товар!A:C,3,0)</f>
        <v>Гель для деликатной стирки</v>
      </c>
      <c r="H7562" t="str">
        <f>VLOOKUP(C7562,Магазин!A:C,3,0)</f>
        <v>просп. Мира, 45</v>
      </c>
      <c r="I7562">
        <f>VLOOKUP(D7562,Товар!A:E,5,0)</f>
        <v>1000</v>
      </c>
    </row>
    <row r="7563" spans="1:9" hidden="1" x14ac:dyDescent="0.25">
      <c r="A7563">
        <v>7562</v>
      </c>
      <c r="B7563" s="1">
        <v>45135</v>
      </c>
      <c r="C7563" s="3" t="s">
        <v>3</v>
      </c>
      <c r="D7563" s="3">
        <v>2</v>
      </c>
      <c r="E7563" s="3">
        <v>200</v>
      </c>
      <c r="F7563" t="s">
        <v>37</v>
      </c>
      <c r="G7563" t="str">
        <f>VLOOKUP(D7563,Товар!A:C,3,0)</f>
        <v>Гель для удаления засоров</v>
      </c>
      <c r="H7563" t="str">
        <f>VLOOKUP(C7563,Магазин!A:C,3,0)</f>
        <v>просп. Мира, 45</v>
      </c>
      <c r="I7563">
        <f>VLOOKUP(D7563,Товар!A:E,5,0)</f>
        <v>500</v>
      </c>
    </row>
    <row r="7564" spans="1:9" hidden="1" x14ac:dyDescent="0.25">
      <c r="A7564">
        <v>7563</v>
      </c>
      <c r="B7564" s="1">
        <v>45135</v>
      </c>
      <c r="C7564" s="3" t="s">
        <v>3</v>
      </c>
      <c r="D7564" s="3">
        <v>3</v>
      </c>
      <c r="E7564" s="3">
        <v>162</v>
      </c>
      <c r="F7564" t="s">
        <v>37</v>
      </c>
      <c r="G7564" t="str">
        <f>VLOOKUP(D7564,Товар!A:C,3,0)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VLOOKUP(D7564,Товар!A:E,5,0)</f>
        <v>750</v>
      </c>
    </row>
    <row r="7565" spans="1:9" hidden="1" x14ac:dyDescent="0.25">
      <c r="A7565">
        <v>7564</v>
      </c>
      <c r="B7565" s="1">
        <v>45135</v>
      </c>
      <c r="C7565" s="3" t="s">
        <v>3</v>
      </c>
      <c r="D7565" s="3">
        <v>4</v>
      </c>
      <c r="E7565" s="3">
        <v>176</v>
      </c>
      <c r="F7565" t="s">
        <v>37</v>
      </c>
      <c r="G7565" t="str">
        <f>VLOOKUP(D7565,Товар!A:C,3,0)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VLOOKUP(D7565,Товар!A:E,5,0)</f>
        <v>2000</v>
      </c>
    </row>
    <row r="7566" spans="1:9" hidden="1" x14ac:dyDescent="0.25">
      <c r="A7566">
        <v>7565</v>
      </c>
      <c r="B7566" s="1">
        <v>45135</v>
      </c>
      <c r="C7566" s="3" t="s">
        <v>3</v>
      </c>
      <c r="D7566" s="3">
        <v>5</v>
      </c>
      <c r="E7566" s="3">
        <v>164</v>
      </c>
      <c r="F7566" t="s">
        <v>37</v>
      </c>
      <c r="G7566" t="str">
        <f>VLOOKUP(D7566,Товар!A:C,3,0)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VLOOKUP(D7566,Товар!A:E,5,0)</f>
        <v>1000</v>
      </c>
    </row>
    <row r="7567" spans="1:9" hidden="1" x14ac:dyDescent="0.25">
      <c r="A7567">
        <v>7566</v>
      </c>
      <c r="B7567" s="1">
        <v>45135</v>
      </c>
      <c r="C7567" s="3" t="s">
        <v>3</v>
      </c>
      <c r="D7567" s="3">
        <v>6</v>
      </c>
      <c r="E7567" s="3">
        <v>198</v>
      </c>
      <c r="F7567" t="s">
        <v>37</v>
      </c>
      <c r="G7567" t="str">
        <f>VLOOKUP(D7567,Товар!A:C,3,0)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VLOOKUP(D7567,Товар!A:E,5,0)</f>
        <v>250</v>
      </c>
    </row>
    <row r="7568" spans="1:9" hidden="1" x14ac:dyDescent="0.25">
      <c r="A7568">
        <v>7567</v>
      </c>
      <c r="B7568" s="1">
        <v>45135</v>
      </c>
      <c r="C7568" s="3" t="s">
        <v>3</v>
      </c>
      <c r="D7568" s="3">
        <v>7</v>
      </c>
      <c r="E7568" s="3">
        <v>189</v>
      </c>
      <c r="F7568" t="s">
        <v>37</v>
      </c>
      <c r="G7568" t="str">
        <f>VLOOKUP(D7568,Товар!A:C,3,0)</f>
        <v>Отбеливатель</v>
      </c>
      <c r="H7568" t="str">
        <f>VLOOKUP(C7568,Магазин!A:C,3,0)</f>
        <v>просп. Мира, 45</v>
      </c>
      <c r="I7568">
        <f>VLOOKUP(D7568,Товар!A:E,5,0)</f>
        <v>1000</v>
      </c>
    </row>
    <row r="7569" spans="1:9" hidden="1" x14ac:dyDescent="0.25">
      <c r="A7569">
        <v>7568</v>
      </c>
      <c r="B7569" s="1">
        <v>45135</v>
      </c>
      <c r="C7569" s="3" t="s">
        <v>3</v>
      </c>
      <c r="D7569" s="3">
        <v>8</v>
      </c>
      <c r="E7569" s="3">
        <v>216</v>
      </c>
      <c r="F7569" t="s">
        <v>37</v>
      </c>
      <c r="G7569" t="str">
        <f>VLOOKUP(D7569,Товар!A:C,3,0)</f>
        <v>Порошок стиральный детский</v>
      </c>
      <c r="H7569" t="str">
        <f>VLOOKUP(C7569,Магазин!A:C,3,0)</f>
        <v>просп. Мира, 45</v>
      </c>
      <c r="I7569">
        <f>VLOOKUP(D7569,Товар!A:E,5,0)</f>
        <v>900</v>
      </c>
    </row>
    <row r="7570" spans="1:9" hidden="1" x14ac:dyDescent="0.25">
      <c r="A7570">
        <v>7569</v>
      </c>
      <c r="B7570" s="1">
        <v>45135</v>
      </c>
      <c r="C7570" s="3" t="s">
        <v>3</v>
      </c>
      <c r="D7570" s="3">
        <v>9</v>
      </c>
      <c r="E7570" s="3">
        <v>143</v>
      </c>
      <c r="F7570" t="s">
        <v>37</v>
      </c>
      <c r="G7570" t="str">
        <f>VLOOKUP(D7570,Товар!A:C,3,0)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VLOOKUP(D7570,Товар!A:E,5,0)</f>
        <v>3000</v>
      </c>
    </row>
    <row r="7571" spans="1:9" hidden="1" x14ac:dyDescent="0.25">
      <c r="A7571">
        <v>7570</v>
      </c>
      <c r="B7571" s="1">
        <v>45135</v>
      </c>
      <c r="C7571" s="3" t="s">
        <v>3</v>
      </c>
      <c r="D7571" s="3">
        <v>10</v>
      </c>
      <c r="E7571" s="3">
        <v>131</v>
      </c>
      <c r="F7571" t="s">
        <v>37</v>
      </c>
      <c r="G7571" t="str">
        <f>VLOOKUP(D7571,Товар!A:C,3,0)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VLOOKUP(D7571,Товар!A:E,5,0)</f>
        <v>3000</v>
      </c>
    </row>
    <row r="7572" spans="1:9" hidden="1" x14ac:dyDescent="0.25">
      <c r="A7572">
        <v>7571</v>
      </c>
      <c r="B7572" s="1">
        <v>45135</v>
      </c>
      <c r="C7572" s="3" t="s">
        <v>3</v>
      </c>
      <c r="D7572" s="3">
        <v>11</v>
      </c>
      <c r="E7572" s="3">
        <v>178</v>
      </c>
      <c r="F7572" t="s">
        <v>37</v>
      </c>
      <c r="G7572" t="str">
        <f>VLOOKUP(D7572,Товар!A:C,3,0)</f>
        <v>Пятновыводитель для ковров</v>
      </c>
      <c r="H7572" t="str">
        <f>VLOOKUP(C7572,Магазин!A:C,3,0)</f>
        <v>просп. Мира, 45</v>
      </c>
      <c r="I7572">
        <f>VLOOKUP(D7572,Товар!A:E,5,0)</f>
        <v>1000</v>
      </c>
    </row>
    <row r="7573" spans="1:9" hidden="1" x14ac:dyDescent="0.25">
      <c r="A7573">
        <v>7572</v>
      </c>
      <c r="B7573" s="1">
        <v>45135</v>
      </c>
      <c r="C7573" s="3" t="s">
        <v>3</v>
      </c>
      <c r="D7573" s="3">
        <v>12</v>
      </c>
      <c r="E7573" s="3">
        <v>195</v>
      </c>
      <c r="F7573" t="s">
        <v>37</v>
      </c>
      <c r="G7573" t="str">
        <f>VLOOKUP(D7573,Товар!A:C,3,0)</f>
        <v>Пятновыводитель для мебели</v>
      </c>
      <c r="H7573" t="str">
        <f>VLOOKUP(C7573,Магазин!A:C,3,0)</f>
        <v>просп. Мира, 45</v>
      </c>
      <c r="I7573">
        <f>VLOOKUP(D7573,Товар!A:E,5,0)</f>
        <v>750</v>
      </c>
    </row>
    <row r="7574" spans="1:9" hidden="1" x14ac:dyDescent="0.25">
      <c r="A7574">
        <v>7573</v>
      </c>
      <c r="B7574" s="1">
        <v>45135</v>
      </c>
      <c r="C7574" s="3" t="s">
        <v>3</v>
      </c>
      <c r="D7574" s="3">
        <v>13</v>
      </c>
      <c r="E7574" s="3">
        <v>134</v>
      </c>
      <c r="F7574" t="s">
        <v>37</v>
      </c>
      <c r="G7574" t="str">
        <f>VLOOKUP(D7574,Товар!A:C,3,0)</f>
        <v>Пятновыводитель для стирки</v>
      </c>
      <c r="H7574" t="str">
        <f>VLOOKUP(C7574,Магазин!A:C,3,0)</f>
        <v>просп. Мира, 45</v>
      </c>
      <c r="I7574">
        <f>VLOOKUP(D7574,Товар!A:E,5,0)</f>
        <v>1000</v>
      </c>
    </row>
    <row r="7575" spans="1:9" hidden="1" x14ac:dyDescent="0.25">
      <c r="A7575">
        <v>7574</v>
      </c>
      <c r="B7575" s="1">
        <v>45135</v>
      </c>
      <c r="C7575" s="3" t="s">
        <v>3</v>
      </c>
      <c r="D7575" s="3">
        <v>14</v>
      </c>
      <c r="E7575" s="3">
        <v>159</v>
      </c>
      <c r="F7575" t="s">
        <v>37</v>
      </c>
      <c r="G7575" t="str">
        <f>VLOOKUP(D7575,Товар!A:C,3,0)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VLOOKUP(D7575,Товар!A:E,5,0)</f>
        <v>500</v>
      </c>
    </row>
    <row r="7576" spans="1:9" hidden="1" x14ac:dyDescent="0.25">
      <c r="A7576">
        <v>7575</v>
      </c>
      <c r="B7576" s="1">
        <v>45135</v>
      </c>
      <c r="C7576" s="3" t="s">
        <v>3</v>
      </c>
      <c r="D7576" s="3">
        <v>15</v>
      </c>
      <c r="E7576" s="3">
        <v>161</v>
      </c>
      <c r="F7576" t="s">
        <v>37</v>
      </c>
      <c r="G7576" t="str">
        <f>VLOOKUP(D7576,Товар!A:C,3,0)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VLOOKUP(D7576,Товар!A:E,5,0)</f>
        <v>500</v>
      </c>
    </row>
    <row r="7577" spans="1:9" hidden="1" x14ac:dyDescent="0.25">
      <c r="A7577">
        <v>7576</v>
      </c>
      <c r="B7577" s="1">
        <v>45135</v>
      </c>
      <c r="C7577" s="3" t="s">
        <v>3</v>
      </c>
      <c r="D7577" s="3">
        <v>16</v>
      </c>
      <c r="E7577" s="3">
        <v>142</v>
      </c>
      <c r="F7577" t="s">
        <v>37</v>
      </c>
      <c r="G7577" t="str">
        <f>VLOOKUP(D7577,Товар!A:C,3,0)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VLOOKUP(D7577,Товар!A:E,5,0)</f>
        <v>900</v>
      </c>
    </row>
    <row r="7578" spans="1:9" hidden="1" x14ac:dyDescent="0.25">
      <c r="A7578">
        <v>7577</v>
      </c>
      <c r="B7578" s="1">
        <v>45135</v>
      </c>
      <c r="C7578" s="3" t="s">
        <v>3</v>
      </c>
      <c r="D7578" s="3">
        <v>17</v>
      </c>
      <c r="E7578" s="3">
        <v>143</v>
      </c>
      <c r="F7578" t="s">
        <v>37</v>
      </c>
      <c r="G7578" t="str">
        <f>VLOOKUP(D7578,Товар!A:C,3,0)</f>
        <v>Средство для мытья полов</v>
      </c>
      <c r="H7578" t="str">
        <f>VLOOKUP(C7578,Магазин!A:C,3,0)</f>
        <v>просп. Мира, 45</v>
      </c>
      <c r="I7578">
        <f>VLOOKUP(D7578,Товар!A:E,5,0)</f>
        <v>750</v>
      </c>
    </row>
    <row r="7579" spans="1:9" hidden="1" x14ac:dyDescent="0.25">
      <c r="A7579">
        <v>7578</v>
      </c>
      <c r="B7579" s="1">
        <v>45135</v>
      </c>
      <c r="C7579" s="3" t="s">
        <v>3</v>
      </c>
      <c r="D7579" s="3">
        <v>18</v>
      </c>
      <c r="E7579" s="3">
        <v>178</v>
      </c>
      <c r="F7579" t="s">
        <v>37</v>
      </c>
      <c r="G7579" t="str">
        <f>VLOOKUP(D7579,Товар!A:C,3,0)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VLOOKUP(D7579,Товар!A:E,5,0)</f>
        <v>750</v>
      </c>
    </row>
    <row r="7580" spans="1:9" hidden="1" x14ac:dyDescent="0.25">
      <c r="A7580">
        <v>7579</v>
      </c>
      <c r="B7580" s="1">
        <v>45135</v>
      </c>
      <c r="C7580" s="3" t="s">
        <v>3</v>
      </c>
      <c r="D7580" s="3">
        <v>19</v>
      </c>
      <c r="E7580" s="3">
        <v>166</v>
      </c>
      <c r="F7580" t="s">
        <v>37</v>
      </c>
      <c r="G7580" t="str">
        <f>VLOOKUP(D7580,Товар!A:C,3,0)</f>
        <v>Средство для чистки металла</v>
      </c>
      <c r="H7580" t="str">
        <f>VLOOKUP(C7580,Магазин!A:C,3,0)</f>
        <v>просп. Мира, 45</v>
      </c>
      <c r="I7580">
        <f>VLOOKUP(D7580,Товар!A:E,5,0)</f>
        <v>250</v>
      </c>
    </row>
    <row r="7581" spans="1:9" hidden="1" x14ac:dyDescent="0.25">
      <c r="A7581">
        <v>7580</v>
      </c>
      <c r="B7581" s="1">
        <v>45135</v>
      </c>
      <c r="C7581" s="3" t="s">
        <v>3</v>
      </c>
      <c r="D7581" s="3">
        <v>20</v>
      </c>
      <c r="E7581" s="3">
        <v>167</v>
      </c>
      <c r="F7581" t="s">
        <v>37</v>
      </c>
      <c r="G7581" t="str">
        <f>VLOOKUP(D7581,Товар!A:C,3,0)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VLOOKUP(D7581,Товар!A:E,5,0)</f>
        <v>60</v>
      </c>
    </row>
    <row r="7582" spans="1:9" hidden="1" x14ac:dyDescent="0.25">
      <c r="A7582">
        <v>7581</v>
      </c>
      <c r="B7582" s="1">
        <v>45135</v>
      </c>
      <c r="C7582" s="3" t="s">
        <v>3</v>
      </c>
      <c r="D7582" s="3">
        <v>21</v>
      </c>
      <c r="E7582" s="3">
        <v>189</v>
      </c>
      <c r="F7582" t="s">
        <v>37</v>
      </c>
      <c r="G7582" t="str">
        <f>VLOOKUP(D7582,Товар!A:C,3,0)</f>
        <v>Антиперспирант шариковый</v>
      </c>
      <c r="H7582" t="str">
        <f>VLOOKUP(C7582,Магазин!A:C,3,0)</f>
        <v>просп. Мира, 45</v>
      </c>
      <c r="I7582">
        <f>VLOOKUP(D7582,Товар!A:E,5,0)</f>
        <v>50</v>
      </c>
    </row>
    <row r="7583" spans="1:9" hidden="1" x14ac:dyDescent="0.25">
      <c r="A7583">
        <v>7582</v>
      </c>
      <c r="B7583" s="1">
        <v>45135</v>
      </c>
      <c r="C7583" s="3" t="s">
        <v>3</v>
      </c>
      <c r="D7583" s="3">
        <v>22</v>
      </c>
      <c r="E7583" s="3">
        <v>219</v>
      </c>
      <c r="F7583" t="s">
        <v>37</v>
      </c>
      <c r="G7583" t="str">
        <f>VLOOKUP(D7583,Товар!A:C,3,0)</f>
        <v>Антисептик для рук гель</v>
      </c>
      <c r="H7583" t="str">
        <f>VLOOKUP(C7583,Магазин!A:C,3,0)</f>
        <v>просп. Мира, 45</v>
      </c>
      <c r="I7583">
        <f>VLOOKUP(D7583,Товар!A:E,5,0)</f>
        <v>500</v>
      </c>
    </row>
    <row r="7584" spans="1:9" hidden="1" x14ac:dyDescent="0.25">
      <c r="A7584">
        <v>7583</v>
      </c>
      <c r="B7584" s="1">
        <v>45135</v>
      </c>
      <c r="C7584" s="3" t="s">
        <v>3</v>
      </c>
      <c r="D7584" s="3">
        <v>23</v>
      </c>
      <c r="E7584" s="3">
        <v>167</v>
      </c>
      <c r="F7584" t="s">
        <v>37</v>
      </c>
      <c r="G7584" t="str">
        <f>VLOOKUP(D7584,Товар!A:C,3,0)</f>
        <v>Гель для бритья</v>
      </c>
      <c r="H7584" t="str">
        <f>VLOOKUP(C7584,Магазин!A:C,3,0)</f>
        <v>просп. Мира, 45</v>
      </c>
      <c r="I7584">
        <f>VLOOKUP(D7584,Товар!A:E,5,0)</f>
        <v>200</v>
      </c>
    </row>
    <row r="7585" spans="1:9" hidden="1" x14ac:dyDescent="0.25">
      <c r="A7585">
        <v>7584</v>
      </c>
      <c r="B7585" s="1">
        <v>45135</v>
      </c>
      <c r="C7585" s="3" t="s">
        <v>3</v>
      </c>
      <c r="D7585" s="3">
        <v>24</v>
      </c>
      <c r="E7585" s="3">
        <v>158</v>
      </c>
      <c r="F7585" t="s">
        <v>37</v>
      </c>
      <c r="G7585" t="str">
        <f>VLOOKUP(D7585,Товар!A:C,3,0)</f>
        <v>Гель для душа тонизирующий</v>
      </c>
      <c r="H7585" t="str">
        <f>VLOOKUP(C7585,Магазин!A:C,3,0)</f>
        <v>просп. Мира, 45</v>
      </c>
      <c r="I7585">
        <f>VLOOKUP(D7585,Товар!A:E,5,0)</f>
        <v>350</v>
      </c>
    </row>
    <row r="7586" spans="1:9" hidden="1" x14ac:dyDescent="0.25">
      <c r="A7586">
        <v>7585</v>
      </c>
      <c r="B7586" s="1">
        <v>45135</v>
      </c>
      <c r="C7586" s="3" t="s">
        <v>3</v>
      </c>
      <c r="D7586" s="3">
        <v>25</v>
      </c>
      <c r="E7586" s="3">
        <v>149</v>
      </c>
      <c r="F7586" t="s">
        <v>37</v>
      </c>
      <c r="G7586" t="str">
        <f>VLOOKUP(D7586,Товар!A:C,3,0)</f>
        <v>Гель для душа успокаивающий</v>
      </c>
      <c r="H7586" t="str">
        <f>VLOOKUP(C7586,Магазин!A:C,3,0)</f>
        <v>просп. Мира, 45</v>
      </c>
      <c r="I7586">
        <f>VLOOKUP(D7586,Товар!A:E,5,0)</f>
        <v>350</v>
      </c>
    </row>
    <row r="7587" spans="1:9" hidden="1" x14ac:dyDescent="0.25">
      <c r="A7587">
        <v>7586</v>
      </c>
      <c r="B7587" s="1">
        <v>45135</v>
      </c>
      <c r="C7587" s="3" t="s">
        <v>3</v>
      </c>
      <c r="D7587" s="3">
        <v>26</v>
      </c>
      <c r="E7587" s="3">
        <v>211</v>
      </c>
      <c r="F7587" t="s">
        <v>37</v>
      </c>
      <c r="G7587" t="str">
        <f>VLOOKUP(D7587,Товар!A:C,3,0)</f>
        <v>Дезодорант  спрей</v>
      </c>
      <c r="H7587" t="str">
        <f>VLOOKUP(C7587,Магазин!A:C,3,0)</f>
        <v>просп. Мира, 45</v>
      </c>
      <c r="I7587">
        <f>VLOOKUP(D7587,Товар!A:E,5,0)</f>
        <v>150</v>
      </c>
    </row>
    <row r="7588" spans="1:9" hidden="1" x14ac:dyDescent="0.25">
      <c r="A7588">
        <v>7587</v>
      </c>
      <c r="B7588" s="1">
        <v>45135</v>
      </c>
      <c r="C7588" s="3" t="s">
        <v>3</v>
      </c>
      <c r="D7588" s="3">
        <v>27</v>
      </c>
      <c r="E7588" s="3">
        <v>175</v>
      </c>
      <c r="F7588" t="s">
        <v>37</v>
      </c>
      <c r="G7588" t="str">
        <f>VLOOKUP(D7588,Товар!A:C,3,0)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VLOOKUP(D7588,Товар!A:E,5,0)</f>
        <v>250</v>
      </c>
    </row>
    <row r="7589" spans="1:9" hidden="1" x14ac:dyDescent="0.25">
      <c r="A7589">
        <v>7588</v>
      </c>
      <c r="B7589" s="1">
        <v>45135</v>
      </c>
      <c r="C7589" s="3" t="s">
        <v>3</v>
      </c>
      <c r="D7589" s="3">
        <v>28</v>
      </c>
      <c r="E7589" s="3">
        <v>163</v>
      </c>
      <c r="F7589" t="s">
        <v>37</v>
      </c>
      <c r="G7589" t="str">
        <f>VLOOKUP(D7589,Товар!A:C,3,0)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VLOOKUP(D7589,Товар!A:E,5,0)</f>
        <v>300</v>
      </c>
    </row>
    <row r="7590" spans="1:9" hidden="1" x14ac:dyDescent="0.25">
      <c r="A7590">
        <v>7589</v>
      </c>
      <c r="B7590" s="1">
        <v>45135</v>
      </c>
      <c r="C7590" s="3" t="s">
        <v>3</v>
      </c>
      <c r="D7590" s="3">
        <v>29</v>
      </c>
      <c r="E7590" s="3">
        <v>198</v>
      </c>
      <c r="F7590" t="s">
        <v>37</v>
      </c>
      <c r="G7590" t="str">
        <f>VLOOKUP(D7590,Товар!A:C,3,0)</f>
        <v>Крем для лица увлажняющий</v>
      </c>
      <c r="H7590" t="str">
        <f>VLOOKUP(C7590,Магазин!A:C,3,0)</f>
        <v>просп. Мира, 45</v>
      </c>
      <c r="I7590">
        <f>VLOOKUP(D7590,Товар!A:E,5,0)</f>
        <v>75</v>
      </c>
    </row>
    <row r="7591" spans="1:9" hidden="1" x14ac:dyDescent="0.25">
      <c r="A7591">
        <v>7590</v>
      </c>
      <c r="B7591" s="1">
        <v>45135</v>
      </c>
      <c r="C7591" s="3" t="s">
        <v>3</v>
      </c>
      <c r="D7591" s="3">
        <v>30</v>
      </c>
      <c r="E7591" s="3">
        <v>166</v>
      </c>
      <c r="F7591" t="s">
        <v>37</v>
      </c>
      <c r="G7591" t="str">
        <f>VLOOKUP(D7591,Товар!A:C,3,0)</f>
        <v>Крем-масло для рук и тела</v>
      </c>
      <c r="H7591" t="str">
        <f>VLOOKUP(C7591,Магазин!A:C,3,0)</f>
        <v>просп. Мира, 45</v>
      </c>
      <c r="I7591">
        <f>VLOOKUP(D7591,Товар!A:E,5,0)</f>
        <v>75</v>
      </c>
    </row>
    <row r="7592" spans="1:9" hidden="1" x14ac:dyDescent="0.25">
      <c r="A7592">
        <v>7591</v>
      </c>
      <c r="B7592" s="1">
        <v>45135</v>
      </c>
      <c r="C7592" s="3" t="s">
        <v>3</v>
      </c>
      <c r="D7592" s="3">
        <v>31</v>
      </c>
      <c r="E7592" s="3">
        <v>148</v>
      </c>
      <c r="F7592" t="s">
        <v>37</v>
      </c>
      <c r="G7592" t="str">
        <f>VLOOKUP(D7592,Товар!A:C,3,0)</f>
        <v>Крем-мыло для лица и тела</v>
      </c>
      <c r="H7592" t="str">
        <f>VLOOKUP(C7592,Магазин!A:C,3,0)</f>
        <v>просп. Мира, 45</v>
      </c>
      <c r="I7592">
        <f>VLOOKUP(D7592,Товар!A:E,5,0)</f>
        <v>150</v>
      </c>
    </row>
    <row r="7593" spans="1:9" hidden="1" x14ac:dyDescent="0.25">
      <c r="A7593">
        <v>7592</v>
      </c>
      <c r="B7593" s="1">
        <v>45135</v>
      </c>
      <c r="C7593" s="3" t="s">
        <v>3</v>
      </c>
      <c r="D7593" s="3">
        <v>32</v>
      </c>
      <c r="E7593" s="3">
        <v>211</v>
      </c>
      <c r="F7593" t="s">
        <v>37</v>
      </c>
      <c r="G7593" t="str">
        <f>VLOOKUP(D7593,Товар!A:C,3,0)</f>
        <v>Лосьон для лица после бритья</v>
      </c>
      <c r="H7593" t="str">
        <f>VLOOKUP(C7593,Магазин!A:C,3,0)</f>
        <v>просп. Мира, 45</v>
      </c>
      <c r="I7593">
        <f>VLOOKUP(D7593,Товар!A:E,5,0)</f>
        <v>100</v>
      </c>
    </row>
    <row r="7594" spans="1:9" hidden="1" x14ac:dyDescent="0.25">
      <c r="A7594">
        <v>7593</v>
      </c>
      <c r="B7594" s="1">
        <v>45135</v>
      </c>
      <c r="C7594" s="3" t="s">
        <v>3</v>
      </c>
      <c r="D7594" s="3">
        <v>33</v>
      </c>
      <c r="E7594" s="3">
        <v>185</v>
      </c>
      <c r="F7594" t="s">
        <v>37</v>
      </c>
      <c r="G7594" t="str">
        <f>VLOOKUP(D7594,Товар!A:C,3,0)</f>
        <v>Мусс для умывания</v>
      </c>
      <c r="H7594" t="str">
        <f>VLOOKUP(C7594,Магазин!A:C,3,0)</f>
        <v>просп. Мира, 45</v>
      </c>
      <c r="I7594">
        <f>VLOOKUP(D7594,Товар!A:E,5,0)</f>
        <v>150</v>
      </c>
    </row>
    <row r="7595" spans="1:9" hidden="1" x14ac:dyDescent="0.25">
      <c r="A7595">
        <v>7594</v>
      </c>
      <c r="B7595" s="1">
        <v>45135</v>
      </c>
      <c r="C7595" s="3" t="s">
        <v>3</v>
      </c>
      <c r="D7595" s="3">
        <v>34</v>
      </c>
      <c r="E7595" s="3">
        <v>187</v>
      </c>
      <c r="F7595" t="s">
        <v>37</v>
      </c>
      <c r="G7595" t="str">
        <f>VLOOKUP(D7595,Товар!A:C,3,0)</f>
        <v>Мыло детское</v>
      </c>
      <c r="H7595" t="str">
        <f>VLOOKUP(C7595,Магазин!A:C,3,0)</f>
        <v>просп. Мира, 45</v>
      </c>
      <c r="I7595">
        <f>VLOOKUP(D7595,Товар!A:E,5,0)</f>
        <v>100</v>
      </c>
    </row>
    <row r="7596" spans="1:9" hidden="1" x14ac:dyDescent="0.25">
      <c r="A7596">
        <v>7595</v>
      </c>
      <c r="B7596" s="1">
        <v>45135</v>
      </c>
      <c r="C7596" s="3" t="s">
        <v>3</v>
      </c>
      <c r="D7596" s="3">
        <v>35</v>
      </c>
      <c r="E7596" s="3">
        <v>152</v>
      </c>
      <c r="F7596" t="s">
        <v>37</v>
      </c>
      <c r="G7596" t="str">
        <f>VLOOKUP(D7596,Товар!A:C,3,0)</f>
        <v>Мыло туалетное земляничное</v>
      </c>
      <c r="H7596" t="str">
        <f>VLOOKUP(C7596,Магазин!A:C,3,0)</f>
        <v>просп. Мира, 45</v>
      </c>
      <c r="I7596">
        <f>VLOOKUP(D7596,Товар!A:E,5,0)</f>
        <v>150</v>
      </c>
    </row>
    <row r="7597" spans="1:9" hidden="1" x14ac:dyDescent="0.25">
      <c r="A7597">
        <v>7596</v>
      </c>
      <c r="B7597" s="1">
        <v>45135</v>
      </c>
      <c r="C7597" s="3" t="s">
        <v>3</v>
      </c>
      <c r="D7597" s="3">
        <v>36</v>
      </c>
      <c r="E7597" s="3">
        <v>125</v>
      </c>
      <c r="F7597" t="s">
        <v>37</v>
      </c>
      <c r="G7597" t="str">
        <f>VLOOKUP(D7597,Товар!A:C,3,0)</f>
        <v>Пена для бритья</v>
      </c>
      <c r="H7597" t="str">
        <f>VLOOKUP(C7597,Магазин!A:C,3,0)</f>
        <v>просп. Мира, 45</v>
      </c>
      <c r="I7597">
        <f>VLOOKUP(D7597,Товар!A:E,5,0)</f>
        <v>200</v>
      </c>
    </row>
    <row r="7598" spans="1:9" hidden="1" x14ac:dyDescent="0.25">
      <c r="A7598">
        <v>7597</v>
      </c>
      <c r="B7598" s="1">
        <v>45135</v>
      </c>
      <c r="C7598" s="3" t="s">
        <v>7</v>
      </c>
      <c r="D7598" s="3">
        <v>1</v>
      </c>
      <c r="E7598" s="3">
        <v>134</v>
      </c>
      <c r="F7598" t="s">
        <v>37</v>
      </c>
      <c r="G7598" t="str">
        <f>VLOOKUP(D7598,Товар!A:C,3,0)</f>
        <v>Гель для деликатной стирки</v>
      </c>
      <c r="H7598" t="str">
        <f>VLOOKUP(C7598,Магазин!A:C,3,0)</f>
        <v>ул. Гагарина, 17</v>
      </c>
      <c r="I7598">
        <f>VLOOKUP(D7598,Товар!A:E,5,0)</f>
        <v>1000</v>
      </c>
    </row>
    <row r="7599" spans="1:9" hidden="1" x14ac:dyDescent="0.25">
      <c r="A7599">
        <v>7598</v>
      </c>
      <c r="B7599" s="1">
        <v>45135</v>
      </c>
      <c r="C7599" s="3" t="s">
        <v>7</v>
      </c>
      <c r="D7599" s="3">
        <v>2</v>
      </c>
      <c r="E7599" s="3">
        <v>212</v>
      </c>
      <c r="F7599" t="s">
        <v>37</v>
      </c>
      <c r="G7599" t="str">
        <f>VLOOKUP(D7599,Товар!A:C,3,0)</f>
        <v>Гель для удаления засоров</v>
      </c>
      <c r="H7599" t="str">
        <f>VLOOKUP(C7599,Магазин!A:C,3,0)</f>
        <v>ул. Гагарина, 17</v>
      </c>
      <c r="I7599">
        <f>VLOOKUP(D7599,Товар!A:E,5,0)</f>
        <v>500</v>
      </c>
    </row>
    <row r="7600" spans="1:9" hidden="1" x14ac:dyDescent="0.25">
      <c r="A7600">
        <v>7599</v>
      </c>
      <c r="B7600" s="1">
        <v>45135</v>
      </c>
      <c r="C7600" s="3" t="s">
        <v>7</v>
      </c>
      <c r="D7600" s="3">
        <v>3</v>
      </c>
      <c r="E7600" s="3">
        <v>165</v>
      </c>
      <c r="F7600" t="s">
        <v>37</v>
      </c>
      <c r="G7600" t="str">
        <f>VLOOKUP(D7600,Товар!A:C,3,0)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VLOOKUP(D7600,Товар!A:E,5,0)</f>
        <v>750</v>
      </c>
    </row>
    <row r="7601" spans="1:9" hidden="1" x14ac:dyDescent="0.25">
      <c r="A7601">
        <v>7600</v>
      </c>
      <c r="B7601" s="1">
        <v>45135</v>
      </c>
      <c r="C7601" s="3" t="s">
        <v>7</v>
      </c>
      <c r="D7601" s="3">
        <v>4</v>
      </c>
      <c r="E7601" s="3">
        <v>183</v>
      </c>
      <c r="F7601" t="s">
        <v>37</v>
      </c>
      <c r="G7601" t="str">
        <f>VLOOKUP(D7601,Товар!A:C,3,0)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VLOOKUP(D7601,Товар!A:E,5,0)</f>
        <v>2000</v>
      </c>
    </row>
    <row r="7602" spans="1:9" hidden="1" x14ac:dyDescent="0.25">
      <c r="A7602">
        <v>7601</v>
      </c>
      <c r="B7602" s="1">
        <v>45135</v>
      </c>
      <c r="C7602" s="3" t="s">
        <v>7</v>
      </c>
      <c r="D7602" s="3">
        <v>5</v>
      </c>
      <c r="E7602" s="3">
        <v>148</v>
      </c>
      <c r="F7602" t="s">
        <v>37</v>
      </c>
      <c r="G7602" t="str">
        <f>VLOOKUP(D7602,Товар!A:C,3,0)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VLOOKUP(D7602,Товар!A:E,5,0)</f>
        <v>1000</v>
      </c>
    </row>
    <row r="7603" spans="1:9" hidden="1" x14ac:dyDescent="0.25">
      <c r="A7603">
        <v>7602</v>
      </c>
      <c r="B7603" s="1">
        <v>45135</v>
      </c>
      <c r="C7603" s="3" t="s">
        <v>7</v>
      </c>
      <c r="D7603" s="3">
        <v>6</v>
      </c>
      <c r="E7603" s="3">
        <v>165</v>
      </c>
      <c r="F7603" t="s">
        <v>37</v>
      </c>
      <c r="G7603" t="str">
        <f>VLOOKUP(D7603,Товар!A:C,3,0)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VLOOKUP(D7603,Товар!A:E,5,0)</f>
        <v>250</v>
      </c>
    </row>
    <row r="7604" spans="1:9" hidden="1" x14ac:dyDescent="0.25">
      <c r="A7604">
        <v>7603</v>
      </c>
      <c r="B7604" s="1">
        <v>45135</v>
      </c>
      <c r="C7604" s="3" t="s">
        <v>7</v>
      </c>
      <c r="D7604" s="3">
        <v>7</v>
      </c>
      <c r="E7604" s="3">
        <v>158</v>
      </c>
      <c r="F7604" t="s">
        <v>37</v>
      </c>
      <c r="G7604" t="str">
        <f>VLOOKUP(D7604,Товар!A:C,3,0)</f>
        <v>Отбеливатель</v>
      </c>
      <c r="H7604" t="str">
        <f>VLOOKUP(C7604,Магазин!A:C,3,0)</f>
        <v>ул. Гагарина, 17</v>
      </c>
      <c r="I7604">
        <f>VLOOKUP(D7604,Товар!A:E,5,0)</f>
        <v>1000</v>
      </c>
    </row>
    <row r="7605" spans="1:9" hidden="1" x14ac:dyDescent="0.25">
      <c r="A7605">
        <v>7604</v>
      </c>
      <c r="B7605" s="1">
        <v>45135</v>
      </c>
      <c r="C7605" s="3" t="s">
        <v>7</v>
      </c>
      <c r="D7605" s="3">
        <v>8</v>
      </c>
      <c r="E7605" s="3">
        <v>184</v>
      </c>
      <c r="F7605" t="s">
        <v>37</v>
      </c>
      <c r="G7605" t="str">
        <f>VLOOKUP(D7605,Товар!A:C,3,0)</f>
        <v>Порошок стиральный детский</v>
      </c>
      <c r="H7605" t="str">
        <f>VLOOKUP(C7605,Магазин!A:C,3,0)</f>
        <v>ул. Гагарина, 17</v>
      </c>
      <c r="I7605">
        <f>VLOOKUP(D7605,Товар!A:E,5,0)</f>
        <v>900</v>
      </c>
    </row>
    <row r="7606" spans="1:9" hidden="1" x14ac:dyDescent="0.25">
      <c r="A7606">
        <v>7605</v>
      </c>
      <c r="B7606" s="1">
        <v>45135</v>
      </c>
      <c r="C7606" s="3" t="s">
        <v>7</v>
      </c>
      <c r="D7606" s="3">
        <v>9</v>
      </c>
      <c r="E7606" s="3">
        <v>196</v>
      </c>
      <c r="F7606" t="s">
        <v>37</v>
      </c>
      <c r="G7606" t="str">
        <f>VLOOKUP(D7606,Товар!A:C,3,0)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VLOOKUP(D7606,Товар!A:E,5,0)</f>
        <v>3000</v>
      </c>
    </row>
    <row r="7607" spans="1:9" hidden="1" x14ac:dyDescent="0.25">
      <c r="A7607">
        <v>7606</v>
      </c>
      <c r="B7607" s="1">
        <v>45135</v>
      </c>
      <c r="C7607" s="3" t="s">
        <v>7</v>
      </c>
      <c r="D7607" s="3">
        <v>10</v>
      </c>
      <c r="E7607" s="3">
        <v>148</v>
      </c>
      <c r="F7607" t="s">
        <v>37</v>
      </c>
      <c r="G7607" t="str">
        <f>VLOOKUP(D7607,Товар!A:C,3,0)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VLOOKUP(D7607,Товар!A:E,5,0)</f>
        <v>3000</v>
      </c>
    </row>
    <row r="7608" spans="1:9" hidden="1" x14ac:dyDescent="0.25">
      <c r="A7608">
        <v>7607</v>
      </c>
      <c r="B7608" s="1">
        <v>45135</v>
      </c>
      <c r="C7608" s="3" t="s">
        <v>7</v>
      </c>
      <c r="D7608" s="3">
        <v>11</v>
      </c>
      <c r="E7608" s="3">
        <v>166</v>
      </c>
      <c r="F7608" t="s">
        <v>37</v>
      </c>
      <c r="G7608" t="str">
        <f>VLOOKUP(D7608,Товар!A:C,3,0)</f>
        <v>Пятновыводитель для ковров</v>
      </c>
      <c r="H7608" t="str">
        <f>VLOOKUP(C7608,Магазин!A:C,3,0)</f>
        <v>ул. Гагарина, 17</v>
      </c>
      <c r="I7608">
        <f>VLOOKUP(D7608,Товар!A:E,5,0)</f>
        <v>1000</v>
      </c>
    </row>
    <row r="7609" spans="1:9" hidden="1" x14ac:dyDescent="0.25">
      <c r="A7609">
        <v>7608</v>
      </c>
      <c r="B7609" s="1">
        <v>45135</v>
      </c>
      <c r="C7609" s="3" t="s">
        <v>7</v>
      </c>
      <c r="D7609" s="3">
        <v>12</v>
      </c>
      <c r="E7609" s="3">
        <v>193</v>
      </c>
      <c r="F7609" t="s">
        <v>37</v>
      </c>
      <c r="G7609" t="str">
        <f>VLOOKUP(D7609,Товар!A:C,3,0)</f>
        <v>Пятновыводитель для мебели</v>
      </c>
      <c r="H7609" t="str">
        <f>VLOOKUP(C7609,Магазин!A:C,3,0)</f>
        <v>ул. Гагарина, 17</v>
      </c>
      <c r="I7609">
        <f>VLOOKUP(D7609,Товар!A:E,5,0)</f>
        <v>750</v>
      </c>
    </row>
    <row r="7610" spans="1:9" hidden="1" x14ac:dyDescent="0.25">
      <c r="A7610">
        <v>7609</v>
      </c>
      <c r="B7610" s="1">
        <v>45135</v>
      </c>
      <c r="C7610" s="3" t="s">
        <v>7</v>
      </c>
      <c r="D7610" s="3">
        <v>13</v>
      </c>
      <c r="E7610" s="3">
        <v>200</v>
      </c>
      <c r="F7610" t="s">
        <v>37</v>
      </c>
      <c r="G7610" t="str">
        <f>VLOOKUP(D7610,Товар!A:C,3,0)</f>
        <v>Пятновыводитель для стирки</v>
      </c>
      <c r="H7610" t="str">
        <f>VLOOKUP(C7610,Магазин!A:C,3,0)</f>
        <v>ул. Гагарина, 17</v>
      </c>
      <c r="I7610">
        <f>VLOOKUP(D7610,Товар!A:E,5,0)</f>
        <v>1000</v>
      </c>
    </row>
    <row r="7611" spans="1:9" hidden="1" x14ac:dyDescent="0.25">
      <c r="A7611">
        <v>7610</v>
      </c>
      <c r="B7611" s="1">
        <v>45135</v>
      </c>
      <c r="C7611" s="3" t="s">
        <v>7</v>
      </c>
      <c r="D7611" s="3">
        <v>14</v>
      </c>
      <c r="E7611" s="3">
        <v>162</v>
      </c>
      <c r="F7611" t="s">
        <v>37</v>
      </c>
      <c r="G7611" t="str">
        <f>VLOOKUP(D7611,Товар!A:C,3,0)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VLOOKUP(D7611,Товар!A:E,5,0)</f>
        <v>500</v>
      </c>
    </row>
    <row r="7612" spans="1:9" hidden="1" x14ac:dyDescent="0.25">
      <c r="A7612">
        <v>7611</v>
      </c>
      <c r="B7612" s="1">
        <v>45135</v>
      </c>
      <c r="C7612" s="3" t="s">
        <v>7</v>
      </c>
      <c r="D7612" s="3">
        <v>15</v>
      </c>
      <c r="E7612" s="3">
        <v>176</v>
      </c>
      <c r="F7612" t="s">
        <v>37</v>
      </c>
      <c r="G7612" t="str">
        <f>VLOOKUP(D7612,Товар!A:C,3,0)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VLOOKUP(D7612,Товар!A:E,5,0)</f>
        <v>500</v>
      </c>
    </row>
    <row r="7613" spans="1:9" hidden="1" x14ac:dyDescent="0.25">
      <c r="A7613">
        <v>7612</v>
      </c>
      <c r="B7613" s="1">
        <v>45135</v>
      </c>
      <c r="C7613" s="3" t="s">
        <v>7</v>
      </c>
      <c r="D7613" s="3">
        <v>16</v>
      </c>
      <c r="E7613" s="3">
        <v>164</v>
      </c>
      <c r="F7613" t="s">
        <v>37</v>
      </c>
      <c r="G7613" t="str">
        <f>VLOOKUP(D7613,Товар!A:C,3,0)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VLOOKUP(D7613,Товар!A:E,5,0)</f>
        <v>900</v>
      </c>
    </row>
    <row r="7614" spans="1:9" hidden="1" x14ac:dyDescent="0.25">
      <c r="A7614">
        <v>7613</v>
      </c>
      <c r="B7614" s="1">
        <v>45135</v>
      </c>
      <c r="C7614" s="3" t="s">
        <v>7</v>
      </c>
      <c r="D7614" s="3">
        <v>17</v>
      </c>
      <c r="E7614" s="3">
        <v>198</v>
      </c>
      <c r="F7614" t="s">
        <v>37</v>
      </c>
      <c r="G7614" t="str">
        <f>VLOOKUP(D7614,Товар!A:C,3,0)</f>
        <v>Средство для мытья полов</v>
      </c>
      <c r="H7614" t="str">
        <f>VLOOKUP(C7614,Магазин!A:C,3,0)</f>
        <v>ул. Гагарина, 17</v>
      </c>
      <c r="I7614">
        <f>VLOOKUP(D7614,Товар!A:E,5,0)</f>
        <v>750</v>
      </c>
    </row>
    <row r="7615" spans="1:9" hidden="1" x14ac:dyDescent="0.25">
      <c r="A7615">
        <v>7614</v>
      </c>
      <c r="B7615" s="1">
        <v>45135</v>
      </c>
      <c r="C7615" s="3" t="s">
        <v>7</v>
      </c>
      <c r="D7615" s="3">
        <v>18</v>
      </c>
      <c r="E7615" s="3">
        <v>189</v>
      </c>
      <c r="F7615" t="s">
        <v>37</v>
      </c>
      <c r="G7615" t="str">
        <f>VLOOKUP(D7615,Товар!A:C,3,0)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VLOOKUP(D7615,Товар!A:E,5,0)</f>
        <v>750</v>
      </c>
    </row>
    <row r="7616" spans="1:9" hidden="1" x14ac:dyDescent="0.25">
      <c r="A7616">
        <v>7615</v>
      </c>
      <c r="B7616" s="1">
        <v>45135</v>
      </c>
      <c r="C7616" s="3" t="s">
        <v>7</v>
      </c>
      <c r="D7616" s="3">
        <v>19</v>
      </c>
      <c r="E7616" s="3">
        <v>216</v>
      </c>
      <c r="F7616" t="s">
        <v>37</v>
      </c>
      <c r="G7616" t="str">
        <f>VLOOKUP(D7616,Товар!A:C,3,0)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VLOOKUP(D7616,Товар!A:E,5,0)</f>
        <v>250</v>
      </c>
    </row>
    <row r="7617" spans="1:9" hidden="1" x14ac:dyDescent="0.25">
      <c r="A7617">
        <v>7616</v>
      </c>
      <c r="B7617" s="1">
        <v>45135</v>
      </c>
      <c r="C7617" s="3" t="s">
        <v>7</v>
      </c>
      <c r="D7617" s="3">
        <v>20</v>
      </c>
      <c r="E7617" s="3">
        <v>143</v>
      </c>
      <c r="F7617" t="s">
        <v>37</v>
      </c>
      <c r="G7617" t="str">
        <f>VLOOKUP(D7617,Товар!A:C,3,0)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VLOOKUP(D7617,Товар!A:E,5,0)</f>
        <v>60</v>
      </c>
    </row>
    <row r="7618" spans="1:9" hidden="1" x14ac:dyDescent="0.25">
      <c r="A7618">
        <v>7617</v>
      </c>
      <c r="B7618" s="1">
        <v>45135</v>
      </c>
      <c r="C7618" s="3" t="s">
        <v>7</v>
      </c>
      <c r="D7618" s="3">
        <v>21</v>
      </c>
      <c r="E7618" s="3">
        <v>131</v>
      </c>
      <c r="F7618" t="s">
        <v>37</v>
      </c>
      <c r="G7618" t="str">
        <f>VLOOKUP(D7618,Товар!A:C,3,0)</f>
        <v>Антиперспирант шариковый</v>
      </c>
      <c r="H7618" t="str">
        <f>VLOOKUP(C7618,Магазин!A:C,3,0)</f>
        <v>ул. Гагарина, 17</v>
      </c>
      <c r="I7618">
        <f>VLOOKUP(D7618,Товар!A:E,5,0)</f>
        <v>50</v>
      </c>
    </row>
    <row r="7619" spans="1:9" hidden="1" x14ac:dyDescent="0.25">
      <c r="A7619">
        <v>7618</v>
      </c>
      <c r="B7619" s="1">
        <v>45135</v>
      </c>
      <c r="C7619" s="3" t="s">
        <v>7</v>
      </c>
      <c r="D7619" s="3">
        <v>22</v>
      </c>
      <c r="E7619" s="3">
        <v>178</v>
      </c>
      <c r="F7619" t="s">
        <v>37</v>
      </c>
      <c r="G7619" t="str">
        <f>VLOOKUP(D7619,Товар!A:C,3,0)</f>
        <v>Антисептик для рук гель</v>
      </c>
      <c r="H7619" t="str">
        <f>VLOOKUP(C7619,Магазин!A:C,3,0)</f>
        <v>ул. Гагарина, 17</v>
      </c>
      <c r="I7619">
        <f>VLOOKUP(D7619,Товар!A:E,5,0)</f>
        <v>500</v>
      </c>
    </row>
    <row r="7620" spans="1:9" hidden="1" x14ac:dyDescent="0.25">
      <c r="A7620">
        <v>7619</v>
      </c>
      <c r="B7620" s="1">
        <v>45135</v>
      </c>
      <c r="C7620" s="3" t="s">
        <v>7</v>
      </c>
      <c r="D7620" s="3">
        <v>23</v>
      </c>
      <c r="E7620" s="3">
        <v>195</v>
      </c>
      <c r="F7620" t="s">
        <v>37</v>
      </c>
      <c r="G7620" t="str">
        <f>VLOOKUP(D7620,Товар!A:C,3,0)</f>
        <v>Гель для бритья</v>
      </c>
      <c r="H7620" t="str">
        <f>VLOOKUP(C7620,Магазин!A:C,3,0)</f>
        <v>ул. Гагарина, 17</v>
      </c>
      <c r="I7620">
        <f>VLOOKUP(D7620,Товар!A:E,5,0)</f>
        <v>200</v>
      </c>
    </row>
    <row r="7621" spans="1:9" hidden="1" x14ac:dyDescent="0.25">
      <c r="A7621">
        <v>7620</v>
      </c>
      <c r="B7621" s="1">
        <v>45135</v>
      </c>
      <c r="C7621" s="3" t="s">
        <v>7</v>
      </c>
      <c r="D7621" s="3">
        <v>24</v>
      </c>
      <c r="E7621" s="3">
        <v>134</v>
      </c>
      <c r="F7621" t="s">
        <v>37</v>
      </c>
      <c r="G7621" t="str">
        <f>VLOOKUP(D7621,Товар!A:C,3,0)</f>
        <v>Гель для душа тонизирующий</v>
      </c>
      <c r="H7621" t="str">
        <f>VLOOKUP(C7621,Магазин!A:C,3,0)</f>
        <v>ул. Гагарина, 17</v>
      </c>
      <c r="I7621">
        <f>VLOOKUP(D7621,Товар!A:E,5,0)</f>
        <v>350</v>
      </c>
    </row>
    <row r="7622" spans="1:9" hidden="1" x14ac:dyDescent="0.25">
      <c r="A7622">
        <v>7621</v>
      </c>
      <c r="B7622" s="1">
        <v>45135</v>
      </c>
      <c r="C7622" s="3" t="s">
        <v>7</v>
      </c>
      <c r="D7622" s="3">
        <v>25</v>
      </c>
      <c r="E7622" s="3">
        <v>159</v>
      </c>
      <c r="F7622" t="s">
        <v>37</v>
      </c>
      <c r="G7622" t="str">
        <f>VLOOKUP(D7622,Товар!A:C,3,0)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VLOOKUP(D7622,Товар!A:E,5,0)</f>
        <v>350</v>
      </c>
    </row>
    <row r="7623" spans="1:9" hidden="1" x14ac:dyDescent="0.25">
      <c r="A7623">
        <v>7622</v>
      </c>
      <c r="B7623" s="1">
        <v>45135</v>
      </c>
      <c r="C7623" s="3" t="s">
        <v>7</v>
      </c>
      <c r="D7623" s="3">
        <v>26</v>
      </c>
      <c r="E7623" s="3">
        <v>161</v>
      </c>
      <c r="F7623" t="s">
        <v>37</v>
      </c>
      <c r="G7623" t="str">
        <f>VLOOKUP(D7623,Товар!A:C,3,0)</f>
        <v>Дезодорант  спрей</v>
      </c>
      <c r="H7623" t="str">
        <f>VLOOKUP(C7623,Магазин!A:C,3,0)</f>
        <v>ул. Гагарина, 17</v>
      </c>
      <c r="I7623">
        <f>VLOOKUP(D7623,Товар!A:E,5,0)</f>
        <v>150</v>
      </c>
    </row>
    <row r="7624" spans="1:9" hidden="1" x14ac:dyDescent="0.25">
      <c r="A7624">
        <v>7623</v>
      </c>
      <c r="B7624" s="1">
        <v>45135</v>
      </c>
      <c r="C7624" s="3" t="s">
        <v>7</v>
      </c>
      <c r="D7624" s="3">
        <v>27</v>
      </c>
      <c r="E7624" s="3">
        <v>142</v>
      </c>
      <c r="F7624" t="s">
        <v>37</v>
      </c>
      <c r="G7624" t="str">
        <f>VLOOKUP(D7624,Товар!A:C,3,0)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VLOOKUP(D7624,Товар!A:E,5,0)</f>
        <v>250</v>
      </c>
    </row>
    <row r="7625" spans="1:9" hidden="1" x14ac:dyDescent="0.25">
      <c r="A7625">
        <v>7624</v>
      </c>
      <c r="B7625" s="1">
        <v>45135</v>
      </c>
      <c r="C7625" s="3" t="s">
        <v>7</v>
      </c>
      <c r="D7625" s="3">
        <v>28</v>
      </c>
      <c r="E7625" s="3">
        <v>143</v>
      </c>
      <c r="F7625" t="s">
        <v>37</v>
      </c>
      <c r="G7625" t="str">
        <f>VLOOKUP(D7625,Товар!A:C,3,0)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VLOOKUP(D7625,Товар!A:E,5,0)</f>
        <v>300</v>
      </c>
    </row>
    <row r="7626" spans="1:9" hidden="1" x14ac:dyDescent="0.25">
      <c r="A7626">
        <v>7625</v>
      </c>
      <c r="B7626" s="1">
        <v>45135</v>
      </c>
      <c r="C7626" s="3" t="s">
        <v>7</v>
      </c>
      <c r="D7626" s="3">
        <v>29</v>
      </c>
      <c r="E7626" s="3">
        <v>178</v>
      </c>
      <c r="F7626" t="s">
        <v>37</v>
      </c>
      <c r="G7626" t="str">
        <f>VLOOKUP(D7626,Товар!A:C,3,0)</f>
        <v>Крем для лица увлажняющий</v>
      </c>
      <c r="H7626" t="str">
        <f>VLOOKUP(C7626,Магазин!A:C,3,0)</f>
        <v>ул. Гагарина, 17</v>
      </c>
      <c r="I7626">
        <f>VLOOKUP(D7626,Товар!A:E,5,0)</f>
        <v>75</v>
      </c>
    </row>
    <row r="7627" spans="1:9" hidden="1" x14ac:dyDescent="0.25">
      <c r="A7627">
        <v>7626</v>
      </c>
      <c r="B7627" s="1">
        <v>45135</v>
      </c>
      <c r="C7627" s="3" t="s">
        <v>7</v>
      </c>
      <c r="D7627" s="3">
        <v>30</v>
      </c>
      <c r="E7627" s="3">
        <v>166</v>
      </c>
      <c r="F7627" t="s">
        <v>37</v>
      </c>
      <c r="G7627" t="str">
        <f>VLOOKUP(D7627,Товар!A:C,3,0)</f>
        <v>Крем-масло для рук и тела</v>
      </c>
      <c r="H7627" t="str">
        <f>VLOOKUP(C7627,Магазин!A:C,3,0)</f>
        <v>ул. Гагарина, 17</v>
      </c>
      <c r="I7627">
        <f>VLOOKUP(D7627,Товар!A:E,5,0)</f>
        <v>75</v>
      </c>
    </row>
    <row r="7628" spans="1:9" hidden="1" x14ac:dyDescent="0.25">
      <c r="A7628">
        <v>7627</v>
      </c>
      <c r="B7628" s="1">
        <v>45135</v>
      </c>
      <c r="C7628" s="3" t="s">
        <v>7</v>
      </c>
      <c r="D7628" s="3">
        <v>31</v>
      </c>
      <c r="E7628" s="3">
        <v>167</v>
      </c>
      <c r="F7628" t="s">
        <v>37</v>
      </c>
      <c r="G7628" t="str">
        <f>VLOOKUP(D7628,Товар!A:C,3,0)</f>
        <v>Крем-мыло для лица и тела</v>
      </c>
      <c r="H7628" t="str">
        <f>VLOOKUP(C7628,Магазин!A:C,3,0)</f>
        <v>ул. Гагарина, 17</v>
      </c>
      <c r="I7628">
        <f>VLOOKUP(D7628,Товар!A:E,5,0)</f>
        <v>150</v>
      </c>
    </row>
    <row r="7629" spans="1:9" hidden="1" x14ac:dyDescent="0.25">
      <c r="A7629">
        <v>7628</v>
      </c>
      <c r="B7629" s="1">
        <v>45135</v>
      </c>
      <c r="C7629" s="3" t="s">
        <v>7</v>
      </c>
      <c r="D7629" s="3">
        <v>32</v>
      </c>
      <c r="E7629" s="3">
        <v>189</v>
      </c>
      <c r="F7629" t="s">
        <v>37</v>
      </c>
      <c r="G7629" t="str">
        <f>VLOOKUP(D7629,Товар!A:C,3,0)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VLOOKUP(D7629,Товар!A:E,5,0)</f>
        <v>100</v>
      </c>
    </row>
    <row r="7630" spans="1:9" hidden="1" x14ac:dyDescent="0.25">
      <c r="A7630">
        <v>7629</v>
      </c>
      <c r="B7630" s="1">
        <v>45135</v>
      </c>
      <c r="C7630" s="3" t="s">
        <v>7</v>
      </c>
      <c r="D7630" s="3">
        <v>33</v>
      </c>
      <c r="E7630" s="3">
        <v>219</v>
      </c>
      <c r="F7630" t="s">
        <v>37</v>
      </c>
      <c r="G7630" t="str">
        <f>VLOOKUP(D7630,Товар!A:C,3,0)</f>
        <v>Мусс для умывания</v>
      </c>
      <c r="H7630" t="str">
        <f>VLOOKUP(C7630,Магазин!A:C,3,0)</f>
        <v>ул. Гагарина, 17</v>
      </c>
      <c r="I7630">
        <f>VLOOKUP(D7630,Товар!A:E,5,0)</f>
        <v>150</v>
      </c>
    </row>
    <row r="7631" spans="1:9" hidden="1" x14ac:dyDescent="0.25">
      <c r="A7631">
        <v>7630</v>
      </c>
      <c r="B7631" s="1">
        <v>45135</v>
      </c>
      <c r="C7631" s="3" t="s">
        <v>7</v>
      </c>
      <c r="D7631" s="3">
        <v>34</v>
      </c>
      <c r="E7631" s="3">
        <v>167</v>
      </c>
      <c r="F7631" t="s">
        <v>37</v>
      </c>
      <c r="G7631" t="str">
        <f>VLOOKUP(D7631,Товар!A:C,3,0)</f>
        <v>Мыло детское</v>
      </c>
      <c r="H7631" t="str">
        <f>VLOOKUP(C7631,Магазин!A:C,3,0)</f>
        <v>ул. Гагарина, 17</v>
      </c>
      <c r="I7631">
        <f>VLOOKUP(D7631,Товар!A:E,5,0)</f>
        <v>100</v>
      </c>
    </row>
    <row r="7632" spans="1:9" hidden="1" x14ac:dyDescent="0.25">
      <c r="A7632">
        <v>7631</v>
      </c>
      <c r="B7632" s="1">
        <v>45135</v>
      </c>
      <c r="C7632" s="3" t="s">
        <v>7</v>
      </c>
      <c r="D7632" s="3">
        <v>35</v>
      </c>
      <c r="E7632" s="3">
        <v>158</v>
      </c>
      <c r="F7632" t="s">
        <v>37</v>
      </c>
      <c r="G7632" t="str">
        <f>VLOOKUP(D7632,Товар!A:C,3,0)</f>
        <v>Мыло туалетное земляничное</v>
      </c>
      <c r="H7632" t="str">
        <f>VLOOKUP(C7632,Магазин!A:C,3,0)</f>
        <v>ул. Гагарина, 17</v>
      </c>
      <c r="I7632">
        <f>VLOOKUP(D7632,Товар!A:E,5,0)</f>
        <v>150</v>
      </c>
    </row>
    <row r="7633" spans="1:9" hidden="1" x14ac:dyDescent="0.25">
      <c r="A7633">
        <v>7632</v>
      </c>
      <c r="B7633" s="1">
        <v>45135</v>
      </c>
      <c r="C7633" s="3" t="s">
        <v>7</v>
      </c>
      <c r="D7633" s="3">
        <v>36</v>
      </c>
      <c r="E7633" s="3">
        <v>149</v>
      </c>
      <c r="F7633" t="s">
        <v>37</v>
      </c>
      <c r="G7633" t="str">
        <f>VLOOKUP(D7633,Товар!A:C,3,0)</f>
        <v>Пена для бритья</v>
      </c>
      <c r="H7633" t="str">
        <f>VLOOKUP(C7633,Магазин!A:C,3,0)</f>
        <v>ул. Гагарина, 17</v>
      </c>
      <c r="I7633">
        <f>VLOOKUP(D7633,Товар!A:E,5,0)</f>
        <v>200</v>
      </c>
    </row>
    <row r="7634" spans="1:9" hidden="1" x14ac:dyDescent="0.25">
      <c r="A7634">
        <v>7633</v>
      </c>
      <c r="B7634" s="1">
        <v>45135</v>
      </c>
      <c r="C7634" s="3" t="s">
        <v>8</v>
      </c>
      <c r="D7634" s="3">
        <v>1</v>
      </c>
      <c r="E7634" s="3">
        <v>211</v>
      </c>
      <c r="F7634" t="s">
        <v>37</v>
      </c>
      <c r="G7634" t="str">
        <f>VLOOKUP(D7634,Товар!A:C,3,0)</f>
        <v>Гель для деликатной стирки</v>
      </c>
      <c r="H7634" t="str">
        <f>VLOOKUP(C7634,Магазин!A:C,3,0)</f>
        <v>просп. Мира, 10</v>
      </c>
      <c r="I7634">
        <f>VLOOKUP(D7634,Товар!A:E,5,0)</f>
        <v>1000</v>
      </c>
    </row>
    <row r="7635" spans="1:9" hidden="1" x14ac:dyDescent="0.25">
      <c r="A7635">
        <v>7634</v>
      </c>
      <c r="B7635" s="1">
        <v>45135</v>
      </c>
      <c r="C7635" s="3" t="s">
        <v>8</v>
      </c>
      <c r="D7635" s="3">
        <v>2</v>
      </c>
      <c r="E7635" s="3">
        <v>175</v>
      </c>
      <c r="F7635" t="s">
        <v>37</v>
      </c>
      <c r="G7635" t="str">
        <f>VLOOKUP(D7635,Товар!A:C,3,0)</f>
        <v>Гель для удаления засоров</v>
      </c>
      <c r="H7635" t="str">
        <f>VLOOKUP(C7635,Магазин!A:C,3,0)</f>
        <v>просп. Мира, 10</v>
      </c>
      <c r="I7635">
        <f>VLOOKUP(D7635,Товар!A:E,5,0)</f>
        <v>500</v>
      </c>
    </row>
    <row r="7636" spans="1:9" hidden="1" x14ac:dyDescent="0.25">
      <c r="A7636">
        <v>7635</v>
      </c>
      <c r="B7636" s="1">
        <v>45135</v>
      </c>
      <c r="C7636" s="3" t="s">
        <v>8</v>
      </c>
      <c r="D7636" s="3">
        <v>3</v>
      </c>
      <c r="E7636" s="3">
        <v>163</v>
      </c>
      <c r="F7636" t="s">
        <v>37</v>
      </c>
      <c r="G7636" t="str">
        <f>VLOOKUP(D7636,Товар!A:C,3,0)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VLOOKUP(D7636,Товар!A:E,5,0)</f>
        <v>750</v>
      </c>
    </row>
    <row r="7637" spans="1:9" hidden="1" x14ac:dyDescent="0.25">
      <c r="A7637">
        <v>7636</v>
      </c>
      <c r="B7637" s="1">
        <v>45135</v>
      </c>
      <c r="C7637" s="3" t="s">
        <v>8</v>
      </c>
      <c r="D7637" s="3">
        <v>4</v>
      </c>
      <c r="E7637" s="3">
        <v>198</v>
      </c>
      <c r="F7637" t="s">
        <v>37</v>
      </c>
      <c r="G7637" t="str">
        <f>VLOOKUP(D7637,Товар!A:C,3,0)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VLOOKUP(D7637,Товар!A:E,5,0)</f>
        <v>2000</v>
      </c>
    </row>
    <row r="7638" spans="1:9" hidden="1" x14ac:dyDescent="0.25">
      <c r="A7638">
        <v>7637</v>
      </c>
      <c r="B7638" s="1">
        <v>45135</v>
      </c>
      <c r="C7638" s="3" t="s">
        <v>8</v>
      </c>
      <c r="D7638" s="3">
        <v>5</v>
      </c>
      <c r="E7638" s="3">
        <v>166</v>
      </c>
      <c r="F7638" t="s">
        <v>37</v>
      </c>
      <c r="G7638" t="str">
        <f>VLOOKUP(D7638,Товар!A:C,3,0)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VLOOKUP(D7638,Товар!A:E,5,0)</f>
        <v>1000</v>
      </c>
    </row>
    <row r="7639" spans="1:9" hidden="1" x14ac:dyDescent="0.25">
      <c r="A7639">
        <v>7638</v>
      </c>
      <c r="B7639" s="1">
        <v>45135</v>
      </c>
      <c r="C7639" s="3" t="s">
        <v>8</v>
      </c>
      <c r="D7639" s="3">
        <v>6</v>
      </c>
      <c r="E7639" s="3">
        <v>148</v>
      </c>
      <c r="F7639" t="s">
        <v>37</v>
      </c>
      <c r="G7639" t="str">
        <f>VLOOKUP(D7639,Товар!A:C,3,0)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VLOOKUP(D7639,Товар!A:E,5,0)</f>
        <v>250</v>
      </c>
    </row>
    <row r="7640" spans="1:9" hidden="1" x14ac:dyDescent="0.25">
      <c r="A7640">
        <v>7639</v>
      </c>
      <c r="B7640" s="1">
        <v>45135</v>
      </c>
      <c r="C7640" s="3" t="s">
        <v>8</v>
      </c>
      <c r="D7640" s="3">
        <v>7</v>
      </c>
      <c r="E7640" s="3">
        <v>211</v>
      </c>
      <c r="F7640" t="s">
        <v>37</v>
      </c>
      <c r="G7640" t="str">
        <f>VLOOKUP(D7640,Товар!A:C,3,0)</f>
        <v>Отбеливатель</v>
      </c>
      <c r="H7640" t="str">
        <f>VLOOKUP(C7640,Магазин!A:C,3,0)</f>
        <v>просп. Мира, 10</v>
      </c>
      <c r="I7640">
        <f>VLOOKUP(D7640,Товар!A:E,5,0)</f>
        <v>1000</v>
      </c>
    </row>
    <row r="7641" spans="1:9" hidden="1" x14ac:dyDescent="0.25">
      <c r="A7641">
        <v>7640</v>
      </c>
      <c r="B7641" s="1">
        <v>45135</v>
      </c>
      <c r="C7641" s="3" t="s">
        <v>8</v>
      </c>
      <c r="D7641" s="3">
        <v>8</v>
      </c>
      <c r="E7641" s="3">
        <v>185</v>
      </c>
      <c r="F7641" t="s">
        <v>37</v>
      </c>
      <c r="G7641" t="str">
        <f>VLOOKUP(D7641,Товар!A:C,3,0)</f>
        <v>Порошок стиральный детский</v>
      </c>
      <c r="H7641" t="str">
        <f>VLOOKUP(C7641,Магазин!A:C,3,0)</f>
        <v>просп. Мира, 10</v>
      </c>
      <c r="I7641">
        <f>VLOOKUP(D7641,Товар!A:E,5,0)</f>
        <v>900</v>
      </c>
    </row>
    <row r="7642" spans="1:9" hidden="1" x14ac:dyDescent="0.25">
      <c r="A7642">
        <v>7641</v>
      </c>
      <c r="B7642" s="1">
        <v>45135</v>
      </c>
      <c r="C7642" s="3" t="s">
        <v>8</v>
      </c>
      <c r="D7642" s="3">
        <v>9</v>
      </c>
      <c r="E7642" s="3">
        <v>187</v>
      </c>
      <c r="F7642" t="s">
        <v>37</v>
      </c>
      <c r="G7642" t="str">
        <f>VLOOKUP(D7642,Товар!A:C,3,0)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VLOOKUP(D7642,Товар!A:E,5,0)</f>
        <v>3000</v>
      </c>
    </row>
    <row r="7643" spans="1:9" hidden="1" x14ac:dyDescent="0.25">
      <c r="A7643">
        <v>7642</v>
      </c>
      <c r="B7643" s="1">
        <v>45135</v>
      </c>
      <c r="C7643" s="3" t="s">
        <v>8</v>
      </c>
      <c r="D7643" s="3">
        <v>10</v>
      </c>
      <c r="E7643" s="3">
        <v>152</v>
      </c>
      <c r="F7643" t="s">
        <v>37</v>
      </c>
      <c r="G7643" t="str">
        <f>VLOOKUP(D7643,Товар!A:C,3,0)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VLOOKUP(D7643,Товар!A:E,5,0)</f>
        <v>3000</v>
      </c>
    </row>
    <row r="7644" spans="1:9" hidden="1" x14ac:dyDescent="0.25">
      <c r="A7644">
        <v>7643</v>
      </c>
      <c r="B7644" s="1">
        <v>45135</v>
      </c>
      <c r="C7644" s="3" t="s">
        <v>8</v>
      </c>
      <c r="D7644" s="3">
        <v>11</v>
      </c>
      <c r="E7644" s="3">
        <v>125</v>
      </c>
      <c r="F7644" t="s">
        <v>37</v>
      </c>
      <c r="G7644" t="str">
        <f>VLOOKUP(D7644,Товар!A:C,3,0)</f>
        <v>Пятновыводитель для ковров</v>
      </c>
      <c r="H7644" t="str">
        <f>VLOOKUP(C7644,Магазин!A:C,3,0)</f>
        <v>просп. Мира, 10</v>
      </c>
      <c r="I7644">
        <f>VLOOKUP(D7644,Товар!A:E,5,0)</f>
        <v>1000</v>
      </c>
    </row>
    <row r="7645" spans="1:9" hidden="1" x14ac:dyDescent="0.25">
      <c r="A7645">
        <v>7644</v>
      </c>
      <c r="B7645" s="1">
        <v>45135</v>
      </c>
      <c r="C7645" s="3" t="s">
        <v>8</v>
      </c>
      <c r="D7645" s="3">
        <v>12</v>
      </c>
      <c r="E7645" s="3">
        <v>134</v>
      </c>
      <c r="F7645" t="s">
        <v>37</v>
      </c>
      <c r="G7645" t="str">
        <f>VLOOKUP(D7645,Товар!A:C,3,0)</f>
        <v>Пятновыводитель для мебели</v>
      </c>
      <c r="H7645" t="str">
        <f>VLOOKUP(C7645,Магазин!A:C,3,0)</f>
        <v>просп. Мира, 10</v>
      </c>
      <c r="I7645">
        <f>VLOOKUP(D7645,Товар!A:E,5,0)</f>
        <v>750</v>
      </c>
    </row>
    <row r="7646" spans="1:9" hidden="1" x14ac:dyDescent="0.25">
      <c r="A7646">
        <v>7645</v>
      </c>
      <c r="B7646" s="1">
        <v>45135</v>
      </c>
      <c r="C7646" s="3" t="s">
        <v>8</v>
      </c>
      <c r="D7646" s="3">
        <v>13</v>
      </c>
      <c r="E7646" s="3">
        <v>212</v>
      </c>
      <c r="F7646" t="s">
        <v>37</v>
      </c>
      <c r="G7646" t="str">
        <f>VLOOKUP(D7646,Товар!A:C,3,0)</f>
        <v>Пятновыводитель для стирки</v>
      </c>
      <c r="H7646" t="str">
        <f>VLOOKUP(C7646,Магазин!A:C,3,0)</f>
        <v>просп. Мира, 10</v>
      </c>
      <c r="I7646">
        <f>VLOOKUP(D7646,Товар!A:E,5,0)</f>
        <v>1000</v>
      </c>
    </row>
    <row r="7647" spans="1:9" hidden="1" x14ac:dyDescent="0.25">
      <c r="A7647">
        <v>7646</v>
      </c>
      <c r="B7647" s="1">
        <v>45135</v>
      </c>
      <c r="C7647" s="3" t="s">
        <v>8</v>
      </c>
      <c r="D7647" s="3">
        <v>14</v>
      </c>
      <c r="E7647" s="3">
        <v>165</v>
      </c>
      <c r="F7647" t="s">
        <v>37</v>
      </c>
      <c r="G7647" t="str">
        <f>VLOOKUP(D7647,Товар!A:C,3,0)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VLOOKUP(D7647,Товар!A:E,5,0)</f>
        <v>500</v>
      </c>
    </row>
    <row r="7648" spans="1:9" hidden="1" x14ac:dyDescent="0.25">
      <c r="A7648">
        <v>7647</v>
      </c>
      <c r="B7648" s="1">
        <v>45135</v>
      </c>
      <c r="C7648" s="3" t="s">
        <v>8</v>
      </c>
      <c r="D7648" s="3">
        <v>15</v>
      </c>
      <c r="E7648" s="3">
        <v>183</v>
      </c>
      <c r="F7648" t="s">
        <v>37</v>
      </c>
      <c r="G7648" t="str">
        <f>VLOOKUP(D7648,Товар!A:C,3,0)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VLOOKUP(D7648,Товар!A:E,5,0)</f>
        <v>500</v>
      </c>
    </row>
    <row r="7649" spans="1:9" hidden="1" x14ac:dyDescent="0.25">
      <c r="A7649">
        <v>7648</v>
      </c>
      <c r="B7649" s="1">
        <v>45135</v>
      </c>
      <c r="C7649" s="3" t="s">
        <v>8</v>
      </c>
      <c r="D7649" s="3">
        <v>16</v>
      </c>
      <c r="E7649" s="3">
        <v>148</v>
      </c>
      <c r="F7649" t="s">
        <v>37</v>
      </c>
      <c r="G7649" t="str">
        <f>VLOOKUP(D7649,Товар!A:C,3,0)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VLOOKUP(D7649,Товар!A:E,5,0)</f>
        <v>900</v>
      </c>
    </row>
    <row r="7650" spans="1:9" hidden="1" x14ac:dyDescent="0.25">
      <c r="A7650">
        <v>7649</v>
      </c>
      <c r="B7650" s="1">
        <v>45135</v>
      </c>
      <c r="C7650" s="3" t="s">
        <v>8</v>
      </c>
      <c r="D7650" s="3">
        <v>17</v>
      </c>
      <c r="E7650" s="3">
        <v>165</v>
      </c>
      <c r="F7650" t="s">
        <v>37</v>
      </c>
      <c r="G7650" t="str">
        <f>VLOOKUP(D7650,Товар!A:C,3,0)</f>
        <v>Средство для мытья полов</v>
      </c>
      <c r="H7650" t="str">
        <f>VLOOKUP(C7650,Магазин!A:C,3,0)</f>
        <v>просп. Мира, 10</v>
      </c>
      <c r="I7650">
        <f>VLOOKUP(D7650,Товар!A:E,5,0)</f>
        <v>750</v>
      </c>
    </row>
    <row r="7651" spans="1:9" hidden="1" x14ac:dyDescent="0.25">
      <c r="A7651">
        <v>7650</v>
      </c>
      <c r="B7651" s="1">
        <v>45135</v>
      </c>
      <c r="C7651" s="3" t="s">
        <v>8</v>
      </c>
      <c r="D7651" s="3">
        <v>18</v>
      </c>
      <c r="E7651" s="3">
        <v>158</v>
      </c>
      <c r="F7651" t="s">
        <v>37</v>
      </c>
      <c r="G7651" t="str">
        <f>VLOOKUP(D7651,Товар!A:C,3,0)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VLOOKUP(D7651,Товар!A:E,5,0)</f>
        <v>750</v>
      </c>
    </row>
    <row r="7652" spans="1:9" hidden="1" x14ac:dyDescent="0.25">
      <c r="A7652">
        <v>7651</v>
      </c>
      <c r="B7652" s="1">
        <v>45135</v>
      </c>
      <c r="C7652" s="3" t="s">
        <v>8</v>
      </c>
      <c r="D7652" s="3">
        <v>19</v>
      </c>
      <c r="E7652" s="3">
        <v>184</v>
      </c>
      <c r="F7652" t="s">
        <v>37</v>
      </c>
      <c r="G7652" t="str">
        <f>VLOOKUP(D7652,Товар!A:C,3,0)</f>
        <v>Средство для чистки металла</v>
      </c>
      <c r="H7652" t="str">
        <f>VLOOKUP(C7652,Магазин!A:C,3,0)</f>
        <v>просп. Мира, 10</v>
      </c>
      <c r="I7652">
        <f>VLOOKUP(D7652,Товар!A:E,5,0)</f>
        <v>250</v>
      </c>
    </row>
    <row r="7653" spans="1:9" hidden="1" x14ac:dyDescent="0.25">
      <c r="A7653">
        <v>7652</v>
      </c>
      <c r="B7653" s="1">
        <v>45135</v>
      </c>
      <c r="C7653" s="3" t="s">
        <v>8</v>
      </c>
      <c r="D7653" s="3">
        <v>20</v>
      </c>
      <c r="E7653" s="3">
        <v>196</v>
      </c>
      <c r="F7653" t="s">
        <v>37</v>
      </c>
      <c r="G7653" t="str">
        <f>VLOOKUP(D7653,Товар!A:C,3,0)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VLOOKUP(D7653,Товар!A:E,5,0)</f>
        <v>60</v>
      </c>
    </row>
    <row r="7654" spans="1:9" hidden="1" x14ac:dyDescent="0.25">
      <c r="A7654">
        <v>7653</v>
      </c>
      <c r="B7654" s="1">
        <v>45135</v>
      </c>
      <c r="C7654" s="3" t="s">
        <v>8</v>
      </c>
      <c r="D7654" s="3">
        <v>21</v>
      </c>
      <c r="E7654" s="3">
        <v>148</v>
      </c>
      <c r="F7654" t="s">
        <v>37</v>
      </c>
      <c r="G7654" t="str">
        <f>VLOOKUP(D7654,Товар!A:C,3,0)</f>
        <v>Антиперспирант шариковый</v>
      </c>
      <c r="H7654" t="str">
        <f>VLOOKUP(C7654,Магазин!A:C,3,0)</f>
        <v>просп. Мира, 10</v>
      </c>
      <c r="I7654">
        <f>VLOOKUP(D7654,Товар!A:E,5,0)</f>
        <v>50</v>
      </c>
    </row>
    <row r="7655" spans="1:9" hidden="1" x14ac:dyDescent="0.25">
      <c r="A7655">
        <v>7654</v>
      </c>
      <c r="B7655" s="1">
        <v>45135</v>
      </c>
      <c r="C7655" s="3" t="s">
        <v>8</v>
      </c>
      <c r="D7655" s="3">
        <v>22</v>
      </c>
      <c r="E7655" s="3">
        <v>166</v>
      </c>
      <c r="F7655" t="s">
        <v>37</v>
      </c>
      <c r="G7655" t="str">
        <f>VLOOKUP(D7655,Товар!A:C,3,0)</f>
        <v>Антисептик для рук гель</v>
      </c>
      <c r="H7655" t="str">
        <f>VLOOKUP(C7655,Магазин!A:C,3,0)</f>
        <v>просп. Мира, 10</v>
      </c>
      <c r="I7655">
        <f>VLOOKUP(D7655,Товар!A:E,5,0)</f>
        <v>500</v>
      </c>
    </row>
    <row r="7656" spans="1:9" hidden="1" x14ac:dyDescent="0.25">
      <c r="A7656">
        <v>7655</v>
      </c>
      <c r="B7656" s="1">
        <v>45135</v>
      </c>
      <c r="C7656" s="3" t="s">
        <v>8</v>
      </c>
      <c r="D7656" s="3">
        <v>23</v>
      </c>
      <c r="E7656" s="3">
        <v>193</v>
      </c>
      <c r="F7656" t="s">
        <v>37</v>
      </c>
      <c r="G7656" t="str">
        <f>VLOOKUP(D7656,Товар!A:C,3,0)</f>
        <v>Гель для бритья</v>
      </c>
      <c r="H7656" t="str">
        <f>VLOOKUP(C7656,Магазин!A:C,3,0)</f>
        <v>просп. Мира, 10</v>
      </c>
      <c r="I7656">
        <f>VLOOKUP(D7656,Товар!A:E,5,0)</f>
        <v>200</v>
      </c>
    </row>
    <row r="7657" spans="1:9" hidden="1" x14ac:dyDescent="0.25">
      <c r="A7657">
        <v>7656</v>
      </c>
      <c r="B7657" s="1">
        <v>45135</v>
      </c>
      <c r="C7657" s="3" t="s">
        <v>8</v>
      </c>
      <c r="D7657" s="3">
        <v>24</v>
      </c>
      <c r="E7657" s="3">
        <v>200</v>
      </c>
      <c r="F7657" t="s">
        <v>37</v>
      </c>
      <c r="G7657" t="str">
        <f>VLOOKUP(D7657,Товар!A:C,3,0)</f>
        <v>Гель для душа тонизирующий</v>
      </c>
      <c r="H7657" t="str">
        <f>VLOOKUP(C7657,Магазин!A:C,3,0)</f>
        <v>просп. Мира, 10</v>
      </c>
      <c r="I7657">
        <f>VLOOKUP(D7657,Товар!A:E,5,0)</f>
        <v>350</v>
      </c>
    </row>
    <row r="7658" spans="1:9" hidden="1" x14ac:dyDescent="0.25">
      <c r="A7658">
        <v>7657</v>
      </c>
      <c r="B7658" s="1">
        <v>45135</v>
      </c>
      <c r="C7658" s="3" t="s">
        <v>8</v>
      </c>
      <c r="D7658" s="3">
        <v>25</v>
      </c>
      <c r="E7658" s="3">
        <v>162</v>
      </c>
      <c r="F7658" t="s">
        <v>37</v>
      </c>
      <c r="G7658" t="str">
        <f>VLOOKUP(D7658,Товар!A:C,3,0)</f>
        <v>Гель для душа успокаивающий</v>
      </c>
      <c r="H7658" t="str">
        <f>VLOOKUP(C7658,Магазин!A:C,3,0)</f>
        <v>просп. Мира, 10</v>
      </c>
      <c r="I7658">
        <f>VLOOKUP(D7658,Товар!A:E,5,0)</f>
        <v>350</v>
      </c>
    </row>
    <row r="7659" spans="1:9" hidden="1" x14ac:dyDescent="0.25">
      <c r="A7659">
        <v>7658</v>
      </c>
      <c r="B7659" s="1">
        <v>45135</v>
      </c>
      <c r="C7659" s="3" t="s">
        <v>8</v>
      </c>
      <c r="D7659" s="3">
        <v>26</v>
      </c>
      <c r="E7659" s="3">
        <v>176</v>
      </c>
      <c r="F7659" t="s">
        <v>37</v>
      </c>
      <c r="G7659" t="str">
        <f>VLOOKUP(D7659,Товар!A:C,3,0)</f>
        <v>Дезодорант  спрей</v>
      </c>
      <c r="H7659" t="str">
        <f>VLOOKUP(C7659,Магазин!A:C,3,0)</f>
        <v>просп. Мира, 10</v>
      </c>
      <c r="I7659">
        <f>VLOOKUP(D7659,Товар!A:E,5,0)</f>
        <v>150</v>
      </c>
    </row>
    <row r="7660" spans="1:9" hidden="1" x14ac:dyDescent="0.25">
      <c r="A7660">
        <v>7659</v>
      </c>
      <c r="B7660" s="1">
        <v>45135</v>
      </c>
      <c r="C7660" s="3" t="s">
        <v>8</v>
      </c>
      <c r="D7660" s="3">
        <v>27</v>
      </c>
      <c r="E7660" s="3">
        <v>164</v>
      </c>
      <c r="F7660" t="s">
        <v>37</v>
      </c>
      <c r="G7660" t="str">
        <f>VLOOKUP(D7660,Товар!A:C,3,0)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VLOOKUP(D7660,Товар!A:E,5,0)</f>
        <v>250</v>
      </c>
    </row>
    <row r="7661" spans="1:9" hidden="1" x14ac:dyDescent="0.25">
      <c r="A7661">
        <v>7660</v>
      </c>
      <c r="B7661" s="1">
        <v>45135</v>
      </c>
      <c r="C7661" s="3" t="s">
        <v>8</v>
      </c>
      <c r="D7661" s="3">
        <v>28</v>
      </c>
      <c r="E7661" s="3">
        <v>198</v>
      </c>
      <c r="F7661" t="s">
        <v>37</v>
      </c>
      <c r="G7661" t="str">
        <f>VLOOKUP(D7661,Товар!A:C,3,0)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VLOOKUP(D7661,Товар!A:E,5,0)</f>
        <v>300</v>
      </c>
    </row>
    <row r="7662" spans="1:9" hidden="1" x14ac:dyDescent="0.25">
      <c r="A7662">
        <v>7661</v>
      </c>
      <c r="B7662" s="1">
        <v>45135</v>
      </c>
      <c r="C7662" s="3" t="s">
        <v>8</v>
      </c>
      <c r="D7662" s="3">
        <v>29</v>
      </c>
      <c r="E7662" s="3">
        <v>189</v>
      </c>
      <c r="F7662" t="s">
        <v>37</v>
      </c>
      <c r="G7662" t="str">
        <f>VLOOKUP(D7662,Товар!A:C,3,0)</f>
        <v>Крем для лица увлажняющий</v>
      </c>
      <c r="H7662" t="str">
        <f>VLOOKUP(C7662,Магазин!A:C,3,0)</f>
        <v>просп. Мира, 10</v>
      </c>
      <c r="I7662">
        <f>VLOOKUP(D7662,Товар!A:E,5,0)</f>
        <v>75</v>
      </c>
    </row>
    <row r="7663" spans="1:9" hidden="1" x14ac:dyDescent="0.25">
      <c r="A7663">
        <v>7662</v>
      </c>
      <c r="B7663" s="1">
        <v>45135</v>
      </c>
      <c r="C7663" s="3" t="s">
        <v>8</v>
      </c>
      <c r="D7663" s="3">
        <v>30</v>
      </c>
      <c r="E7663" s="3">
        <v>216</v>
      </c>
      <c r="F7663" t="s">
        <v>37</v>
      </c>
      <c r="G7663" t="str">
        <f>VLOOKUP(D7663,Товар!A:C,3,0)</f>
        <v>Крем-масло для рук и тела</v>
      </c>
      <c r="H7663" t="str">
        <f>VLOOKUP(C7663,Магазин!A:C,3,0)</f>
        <v>просп. Мира, 10</v>
      </c>
      <c r="I7663">
        <f>VLOOKUP(D7663,Товар!A:E,5,0)</f>
        <v>75</v>
      </c>
    </row>
    <row r="7664" spans="1:9" hidden="1" x14ac:dyDescent="0.25">
      <c r="A7664">
        <v>7663</v>
      </c>
      <c r="B7664" s="1">
        <v>45135</v>
      </c>
      <c r="C7664" s="3" t="s">
        <v>8</v>
      </c>
      <c r="D7664" s="3">
        <v>31</v>
      </c>
      <c r="E7664" s="3">
        <v>143</v>
      </c>
      <c r="F7664" t="s">
        <v>37</v>
      </c>
      <c r="G7664" t="str">
        <f>VLOOKUP(D7664,Товар!A:C,3,0)</f>
        <v>Крем-мыло для лица и тела</v>
      </c>
      <c r="H7664" t="str">
        <f>VLOOKUP(C7664,Магазин!A:C,3,0)</f>
        <v>просп. Мира, 10</v>
      </c>
      <c r="I7664">
        <f>VLOOKUP(D7664,Товар!A:E,5,0)</f>
        <v>150</v>
      </c>
    </row>
    <row r="7665" spans="1:9" hidden="1" x14ac:dyDescent="0.25">
      <c r="A7665">
        <v>7664</v>
      </c>
      <c r="B7665" s="1">
        <v>45135</v>
      </c>
      <c r="C7665" s="3" t="s">
        <v>8</v>
      </c>
      <c r="D7665" s="3">
        <v>32</v>
      </c>
      <c r="E7665" s="3">
        <v>131</v>
      </c>
      <c r="F7665" t="s">
        <v>37</v>
      </c>
      <c r="G7665" t="str">
        <f>VLOOKUP(D7665,Товар!A:C,3,0)</f>
        <v>Лосьон для лица после бритья</v>
      </c>
      <c r="H7665" t="str">
        <f>VLOOKUP(C7665,Магазин!A:C,3,0)</f>
        <v>просп. Мира, 10</v>
      </c>
      <c r="I7665">
        <f>VLOOKUP(D7665,Товар!A:E,5,0)</f>
        <v>100</v>
      </c>
    </row>
    <row r="7666" spans="1:9" hidden="1" x14ac:dyDescent="0.25">
      <c r="A7666">
        <v>7665</v>
      </c>
      <c r="B7666" s="1">
        <v>45135</v>
      </c>
      <c r="C7666" s="3" t="s">
        <v>8</v>
      </c>
      <c r="D7666" s="3">
        <v>33</v>
      </c>
      <c r="E7666" s="3">
        <v>178</v>
      </c>
      <c r="F7666" t="s">
        <v>37</v>
      </c>
      <c r="G7666" t="str">
        <f>VLOOKUP(D7666,Товар!A:C,3,0)</f>
        <v>Мусс для умывания</v>
      </c>
      <c r="H7666" t="str">
        <f>VLOOKUP(C7666,Магазин!A:C,3,0)</f>
        <v>просп. Мира, 10</v>
      </c>
      <c r="I7666">
        <f>VLOOKUP(D7666,Товар!A:E,5,0)</f>
        <v>150</v>
      </c>
    </row>
    <row r="7667" spans="1:9" hidden="1" x14ac:dyDescent="0.25">
      <c r="A7667">
        <v>7666</v>
      </c>
      <c r="B7667" s="1">
        <v>45135</v>
      </c>
      <c r="C7667" s="3" t="s">
        <v>8</v>
      </c>
      <c r="D7667" s="3">
        <v>34</v>
      </c>
      <c r="E7667" s="3">
        <v>195</v>
      </c>
      <c r="F7667" t="s">
        <v>37</v>
      </c>
      <c r="G7667" t="str">
        <f>VLOOKUP(D7667,Товар!A:C,3,0)</f>
        <v>Мыло детское</v>
      </c>
      <c r="H7667" t="str">
        <f>VLOOKUP(C7667,Магазин!A:C,3,0)</f>
        <v>просп. Мира, 10</v>
      </c>
      <c r="I7667">
        <f>VLOOKUP(D7667,Товар!A:E,5,0)</f>
        <v>100</v>
      </c>
    </row>
    <row r="7668" spans="1:9" hidden="1" x14ac:dyDescent="0.25">
      <c r="A7668">
        <v>7667</v>
      </c>
      <c r="B7668" s="1">
        <v>45135</v>
      </c>
      <c r="C7668" s="3" t="s">
        <v>8</v>
      </c>
      <c r="D7668" s="3">
        <v>35</v>
      </c>
      <c r="E7668" s="3">
        <v>134</v>
      </c>
      <c r="F7668" t="s">
        <v>37</v>
      </c>
      <c r="G7668" t="str">
        <f>VLOOKUP(D7668,Товар!A:C,3,0)</f>
        <v>Мыло туалетное земляничное</v>
      </c>
      <c r="H7668" t="str">
        <f>VLOOKUP(C7668,Магазин!A:C,3,0)</f>
        <v>просп. Мира, 10</v>
      </c>
      <c r="I7668">
        <f>VLOOKUP(D7668,Товар!A:E,5,0)</f>
        <v>150</v>
      </c>
    </row>
    <row r="7669" spans="1:9" hidden="1" x14ac:dyDescent="0.25">
      <c r="A7669">
        <v>7668</v>
      </c>
      <c r="B7669" s="1">
        <v>45135</v>
      </c>
      <c r="C7669" s="3" t="s">
        <v>8</v>
      </c>
      <c r="D7669" s="3">
        <v>36</v>
      </c>
      <c r="E7669" s="3">
        <v>159</v>
      </c>
      <c r="F7669" t="s">
        <v>37</v>
      </c>
      <c r="G7669" t="str">
        <f>VLOOKUP(D7669,Товар!A:C,3,0)</f>
        <v>Пена для бритья</v>
      </c>
      <c r="H7669" t="str">
        <f>VLOOKUP(C7669,Магазин!A:C,3,0)</f>
        <v>просп. Мира, 10</v>
      </c>
      <c r="I7669">
        <f>VLOOKUP(D7669,Товар!A:E,5,0)</f>
        <v>200</v>
      </c>
    </row>
    <row r="7670" spans="1:9" hidden="1" x14ac:dyDescent="0.25">
      <c r="A7670">
        <v>7669</v>
      </c>
      <c r="B7670" s="1">
        <v>45135</v>
      </c>
      <c r="C7670" s="3" t="s">
        <v>12</v>
      </c>
      <c r="D7670" s="3">
        <v>1</v>
      </c>
      <c r="E7670" s="3">
        <v>161</v>
      </c>
      <c r="F7670" t="s">
        <v>37</v>
      </c>
      <c r="G7670" t="str">
        <f>VLOOKUP(D7670,Товар!A:C,3,0)</f>
        <v>Гель для деликатной стирки</v>
      </c>
      <c r="H7670" t="str">
        <f>VLOOKUP(C7670,Магазин!A:C,3,0)</f>
        <v>пл. Победы, 3</v>
      </c>
      <c r="I7670">
        <f>VLOOKUP(D7670,Товар!A:E,5,0)</f>
        <v>1000</v>
      </c>
    </row>
    <row r="7671" spans="1:9" hidden="1" x14ac:dyDescent="0.25">
      <c r="A7671">
        <v>7670</v>
      </c>
      <c r="B7671" s="1">
        <v>45135</v>
      </c>
      <c r="C7671" s="3" t="s">
        <v>12</v>
      </c>
      <c r="D7671" s="3">
        <v>2</v>
      </c>
      <c r="E7671" s="3">
        <v>142</v>
      </c>
      <c r="F7671" t="s">
        <v>37</v>
      </c>
      <c r="G7671" t="str">
        <f>VLOOKUP(D7671,Товар!A:C,3,0)</f>
        <v>Гель для удаления засоров</v>
      </c>
      <c r="H7671" t="str">
        <f>VLOOKUP(C7671,Магазин!A:C,3,0)</f>
        <v>пл. Победы, 3</v>
      </c>
      <c r="I7671">
        <f>VLOOKUP(D7671,Товар!A:E,5,0)</f>
        <v>500</v>
      </c>
    </row>
    <row r="7672" spans="1:9" hidden="1" x14ac:dyDescent="0.25">
      <c r="A7672">
        <v>7671</v>
      </c>
      <c r="B7672" s="1">
        <v>45135</v>
      </c>
      <c r="C7672" s="3" t="s">
        <v>12</v>
      </c>
      <c r="D7672" s="3">
        <v>3</v>
      </c>
      <c r="E7672" s="3">
        <v>143</v>
      </c>
      <c r="F7672" t="s">
        <v>37</v>
      </c>
      <c r="G7672" t="str">
        <f>VLOOKUP(D7672,Товар!A:C,3,0)</f>
        <v>Гель для чистки и дезинфекции</v>
      </c>
      <c r="H7672" t="str">
        <f>VLOOKUP(C7672,Магазин!A:C,3,0)</f>
        <v>пл. Победы, 3</v>
      </c>
      <c r="I7672">
        <f>VLOOKUP(D7672,Товар!A:E,5,0)</f>
        <v>750</v>
      </c>
    </row>
    <row r="7673" spans="1:9" hidden="1" x14ac:dyDescent="0.25">
      <c r="A7673">
        <v>7672</v>
      </c>
      <c r="B7673" s="1">
        <v>45135</v>
      </c>
      <c r="C7673" s="3" t="s">
        <v>12</v>
      </c>
      <c r="D7673" s="3">
        <v>4</v>
      </c>
      <c r="E7673" s="3">
        <v>178</v>
      </c>
      <c r="F7673" t="s">
        <v>37</v>
      </c>
      <c r="G7673" t="str">
        <f>VLOOKUP(D7673,Товар!A:C,3,0)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VLOOKUP(D7673,Товар!A:E,5,0)</f>
        <v>2000</v>
      </c>
    </row>
    <row r="7674" spans="1:9" hidden="1" x14ac:dyDescent="0.25">
      <c r="A7674">
        <v>7673</v>
      </c>
      <c r="B7674" s="1">
        <v>45135</v>
      </c>
      <c r="C7674" s="3" t="s">
        <v>12</v>
      </c>
      <c r="D7674" s="3">
        <v>5</v>
      </c>
      <c r="E7674" s="3">
        <v>166</v>
      </c>
      <c r="F7674" t="s">
        <v>37</v>
      </c>
      <c r="G7674" t="str">
        <f>VLOOKUP(D7674,Товар!A:C,3,0)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VLOOKUP(D7674,Товар!A:E,5,0)</f>
        <v>1000</v>
      </c>
    </row>
    <row r="7675" spans="1:9" hidden="1" x14ac:dyDescent="0.25">
      <c r="A7675">
        <v>7674</v>
      </c>
      <c r="B7675" s="1">
        <v>45135</v>
      </c>
      <c r="C7675" s="3" t="s">
        <v>12</v>
      </c>
      <c r="D7675" s="3">
        <v>6</v>
      </c>
      <c r="E7675" s="3">
        <v>167</v>
      </c>
      <c r="F7675" t="s">
        <v>37</v>
      </c>
      <c r="G7675" t="str">
        <f>VLOOKUP(D7675,Товар!A:C,3,0)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VLOOKUP(D7675,Товар!A:E,5,0)</f>
        <v>250</v>
      </c>
    </row>
    <row r="7676" spans="1:9" hidden="1" x14ac:dyDescent="0.25">
      <c r="A7676">
        <v>7675</v>
      </c>
      <c r="B7676" s="1">
        <v>45135</v>
      </c>
      <c r="C7676" s="3" t="s">
        <v>12</v>
      </c>
      <c r="D7676" s="3">
        <v>7</v>
      </c>
      <c r="E7676" s="3">
        <v>189</v>
      </c>
      <c r="F7676" t="s">
        <v>37</v>
      </c>
      <c r="G7676" t="str">
        <f>VLOOKUP(D7676,Товар!A:C,3,0)</f>
        <v>Отбеливатель</v>
      </c>
      <c r="H7676" t="str">
        <f>VLOOKUP(C7676,Магазин!A:C,3,0)</f>
        <v>пл. Победы, 3</v>
      </c>
      <c r="I7676">
        <f>VLOOKUP(D7676,Товар!A:E,5,0)</f>
        <v>1000</v>
      </c>
    </row>
    <row r="7677" spans="1:9" hidden="1" x14ac:dyDescent="0.25">
      <c r="A7677">
        <v>7676</v>
      </c>
      <c r="B7677" s="1">
        <v>45135</v>
      </c>
      <c r="C7677" s="3" t="s">
        <v>12</v>
      </c>
      <c r="D7677" s="3">
        <v>8</v>
      </c>
      <c r="E7677" s="3">
        <v>219</v>
      </c>
      <c r="F7677" t="s">
        <v>37</v>
      </c>
      <c r="G7677" t="str">
        <f>VLOOKUP(D7677,Товар!A:C,3,0)</f>
        <v>Порошок стиральный детский</v>
      </c>
      <c r="H7677" t="str">
        <f>VLOOKUP(C7677,Магазин!A:C,3,0)</f>
        <v>пл. Победы, 3</v>
      </c>
      <c r="I7677">
        <f>VLOOKUP(D7677,Товар!A:E,5,0)</f>
        <v>900</v>
      </c>
    </row>
    <row r="7678" spans="1:9" hidden="1" x14ac:dyDescent="0.25">
      <c r="A7678">
        <v>7677</v>
      </c>
      <c r="B7678" s="1">
        <v>45135</v>
      </c>
      <c r="C7678" s="3" t="s">
        <v>12</v>
      </c>
      <c r="D7678" s="3">
        <v>9</v>
      </c>
      <c r="E7678" s="3">
        <v>167</v>
      </c>
      <c r="F7678" t="s">
        <v>37</v>
      </c>
      <c r="G7678" t="str">
        <f>VLOOKUP(D7678,Товар!A:C,3,0)</f>
        <v>Порошок стиральный для белого</v>
      </c>
      <c r="H7678" t="str">
        <f>VLOOKUP(C7678,Магазин!A:C,3,0)</f>
        <v>пл. Победы, 3</v>
      </c>
      <c r="I7678">
        <f>VLOOKUP(D7678,Товар!A:E,5,0)</f>
        <v>3000</v>
      </c>
    </row>
    <row r="7679" spans="1:9" hidden="1" x14ac:dyDescent="0.25">
      <c r="A7679">
        <v>7678</v>
      </c>
      <c r="B7679" s="1">
        <v>45135</v>
      </c>
      <c r="C7679" s="3" t="s">
        <v>12</v>
      </c>
      <c r="D7679" s="3">
        <v>10</v>
      </c>
      <c r="E7679" s="3">
        <v>158</v>
      </c>
      <c r="F7679" t="s">
        <v>37</v>
      </c>
      <c r="G7679" t="str">
        <f>VLOOKUP(D7679,Товар!A:C,3,0)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VLOOKUP(D7679,Товар!A:E,5,0)</f>
        <v>3000</v>
      </c>
    </row>
    <row r="7680" spans="1:9" hidden="1" x14ac:dyDescent="0.25">
      <c r="A7680">
        <v>7679</v>
      </c>
      <c r="B7680" s="1">
        <v>45135</v>
      </c>
      <c r="C7680" s="3" t="s">
        <v>12</v>
      </c>
      <c r="D7680" s="3">
        <v>11</v>
      </c>
      <c r="E7680" s="3">
        <v>149</v>
      </c>
      <c r="F7680" t="s">
        <v>37</v>
      </c>
      <c r="G7680" t="str">
        <f>VLOOKUP(D7680,Товар!A:C,3,0)</f>
        <v>Пятновыводитель для ковров</v>
      </c>
      <c r="H7680" t="str">
        <f>VLOOKUP(C7680,Магазин!A:C,3,0)</f>
        <v>пл. Победы, 3</v>
      </c>
      <c r="I7680">
        <f>VLOOKUP(D7680,Товар!A:E,5,0)</f>
        <v>1000</v>
      </c>
    </row>
    <row r="7681" spans="1:9" hidden="1" x14ac:dyDescent="0.25">
      <c r="A7681">
        <v>7680</v>
      </c>
      <c r="B7681" s="1">
        <v>45135</v>
      </c>
      <c r="C7681" s="3" t="s">
        <v>12</v>
      </c>
      <c r="D7681" s="3">
        <v>12</v>
      </c>
      <c r="E7681" s="3">
        <v>211</v>
      </c>
      <c r="F7681" t="s">
        <v>37</v>
      </c>
      <c r="G7681" t="str">
        <f>VLOOKUP(D7681,Товар!A:C,3,0)</f>
        <v>Пятновыводитель для мебели</v>
      </c>
      <c r="H7681" t="str">
        <f>VLOOKUP(C7681,Магазин!A:C,3,0)</f>
        <v>пл. Победы, 3</v>
      </c>
      <c r="I7681">
        <f>VLOOKUP(D7681,Товар!A:E,5,0)</f>
        <v>750</v>
      </c>
    </row>
    <row r="7682" spans="1:9" hidden="1" x14ac:dyDescent="0.25">
      <c r="A7682">
        <v>7681</v>
      </c>
      <c r="B7682" s="1">
        <v>45135</v>
      </c>
      <c r="C7682" s="3" t="s">
        <v>12</v>
      </c>
      <c r="D7682" s="3">
        <v>13</v>
      </c>
      <c r="E7682" s="3">
        <v>175</v>
      </c>
      <c r="F7682" t="s">
        <v>37</v>
      </c>
      <c r="G7682" t="str">
        <f>VLOOKUP(D7682,Товар!A:C,3,0)</f>
        <v>Пятновыводитель для стирки</v>
      </c>
      <c r="H7682" t="str">
        <f>VLOOKUP(C7682,Магазин!A:C,3,0)</f>
        <v>пл. Победы, 3</v>
      </c>
      <c r="I7682">
        <f>VLOOKUP(D7682,Товар!A:E,5,0)</f>
        <v>1000</v>
      </c>
    </row>
    <row r="7683" spans="1:9" hidden="1" x14ac:dyDescent="0.25">
      <c r="A7683">
        <v>7682</v>
      </c>
      <c r="B7683" s="1">
        <v>45135</v>
      </c>
      <c r="C7683" s="3" t="s">
        <v>12</v>
      </c>
      <c r="D7683" s="3">
        <v>14</v>
      </c>
      <c r="E7683" s="3">
        <v>163</v>
      </c>
      <c r="F7683" t="s">
        <v>37</v>
      </c>
      <c r="G7683" t="str">
        <f>VLOOKUP(D7683,Товар!A:C,3,0)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VLOOKUP(D7683,Товар!A:E,5,0)</f>
        <v>500</v>
      </c>
    </row>
    <row r="7684" spans="1:9" hidden="1" x14ac:dyDescent="0.25">
      <c r="A7684">
        <v>7683</v>
      </c>
      <c r="B7684" s="1">
        <v>45135</v>
      </c>
      <c r="C7684" s="3" t="s">
        <v>12</v>
      </c>
      <c r="D7684" s="3">
        <v>15</v>
      </c>
      <c r="E7684" s="3">
        <v>198</v>
      </c>
      <c r="F7684" t="s">
        <v>37</v>
      </c>
      <c r="G7684" t="str">
        <f>VLOOKUP(D7684,Товар!A:C,3,0)</f>
        <v>Спрей для мытья окон и зеркал</v>
      </c>
      <c r="H7684" t="str">
        <f>VLOOKUP(C7684,Магазин!A:C,3,0)</f>
        <v>пл. Победы, 3</v>
      </c>
      <c r="I7684">
        <f>VLOOKUP(D7684,Товар!A:E,5,0)</f>
        <v>500</v>
      </c>
    </row>
    <row r="7685" spans="1:9" hidden="1" x14ac:dyDescent="0.25">
      <c r="A7685">
        <v>7684</v>
      </c>
      <c r="B7685" s="1">
        <v>45135</v>
      </c>
      <c r="C7685" s="3" t="s">
        <v>12</v>
      </c>
      <c r="D7685" s="3">
        <v>16</v>
      </c>
      <c r="E7685" s="3">
        <v>166</v>
      </c>
      <c r="F7685" t="s">
        <v>37</v>
      </c>
      <c r="G7685" t="str">
        <f>VLOOKUP(D7685,Товар!A:C,3,0)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VLOOKUP(D7685,Товар!A:E,5,0)</f>
        <v>900</v>
      </c>
    </row>
    <row r="7686" spans="1:9" hidden="1" x14ac:dyDescent="0.25">
      <c r="A7686">
        <v>7685</v>
      </c>
      <c r="B7686" s="1">
        <v>45135</v>
      </c>
      <c r="C7686" s="3" t="s">
        <v>12</v>
      </c>
      <c r="D7686" s="3">
        <v>17</v>
      </c>
      <c r="E7686" s="3">
        <v>148</v>
      </c>
      <c r="F7686" t="s">
        <v>37</v>
      </c>
      <c r="G7686" t="str">
        <f>VLOOKUP(D7686,Товар!A:C,3,0)</f>
        <v>Средство для мытья полов</v>
      </c>
      <c r="H7686" t="str">
        <f>VLOOKUP(C7686,Магазин!A:C,3,0)</f>
        <v>пл. Победы, 3</v>
      </c>
      <c r="I7686">
        <f>VLOOKUP(D7686,Товар!A:E,5,0)</f>
        <v>750</v>
      </c>
    </row>
    <row r="7687" spans="1:9" hidden="1" x14ac:dyDescent="0.25">
      <c r="A7687">
        <v>7686</v>
      </c>
      <c r="B7687" s="1">
        <v>45135</v>
      </c>
      <c r="C7687" s="3" t="s">
        <v>12</v>
      </c>
      <c r="D7687" s="3">
        <v>18</v>
      </c>
      <c r="E7687" s="3">
        <v>211</v>
      </c>
      <c r="F7687" t="s">
        <v>37</v>
      </c>
      <c r="G7687" t="str">
        <f>VLOOKUP(D7687,Товар!A:C,3,0)</f>
        <v>Средство для мытья сантехники</v>
      </c>
      <c r="H7687" t="str">
        <f>VLOOKUP(C7687,Магазин!A:C,3,0)</f>
        <v>пл. Победы, 3</v>
      </c>
      <c r="I7687">
        <f>VLOOKUP(D7687,Товар!A:E,5,0)</f>
        <v>750</v>
      </c>
    </row>
    <row r="7688" spans="1:9" hidden="1" x14ac:dyDescent="0.25">
      <c r="A7688">
        <v>7687</v>
      </c>
      <c r="B7688" s="1">
        <v>45135</v>
      </c>
      <c r="C7688" s="3" t="s">
        <v>12</v>
      </c>
      <c r="D7688" s="3">
        <v>19</v>
      </c>
      <c r="E7688" s="3">
        <v>185</v>
      </c>
      <c r="F7688" t="s">
        <v>37</v>
      </c>
      <c r="G7688" t="str">
        <f>VLOOKUP(D7688,Товар!A:C,3,0)</f>
        <v>Средство для чистки металла</v>
      </c>
      <c r="H7688" t="str">
        <f>VLOOKUP(C7688,Магазин!A:C,3,0)</f>
        <v>пл. Победы, 3</v>
      </c>
      <c r="I7688">
        <f>VLOOKUP(D7688,Товар!A:E,5,0)</f>
        <v>250</v>
      </c>
    </row>
    <row r="7689" spans="1:9" hidden="1" x14ac:dyDescent="0.25">
      <c r="A7689">
        <v>7688</v>
      </c>
      <c r="B7689" s="1">
        <v>45135</v>
      </c>
      <c r="C7689" s="3" t="s">
        <v>12</v>
      </c>
      <c r="D7689" s="3">
        <v>20</v>
      </c>
      <c r="E7689" s="3">
        <v>187</v>
      </c>
      <c r="F7689" t="s">
        <v>37</v>
      </c>
      <c r="G7689" t="str">
        <f>VLOOKUP(D7689,Товар!A:C,3,0)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VLOOKUP(D7689,Товар!A:E,5,0)</f>
        <v>60</v>
      </c>
    </row>
    <row r="7690" spans="1:9" hidden="1" x14ac:dyDescent="0.25">
      <c r="A7690">
        <v>7689</v>
      </c>
      <c r="B7690" s="1">
        <v>45135</v>
      </c>
      <c r="C7690" s="3" t="s">
        <v>12</v>
      </c>
      <c r="D7690" s="3">
        <v>21</v>
      </c>
      <c r="E7690" s="3">
        <v>152</v>
      </c>
      <c r="F7690" t="s">
        <v>37</v>
      </c>
      <c r="G7690" t="str">
        <f>VLOOKUP(D7690,Товар!A:C,3,0)</f>
        <v>Антиперспирант шариковый</v>
      </c>
      <c r="H7690" t="str">
        <f>VLOOKUP(C7690,Магазин!A:C,3,0)</f>
        <v>пл. Победы, 3</v>
      </c>
      <c r="I7690">
        <f>VLOOKUP(D7690,Товар!A:E,5,0)</f>
        <v>50</v>
      </c>
    </row>
    <row r="7691" spans="1:9" hidden="1" x14ac:dyDescent="0.25">
      <c r="A7691">
        <v>7690</v>
      </c>
      <c r="B7691" s="1">
        <v>45135</v>
      </c>
      <c r="C7691" s="3" t="s">
        <v>12</v>
      </c>
      <c r="D7691" s="3">
        <v>22</v>
      </c>
      <c r="E7691" s="3">
        <v>125</v>
      </c>
      <c r="F7691" t="s">
        <v>37</v>
      </c>
      <c r="G7691" t="str">
        <f>VLOOKUP(D7691,Товар!A:C,3,0)</f>
        <v>Антисептик для рук гель</v>
      </c>
      <c r="H7691" t="str">
        <f>VLOOKUP(C7691,Магазин!A:C,3,0)</f>
        <v>пл. Победы, 3</v>
      </c>
      <c r="I7691">
        <f>VLOOKUP(D7691,Товар!A:E,5,0)</f>
        <v>500</v>
      </c>
    </row>
    <row r="7692" spans="1:9" hidden="1" x14ac:dyDescent="0.25">
      <c r="A7692">
        <v>7691</v>
      </c>
      <c r="B7692" s="1">
        <v>45135</v>
      </c>
      <c r="C7692" s="3" t="s">
        <v>12</v>
      </c>
      <c r="D7692" s="3">
        <v>23</v>
      </c>
      <c r="E7692" s="3">
        <v>134</v>
      </c>
      <c r="F7692" t="s">
        <v>37</v>
      </c>
      <c r="G7692" t="str">
        <f>VLOOKUP(D7692,Товар!A:C,3,0)</f>
        <v>Гель для бритья</v>
      </c>
      <c r="H7692" t="str">
        <f>VLOOKUP(C7692,Магазин!A:C,3,0)</f>
        <v>пл. Победы, 3</v>
      </c>
      <c r="I7692">
        <f>VLOOKUP(D7692,Товар!A:E,5,0)</f>
        <v>200</v>
      </c>
    </row>
    <row r="7693" spans="1:9" hidden="1" x14ac:dyDescent="0.25">
      <c r="A7693">
        <v>7692</v>
      </c>
      <c r="B7693" s="1">
        <v>45135</v>
      </c>
      <c r="C7693" s="3" t="s">
        <v>12</v>
      </c>
      <c r="D7693" s="3">
        <v>24</v>
      </c>
      <c r="E7693" s="3">
        <v>212</v>
      </c>
      <c r="F7693" t="s">
        <v>37</v>
      </c>
      <c r="G7693" t="str">
        <f>VLOOKUP(D7693,Товар!A:C,3,0)</f>
        <v>Гель для душа тонизирующий</v>
      </c>
      <c r="H7693" t="str">
        <f>VLOOKUP(C7693,Магазин!A:C,3,0)</f>
        <v>пл. Победы, 3</v>
      </c>
      <c r="I7693">
        <f>VLOOKUP(D7693,Товар!A:E,5,0)</f>
        <v>350</v>
      </c>
    </row>
    <row r="7694" spans="1:9" hidden="1" x14ac:dyDescent="0.25">
      <c r="A7694">
        <v>7693</v>
      </c>
      <c r="B7694" s="1">
        <v>45135</v>
      </c>
      <c r="C7694" s="3" t="s">
        <v>12</v>
      </c>
      <c r="D7694" s="3">
        <v>25</v>
      </c>
      <c r="E7694" s="3">
        <v>165</v>
      </c>
      <c r="F7694" t="s">
        <v>37</v>
      </c>
      <c r="G7694" t="str">
        <f>VLOOKUP(D7694,Товар!A:C,3,0)</f>
        <v>Гель для душа успокаивающий</v>
      </c>
      <c r="H7694" t="str">
        <f>VLOOKUP(C7694,Магазин!A:C,3,0)</f>
        <v>пл. Победы, 3</v>
      </c>
      <c r="I7694">
        <f>VLOOKUP(D7694,Товар!A:E,5,0)</f>
        <v>350</v>
      </c>
    </row>
    <row r="7695" spans="1:9" hidden="1" x14ac:dyDescent="0.25">
      <c r="A7695">
        <v>7694</v>
      </c>
      <c r="B7695" s="1">
        <v>45135</v>
      </c>
      <c r="C7695" s="3" t="s">
        <v>12</v>
      </c>
      <c r="D7695" s="3">
        <v>26</v>
      </c>
      <c r="E7695" s="3">
        <v>183</v>
      </c>
      <c r="F7695" t="s">
        <v>37</v>
      </c>
      <c r="G7695" t="str">
        <f>VLOOKUP(D7695,Товар!A:C,3,0)</f>
        <v>Дезодорант  спрей</v>
      </c>
      <c r="H7695" t="str">
        <f>VLOOKUP(C7695,Магазин!A:C,3,0)</f>
        <v>пл. Победы, 3</v>
      </c>
      <c r="I7695">
        <f>VLOOKUP(D7695,Товар!A:E,5,0)</f>
        <v>150</v>
      </c>
    </row>
    <row r="7696" spans="1:9" hidden="1" x14ac:dyDescent="0.25">
      <c r="A7696">
        <v>7695</v>
      </c>
      <c r="B7696" s="1">
        <v>45135</v>
      </c>
      <c r="C7696" s="3" t="s">
        <v>12</v>
      </c>
      <c r="D7696" s="3">
        <v>27</v>
      </c>
      <c r="E7696" s="3">
        <v>148</v>
      </c>
      <c r="F7696" t="s">
        <v>37</v>
      </c>
      <c r="G7696" t="str">
        <f>VLOOKUP(D7696,Товар!A:C,3,0)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VLOOKUP(D7696,Товар!A:E,5,0)</f>
        <v>250</v>
      </c>
    </row>
    <row r="7697" spans="1:9" hidden="1" x14ac:dyDescent="0.25">
      <c r="A7697">
        <v>7696</v>
      </c>
      <c r="B7697" s="1">
        <v>45135</v>
      </c>
      <c r="C7697" s="3" t="s">
        <v>12</v>
      </c>
      <c r="D7697" s="3">
        <v>28</v>
      </c>
      <c r="E7697" s="3">
        <v>165</v>
      </c>
      <c r="F7697" t="s">
        <v>37</v>
      </c>
      <c r="G7697" t="str">
        <f>VLOOKUP(D7697,Товар!A:C,3,0)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VLOOKUP(D7697,Товар!A:E,5,0)</f>
        <v>300</v>
      </c>
    </row>
    <row r="7698" spans="1:9" hidden="1" x14ac:dyDescent="0.25">
      <c r="A7698">
        <v>7697</v>
      </c>
      <c r="B7698" s="1">
        <v>45135</v>
      </c>
      <c r="C7698" s="3" t="s">
        <v>12</v>
      </c>
      <c r="D7698" s="3">
        <v>29</v>
      </c>
      <c r="E7698" s="3">
        <v>158</v>
      </c>
      <c r="F7698" t="s">
        <v>37</v>
      </c>
      <c r="G7698" t="str">
        <f>VLOOKUP(D7698,Товар!A:C,3,0)</f>
        <v>Крем для лица увлажняющий</v>
      </c>
      <c r="H7698" t="str">
        <f>VLOOKUP(C7698,Магазин!A:C,3,0)</f>
        <v>пл. Победы, 3</v>
      </c>
      <c r="I7698">
        <f>VLOOKUP(D7698,Товар!A:E,5,0)</f>
        <v>75</v>
      </c>
    </row>
    <row r="7699" spans="1:9" hidden="1" x14ac:dyDescent="0.25">
      <c r="A7699">
        <v>7698</v>
      </c>
      <c r="B7699" s="1">
        <v>45135</v>
      </c>
      <c r="C7699" s="3" t="s">
        <v>12</v>
      </c>
      <c r="D7699" s="3">
        <v>30</v>
      </c>
      <c r="E7699" s="3">
        <v>184</v>
      </c>
      <c r="F7699" t="s">
        <v>37</v>
      </c>
      <c r="G7699" t="str">
        <f>VLOOKUP(D7699,Товар!A:C,3,0)</f>
        <v>Крем-масло для рук и тела</v>
      </c>
      <c r="H7699" t="str">
        <f>VLOOKUP(C7699,Магазин!A:C,3,0)</f>
        <v>пл. Победы, 3</v>
      </c>
      <c r="I7699">
        <f>VLOOKUP(D7699,Товар!A:E,5,0)</f>
        <v>75</v>
      </c>
    </row>
    <row r="7700" spans="1:9" hidden="1" x14ac:dyDescent="0.25">
      <c r="A7700">
        <v>7699</v>
      </c>
      <c r="B7700" s="1">
        <v>45135</v>
      </c>
      <c r="C7700" s="3" t="s">
        <v>12</v>
      </c>
      <c r="D7700" s="3">
        <v>31</v>
      </c>
      <c r="E7700" s="3">
        <v>196</v>
      </c>
      <c r="F7700" t="s">
        <v>37</v>
      </c>
      <c r="G7700" t="str">
        <f>VLOOKUP(D7700,Товар!A:C,3,0)</f>
        <v>Крем-мыло для лица и тела</v>
      </c>
      <c r="H7700" t="str">
        <f>VLOOKUP(C7700,Магазин!A:C,3,0)</f>
        <v>пл. Победы, 3</v>
      </c>
      <c r="I7700">
        <f>VLOOKUP(D7700,Товар!A:E,5,0)</f>
        <v>150</v>
      </c>
    </row>
    <row r="7701" spans="1:9" hidden="1" x14ac:dyDescent="0.25">
      <c r="A7701">
        <v>7700</v>
      </c>
      <c r="B7701" s="1">
        <v>45135</v>
      </c>
      <c r="C7701" s="3" t="s">
        <v>12</v>
      </c>
      <c r="D7701" s="3">
        <v>32</v>
      </c>
      <c r="E7701" s="3">
        <v>148</v>
      </c>
      <c r="F7701" t="s">
        <v>37</v>
      </c>
      <c r="G7701" t="str">
        <f>VLOOKUP(D7701,Товар!A:C,3,0)</f>
        <v>Лосьон для лица после бритья</v>
      </c>
      <c r="H7701" t="str">
        <f>VLOOKUP(C7701,Магазин!A:C,3,0)</f>
        <v>пл. Победы, 3</v>
      </c>
      <c r="I7701">
        <f>VLOOKUP(D7701,Товар!A:E,5,0)</f>
        <v>100</v>
      </c>
    </row>
    <row r="7702" spans="1:9" hidden="1" x14ac:dyDescent="0.25">
      <c r="A7702">
        <v>7701</v>
      </c>
      <c r="B7702" s="1">
        <v>45135</v>
      </c>
      <c r="C7702" s="3" t="s">
        <v>12</v>
      </c>
      <c r="D7702" s="3">
        <v>33</v>
      </c>
      <c r="E7702" s="3">
        <v>166</v>
      </c>
      <c r="F7702" t="s">
        <v>37</v>
      </c>
      <c r="G7702" t="str">
        <f>VLOOKUP(D7702,Товар!A:C,3,0)</f>
        <v>Мусс для умывания</v>
      </c>
      <c r="H7702" t="str">
        <f>VLOOKUP(C7702,Магазин!A:C,3,0)</f>
        <v>пл. Победы, 3</v>
      </c>
      <c r="I7702">
        <f>VLOOKUP(D7702,Товар!A:E,5,0)</f>
        <v>150</v>
      </c>
    </row>
    <row r="7703" spans="1:9" hidden="1" x14ac:dyDescent="0.25">
      <c r="A7703">
        <v>7702</v>
      </c>
      <c r="B7703" s="1">
        <v>45135</v>
      </c>
      <c r="C7703" s="3" t="s">
        <v>12</v>
      </c>
      <c r="D7703" s="3">
        <v>34</v>
      </c>
      <c r="E7703" s="3">
        <v>193</v>
      </c>
      <c r="F7703" t="s">
        <v>37</v>
      </c>
      <c r="G7703" t="str">
        <f>VLOOKUP(D7703,Товар!A:C,3,0)</f>
        <v>Мыло детское</v>
      </c>
      <c r="H7703" t="str">
        <f>VLOOKUP(C7703,Магазин!A:C,3,0)</f>
        <v>пл. Победы, 3</v>
      </c>
      <c r="I7703">
        <f>VLOOKUP(D7703,Товар!A:E,5,0)</f>
        <v>100</v>
      </c>
    </row>
    <row r="7704" spans="1:9" hidden="1" x14ac:dyDescent="0.25">
      <c r="A7704">
        <v>7703</v>
      </c>
      <c r="B7704" s="1">
        <v>45135</v>
      </c>
      <c r="C7704" s="3" t="s">
        <v>12</v>
      </c>
      <c r="D7704" s="3">
        <v>35</v>
      </c>
      <c r="E7704" s="3">
        <v>200</v>
      </c>
      <c r="F7704" t="s">
        <v>37</v>
      </c>
      <c r="G7704" t="str">
        <f>VLOOKUP(D7704,Товар!A:C,3,0)</f>
        <v>Мыло туалетное земляничное</v>
      </c>
      <c r="H7704" t="str">
        <f>VLOOKUP(C7704,Магазин!A:C,3,0)</f>
        <v>пл. Победы, 3</v>
      </c>
      <c r="I7704">
        <f>VLOOKUP(D7704,Товар!A:E,5,0)</f>
        <v>150</v>
      </c>
    </row>
    <row r="7705" spans="1:9" hidden="1" x14ac:dyDescent="0.25">
      <c r="A7705">
        <v>7704</v>
      </c>
      <c r="B7705" s="1">
        <v>45135</v>
      </c>
      <c r="C7705" s="3" t="s">
        <v>12</v>
      </c>
      <c r="D7705" s="3">
        <v>36</v>
      </c>
      <c r="E7705" s="3">
        <v>162</v>
      </c>
      <c r="F7705" t="s">
        <v>37</v>
      </c>
      <c r="G7705" t="str">
        <f>VLOOKUP(D7705,Товар!A:C,3,0)</f>
        <v>Пена для бритья</v>
      </c>
      <c r="H7705" t="str">
        <f>VLOOKUP(C7705,Магазин!A:C,3,0)</f>
        <v>пл. Победы, 3</v>
      </c>
      <c r="I7705">
        <f>VLOOKUP(D7705,Товар!A:E,5,0)</f>
        <v>200</v>
      </c>
    </row>
    <row r="7706" spans="1:9" hidden="1" x14ac:dyDescent="0.25">
      <c r="A7706">
        <v>7705</v>
      </c>
      <c r="B7706" s="1">
        <v>45135</v>
      </c>
      <c r="C7706" s="3" t="s">
        <v>17</v>
      </c>
      <c r="D7706" s="3">
        <v>1</v>
      </c>
      <c r="E7706" s="3">
        <v>176</v>
      </c>
      <c r="F7706" t="s">
        <v>37</v>
      </c>
      <c r="G7706" t="str">
        <f>VLOOKUP(D7706,Товар!A:C,3,0)</f>
        <v>Гель для деликатной стирки</v>
      </c>
      <c r="H7706" t="str">
        <f>VLOOKUP(C7706,Магазин!A:C,3,0)</f>
        <v>Пушкинская, 8</v>
      </c>
      <c r="I7706">
        <f>VLOOKUP(D7706,Товар!A:E,5,0)</f>
        <v>1000</v>
      </c>
    </row>
    <row r="7707" spans="1:9" hidden="1" x14ac:dyDescent="0.25">
      <c r="A7707">
        <v>7706</v>
      </c>
      <c r="B7707" s="1">
        <v>45135</v>
      </c>
      <c r="C7707" s="3" t="s">
        <v>17</v>
      </c>
      <c r="D7707" s="3">
        <v>2</v>
      </c>
      <c r="E7707" s="3">
        <v>164</v>
      </c>
      <c r="F7707" t="s">
        <v>37</v>
      </c>
      <c r="G7707" t="str">
        <f>VLOOKUP(D7707,Товар!A:C,3,0)</f>
        <v>Гель для удаления засоров</v>
      </c>
      <c r="H7707" t="str">
        <f>VLOOKUP(C7707,Магазин!A:C,3,0)</f>
        <v>Пушкинская, 8</v>
      </c>
      <c r="I7707">
        <f>VLOOKUP(D7707,Товар!A:E,5,0)</f>
        <v>500</v>
      </c>
    </row>
    <row r="7708" spans="1:9" hidden="1" x14ac:dyDescent="0.25">
      <c r="A7708">
        <v>7707</v>
      </c>
      <c r="B7708" s="1">
        <v>45135</v>
      </c>
      <c r="C7708" s="3" t="s">
        <v>17</v>
      </c>
      <c r="D7708" s="3">
        <v>3</v>
      </c>
      <c r="E7708" s="3">
        <v>198</v>
      </c>
      <c r="F7708" t="s">
        <v>37</v>
      </c>
      <c r="G7708" t="str">
        <f>VLOOKUP(D7708,Товар!A:C,3,0)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VLOOKUP(D7708,Товар!A:E,5,0)</f>
        <v>750</v>
      </c>
    </row>
    <row r="7709" spans="1:9" hidden="1" x14ac:dyDescent="0.25">
      <c r="A7709">
        <v>7708</v>
      </c>
      <c r="B7709" s="1">
        <v>45135</v>
      </c>
      <c r="C7709" s="3" t="s">
        <v>17</v>
      </c>
      <c r="D7709" s="3">
        <v>4</v>
      </c>
      <c r="E7709" s="3">
        <v>189</v>
      </c>
      <c r="F7709" t="s">
        <v>37</v>
      </c>
      <c r="G7709" t="str">
        <f>VLOOKUP(D7709,Товар!A:C,3,0)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VLOOKUP(D7709,Товар!A:E,5,0)</f>
        <v>2000</v>
      </c>
    </row>
    <row r="7710" spans="1:9" hidden="1" x14ac:dyDescent="0.25">
      <c r="A7710">
        <v>7709</v>
      </c>
      <c r="B7710" s="1">
        <v>45135</v>
      </c>
      <c r="C7710" s="3" t="s">
        <v>17</v>
      </c>
      <c r="D7710" s="3">
        <v>5</v>
      </c>
      <c r="E7710" s="3">
        <v>216</v>
      </c>
      <c r="F7710" t="s">
        <v>37</v>
      </c>
      <c r="G7710" t="str">
        <f>VLOOKUP(D7710,Товар!A:C,3,0)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VLOOKUP(D7710,Товар!A:E,5,0)</f>
        <v>1000</v>
      </c>
    </row>
    <row r="7711" spans="1:9" hidden="1" x14ac:dyDescent="0.25">
      <c r="A7711">
        <v>7710</v>
      </c>
      <c r="B7711" s="1">
        <v>45135</v>
      </c>
      <c r="C7711" s="3" t="s">
        <v>17</v>
      </c>
      <c r="D7711" s="3">
        <v>6</v>
      </c>
      <c r="E7711" s="3">
        <v>143</v>
      </c>
      <c r="F7711" t="s">
        <v>37</v>
      </c>
      <c r="G7711" t="str">
        <f>VLOOKUP(D7711,Товар!A:C,3,0)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VLOOKUP(D7711,Товар!A:E,5,0)</f>
        <v>250</v>
      </c>
    </row>
    <row r="7712" spans="1:9" hidden="1" x14ac:dyDescent="0.25">
      <c r="A7712">
        <v>7711</v>
      </c>
      <c r="B7712" s="1">
        <v>45135</v>
      </c>
      <c r="C7712" s="3" t="s">
        <v>17</v>
      </c>
      <c r="D7712" s="3">
        <v>7</v>
      </c>
      <c r="E7712" s="3">
        <v>131</v>
      </c>
      <c r="F7712" t="s">
        <v>37</v>
      </c>
      <c r="G7712" t="str">
        <f>VLOOKUP(D7712,Товар!A:C,3,0)</f>
        <v>Отбеливатель</v>
      </c>
      <c r="H7712" t="str">
        <f>VLOOKUP(C7712,Магазин!A:C,3,0)</f>
        <v>Пушкинская, 8</v>
      </c>
      <c r="I7712">
        <f>VLOOKUP(D7712,Товар!A:E,5,0)</f>
        <v>1000</v>
      </c>
    </row>
    <row r="7713" spans="1:9" hidden="1" x14ac:dyDescent="0.25">
      <c r="A7713">
        <v>7712</v>
      </c>
      <c r="B7713" s="1">
        <v>45135</v>
      </c>
      <c r="C7713" s="3" t="s">
        <v>17</v>
      </c>
      <c r="D7713" s="3">
        <v>8</v>
      </c>
      <c r="E7713" s="3">
        <v>178</v>
      </c>
      <c r="F7713" t="s">
        <v>37</v>
      </c>
      <c r="G7713" t="str">
        <f>VLOOKUP(D7713,Товар!A:C,3,0)</f>
        <v>Порошок стиральный детский</v>
      </c>
      <c r="H7713" t="str">
        <f>VLOOKUP(C7713,Магазин!A:C,3,0)</f>
        <v>Пушкинская, 8</v>
      </c>
      <c r="I7713">
        <f>VLOOKUP(D7713,Товар!A:E,5,0)</f>
        <v>900</v>
      </c>
    </row>
    <row r="7714" spans="1:9" hidden="1" x14ac:dyDescent="0.25">
      <c r="A7714">
        <v>7713</v>
      </c>
      <c r="B7714" s="1">
        <v>45135</v>
      </c>
      <c r="C7714" s="3" t="s">
        <v>17</v>
      </c>
      <c r="D7714" s="3">
        <v>9</v>
      </c>
      <c r="E7714" s="3">
        <v>195</v>
      </c>
      <c r="F7714" t="s">
        <v>37</v>
      </c>
      <c r="G7714" t="str">
        <f>VLOOKUP(D7714,Товар!A:C,3,0)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VLOOKUP(D7714,Товар!A:E,5,0)</f>
        <v>3000</v>
      </c>
    </row>
    <row r="7715" spans="1:9" hidden="1" x14ac:dyDescent="0.25">
      <c r="A7715">
        <v>7714</v>
      </c>
      <c r="B7715" s="1">
        <v>45135</v>
      </c>
      <c r="C7715" s="3" t="s">
        <v>17</v>
      </c>
      <c r="D7715" s="3">
        <v>10</v>
      </c>
      <c r="E7715" s="3">
        <v>134</v>
      </c>
      <c r="F7715" t="s">
        <v>37</v>
      </c>
      <c r="G7715" t="str">
        <f>VLOOKUP(D7715,Товар!A:C,3,0)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VLOOKUP(D7715,Товар!A:E,5,0)</f>
        <v>3000</v>
      </c>
    </row>
    <row r="7716" spans="1:9" hidden="1" x14ac:dyDescent="0.25">
      <c r="A7716">
        <v>7715</v>
      </c>
      <c r="B7716" s="1">
        <v>45135</v>
      </c>
      <c r="C7716" s="3" t="s">
        <v>17</v>
      </c>
      <c r="D7716" s="3">
        <v>11</v>
      </c>
      <c r="E7716" s="3">
        <v>159</v>
      </c>
      <c r="F7716" t="s">
        <v>37</v>
      </c>
      <c r="G7716" t="str">
        <f>VLOOKUP(D7716,Товар!A:C,3,0)</f>
        <v>Пятновыводитель для ковров</v>
      </c>
      <c r="H7716" t="str">
        <f>VLOOKUP(C7716,Магазин!A:C,3,0)</f>
        <v>Пушкинская, 8</v>
      </c>
      <c r="I7716">
        <f>VLOOKUP(D7716,Товар!A:E,5,0)</f>
        <v>1000</v>
      </c>
    </row>
    <row r="7717" spans="1:9" hidden="1" x14ac:dyDescent="0.25">
      <c r="A7717">
        <v>7716</v>
      </c>
      <c r="B7717" s="1">
        <v>45135</v>
      </c>
      <c r="C7717" s="3" t="s">
        <v>17</v>
      </c>
      <c r="D7717" s="3">
        <v>12</v>
      </c>
      <c r="E7717" s="3">
        <v>161</v>
      </c>
      <c r="F7717" t="s">
        <v>37</v>
      </c>
      <c r="G7717" t="str">
        <f>VLOOKUP(D7717,Товар!A:C,3,0)</f>
        <v>Пятновыводитель для мебели</v>
      </c>
      <c r="H7717" t="str">
        <f>VLOOKUP(C7717,Магазин!A:C,3,0)</f>
        <v>Пушкинская, 8</v>
      </c>
      <c r="I7717">
        <f>VLOOKUP(D7717,Товар!A:E,5,0)</f>
        <v>750</v>
      </c>
    </row>
    <row r="7718" spans="1:9" hidden="1" x14ac:dyDescent="0.25">
      <c r="A7718">
        <v>7717</v>
      </c>
      <c r="B7718" s="1">
        <v>45135</v>
      </c>
      <c r="C7718" s="3" t="s">
        <v>17</v>
      </c>
      <c r="D7718" s="3">
        <v>13</v>
      </c>
      <c r="E7718" s="3">
        <v>142</v>
      </c>
      <c r="F7718" t="s">
        <v>37</v>
      </c>
      <c r="G7718" t="str">
        <f>VLOOKUP(D7718,Товар!A:C,3,0)</f>
        <v>Пятновыводитель для стирки</v>
      </c>
      <c r="H7718" t="str">
        <f>VLOOKUP(C7718,Магазин!A:C,3,0)</f>
        <v>Пушкинская, 8</v>
      </c>
      <c r="I7718">
        <f>VLOOKUP(D7718,Товар!A:E,5,0)</f>
        <v>1000</v>
      </c>
    </row>
    <row r="7719" spans="1:9" hidden="1" x14ac:dyDescent="0.25">
      <c r="A7719">
        <v>7718</v>
      </c>
      <c r="B7719" s="1">
        <v>45135</v>
      </c>
      <c r="C7719" s="3" t="s">
        <v>17</v>
      </c>
      <c r="D7719" s="3">
        <v>14</v>
      </c>
      <c r="E7719" s="3">
        <v>143</v>
      </c>
      <c r="F7719" t="s">
        <v>37</v>
      </c>
      <c r="G7719" t="str">
        <f>VLOOKUP(D7719,Товар!A:C,3,0)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VLOOKUP(D7719,Товар!A:E,5,0)</f>
        <v>500</v>
      </c>
    </row>
    <row r="7720" spans="1:9" hidden="1" x14ac:dyDescent="0.25">
      <c r="A7720">
        <v>7719</v>
      </c>
      <c r="B7720" s="1">
        <v>45135</v>
      </c>
      <c r="C7720" s="3" t="s">
        <v>17</v>
      </c>
      <c r="D7720" s="3">
        <v>15</v>
      </c>
      <c r="E7720" s="3">
        <v>178</v>
      </c>
      <c r="F7720" t="s">
        <v>37</v>
      </c>
      <c r="G7720" t="str">
        <f>VLOOKUP(D7720,Товар!A:C,3,0)</f>
        <v>Спрей для мытья окон и зеркал</v>
      </c>
      <c r="H7720" t="str">
        <f>VLOOKUP(C7720,Магазин!A:C,3,0)</f>
        <v>Пушкинская, 8</v>
      </c>
      <c r="I7720">
        <f>VLOOKUP(D7720,Товар!A:E,5,0)</f>
        <v>500</v>
      </c>
    </row>
    <row r="7721" spans="1:9" hidden="1" x14ac:dyDescent="0.25">
      <c r="A7721">
        <v>7720</v>
      </c>
      <c r="B7721" s="1">
        <v>45135</v>
      </c>
      <c r="C7721" s="3" t="s">
        <v>17</v>
      </c>
      <c r="D7721" s="3">
        <v>16</v>
      </c>
      <c r="E7721" s="3">
        <v>166</v>
      </c>
      <c r="F7721" t="s">
        <v>37</v>
      </c>
      <c r="G7721" t="str">
        <f>VLOOKUP(D7721,Товар!A:C,3,0)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VLOOKUP(D7721,Товар!A:E,5,0)</f>
        <v>900</v>
      </c>
    </row>
    <row r="7722" spans="1:9" hidden="1" x14ac:dyDescent="0.25">
      <c r="A7722">
        <v>7721</v>
      </c>
      <c r="B7722" s="1">
        <v>45135</v>
      </c>
      <c r="C7722" s="3" t="s">
        <v>17</v>
      </c>
      <c r="D7722" s="3">
        <v>17</v>
      </c>
      <c r="E7722" s="3">
        <v>167</v>
      </c>
      <c r="F7722" t="s">
        <v>37</v>
      </c>
      <c r="G7722" t="str">
        <f>VLOOKUP(D7722,Товар!A:C,3,0)</f>
        <v>Средство для мытья полов</v>
      </c>
      <c r="H7722" t="str">
        <f>VLOOKUP(C7722,Магазин!A:C,3,0)</f>
        <v>Пушкинская, 8</v>
      </c>
      <c r="I7722">
        <f>VLOOKUP(D7722,Товар!A:E,5,0)</f>
        <v>750</v>
      </c>
    </row>
    <row r="7723" spans="1:9" hidden="1" x14ac:dyDescent="0.25">
      <c r="A7723">
        <v>7722</v>
      </c>
      <c r="B7723" s="1">
        <v>45135</v>
      </c>
      <c r="C7723" s="3" t="s">
        <v>17</v>
      </c>
      <c r="D7723" s="3">
        <v>18</v>
      </c>
      <c r="E7723" s="3">
        <v>189</v>
      </c>
      <c r="F7723" t="s">
        <v>37</v>
      </c>
      <c r="G7723" t="str">
        <f>VLOOKUP(D7723,Товар!A:C,3,0)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VLOOKUP(D7723,Товар!A:E,5,0)</f>
        <v>750</v>
      </c>
    </row>
    <row r="7724" spans="1:9" hidden="1" x14ac:dyDescent="0.25">
      <c r="A7724">
        <v>7723</v>
      </c>
      <c r="B7724" s="1">
        <v>45135</v>
      </c>
      <c r="C7724" s="3" t="s">
        <v>17</v>
      </c>
      <c r="D7724" s="3">
        <v>19</v>
      </c>
      <c r="E7724" s="3">
        <v>219</v>
      </c>
      <c r="F7724" t="s">
        <v>37</v>
      </c>
      <c r="G7724" t="str">
        <f>VLOOKUP(D7724,Товар!A:C,3,0)</f>
        <v>Средство для чистки металла</v>
      </c>
      <c r="H7724" t="str">
        <f>VLOOKUP(C7724,Магазин!A:C,3,0)</f>
        <v>Пушкинская, 8</v>
      </c>
      <c r="I7724">
        <f>VLOOKUP(D7724,Товар!A:E,5,0)</f>
        <v>250</v>
      </c>
    </row>
    <row r="7725" spans="1:9" hidden="1" x14ac:dyDescent="0.25">
      <c r="A7725">
        <v>7724</v>
      </c>
      <c r="B7725" s="1">
        <v>45135</v>
      </c>
      <c r="C7725" s="3" t="s">
        <v>17</v>
      </c>
      <c r="D7725" s="3">
        <v>20</v>
      </c>
      <c r="E7725" s="3">
        <v>167</v>
      </c>
      <c r="F7725" t="s">
        <v>37</v>
      </c>
      <c r="G7725" t="str">
        <f>VLOOKUP(D7725,Товар!A:C,3,0)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VLOOKUP(D7725,Товар!A:E,5,0)</f>
        <v>60</v>
      </c>
    </row>
    <row r="7726" spans="1:9" hidden="1" x14ac:dyDescent="0.25">
      <c r="A7726">
        <v>7725</v>
      </c>
      <c r="B7726" s="1">
        <v>45135</v>
      </c>
      <c r="C7726" s="3" t="s">
        <v>17</v>
      </c>
      <c r="D7726" s="3">
        <v>21</v>
      </c>
      <c r="E7726" s="3">
        <v>158</v>
      </c>
      <c r="F7726" t="s">
        <v>37</v>
      </c>
      <c r="G7726" t="str">
        <f>VLOOKUP(D7726,Товар!A:C,3,0)</f>
        <v>Антиперспирант шариковый</v>
      </c>
      <c r="H7726" t="str">
        <f>VLOOKUP(C7726,Магазин!A:C,3,0)</f>
        <v>Пушкинская, 8</v>
      </c>
      <c r="I7726">
        <f>VLOOKUP(D7726,Товар!A:E,5,0)</f>
        <v>50</v>
      </c>
    </row>
    <row r="7727" spans="1:9" hidden="1" x14ac:dyDescent="0.25">
      <c r="A7727">
        <v>7726</v>
      </c>
      <c r="B7727" s="1">
        <v>45135</v>
      </c>
      <c r="C7727" s="3" t="s">
        <v>17</v>
      </c>
      <c r="D7727" s="3">
        <v>22</v>
      </c>
      <c r="E7727" s="3">
        <v>149</v>
      </c>
      <c r="F7727" t="s">
        <v>37</v>
      </c>
      <c r="G7727" t="str">
        <f>VLOOKUP(D7727,Товар!A:C,3,0)</f>
        <v>Антисептик для рук гель</v>
      </c>
      <c r="H7727" t="str">
        <f>VLOOKUP(C7727,Магазин!A:C,3,0)</f>
        <v>Пушкинская, 8</v>
      </c>
      <c r="I7727">
        <f>VLOOKUP(D7727,Товар!A:E,5,0)</f>
        <v>500</v>
      </c>
    </row>
    <row r="7728" spans="1:9" hidden="1" x14ac:dyDescent="0.25">
      <c r="A7728">
        <v>7727</v>
      </c>
      <c r="B7728" s="1">
        <v>45135</v>
      </c>
      <c r="C7728" s="3" t="s">
        <v>17</v>
      </c>
      <c r="D7728" s="3">
        <v>23</v>
      </c>
      <c r="E7728" s="3">
        <v>211</v>
      </c>
      <c r="F7728" t="s">
        <v>37</v>
      </c>
      <c r="G7728" t="str">
        <f>VLOOKUP(D7728,Товар!A:C,3,0)</f>
        <v>Гель для бритья</v>
      </c>
      <c r="H7728" t="str">
        <f>VLOOKUP(C7728,Магазин!A:C,3,0)</f>
        <v>Пушкинская, 8</v>
      </c>
      <c r="I7728">
        <f>VLOOKUP(D7728,Товар!A:E,5,0)</f>
        <v>200</v>
      </c>
    </row>
    <row r="7729" spans="1:9" hidden="1" x14ac:dyDescent="0.25">
      <c r="A7729">
        <v>7728</v>
      </c>
      <c r="B7729" s="1">
        <v>45135</v>
      </c>
      <c r="C7729" s="3" t="s">
        <v>17</v>
      </c>
      <c r="D7729" s="3">
        <v>24</v>
      </c>
      <c r="E7729" s="3">
        <v>175</v>
      </c>
      <c r="F7729" t="s">
        <v>37</v>
      </c>
      <c r="G7729" t="str">
        <f>VLOOKUP(D7729,Товар!A:C,3,0)</f>
        <v>Гель для душа тонизирующий</v>
      </c>
      <c r="H7729" t="str">
        <f>VLOOKUP(C7729,Магазин!A:C,3,0)</f>
        <v>Пушкинская, 8</v>
      </c>
      <c r="I7729">
        <f>VLOOKUP(D7729,Товар!A:E,5,0)</f>
        <v>350</v>
      </c>
    </row>
    <row r="7730" spans="1:9" hidden="1" x14ac:dyDescent="0.25">
      <c r="A7730">
        <v>7729</v>
      </c>
      <c r="B7730" s="1">
        <v>45135</v>
      </c>
      <c r="C7730" s="3" t="s">
        <v>17</v>
      </c>
      <c r="D7730" s="3">
        <v>25</v>
      </c>
      <c r="E7730" s="3">
        <v>163</v>
      </c>
      <c r="F7730" t="s">
        <v>37</v>
      </c>
      <c r="G7730" t="str">
        <f>VLOOKUP(D7730,Товар!A:C,3,0)</f>
        <v>Гель для душа успокаивающий</v>
      </c>
      <c r="H7730" t="str">
        <f>VLOOKUP(C7730,Магазин!A:C,3,0)</f>
        <v>Пушкинская, 8</v>
      </c>
      <c r="I7730">
        <f>VLOOKUP(D7730,Товар!A:E,5,0)</f>
        <v>350</v>
      </c>
    </row>
    <row r="7731" spans="1:9" hidden="1" x14ac:dyDescent="0.25">
      <c r="A7731">
        <v>7730</v>
      </c>
      <c r="B7731" s="1">
        <v>45135</v>
      </c>
      <c r="C7731" s="3" t="s">
        <v>17</v>
      </c>
      <c r="D7731" s="3">
        <v>26</v>
      </c>
      <c r="E7731" s="3">
        <v>198</v>
      </c>
      <c r="F7731" t="s">
        <v>37</v>
      </c>
      <c r="G7731" t="str">
        <f>VLOOKUP(D7731,Товар!A:C,3,0)</f>
        <v>Дезодорант  спрей</v>
      </c>
      <c r="H7731" t="str">
        <f>VLOOKUP(C7731,Магазин!A:C,3,0)</f>
        <v>Пушкинская, 8</v>
      </c>
      <c r="I7731">
        <f>VLOOKUP(D7731,Товар!A:E,5,0)</f>
        <v>150</v>
      </c>
    </row>
    <row r="7732" spans="1:9" hidden="1" x14ac:dyDescent="0.25">
      <c r="A7732">
        <v>7731</v>
      </c>
      <c r="B7732" s="1">
        <v>45135</v>
      </c>
      <c r="C7732" s="3" t="s">
        <v>17</v>
      </c>
      <c r="D7732" s="3">
        <v>27</v>
      </c>
      <c r="E7732" s="3">
        <v>166</v>
      </c>
      <c r="F7732" t="s">
        <v>37</v>
      </c>
      <c r="G7732" t="str">
        <f>VLOOKUP(D7732,Товар!A:C,3,0)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VLOOKUP(D7732,Товар!A:E,5,0)</f>
        <v>250</v>
      </c>
    </row>
    <row r="7733" spans="1:9" hidden="1" x14ac:dyDescent="0.25">
      <c r="A7733">
        <v>7732</v>
      </c>
      <c r="B7733" s="1">
        <v>45135</v>
      </c>
      <c r="C7733" s="3" t="s">
        <v>17</v>
      </c>
      <c r="D7733" s="3">
        <v>28</v>
      </c>
      <c r="E7733" s="3">
        <v>148</v>
      </c>
      <c r="F7733" t="s">
        <v>37</v>
      </c>
      <c r="G7733" t="str">
        <f>VLOOKUP(D7733,Товар!A:C,3,0)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VLOOKUP(D7733,Товар!A:E,5,0)</f>
        <v>300</v>
      </c>
    </row>
    <row r="7734" spans="1:9" hidden="1" x14ac:dyDescent="0.25">
      <c r="A7734">
        <v>7733</v>
      </c>
      <c r="B7734" s="1">
        <v>45135</v>
      </c>
      <c r="C7734" s="3" t="s">
        <v>17</v>
      </c>
      <c r="D7734" s="3">
        <v>29</v>
      </c>
      <c r="E7734" s="3">
        <v>211</v>
      </c>
      <c r="F7734" t="s">
        <v>37</v>
      </c>
      <c r="G7734" t="str">
        <f>VLOOKUP(D7734,Товар!A:C,3,0)</f>
        <v>Крем для лица увлажняющий</v>
      </c>
      <c r="H7734" t="str">
        <f>VLOOKUP(C7734,Магазин!A:C,3,0)</f>
        <v>Пушкинская, 8</v>
      </c>
      <c r="I7734">
        <f>VLOOKUP(D7734,Товар!A:E,5,0)</f>
        <v>75</v>
      </c>
    </row>
    <row r="7735" spans="1:9" hidden="1" x14ac:dyDescent="0.25">
      <c r="A7735">
        <v>7734</v>
      </c>
      <c r="B7735" s="1">
        <v>45135</v>
      </c>
      <c r="C7735" s="3" t="s">
        <v>17</v>
      </c>
      <c r="D7735" s="3">
        <v>30</v>
      </c>
      <c r="E7735" s="3">
        <v>185</v>
      </c>
      <c r="F7735" t="s">
        <v>37</v>
      </c>
      <c r="G7735" t="str">
        <f>VLOOKUP(D7735,Товар!A:C,3,0)</f>
        <v>Крем-масло для рук и тела</v>
      </c>
      <c r="H7735" t="str">
        <f>VLOOKUP(C7735,Магазин!A:C,3,0)</f>
        <v>Пушкинская, 8</v>
      </c>
      <c r="I7735">
        <f>VLOOKUP(D7735,Товар!A:E,5,0)</f>
        <v>75</v>
      </c>
    </row>
    <row r="7736" spans="1:9" hidden="1" x14ac:dyDescent="0.25">
      <c r="A7736">
        <v>7735</v>
      </c>
      <c r="B7736" s="1">
        <v>45135</v>
      </c>
      <c r="C7736" s="3" t="s">
        <v>17</v>
      </c>
      <c r="D7736" s="3">
        <v>31</v>
      </c>
      <c r="E7736" s="3">
        <v>187</v>
      </c>
      <c r="F7736" t="s">
        <v>37</v>
      </c>
      <c r="G7736" t="str">
        <f>VLOOKUP(D7736,Товар!A:C,3,0)</f>
        <v>Крем-мыло для лица и тела</v>
      </c>
      <c r="H7736" t="str">
        <f>VLOOKUP(C7736,Магазин!A:C,3,0)</f>
        <v>Пушкинская, 8</v>
      </c>
      <c r="I7736">
        <f>VLOOKUP(D7736,Товар!A:E,5,0)</f>
        <v>150</v>
      </c>
    </row>
    <row r="7737" spans="1:9" hidden="1" x14ac:dyDescent="0.25">
      <c r="A7737">
        <v>7736</v>
      </c>
      <c r="B7737" s="1">
        <v>45135</v>
      </c>
      <c r="C7737" s="3" t="s">
        <v>17</v>
      </c>
      <c r="D7737" s="3">
        <v>32</v>
      </c>
      <c r="E7737" s="3">
        <v>152</v>
      </c>
      <c r="F7737" t="s">
        <v>37</v>
      </c>
      <c r="G7737" t="str">
        <f>VLOOKUP(D7737,Товар!A:C,3,0)</f>
        <v>Лосьон для лица после бритья</v>
      </c>
      <c r="H7737" t="str">
        <f>VLOOKUP(C7737,Магазин!A:C,3,0)</f>
        <v>Пушкинская, 8</v>
      </c>
      <c r="I7737">
        <f>VLOOKUP(D7737,Товар!A:E,5,0)</f>
        <v>100</v>
      </c>
    </row>
    <row r="7738" spans="1:9" hidden="1" x14ac:dyDescent="0.25">
      <c r="A7738">
        <v>7737</v>
      </c>
      <c r="B7738" s="1">
        <v>45135</v>
      </c>
      <c r="C7738" s="3" t="s">
        <v>17</v>
      </c>
      <c r="D7738" s="3">
        <v>33</v>
      </c>
      <c r="E7738" s="3">
        <v>125</v>
      </c>
      <c r="F7738" t="s">
        <v>37</v>
      </c>
      <c r="G7738" t="str">
        <f>VLOOKUP(D7738,Товар!A:C,3,0)</f>
        <v>Мусс для умывания</v>
      </c>
      <c r="H7738" t="str">
        <f>VLOOKUP(C7738,Магазин!A:C,3,0)</f>
        <v>Пушкинская, 8</v>
      </c>
      <c r="I7738">
        <f>VLOOKUP(D7738,Товар!A:E,5,0)</f>
        <v>150</v>
      </c>
    </row>
    <row r="7739" spans="1:9" hidden="1" x14ac:dyDescent="0.25">
      <c r="A7739">
        <v>7738</v>
      </c>
      <c r="B7739" s="1">
        <v>45135</v>
      </c>
      <c r="C7739" s="3" t="s">
        <v>17</v>
      </c>
      <c r="D7739" s="3">
        <v>34</v>
      </c>
      <c r="E7739" s="3">
        <v>134</v>
      </c>
      <c r="F7739" t="s">
        <v>37</v>
      </c>
      <c r="G7739" t="str">
        <f>VLOOKUP(D7739,Товар!A:C,3,0)</f>
        <v>Мыло детское</v>
      </c>
      <c r="H7739" t="str">
        <f>VLOOKUP(C7739,Магазин!A:C,3,0)</f>
        <v>Пушкинская, 8</v>
      </c>
      <c r="I7739">
        <f>VLOOKUP(D7739,Товар!A:E,5,0)</f>
        <v>100</v>
      </c>
    </row>
    <row r="7740" spans="1:9" hidden="1" x14ac:dyDescent="0.25">
      <c r="A7740">
        <v>7739</v>
      </c>
      <c r="B7740" s="1">
        <v>45135</v>
      </c>
      <c r="C7740" s="3" t="s">
        <v>17</v>
      </c>
      <c r="D7740" s="3">
        <v>35</v>
      </c>
      <c r="E7740" s="3">
        <v>212</v>
      </c>
      <c r="F7740" t="s">
        <v>37</v>
      </c>
      <c r="G7740" t="str">
        <f>VLOOKUP(D7740,Товар!A:C,3,0)</f>
        <v>Мыло туалетное земляничное</v>
      </c>
      <c r="H7740" t="str">
        <f>VLOOKUP(C7740,Магазин!A:C,3,0)</f>
        <v>Пушкинская, 8</v>
      </c>
      <c r="I7740">
        <f>VLOOKUP(D7740,Товар!A:E,5,0)</f>
        <v>150</v>
      </c>
    </row>
    <row r="7741" spans="1:9" hidden="1" x14ac:dyDescent="0.25">
      <c r="A7741">
        <v>7740</v>
      </c>
      <c r="B7741" s="1">
        <v>45135</v>
      </c>
      <c r="C7741" s="3" t="s">
        <v>17</v>
      </c>
      <c r="D7741" s="3">
        <v>36</v>
      </c>
      <c r="E7741" s="3">
        <v>165</v>
      </c>
      <c r="F7741" t="s">
        <v>37</v>
      </c>
      <c r="G7741" t="str">
        <f>VLOOKUP(D7741,Товар!A:C,3,0)</f>
        <v>Пена для бритья</v>
      </c>
      <c r="H7741" t="str">
        <f>VLOOKUP(C7741,Магазин!A:C,3,0)</f>
        <v>Пушкинская, 8</v>
      </c>
      <c r="I7741">
        <f>VLOOKUP(D7741,Товар!A:E,5,0)</f>
        <v>200</v>
      </c>
    </row>
    <row r="7742" spans="1:9" hidden="1" x14ac:dyDescent="0.25">
      <c r="A7742">
        <v>7741</v>
      </c>
      <c r="B7742" s="1">
        <v>45135</v>
      </c>
      <c r="C7742" s="3" t="s">
        <v>42</v>
      </c>
      <c r="D7742" s="3">
        <v>1</v>
      </c>
      <c r="E7742" s="3">
        <v>183</v>
      </c>
      <c r="F7742" t="s">
        <v>37</v>
      </c>
      <c r="G7742" t="str">
        <f>VLOOKUP(D7742,Товар!A:C,3,0)</f>
        <v>Гель для деликатной стирки</v>
      </c>
      <c r="H7742" t="str">
        <f>VLOOKUP(C7742,Магазин!A:C,3,0)</f>
        <v>ул. Гагарина, 39</v>
      </c>
      <c r="I7742">
        <f>VLOOKUP(D7742,Товар!A:E,5,0)</f>
        <v>1000</v>
      </c>
    </row>
    <row r="7743" spans="1:9" hidden="1" x14ac:dyDescent="0.25">
      <c r="A7743">
        <v>7742</v>
      </c>
      <c r="B7743" s="1">
        <v>45135</v>
      </c>
      <c r="C7743" s="3" t="s">
        <v>42</v>
      </c>
      <c r="D7743" s="3">
        <v>2</v>
      </c>
      <c r="E7743" s="3">
        <v>148</v>
      </c>
      <c r="F7743" t="s">
        <v>37</v>
      </c>
      <c r="G7743" t="str">
        <f>VLOOKUP(D7743,Товар!A:C,3,0)</f>
        <v>Гель для удаления засоров</v>
      </c>
      <c r="H7743" t="str">
        <f>VLOOKUP(C7743,Магазин!A:C,3,0)</f>
        <v>ул. Гагарина, 39</v>
      </c>
      <c r="I7743">
        <f>VLOOKUP(D7743,Товар!A:E,5,0)</f>
        <v>500</v>
      </c>
    </row>
    <row r="7744" spans="1:9" hidden="1" x14ac:dyDescent="0.25">
      <c r="A7744">
        <v>7743</v>
      </c>
      <c r="B7744" s="1">
        <v>45135</v>
      </c>
      <c r="C7744" s="3" t="s">
        <v>42</v>
      </c>
      <c r="D7744" s="3">
        <v>3</v>
      </c>
      <c r="E7744" s="3">
        <v>165</v>
      </c>
      <c r="F7744" t="s">
        <v>37</v>
      </c>
      <c r="G7744" t="str">
        <f>VLOOKUP(D7744,Товар!A:C,3,0)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VLOOKUP(D7744,Товар!A:E,5,0)</f>
        <v>750</v>
      </c>
    </row>
    <row r="7745" spans="1:9" hidden="1" x14ac:dyDescent="0.25">
      <c r="A7745">
        <v>7744</v>
      </c>
      <c r="B7745" s="1">
        <v>45135</v>
      </c>
      <c r="C7745" s="3" t="s">
        <v>42</v>
      </c>
      <c r="D7745" s="3">
        <v>4</v>
      </c>
      <c r="E7745" s="3">
        <v>158</v>
      </c>
      <c r="F7745" t="s">
        <v>37</v>
      </c>
      <c r="G7745" t="str">
        <f>VLOOKUP(D7745,Товар!A:C,3,0)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VLOOKUP(D7745,Товар!A:E,5,0)</f>
        <v>2000</v>
      </c>
    </row>
    <row r="7746" spans="1:9" hidden="1" x14ac:dyDescent="0.25">
      <c r="A7746">
        <v>7745</v>
      </c>
      <c r="B7746" s="1">
        <v>45135</v>
      </c>
      <c r="C7746" s="3" t="s">
        <v>42</v>
      </c>
      <c r="D7746" s="3">
        <v>5</v>
      </c>
      <c r="E7746" s="3">
        <v>184</v>
      </c>
      <c r="F7746" t="s">
        <v>37</v>
      </c>
      <c r="G7746" t="str">
        <f>VLOOKUP(D7746,Товар!A:C,3,0)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VLOOKUP(D7746,Товар!A:E,5,0)</f>
        <v>1000</v>
      </c>
    </row>
    <row r="7747" spans="1:9" hidden="1" x14ac:dyDescent="0.25">
      <c r="A7747">
        <v>7746</v>
      </c>
      <c r="B7747" s="1">
        <v>45135</v>
      </c>
      <c r="C7747" s="3" t="s">
        <v>42</v>
      </c>
      <c r="D7747" s="3">
        <v>6</v>
      </c>
      <c r="E7747" s="3">
        <v>196</v>
      </c>
      <c r="F7747" t="s">
        <v>37</v>
      </c>
      <c r="G7747" t="str">
        <f>VLOOKUP(D7747,Товар!A:C,3,0)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VLOOKUP(D7747,Товар!A:E,5,0)</f>
        <v>250</v>
      </c>
    </row>
    <row r="7748" spans="1:9" hidden="1" x14ac:dyDescent="0.25">
      <c r="A7748">
        <v>7747</v>
      </c>
      <c r="B7748" s="1">
        <v>45135</v>
      </c>
      <c r="C7748" s="3" t="s">
        <v>42</v>
      </c>
      <c r="D7748" s="3">
        <v>7</v>
      </c>
      <c r="E7748" s="3">
        <v>148</v>
      </c>
      <c r="F7748" t="s">
        <v>37</v>
      </c>
      <c r="G7748" t="str">
        <f>VLOOKUP(D7748,Товар!A:C,3,0)</f>
        <v>Отбеливатель</v>
      </c>
      <c r="H7748" t="str">
        <f>VLOOKUP(C7748,Магазин!A:C,3,0)</f>
        <v>ул. Гагарина, 39</v>
      </c>
      <c r="I7748">
        <f>VLOOKUP(D7748,Товар!A:E,5,0)</f>
        <v>1000</v>
      </c>
    </row>
    <row r="7749" spans="1:9" hidden="1" x14ac:dyDescent="0.25">
      <c r="A7749">
        <v>7748</v>
      </c>
      <c r="B7749" s="1">
        <v>45135</v>
      </c>
      <c r="C7749" s="3" t="s">
        <v>42</v>
      </c>
      <c r="D7749" s="3">
        <v>8</v>
      </c>
      <c r="E7749" s="3">
        <v>166</v>
      </c>
      <c r="F7749" t="s">
        <v>37</v>
      </c>
      <c r="G7749" t="str">
        <f>VLOOKUP(D7749,Товар!A:C,3,0)</f>
        <v>Порошок стиральный детский</v>
      </c>
      <c r="H7749" t="str">
        <f>VLOOKUP(C7749,Магазин!A:C,3,0)</f>
        <v>ул. Гагарина, 39</v>
      </c>
      <c r="I7749">
        <f>VLOOKUP(D7749,Товар!A:E,5,0)</f>
        <v>900</v>
      </c>
    </row>
    <row r="7750" spans="1:9" hidden="1" x14ac:dyDescent="0.25">
      <c r="A7750">
        <v>7749</v>
      </c>
      <c r="B7750" s="1">
        <v>45135</v>
      </c>
      <c r="C7750" s="3" t="s">
        <v>42</v>
      </c>
      <c r="D7750" s="3">
        <v>9</v>
      </c>
      <c r="E7750" s="3">
        <v>193</v>
      </c>
      <c r="F7750" t="s">
        <v>37</v>
      </c>
      <c r="G7750" t="str">
        <f>VLOOKUP(D7750,Товар!A:C,3,0)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VLOOKUP(D7750,Товар!A:E,5,0)</f>
        <v>3000</v>
      </c>
    </row>
    <row r="7751" spans="1:9" hidden="1" x14ac:dyDescent="0.25">
      <c r="A7751">
        <v>7750</v>
      </c>
      <c r="B7751" s="1">
        <v>45135</v>
      </c>
      <c r="C7751" s="3" t="s">
        <v>42</v>
      </c>
      <c r="D7751" s="3">
        <v>10</v>
      </c>
      <c r="E7751" s="3">
        <v>184</v>
      </c>
      <c r="F7751" t="s">
        <v>37</v>
      </c>
      <c r="G7751" t="str">
        <f>VLOOKUP(D7751,Товар!A:C,3,0)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VLOOKUP(D7751,Товар!A:E,5,0)</f>
        <v>3000</v>
      </c>
    </row>
    <row r="7752" spans="1:9" hidden="1" x14ac:dyDescent="0.25">
      <c r="A7752">
        <v>7751</v>
      </c>
      <c r="B7752" s="1">
        <v>45135</v>
      </c>
      <c r="C7752" s="3" t="s">
        <v>42</v>
      </c>
      <c r="D7752" s="3">
        <v>11</v>
      </c>
      <c r="E7752" s="3">
        <v>196</v>
      </c>
      <c r="F7752" t="s">
        <v>37</v>
      </c>
      <c r="G7752" t="str">
        <f>VLOOKUP(D7752,Товар!A:C,3,0)</f>
        <v>Пятновыводитель для ковров</v>
      </c>
      <c r="H7752" t="str">
        <f>VLOOKUP(C7752,Магазин!A:C,3,0)</f>
        <v>ул. Гагарина, 39</v>
      </c>
      <c r="I7752">
        <f>VLOOKUP(D7752,Товар!A:E,5,0)</f>
        <v>1000</v>
      </c>
    </row>
    <row r="7753" spans="1:9" hidden="1" x14ac:dyDescent="0.25">
      <c r="A7753">
        <v>7752</v>
      </c>
      <c r="B7753" s="1">
        <v>45135</v>
      </c>
      <c r="C7753" s="3" t="s">
        <v>42</v>
      </c>
      <c r="D7753" s="3">
        <v>12</v>
      </c>
      <c r="E7753" s="3">
        <v>148</v>
      </c>
      <c r="F7753" t="s">
        <v>37</v>
      </c>
      <c r="G7753" t="str">
        <f>VLOOKUP(D7753,Товар!A:C,3,0)</f>
        <v>Пятновыводитель для мебели</v>
      </c>
      <c r="H7753" t="str">
        <f>VLOOKUP(C7753,Магазин!A:C,3,0)</f>
        <v>ул. Гагарина, 39</v>
      </c>
      <c r="I7753">
        <f>VLOOKUP(D7753,Товар!A:E,5,0)</f>
        <v>750</v>
      </c>
    </row>
    <row r="7754" spans="1:9" hidden="1" x14ac:dyDescent="0.25">
      <c r="A7754">
        <v>7753</v>
      </c>
      <c r="B7754" s="1">
        <v>45135</v>
      </c>
      <c r="C7754" s="3" t="s">
        <v>42</v>
      </c>
      <c r="D7754" s="3">
        <v>13</v>
      </c>
      <c r="E7754" s="3">
        <v>166</v>
      </c>
      <c r="F7754" t="s">
        <v>37</v>
      </c>
      <c r="G7754" t="str">
        <f>VLOOKUP(D7754,Товар!A:C,3,0)</f>
        <v>Пятновыводитель для стирки</v>
      </c>
      <c r="H7754" t="str">
        <f>VLOOKUP(C7754,Магазин!A:C,3,0)</f>
        <v>ул. Гагарина, 39</v>
      </c>
      <c r="I7754">
        <f>VLOOKUP(D7754,Товар!A:E,5,0)</f>
        <v>1000</v>
      </c>
    </row>
    <row r="7755" spans="1:9" hidden="1" x14ac:dyDescent="0.25">
      <c r="A7755">
        <v>7754</v>
      </c>
      <c r="B7755" s="1">
        <v>45135</v>
      </c>
      <c r="C7755" s="3" t="s">
        <v>42</v>
      </c>
      <c r="D7755" s="3">
        <v>14</v>
      </c>
      <c r="E7755" s="3">
        <v>193</v>
      </c>
      <c r="F7755" t="s">
        <v>37</v>
      </c>
      <c r="G7755" t="str">
        <f>VLOOKUP(D7755,Товар!A:C,3,0)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VLOOKUP(D7755,Товар!A:E,5,0)</f>
        <v>500</v>
      </c>
    </row>
    <row r="7756" spans="1:9" hidden="1" x14ac:dyDescent="0.25">
      <c r="A7756">
        <v>7755</v>
      </c>
      <c r="B7756" s="1">
        <v>45135</v>
      </c>
      <c r="C7756" s="3" t="s">
        <v>42</v>
      </c>
      <c r="D7756" s="3">
        <v>15</v>
      </c>
      <c r="E7756" s="3">
        <v>200</v>
      </c>
      <c r="F7756" t="s">
        <v>37</v>
      </c>
      <c r="G7756" t="str">
        <f>VLOOKUP(D7756,Товар!A:C,3,0)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VLOOKUP(D7756,Товар!A:E,5,0)</f>
        <v>500</v>
      </c>
    </row>
    <row r="7757" spans="1:9" hidden="1" x14ac:dyDescent="0.25">
      <c r="A7757">
        <v>7756</v>
      </c>
      <c r="B7757" s="1">
        <v>45135</v>
      </c>
      <c r="C7757" s="3" t="s">
        <v>42</v>
      </c>
      <c r="D7757" s="3">
        <v>16</v>
      </c>
      <c r="E7757" s="3">
        <v>162</v>
      </c>
      <c r="F7757" t="s">
        <v>37</v>
      </c>
      <c r="G7757" t="str">
        <f>VLOOKUP(D7757,Товар!A:C,3,0)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VLOOKUP(D7757,Товар!A:E,5,0)</f>
        <v>900</v>
      </c>
    </row>
    <row r="7758" spans="1:9" hidden="1" x14ac:dyDescent="0.25">
      <c r="A7758">
        <v>7757</v>
      </c>
      <c r="B7758" s="1">
        <v>45135</v>
      </c>
      <c r="C7758" s="3" t="s">
        <v>42</v>
      </c>
      <c r="D7758" s="3">
        <v>17</v>
      </c>
      <c r="E7758" s="3">
        <v>176</v>
      </c>
      <c r="F7758" t="s">
        <v>37</v>
      </c>
      <c r="G7758" t="str">
        <f>VLOOKUP(D7758,Товар!A:C,3,0)</f>
        <v>Средство для мытья полов</v>
      </c>
      <c r="H7758" t="str">
        <f>VLOOKUP(C7758,Магазин!A:C,3,0)</f>
        <v>ул. Гагарина, 39</v>
      </c>
      <c r="I7758">
        <f>VLOOKUP(D7758,Товар!A:E,5,0)</f>
        <v>750</v>
      </c>
    </row>
    <row r="7759" spans="1:9" hidden="1" x14ac:dyDescent="0.25">
      <c r="A7759">
        <v>7758</v>
      </c>
      <c r="B7759" s="1">
        <v>45135</v>
      </c>
      <c r="C7759" s="3" t="s">
        <v>42</v>
      </c>
      <c r="D7759" s="3">
        <v>18</v>
      </c>
      <c r="E7759" s="3">
        <v>164</v>
      </c>
      <c r="F7759" t="s">
        <v>37</v>
      </c>
      <c r="G7759" t="str">
        <f>VLOOKUP(D7759,Товар!A:C,3,0)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VLOOKUP(D7759,Товар!A:E,5,0)</f>
        <v>750</v>
      </c>
    </row>
    <row r="7760" spans="1:9" hidden="1" x14ac:dyDescent="0.25">
      <c r="A7760">
        <v>7759</v>
      </c>
      <c r="B7760" s="1">
        <v>45135</v>
      </c>
      <c r="C7760" s="3" t="s">
        <v>42</v>
      </c>
      <c r="D7760" s="3">
        <v>19</v>
      </c>
      <c r="E7760" s="3">
        <v>198</v>
      </c>
      <c r="F7760" t="s">
        <v>37</v>
      </c>
      <c r="G7760" t="str">
        <f>VLOOKUP(D7760,Товар!A:C,3,0)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VLOOKUP(D7760,Товар!A:E,5,0)</f>
        <v>250</v>
      </c>
    </row>
    <row r="7761" spans="1:9" hidden="1" x14ac:dyDescent="0.25">
      <c r="A7761">
        <v>7760</v>
      </c>
      <c r="B7761" s="1">
        <v>45135</v>
      </c>
      <c r="C7761" s="3" t="s">
        <v>42</v>
      </c>
      <c r="D7761" s="3">
        <v>20</v>
      </c>
      <c r="E7761" s="3">
        <v>189</v>
      </c>
      <c r="F7761" t="s">
        <v>37</v>
      </c>
      <c r="G7761" t="str">
        <f>VLOOKUP(D7761,Товар!A:C,3,0)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VLOOKUP(D7761,Товар!A:E,5,0)</f>
        <v>60</v>
      </c>
    </row>
    <row r="7762" spans="1:9" hidden="1" x14ac:dyDescent="0.25">
      <c r="A7762">
        <v>7761</v>
      </c>
      <c r="B7762" s="1">
        <v>45135</v>
      </c>
      <c r="C7762" s="3" t="s">
        <v>42</v>
      </c>
      <c r="D7762" s="3">
        <v>21</v>
      </c>
      <c r="E7762" s="3">
        <v>216</v>
      </c>
      <c r="F7762" t="s">
        <v>37</v>
      </c>
      <c r="G7762" t="str">
        <f>VLOOKUP(D7762,Товар!A:C,3,0)</f>
        <v>Антиперспирант шариковый</v>
      </c>
      <c r="H7762" t="str">
        <f>VLOOKUP(C7762,Магазин!A:C,3,0)</f>
        <v>ул. Гагарина, 39</v>
      </c>
      <c r="I7762">
        <f>VLOOKUP(D7762,Товар!A:E,5,0)</f>
        <v>50</v>
      </c>
    </row>
    <row r="7763" spans="1:9" hidden="1" x14ac:dyDescent="0.25">
      <c r="A7763">
        <v>7762</v>
      </c>
      <c r="B7763" s="1">
        <v>45135</v>
      </c>
      <c r="C7763" s="3" t="s">
        <v>42</v>
      </c>
      <c r="D7763" s="3">
        <v>22</v>
      </c>
      <c r="E7763" s="3">
        <v>143</v>
      </c>
      <c r="F7763" t="s">
        <v>37</v>
      </c>
      <c r="G7763" t="str">
        <f>VLOOKUP(D7763,Товар!A:C,3,0)</f>
        <v>Антисептик для рук гель</v>
      </c>
      <c r="H7763" t="str">
        <f>VLOOKUP(C7763,Магазин!A:C,3,0)</f>
        <v>ул. Гагарина, 39</v>
      </c>
      <c r="I7763">
        <f>VLOOKUP(D7763,Товар!A:E,5,0)</f>
        <v>500</v>
      </c>
    </row>
    <row r="7764" spans="1:9" hidden="1" x14ac:dyDescent="0.25">
      <c r="A7764">
        <v>7763</v>
      </c>
      <c r="B7764" s="1">
        <v>45135</v>
      </c>
      <c r="C7764" s="3" t="s">
        <v>42</v>
      </c>
      <c r="D7764" s="3">
        <v>23</v>
      </c>
      <c r="E7764" s="3">
        <v>131</v>
      </c>
      <c r="F7764" t="s">
        <v>37</v>
      </c>
      <c r="G7764" t="str">
        <f>VLOOKUP(D7764,Товар!A:C,3,0)</f>
        <v>Гель для бритья</v>
      </c>
      <c r="H7764" t="str">
        <f>VLOOKUP(C7764,Магазин!A:C,3,0)</f>
        <v>ул. Гагарина, 39</v>
      </c>
      <c r="I7764">
        <f>VLOOKUP(D7764,Товар!A:E,5,0)</f>
        <v>200</v>
      </c>
    </row>
    <row r="7765" spans="1:9" hidden="1" x14ac:dyDescent="0.25">
      <c r="A7765">
        <v>7764</v>
      </c>
      <c r="B7765" s="1">
        <v>45135</v>
      </c>
      <c r="C7765" s="3" t="s">
        <v>42</v>
      </c>
      <c r="D7765" s="3">
        <v>24</v>
      </c>
      <c r="E7765" s="3">
        <v>178</v>
      </c>
      <c r="F7765" t="s">
        <v>37</v>
      </c>
      <c r="G7765" t="str">
        <f>VLOOKUP(D7765,Товар!A:C,3,0)</f>
        <v>Гель для душа тонизирующий</v>
      </c>
      <c r="H7765" t="str">
        <f>VLOOKUP(C7765,Магазин!A:C,3,0)</f>
        <v>ул. Гагарина, 39</v>
      </c>
      <c r="I7765">
        <f>VLOOKUP(D7765,Товар!A:E,5,0)</f>
        <v>350</v>
      </c>
    </row>
    <row r="7766" spans="1:9" hidden="1" x14ac:dyDescent="0.25">
      <c r="A7766">
        <v>7765</v>
      </c>
      <c r="B7766" s="1">
        <v>45135</v>
      </c>
      <c r="C7766" s="3" t="s">
        <v>42</v>
      </c>
      <c r="D7766" s="3">
        <v>25</v>
      </c>
      <c r="E7766" s="3">
        <v>194</v>
      </c>
      <c r="F7766" t="s">
        <v>37</v>
      </c>
      <c r="G7766" t="str">
        <f>VLOOKUP(D7766,Товар!A:C,3,0)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VLOOKUP(D7766,Товар!A:E,5,0)</f>
        <v>350</v>
      </c>
    </row>
    <row r="7767" spans="1:9" hidden="1" x14ac:dyDescent="0.25">
      <c r="A7767">
        <v>7766</v>
      </c>
      <c r="B7767" s="1">
        <v>45135</v>
      </c>
      <c r="C7767" s="3" t="s">
        <v>42</v>
      </c>
      <c r="D7767" s="3">
        <v>26</v>
      </c>
      <c r="E7767" s="3">
        <v>141</v>
      </c>
      <c r="F7767" t="s">
        <v>37</v>
      </c>
      <c r="G7767" t="str">
        <f>VLOOKUP(D7767,Товар!A:C,3,0)</f>
        <v>Дезодорант  спрей</v>
      </c>
      <c r="H7767" t="str">
        <f>VLOOKUP(C7767,Магазин!A:C,3,0)</f>
        <v>ул. Гагарина, 39</v>
      </c>
      <c r="I7767">
        <f>VLOOKUP(D7767,Товар!A:E,5,0)</f>
        <v>150</v>
      </c>
    </row>
    <row r="7768" spans="1:9" hidden="1" x14ac:dyDescent="0.25">
      <c r="A7768">
        <v>7767</v>
      </c>
      <c r="B7768" s="1">
        <v>45135</v>
      </c>
      <c r="C7768" s="3" t="s">
        <v>42</v>
      </c>
      <c r="D7768" s="3">
        <v>27</v>
      </c>
      <c r="E7768" s="3">
        <v>164</v>
      </c>
      <c r="F7768" t="s">
        <v>37</v>
      </c>
      <c r="G7768" t="str">
        <f>VLOOKUP(D7768,Товар!A:C,3,0)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VLOOKUP(D7768,Товар!A:E,5,0)</f>
        <v>250</v>
      </c>
    </row>
    <row r="7769" spans="1:9" hidden="1" x14ac:dyDescent="0.25">
      <c r="A7769">
        <v>7768</v>
      </c>
      <c r="B7769" s="1">
        <v>45135</v>
      </c>
      <c r="C7769" s="3" t="s">
        <v>42</v>
      </c>
      <c r="D7769" s="3">
        <v>28</v>
      </c>
      <c r="E7769" s="3">
        <v>189</v>
      </c>
      <c r="F7769" t="s">
        <v>37</v>
      </c>
      <c r="G7769" t="str">
        <f>VLOOKUP(D7769,Товар!A:C,3,0)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VLOOKUP(D7769,Товар!A:E,5,0)</f>
        <v>300</v>
      </c>
    </row>
    <row r="7770" spans="1:9" hidden="1" x14ac:dyDescent="0.25">
      <c r="A7770">
        <v>7769</v>
      </c>
      <c r="B7770" s="1">
        <v>45135</v>
      </c>
      <c r="C7770" s="3" t="s">
        <v>42</v>
      </c>
      <c r="D7770" s="3">
        <v>29</v>
      </c>
      <c r="E7770" s="3">
        <v>204</v>
      </c>
      <c r="F7770" t="s">
        <v>37</v>
      </c>
      <c r="G7770" t="str">
        <f>VLOOKUP(D7770,Товар!A:C,3,0)</f>
        <v>Крем для лица увлажняющий</v>
      </c>
      <c r="H7770" t="str">
        <f>VLOOKUP(C7770,Магазин!A:C,3,0)</f>
        <v>ул. Гагарина, 39</v>
      </c>
      <c r="I7770">
        <f>VLOOKUP(D7770,Товар!A:E,5,0)</f>
        <v>75</v>
      </c>
    </row>
    <row r="7771" spans="1:9" hidden="1" x14ac:dyDescent="0.25">
      <c r="A7771">
        <v>7770</v>
      </c>
      <c r="B7771" s="1">
        <v>45135</v>
      </c>
      <c r="C7771" s="3" t="s">
        <v>42</v>
      </c>
      <c r="D7771" s="3">
        <v>30</v>
      </c>
      <c r="E7771" s="3">
        <v>156</v>
      </c>
      <c r="F7771" t="s">
        <v>37</v>
      </c>
      <c r="G7771" t="str">
        <f>VLOOKUP(D7771,Товар!A:C,3,0)</f>
        <v>Крем-масло для рук и тела</v>
      </c>
      <c r="H7771" t="str">
        <f>VLOOKUP(C7771,Магазин!A:C,3,0)</f>
        <v>ул. Гагарина, 39</v>
      </c>
      <c r="I7771">
        <f>VLOOKUP(D7771,Товар!A:E,5,0)</f>
        <v>75</v>
      </c>
    </row>
    <row r="7772" spans="1:9" hidden="1" x14ac:dyDescent="0.25">
      <c r="A7772">
        <v>7771</v>
      </c>
      <c r="B7772" s="1">
        <v>45135</v>
      </c>
      <c r="C7772" s="3" t="s">
        <v>42</v>
      </c>
      <c r="D7772" s="3">
        <v>31</v>
      </c>
      <c r="E7772" s="3">
        <v>127</v>
      </c>
      <c r="F7772" t="s">
        <v>37</v>
      </c>
      <c r="G7772" t="str">
        <f>VLOOKUP(D7772,Товар!A:C,3,0)</f>
        <v>Крем-мыло для лица и тела</v>
      </c>
      <c r="H7772" t="str">
        <f>VLOOKUP(C7772,Магазин!A:C,3,0)</f>
        <v>ул. Гагарина, 39</v>
      </c>
      <c r="I7772">
        <f>VLOOKUP(D7772,Товар!A:E,5,0)</f>
        <v>150</v>
      </c>
    </row>
    <row r="7773" spans="1:9" hidden="1" x14ac:dyDescent="0.25">
      <c r="A7773">
        <v>7772</v>
      </c>
      <c r="B7773" s="1">
        <v>45135</v>
      </c>
      <c r="C7773" s="3" t="s">
        <v>42</v>
      </c>
      <c r="D7773" s="3">
        <v>32</v>
      </c>
      <c r="E7773" s="3">
        <v>131</v>
      </c>
      <c r="F7773" t="s">
        <v>37</v>
      </c>
      <c r="G7773" t="str">
        <f>VLOOKUP(D7773,Товар!A:C,3,0)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VLOOKUP(D7773,Товар!A:E,5,0)</f>
        <v>100</v>
      </c>
    </row>
    <row r="7774" spans="1:9" hidden="1" x14ac:dyDescent="0.25">
      <c r="A7774">
        <v>7773</v>
      </c>
      <c r="B7774" s="1">
        <v>45135</v>
      </c>
      <c r="C7774" s="3" t="s">
        <v>42</v>
      </c>
      <c r="D7774" s="3">
        <v>33</v>
      </c>
      <c r="E7774" s="3">
        <v>133</v>
      </c>
      <c r="F7774" t="s">
        <v>37</v>
      </c>
      <c r="G7774" t="str">
        <f>VLOOKUP(D7774,Товар!A:C,3,0)</f>
        <v>Мусс для умывания</v>
      </c>
      <c r="H7774" t="str">
        <f>VLOOKUP(C7774,Магазин!A:C,3,0)</f>
        <v>ул. Гагарина, 39</v>
      </c>
      <c r="I7774">
        <f>VLOOKUP(D7774,Товар!A:E,5,0)</f>
        <v>150</v>
      </c>
    </row>
    <row r="7775" spans="1:9" hidden="1" x14ac:dyDescent="0.25">
      <c r="A7775">
        <v>7774</v>
      </c>
      <c r="B7775" s="1">
        <v>45135</v>
      </c>
      <c r="C7775" s="3" t="s">
        <v>42</v>
      </c>
      <c r="D7775" s="3">
        <v>34</v>
      </c>
      <c r="E7775" s="3">
        <v>153</v>
      </c>
      <c r="F7775" t="s">
        <v>37</v>
      </c>
      <c r="G7775" t="str">
        <f>VLOOKUP(D7775,Товар!A:C,3,0)</f>
        <v>Мыло детское</v>
      </c>
      <c r="H7775" t="str">
        <f>VLOOKUP(C7775,Магазин!A:C,3,0)</f>
        <v>ул. Гагарина, 39</v>
      </c>
      <c r="I7775">
        <f>VLOOKUP(D7775,Товар!A:E,5,0)</f>
        <v>100</v>
      </c>
    </row>
    <row r="7776" spans="1:9" hidden="1" x14ac:dyDescent="0.25">
      <c r="A7776">
        <v>7775</v>
      </c>
      <c r="B7776" s="1">
        <v>45135</v>
      </c>
      <c r="C7776" s="3" t="s">
        <v>42</v>
      </c>
      <c r="D7776" s="3">
        <v>35</v>
      </c>
      <c r="E7776" s="3">
        <v>164</v>
      </c>
      <c r="F7776" t="s">
        <v>37</v>
      </c>
      <c r="G7776" t="str">
        <f>VLOOKUP(D7776,Товар!A:C,3,0)</f>
        <v>Мыло туалетное земляничное</v>
      </c>
      <c r="H7776" t="str">
        <f>VLOOKUP(C7776,Магазин!A:C,3,0)</f>
        <v>ул. Гагарина, 39</v>
      </c>
      <c r="I7776">
        <f>VLOOKUP(D7776,Товар!A:E,5,0)</f>
        <v>150</v>
      </c>
    </row>
    <row r="7777" spans="1:9" hidden="1" x14ac:dyDescent="0.25">
      <c r="A7777">
        <v>7776</v>
      </c>
      <c r="B7777" s="1">
        <v>45135</v>
      </c>
      <c r="C7777" s="3" t="s">
        <v>42</v>
      </c>
      <c r="D7777" s="3">
        <v>36</v>
      </c>
      <c r="E7777" s="3">
        <v>175</v>
      </c>
      <c r="F7777" t="s">
        <v>37</v>
      </c>
      <c r="G7777" t="str">
        <f>VLOOKUP(D7777,Товар!A:C,3,0)</f>
        <v>Пена для бритья</v>
      </c>
      <c r="H7777" t="str">
        <f>VLOOKUP(C7777,Магазин!A:C,3,0)</f>
        <v>ул. Гагарина, 39</v>
      </c>
      <c r="I7777">
        <f>VLOOKUP(D7777,Товар!A:E,5,0)</f>
        <v>200</v>
      </c>
    </row>
    <row r="7778" spans="1:9" hidden="1" x14ac:dyDescent="0.25">
      <c r="A7778">
        <v>7777</v>
      </c>
      <c r="B7778" s="1">
        <v>45135</v>
      </c>
      <c r="C7778" s="3" t="s">
        <v>4</v>
      </c>
      <c r="D7778" s="3">
        <v>1</v>
      </c>
      <c r="E7778" s="3">
        <v>386</v>
      </c>
      <c r="F7778" t="s">
        <v>37</v>
      </c>
      <c r="G7778" t="str">
        <f>VLOOKUP(D7778,Товар!A:C,3,0)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VLOOKUP(D7778,Товар!A:E,5,0)</f>
        <v>1000</v>
      </c>
    </row>
    <row r="7779" spans="1:9" hidden="1" x14ac:dyDescent="0.25">
      <c r="A7779">
        <v>7778</v>
      </c>
      <c r="B7779" s="1">
        <v>45135</v>
      </c>
      <c r="C7779" s="3" t="s">
        <v>4</v>
      </c>
      <c r="D7779" s="3">
        <v>2</v>
      </c>
      <c r="E7779" s="3">
        <v>295</v>
      </c>
      <c r="F7779" t="s">
        <v>37</v>
      </c>
      <c r="G7779" t="str">
        <f>VLOOKUP(D7779,Товар!A:C,3,0)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VLOOKUP(D7779,Товар!A:E,5,0)</f>
        <v>500</v>
      </c>
    </row>
    <row r="7780" spans="1:9" hidden="1" x14ac:dyDescent="0.25">
      <c r="A7780">
        <v>7779</v>
      </c>
      <c r="B7780" s="1">
        <v>45135</v>
      </c>
      <c r="C7780" s="3" t="s">
        <v>4</v>
      </c>
      <c r="D7780" s="3">
        <v>3</v>
      </c>
      <c r="E7780" s="3">
        <v>254</v>
      </c>
      <c r="F7780" t="s">
        <v>37</v>
      </c>
      <c r="G7780" t="str">
        <f>VLOOKUP(D7780,Товар!A:C,3,0)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VLOOKUP(D7780,Товар!A:E,5,0)</f>
        <v>750</v>
      </c>
    </row>
    <row r="7781" spans="1:9" hidden="1" x14ac:dyDescent="0.25">
      <c r="A7781">
        <v>7780</v>
      </c>
      <c r="B7781" s="1">
        <v>45135</v>
      </c>
      <c r="C7781" s="3" t="s">
        <v>4</v>
      </c>
      <c r="D7781" s="3">
        <v>4</v>
      </c>
      <c r="E7781" s="3">
        <v>248</v>
      </c>
      <c r="F7781" t="s">
        <v>37</v>
      </c>
      <c r="G7781" t="str">
        <f>VLOOKUP(D7781,Товар!A:C,3,0)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VLOOKUP(D7781,Товар!A:E,5,0)</f>
        <v>2000</v>
      </c>
    </row>
    <row r="7782" spans="1:9" hidden="1" x14ac:dyDescent="0.25">
      <c r="A7782">
        <v>7781</v>
      </c>
      <c r="B7782" s="1">
        <v>45135</v>
      </c>
      <c r="C7782" s="3" t="s">
        <v>4</v>
      </c>
      <c r="D7782" s="3">
        <v>5</v>
      </c>
      <c r="E7782" s="3">
        <v>237</v>
      </c>
      <c r="F7782" t="s">
        <v>37</v>
      </c>
      <c r="G7782" t="str">
        <f>VLOOKUP(D7782,Товар!A:C,3,0)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VLOOKUP(D7782,Товар!A:E,5,0)</f>
        <v>1000</v>
      </c>
    </row>
    <row r="7783" spans="1:9" hidden="1" x14ac:dyDescent="0.25">
      <c r="A7783">
        <v>7782</v>
      </c>
      <c r="B7783" s="1">
        <v>45135</v>
      </c>
      <c r="C7783" s="3" t="s">
        <v>4</v>
      </c>
      <c r="D7783" s="3">
        <v>6</v>
      </c>
      <c r="E7783" s="3">
        <v>278</v>
      </c>
      <c r="F7783" t="s">
        <v>37</v>
      </c>
      <c r="G7783" t="str">
        <f>VLOOKUP(D7783,Товар!A:C,3,0)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VLOOKUP(D7783,Товар!A:E,5,0)</f>
        <v>250</v>
      </c>
    </row>
    <row r="7784" spans="1:9" hidden="1" x14ac:dyDescent="0.25">
      <c r="A7784">
        <v>7783</v>
      </c>
      <c r="B7784" s="1">
        <v>45135</v>
      </c>
      <c r="C7784" s="3" t="s">
        <v>4</v>
      </c>
      <c r="D7784" s="3">
        <v>7</v>
      </c>
      <c r="E7784" s="3">
        <v>219</v>
      </c>
      <c r="F7784" t="s">
        <v>37</v>
      </c>
      <c r="G7784" t="str">
        <f>VLOOKUP(D7784,Товар!A:C,3,0)</f>
        <v>Отбеливатель</v>
      </c>
      <c r="H7784" t="str">
        <f>VLOOKUP(C7784,Магазин!A:C,3,0)</f>
        <v>ул. Металлургов, 12</v>
      </c>
      <c r="I7784">
        <f>VLOOKUP(D7784,Товар!A:E,5,0)</f>
        <v>1000</v>
      </c>
    </row>
    <row r="7785" spans="1:9" hidden="1" x14ac:dyDescent="0.25">
      <c r="A7785">
        <v>7784</v>
      </c>
      <c r="B7785" s="1">
        <v>45135</v>
      </c>
      <c r="C7785" s="3" t="s">
        <v>4</v>
      </c>
      <c r="D7785" s="3">
        <v>8</v>
      </c>
      <c r="E7785" s="3">
        <v>268</v>
      </c>
      <c r="F7785" t="s">
        <v>37</v>
      </c>
      <c r="G7785" t="str">
        <f>VLOOKUP(D7785,Товар!A:C,3,0)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VLOOKUP(D7785,Товар!A:E,5,0)</f>
        <v>900</v>
      </c>
    </row>
    <row r="7786" spans="1:9" hidden="1" x14ac:dyDescent="0.25">
      <c r="A7786">
        <v>7785</v>
      </c>
      <c r="B7786" s="1">
        <v>45135</v>
      </c>
      <c r="C7786" s="3" t="s">
        <v>4</v>
      </c>
      <c r="D7786" s="3">
        <v>9</v>
      </c>
      <c r="E7786" s="3">
        <v>256</v>
      </c>
      <c r="F7786" t="s">
        <v>37</v>
      </c>
      <c r="G7786" t="str">
        <f>VLOOKUP(D7786,Товар!A:C,3,0)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VLOOKUP(D7786,Товар!A:E,5,0)</f>
        <v>3000</v>
      </c>
    </row>
    <row r="7787" spans="1:9" hidden="1" x14ac:dyDescent="0.25">
      <c r="A7787">
        <v>7786</v>
      </c>
      <c r="B7787" s="1">
        <v>45135</v>
      </c>
      <c r="C7787" s="3" t="s">
        <v>4</v>
      </c>
      <c r="D7787" s="3">
        <v>10</v>
      </c>
      <c r="E7787" s="3">
        <v>307</v>
      </c>
      <c r="F7787" t="s">
        <v>37</v>
      </c>
      <c r="G7787" t="str">
        <f>VLOOKUP(D7787,Товар!A:C,3,0)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VLOOKUP(D7787,Товар!A:E,5,0)</f>
        <v>3000</v>
      </c>
    </row>
    <row r="7788" spans="1:9" hidden="1" x14ac:dyDescent="0.25">
      <c r="A7788">
        <v>7787</v>
      </c>
      <c r="B7788" s="1">
        <v>45135</v>
      </c>
      <c r="C7788" s="3" t="s">
        <v>4</v>
      </c>
      <c r="D7788" s="3">
        <v>11</v>
      </c>
      <c r="E7788" s="3">
        <v>285</v>
      </c>
      <c r="F7788" t="s">
        <v>37</v>
      </c>
      <c r="G7788" t="str">
        <f>VLOOKUP(D7788,Товар!A:C,3,0)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VLOOKUP(D7788,Товар!A:E,5,0)</f>
        <v>1000</v>
      </c>
    </row>
    <row r="7789" spans="1:9" hidden="1" x14ac:dyDescent="0.25">
      <c r="A7789">
        <v>7788</v>
      </c>
      <c r="B7789" s="1">
        <v>45135</v>
      </c>
      <c r="C7789" s="3" t="s">
        <v>4</v>
      </c>
      <c r="D7789" s="3">
        <v>12</v>
      </c>
      <c r="E7789" s="3">
        <v>254</v>
      </c>
      <c r="F7789" t="s">
        <v>37</v>
      </c>
      <c r="G7789" t="str">
        <f>VLOOKUP(D7789,Товар!A:C,3,0)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VLOOKUP(D7789,Товар!A:E,5,0)</f>
        <v>750</v>
      </c>
    </row>
    <row r="7790" spans="1:9" hidden="1" x14ac:dyDescent="0.25">
      <c r="A7790">
        <v>7789</v>
      </c>
      <c r="B7790" s="1">
        <v>45135</v>
      </c>
      <c r="C7790" s="3" t="s">
        <v>4</v>
      </c>
      <c r="D7790" s="3">
        <v>13</v>
      </c>
      <c r="E7790" s="3">
        <v>278</v>
      </c>
      <c r="F7790" t="s">
        <v>37</v>
      </c>
      <c r="G7790" t="str">
        <f>VLOOKUP(D7790,Товар!A:C,3,0)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VLOOKUP(D7790,Товар!A:E,5,0)</f>
        <v>1000</v>
      </c>
    </row>
    <row r="7791" spans="1:9" hidden="1" x14ac:dyDescent="0.25">
      <c r="A7791">
        <v>7790</v>
      </c>
      <c r="B7791" s="1">
        <v>45135</v>
      </c>
      <c r="C7791" s="3" t="s">
        <v>4</v>
      </c>
      <c r="D7791" s="3">
        <v>14</v>
      </c>
      <c r="E7791" s="3">
        <v>284</v>
      </c>
      <c r="F7791" t="s">
        <v>37</v>
      </c>
      <c r="G7791" t="str">
        <f>VLOOKUP(D7791,Товар!A:C,3,0)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VLOOKUP(D7791,Товар!A:E,5,0)</f>
        <v>500</v>
      </c>
    </row>
    <row r="7792" spans="1:9" hidden="1" x14ac:dyDescent="0.25">
      <c r="A7792">
        <v>7791</v>
      </c>
      <c r="B7792" s="1">
        <v>45135</v>
      </c>
      <c r="C7792" s="3" t="s">
        <v>4</v>
      </c>
      <c r="D7792" s="3">
        <v>15</v>
      </c>
      <c r="E7792" s="3">
        <v>257</v>
      </c>
      <c r="F7792" t="s">
        <v>37</v>
      </c>
      <c r="G7792" t="str">
        <f>VLOOKUP(D7792,Товар!A:C,3,0)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VLOOKUP(D7792,Товар!A:E,5,0)</f>
        <v>500</v>
      </c>
    </row>
    <row r="7793" spans="1:9" hidden="1" x14ac:dyDescent="0.25">
      <c r="A7793">
        <v>7792</v>
      </c>
      <c r="B7793" s="1">
        <v>45135</v>
      </c>
      <c r="C7793" s="3" t="s">
        <v>4</v>
      </c>
      <c r="D7793" s="3">
        <v>16</v>
      </c>
      <c r="E7793" s="3">
        <v>238</v>
      </c>
      <c r="F7793" t="s">
        <v>37</v>
      </c>
      <c r="G7793" t="str">
        <f>VLOOKUP(D7793,Товар!A:C,3,0)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VLOOKUP(D7793,Товар!A:E,5,0)</f>
        <v>900</v>
      </c>
    </row>
    <row r="7794" spans="1:9" hidden="1" x14ac:dyDescent="0.25">
      <c r="A7794">
        <v>7793</v>
      </c>
      <c r="B7794" s="1">
        <v>45135</v>
      </c>
      <c r="C7794" s="3" t="s">
        <v>4</v>
      </c>
      <c r="D7794" s="3">
        <v>17</v>
      </c>
      <c r="E7794" s="3">
        <v>269</v>
      </c>
      <c r="F7794" t="s">
        <v>37</v>
      </c>
      <c r="G7794" t="str">
        <f>VLOOKUP(D7794,Товар!A:C,3,0)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VLOOKUP(D7794,Товар!A:E,5,0)</f>
        <v>750</v>
      </c>
    </row>
    <row r="7795" spans="1:9" hidden="1" x14ac:dyDescent="0.25">
      <c r="A7795">
        <v>7794</v>
      </c>
      <c r="B7795" s="1">
        <v>45135</v>
      </c>
      <c r="C7795" s="3" t="s">
        <v>4</v>
      </c>
      <c r="D7795" s="3">
        <v>18</v>
      </c>
      <c r="E7795" s="3">
        <v>293</v>
      </c>
      <c r="F7795" t="s">
        <v>37</v>
      </c>
      <c r="G7795" t="str">
        <f>VLOOKUP(D7795,Товар!A:C,3,0)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VLOOKUP(D7795,Товар!A:E,5,0)</f>
        <v>750</v>
      </c>
    </row>
    <row r="7796" spans="1:9" hidden="1" x14ac:dyDescent="0.25">
      <c r="A7796">
        <v>7795</v>
      </c>
      <c r="B7796" s="1">
        <v>45135</v>
      </c>
      <c r="C7796" s="3" t="s">
        <v>4</v>
      </c>
      <c r="D7796" s="3">
        <v>19</v>
      </c>
      <c r="E7796" s="3">
        <v>304</v>
      </c>
      <c r="F7796" t="s">
        <v>37</v>
      </c>
      <c r="G7796" t="str">
        <f>VLOOKUP(D7796,Товар!A:C,3,0)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VLOOKUP(D7796,Товар!A:E,5,0)</f>
        <v>250</v>
      </c>
    </row>
    <row r="7797" spans="1:9" hidden="1" x14ac:dyDescent="0.25">
      <c r="A7797">
        <v>7796</v>
      </c>
      <c r="B7797" s="1">
        <v>45135</v>
      </c>
      <c r="C7797" s="3" t="s">
        <v>4</v>
      </c>
      <c r="D7797" s="3">
        <v>20</v>
      </c>
      <c r="E7797" s="3">
        <v>273</v>
      </c>
      <c r="F7797" t="s">
        <v>37</v>
      </c>
      <c r="G7797" t="str">
        <f>VLOOKUP(D7797,Товар!A:C,3,0)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VLOOKUP(D7797,Товар!A:E,5,0)</f>
        <v>60</v>
      </c>
    </row>
    <row r="7798" spans="1:9" hidden="1" x14ac:dyDescent="0.25">
      <c r="A7798">
        <v>7797</v>
      </c>
      <c r="B7798" s="1">
        <v>45135</v>
      </c>
      <c r="C7798" s="3" t="s">
        <v>4</v>
      </c>
      <c r="D7798" s="3">
        <v>21</v>
      </c>
      <c r="E7798" s="3">
        <v>281</v>
      </c>
      <c r="F7798" t="s">
        <v>37</v>
      </c>
      <c r="G7798" t="str">
        <f>VLOOKUP(D7798,Товар!A:C,3,0)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VLOOKUP(D7798,Товар!A:E,5,0)</f>
        <v>50</v>
      </c>
    </row>
    <row r="7799" spans="1:9" hidden="1" x14ac:dyDescent="0.25">
      <c r="A7799">
        <v>7798</v>
      </c>
      <c r="B7799" s="1">
        <v>45135</v>
      </c>
      <c r="C7799" s="3" t="s">
        <v>4</v>
      </c>
      <c r="D7799" s="3">
        <v>22</v>
      </c>
      <c r="E7799" s="3">
        <v>296</v>
      </c>
      <c r="F7799" t="s">
        <v>37</v>
      </c>
      <c r="G7799" t="str">
        <f>VLOOKUP(D7799,Товар!A:C,3,0)</f>
        <v>Антисептик для рук гель</v>
      </c>
      <c r="H7799" t="str">
        <f>VLOOKUP(C7799,Магазин!A:C,3,0)</f>
        <v>ул. Металлургов, 12</v>
      </c>
      <c r="I7799">
        <f>VLOOKUP(D7799,Товар!A:E,5,0)</f>
        <v>500</v>
      </c>
    </row>
    <row r="7800" spans="1:9" hidden="1" x14ac:dyDescent="0.25">
      <c r="A7800">
        <v>7799</v>
      </c>
      <c r="B7800" s="1">
        <v>45135</v>
      </c>
      <c r="C7800" s="3" t="s">
        <v>4</v>
      </c>
      <c r="D7800" s="3">
        <v>23</v>
      </c>
      <c r="E7800" s="3">
        <v>268</v>
      </c>
      <c r="F7800" t="s">
        <v>37</v>
      </c>
      <c r="G7800" t="str">
        <f>VLOOKUP(D7800,Товар!A:C,3,0)</f>
        <v>Гель для бритья</v>
      </c>
      <c r="H7800" t="str">
        <f>VLOOKUP(C7800,Магазин!A:C,3,0)</f>
        <v>ул. Металлургов, 12</v>
      </c>
      <c r="I7800">
        <f>VLOOKUP(D7800,Товар!A:E,5,0)</f>
        <v>200</v>
      </c>
    </row>
    <row r="7801" spans="1:9" hidden="1" x14ac:dyDescent="0.25">
      <c r="A7801">
        <v>7800</v>
      </c>
      <c r="B7801" s="1">
        <v>45135</v>
      </c>
      <c r="C7801" s="3" t="s">
        <v>4</v>
      </c>
      <c r="D7801" s="3">
        <v>24</v>
      </c>
      <c r="E7801" s="3">
        <v>269</v>
      </c>
      <c r="F7801" t="s">
        <v>37</v>
      </c>
      <c r="G7801" t="str">
        <f>VLOOKUP(D7801,Товар!A:C,3,0)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VLOOKUP(D7801,Товар!A:E,5,0)</f>
        <v>350</v>
      </c>
    </row>
    <row r="7802" spans="1:9" hidden="1" x14ac:dyDescent="0.25">
      <c r="A7802">
        <v>7801</v>
      </c>
      <c r="B7802" s="1">
        <v>45135</v>
      </c>
      <c r="C7802" s="3" t="s">
        <v>4</v>
      </c>
      <c r="D7802" s="3">
        <v>25</v>
      </c>
      <c r="E7802" s="3">
        <v>254</v>
      </c>
      <c r="F7802" t="s">
        <v>37</v>
      </c>
      <c r="G7802" t="str">
        <f>VLOOKUP(D7802,Товар!A:C,3,0)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VLOOKUP(D7802,Товар!A:E,5,0)</f>
        <v>350</v>
      </c>
    </row>
    <row r="7803" spans="1:9" hidden="1" x14ac:dyDescent="0.25">
      <c r="A7803">
        <v>7802</v>
      </c>
      <c r="B7803" s="1">
        <v>45135</v>
      </c>
      <c r="C7803" s="3" t="s">
        <v>4</v>
      </c>
      <c r="D7803" s="3">
        <v>26</v>
      </c>
      <c r="E7803" s="3">
        <v>258</v>
      </c>
      <c r="F7803" t="s">
        <v>37</v>
      </c>
      <c r="G7803" t="str">
        <f>VLOOKUP(D7803,Товар!A:C,3,0)</f>
        <v>Дезодорант  спрей</v>
      </c>
      <c r="H7803" t="str">
        <f>VLOOKUP(C7803,Магазин!A:C,3,0)</f>
        <v>ул. Металлургов, 12</v>
      </c>
      <c r="I7803">
        <f>VLOOKUP(D7803,Товар!A:E,5,0)</f>
        <v>150</v>
      </c>
    </row>
    <row r="7804" spans="1:9" hidden="1" x14ac:dyDescent="0.25">
      <c r="A7804">
        <v>7803</v>
      </c>
      <c r="B7804" s="1">
        <v>45135</v>
      </c>
      <c r="C7804" s="3" t="s">
        <v>4</v>
      </c>
      <c r="D7804" s="3">
        <v>27</v>
      </c>
      <c r="E7804" s="3">
        <v>315</v>
      </c>
      <c r="F7804" t="s">
        <v>37</v>
      </c>
      <c r="G7804" t="str">
        <f>VLOOKUP(D7804,Товар!A:C,3,0)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VLOOKUP(D7804,Товар!A:E,5,0)</f>
        <v>250</v>
      </c>
    </row>
    <row r="7805" spans="1:9" hidden="1" x14ac:dyDescent="0.25">
      <c r="A7805">
        <v>7804</v>
      </c>
      <c r="B7805" s="1">
        <v>45135</v>
      </c>
      <c r="C7805" s="3" t="s">
        <v>4</v>
      </c>
      <c r="D7805" s="3">
        <v>28</v>
      </c>
      <c r="E7805" s="3">
        <v>231</v>
      </c>
      <c r="F7805" t="s">
        <v>37</v>
      </c>
      <c r="G7805" t="str">
        <f>VLOOKUP(D7805,Товар!A:C,3,0)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VLOOKUP(D7805,Товар!A:E,5,0)</f>
        <v>300</v>
      </c>
    </row>
    <row r="7806" spans="1:9" hidden="1" x14ac:dyDescent="0.25">
      <c r="A7806">
        <v>7805</v>
      </c>
      <c r="B7806" s="1">
        <v>45135</v>
      </c>
      <c r="C7806" s="3" t="s">
        <v>4</v>
      </c>
      <c r="D7806" s="3">
        <v>29</v>
      </c>
      <c r="E7806" s="3">
        <v>253</v>
      </c>
      <c r="F7806" t="s">
        <v>37</v>
      </c>
      <c r="G7806" t="str">
        <f>VLOOKUP(D7806,Товар!A:C,3,0)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VLOOKUP(D7806,Товар!A:E,5,0)</f>
        <v>75</v>
      </c>
    </row>
    <row r="7807" spans="1:9" hidden="1" x14ac:dyDescent="0.25">
      <c r="A7807">
        <v>7806</v>
      </c>
      <c r="B7807" s="1">
        <v>45135</v>
      </c>
      <c r="C7807" s="3" t="s">
        <v>4</v>
      </c>
      <c r="D7807" s="3">
        <v>30</v>
      </c>
      <c r="E7807" s="3">
        <v>264</v>
      </c>
      <c r="F7807" t="s">
        <v>37</v>
      </c>
      <c r="G7807" t="str">
        <f>VLOOKUP(D7807,Товар!A:C,3,0)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VLOOKUP(D7807,Товар!A:E,5,0)</f>
        <v>75</v>
      </c>
    </row>
    <row r="7808" spans="1:9" hidden="1" x14ac:dyDescent="0.25">
      <c r="A7808">
        <v>7807</v>
      </c>
      <c r="B7808" s="1">
        <v>45135</v>
      </c>
      <c r="C7808" s="3" t="s">
        <v>4</v>
      </c>
      <c r="D7808" s="3">
        <v>31</v>
      </c>
      <c r="E7808" s="3">
        <v>275</v>
      </c>
      <c r="F7808" t="s">
        <v>37</v>
      </c>
      <c r="G7808" t="str">
        <f>VLOOKUP(D7808,Товар!A:C,3,0)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VLOOKUP(D7808,Товар!A:E,5,0)</f>
        <v>150</v>
      </c>
    </row>
    <row r="7809" spans="1:9" hidden="1" x14ac:dyDescent="0.25">
      <c r="A7809">
        <v>7808</v>
      </c>
      <c r="B7809" s="1">
        <v>45135</v>
      </c>
      <c r="C7809" s="3" t="s">
        <v>4</v>
      </c>
      <c r="D7809" s="3">
        <v>32</v>
      </c>
      <c r="E7809" s="3">
        <v>286</v>
      </c>
      <c r="F7809" t="s">
        <v>37</v>
      </c>
      <c r="G7809" t="str">
        <f>VLOOKUP(D7809,Товар!A:C,3,0)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VLOOKUP(D7809,Товар!A:E,5,0)</f>
        <v>100</v>
      </c>
    </row>
    <row r="7810" spans="1:9" hidden="1" x14ac:dyDescent="0.25">
      <c r="A7810">
        <v>7809</v>
      </c>
      <c r="B7810" s="1">
        <v>45135</v>
      </c>
      <c r="C7810" s="3" t="s">
        <v>4</v>
      </c>
      <c r="D7810" s="3">
        <v>33</v>
      </c>
      <c r="E7810" s="3">
        <v>297</v>
      </c>
      <c r="F7810" t="s">
        <v>37</v>
      </c>
      <c r="G7810" t="str">
        <f>VLOOKUP(D7810,Товар!A:C,3,0)</f>
        <v>Мусс для умывания</v>
      </c>
      <c r="H7810" t="str">
        <f>VLOOKUP(C7810,Магазин!A:C,3,0)</f>
        <v>ул. Металлургов, 12</v>
      </c>
      <c r="I7810">
        <f>VLOOKUP(D7810,Товар!A:E,5,0)</f>
        <v>150</v>
      </c>
    </row>
    <row r="7811" spans="1:9" hidden="1" x14ac:dyDescent="0.25">
      <c r="A7811">
        <v>7810</v>
      </c>
      <c r="B7811" s="1">
        <v>45135</v>
      </c>
      <c r="C7811" s="3" t="s">
        <v>4</v>
      </c>
      <c r="D7811" s="3">
        <v>34</v>
      </c>
      <c r="E7811" s="3">
        <v>308</v>
      </c>
      <c r="F7811" t="s">
        <v>37</v>
      </c>
      <c r="G7811" t="str">
        <f>VLOOKUP(D7811,Товар!A:C,3,0)</f>
        <v>Мыло детское</v>
      </c>
      <c r="H7811" t="str">
        <f>VLOOKUP(C7811,Магазин!A:C,3,0)</f>
        <v>ул. Металлургов, 12</v>
      </c>
      <c r="I7811">
        <f>VLOOKUP(D7811,Товар!A:E,5,0)</f>
        <v>100</v>
      </c>
    </row>
    <row r="7812" spans="1:9" hidden="1" x14ac:dyDescent="0.25">
      <c r="A7812">
        <v>7811</v>
      </c>
      <c r="B7812" s="1">
        <v>45135</v>
      </c>
      <c r="C7812" s="3" t="s">
        <v>4</v>
      </c>
      <c r="D7812" s="3">
        <v>35</v>
      </c>
      <c r="E7812" s="3">
        <v>319</v>
      </c>
      <c r="F7812" t="s">
        <v>37</v>
      </c>
      <c r="G7812" t="str">
        <f>VLOOKUP(D7812,Товар!A:C,3,0)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VLOOKUP(D7812,Товар!A:E,5,0)</f>
        <v>150</v>
      </c>
    </row>
    <row r="7813" spans="1:9" hidden="1" x14ac:dyDescent="0.25">
      <c r="A7813">
        <v>7812</v>
      </c>
      <c r="B7813" s="1">
        <v>45135</v>
      </c>
      <c r="C7813" s="3" t="s">
        <v>4</v>
      </c>
      <c r="D7813" s="3">
        <v>36</v>
      </c>
      <c r="E7813" s="3">
        <v>221</v>
      </c>
      <c r="F7813" t="s">
        <v>37</v>
      </c>
      <c r="G7813" t="str">
        <f>VLOOKUP(D7813,Товар!A:C,3,0)</f>
        <v>Пена для бритья</v>
      </c>
      <c r="H7813" t="str">
        <f>VLOOKUP(C7813,Магазин!A:C,3,0)</f>
        <v>ул. Металлургов, 12</v>
      </c>
      <c r="I7813">
        <f>VLOOKUP(D7813,Товар!A:E,5,0)</f>
        <v>200</v>
      </c>
    </row>
    <row r="7814" spans="1:9" hidden="1" x14ac:dyDescent="0.25">
      <c r="A7814">
        <v>7813</v>
      </c>
      <c r="B7814" s="1">
        <v>45135</v>
      </c>
      <c r="C7814" s="3" t="s">
        <v>6</v>
      </c>
      <c r="D7814" s="3">
        <v>1</v>
      </c>
      <c r="E7814" s="3">
        <v>225</v>
      </c>
      <c r="F7814" t="s">
        <v>37</v>
      </c>
      <c r="G7814" t="str">
        <f>VLOOKUP(D7814,Товар!A:C,3,0)</f>
        <v>Гель для деликатной стирки</v>
      </c>
      <c r="H7814" t="str">
        <f>VLOOKUP(C7814,Магазин!A:C,3,0)</f>
        <v>Заводская, 22</v>
      </c>
      <c r="I7814">
        <f>VLOOKUP(D7814,Товар!A:E,5,0)</f>
        <v>1000</v>
      </c>
    </row>
    <row r="7815" spans="1:9" hidden="1" x14ac:dyDescent="0.25">
      <c r="A7815">
        <v>7814</v>
      </c>
      <c r="B7815" s="1">
        <v>45135</v>
      </c>
      <c r="C7815" s="3" t="s">
        <v>6</v>
      </c>
      <c r="D7815" s="3">
        <v>2</v>
      </c>
      <c r="E7815" s="3">
        <v>377</v>
      </c>
      <c r="F7815" t="s">
        <v>37</v>
      </c>
      <c r="G7815" t="str">
        <f>VLOOKUP(D7815,Товар!A:C,3,0)</f>
        <v>Гель для удаления засоров</v>
      </c>
      <c r="H7815" t="str">
        <f>VLOOKUP(C7815,Магазин!A:C,3,0)</f>
        <v>Заводская, 22</v>
      </c>
      <c r="I7815">
        <f>VLOOKUP(D7815,Товар!A:E,5,0)</f>
        <v>500</v>
      </c>
    </row>
    <row r="7816" spans="1:9" hidden="1" x14ac:dyDescent="0.25">
      <c r="A7816">
        <v>7815</v>
      </c>
      <c r="B7816" s="1">
        <v>45135</v>
      </c>
      <c r="C7816" s="3" t="s">
        <v>6</v>
      </c>
      <c r="D7816" s="3">
        <v>3</v>
      </c>
      <c r="E7816" s="3">
        <v>288</v>
      </c>
      <c r="F7816" t="s">
        <v>37</v>
      </c>
      <c r="G7816" t="str">
        <f>VLOOKUP(D7816,Товар!A:C,3,0)</f>
        <v>Гель для чистки и дезинфекции</v>
      </c>
      <c r="H7816" t="str">
        <f>VLOOKUP(C7816,Магазин!A:C,3,0)</f>
        <v>Заводская, 22</v>
      </c>
      <c r="I7816">
        <f>VLOOKUP(D7816,Товар!A:E,5,0)</f>
        <v>750</v>
      </c>
    </row>
    <row r="7817" spans="1:9" hidden="1" x14ac:dyDescent="0.25">
      <c r="A7817">
        <v>7816</v>
      </c>
      <c r="B7817" s="1">
        <v>45135</v>
      </c>
      <c r="C7817" s="3" t="s">
        <v>6</v>
      </c>
      <c r="D7817" s="3">
        <v>4</v>
      </c>
      <c r="E7817" s="3">
        <v>299</v>
      </c>
      <c r="F7817" t="s">
        <v>37</v>
      </c>
      <c r="G7817" t="str">
        <f>VLOOKUP(D7817,Товар!A:C,3,0)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VLOOKUP(D7817,Товар!A:E,5,0)</f>
        <v>2000</v>
      </c>
    </row>
    <row r="7818" spans="1:9" hidden="1" x14ac:dyDescent="0.25">
      <c r="A7818">
        <v>7817</v>
      </c>
      <c r="B7818" s="1">
        <v>45135</v>
      </c>
      <c r="C7818" s="3" t="s">
        <v>6</v>
      </c>
      <c r="D7818" s="3">
        <v>5</v>
      </c>
      <c r="E7818" s="3">
        <v>301</v>
      </c>
      <c r="F7818" t="s">
        <v>37</v>
      </c>
      <c r="G7818" t="str">
        <f>VLOOKUP(D7818,Товар!A:C,3,0)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VLOOKUP(D7818,Товар!A:E,5,0)</f>
        <v>1000</v>
      </c>
    </row>
    <row r="7819" spans="1:9" hidden="1" x14ac:dyDescent="0.25">
      <c r="A7819">
        <v>7818</v>
      </c>
      <c r="B7819" s="1">
        <v>45135</v>
      </c>
      <c r="C7819" s="3" t="s">
        <v>6</v>
      </c>
      <c r="D7819" s="3">
        <v>6</v>
      </c>
      <c r="E7819" s="3">
        <v>312</v>
      </c>
      <c r="F7819" t="s">
        <v>37</v>
      </c>
      <c r="G7819" t="str">
        <f>VLOOKUP(D7819,Товар!A:C,3,0)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VLOOKUP(D7819,Товар!A:E,5,0)</f>
        <v>250</v>
      </c>
    </row>
    <row r="7820" spans="1:9" hidden="1" x14ac:dyDescent="0.25">
      <c r="A7820">
        <v>7819</v>
      </c>
      <c r="B7820" s="1">
        <v>45135</v>
      </c>
      <c r="C7820" s="3" t="s">
        <v>6</v>
      </c>
      <c r="D7820" s="3">
        <v>7</v>
      </c>
      <c r="E7820" s="3">
        <v>223</v>
      </c>
      <c r="F7820" t="s">
        <v>37</v>
      </c>
      <c r="G7820" t="str">
        <f>VLOOKUP(D7820,Товар!A:C,3,0)</f>
        <v>Отбеливатель</v>
      </c>
      <c r="H7820" t="str">
        <f>VLOOKUP(C7820,Магазин!A:C,3,0)</f>
        <v>Заводская, 22</v>
      </c>
      <c r="I7820">
        <f>VLOOKUP(D7820,Товар!A:E,5,0)</f>
        <v>1000</v>
      </c>
    </row>
    <row r="7821" spans="1:9" hidden="1" x14ac:dyDescent="0.25">
      <c r="A7821">
        <v>7820</v>
      </c>
      <c r="B7821" s="1">
        <v>45135</v>
      </c>
      <c r="C7821" s="3" t="s">
        <v>6</v>
      </c>
      <c r="D7821" s="3">
        <v>8</v>
      </c>
      <c r="E7821" s="3">
        <v>234</v>
      </c>
      <c r="F7821" t="s">
        <v>37</v>
      </c>
      <c r="G7821" t="str">
        <f>VLOOKUP(D7821,Товар!A:C,3,0)</f>
        <v>Порошок стиральный детский</v>
      </c>
      <c r="H7821" t="str">
        <f>VLOOKUP(C7821,Магазин!A:C,3,0)</f>
        <v>Заводская, 22</v>
      </c>
      <c r="I7821">
        <f>VLOOKUP(D7821,Товар!A:E,5,0)</f>
        <v>900</v>
      </c>
    </row>
    <row r="7822" spans="1:9" hidden="1" x14ac:dyDescent="0.25">
      <c r="A7822">
        <v>7821</v>
      </c>
      <c r="B7822" s="1">
        <v>45135</v>
      </c>
      <c r="C7822" s="3" t="s">
        <v>6</v>
      </c>
      <c r="D7822" s="3">
        <v>9</v>
      </c>
      <c r="E7822" s="3">
        <v>245</v>
      </c>
      <c r="F7822" t="s">
        <v>37</v>
      </c>
      <c r="G7822" t="str">
        <f>VLOOKUP(D7822,Товар!A:C,3,0)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VLOOKUP(D7822,Товар!A:E,5,0)</f>
        <v>3000</v>
      </c>
    </row>
    <row r="7823" spans="1:9" hidden="1" x14ac:dyDescent="0.25">
      <c r="A7823">
        <v>7822</v>
      </c>
      <c r="B7823" s="1">
        <v>45135</v>
      </c>
      <c r="C7823" s="3" t="s">
        <v>6</v>
      </c>
      <c r="D7823" s="3">
        <v>10</v>
      </c>
      <c r="E7823" s="3">
        <v>256</v>
      </c>
      <c r="F7823" t="s">
        <v>37</v>
      </c>
      <c r="G7823" t="str">
        <f>VLOOKUP(D7823,Товар!A:C,3,0)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VLOOKUP(D7823,Товар!A:E,5,0)</f>
        <v>3000</v>
      </c>
    </row>
    <row r="7824" spans="1:9" hidden="1" x14ac:dyDescent="0.25">
      <c r="A7824">
        <v>7823</v>
      </c>
      <c r="B7824" s="1">
        <v>45135</v>
      </c>
      <c r="C7824" s="3" t="s">
        <v>6</v>
      </c>
      <c r="D7824" s="3">
        <v>11</v>
      </c>
      <c r="E7824" s="3">
        <v>267</v>
      </c>
      <c r="F7824" t="s">
        <v>37</v>
      </c>
      <c r="G7824" t="str">
        <f>VLOOKUP(D7824,Товар!A:C,3,0)</f>
        <v>Пятновыводитель для ковров</v>
      </c>
      <c r="H7824" t="str">
        <f>VLOOKUP(C7824,Магазин!A:C,3,0)</f>
        <v>Заводская, 22</v>
      </c>
      <c r="I7824">
        <f>VLOOKUP(D7824,Товар!A:E,5,0)</f>
        <v>1000</v>
      </c>
    </row>
    <row r="7825" spans="1:9" hidden="1" x14ac:dyDescent="0.25">
      <c r="A7825">
        <v>7824</v>
      </c>
      <c r="B7825" s="1">
        <v>45135</v>
      </c>
      <c r="C7825" s="3" t="s">
        <v>6</v>
      </c>
      <c r="D7825" s="3">
        <v>12</v>
      </c>
      <c r="E7825" s="3">
        <v>278</v>
      </c>
      <c r="F7825" t="s">
        <v>37</v>
      </c>
      <c r="G7825" t="str">
        <f>VLOOKUP(D7825,Товар!A:C,3,0)</f>
        <v>Пятновыводитель для мебели</v>
      </c>
      <c r="H7825" t="str">
        <f>VLOOKUP(C7825,Магазин!A:C,3,0)</f>
        <v>Заводская, 22</v>
      </c>
      <c r="I7825">
        <f>VLOOKUP(D7825,Товар!A:E,5,0)</f>
        <v>750</v>
      </c>
    </row>
    <row r="7826" spans="1:9" hidden="1" x14ac:dyDescent="0.25">
      <c r="A7826">
        <v>7825</v>
      </c>
      <c r="B7826" s="1">
        <v>45135</v>
      </c>
      <c r="C7826" s="3" t="s">
        <v>6</v>
      </c>
      <c r="D7826" s="3">
        <v>13</v>
      </c>
      <c r="E7826" s="3">
        <v>276</v>
      </c>
      <c r="F7826" t="s">
        <v>37</v>
      </c>
      <c r="G7826" t="str">
        <f>VLOOKUP(D7826,Товар!A:C,3,0)</f>
        <v>Пятновыводитель для стирки</v>
      </c>
      <c r="H7826" t="str">
        <f>VLOOKUP(C7826,Магазин!A:C,3,0)</f>
        <v>Заводская, 22</v>
      </c>
      <c r="I7826">
        <f>VLOOKUP(D7826,Товар!A:E,5,0)</f>
        <v>1000</v>
      </c>
    </row>
    <row r="7827" spans="1:9" hidden="1" x14ac:dyDescent="0.25">
      <c r="A7827">
        <v>7826</v>
      </c>
      <c r="B7827" s="1">
        <v>45135</v>
      </c>
      <c r="C7827" s="3" t="s">
        <v>6</v>
      </c>
      <c r="D7827" s="3">
        <v>14</v>
      </c>
      <c r="E7827" s="3">
        <v>289</v>
      </c>
      <c r="F7827" t="s">
        <v>37</v>
      </c>
      <c r="G7827" t="str">
        <f>VLOOKUP(D7827,Товар!A:C,3,0)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VLOOKUP(D7827,Товар!A:E,5,0)</f>
        <v>500</v>
      </c>
    </row>
    <row r="7828" spans="1:9" hidden="1" x14ac:dyDescent="0.25">
      <c r="A7828">
        <v>7827</v>
      </c>
      <c r="B7828" s="1">
        <v>45135</v>
      </c>
      <c r="C7828" s="3" t="s">
        <v>6</v>
      </c>
      <c r="D7828" s="3">
        <v>15</v>
      </c>
      <c r="E7828" s="3">
        <v>224</v>
      </c>
      <c r="F7828" t="s">
        <v>37</v>
      </c>
      <c r="G7828" t="str">
        <f>VLOOKUP(D7828,Товар!A:C,3,0)</f>
        <v>Спрей для мытья окон и зеркал</v>
      </c>
      <c r="H7828" t="str">
        <f>VLOOKUP(C7828,Магазин!A:C,3,0)</f>
        <v>Заводская, 22</v>
      </c>
      <c r="I7828">
        <f>VLOOKUP(D7828,Товар!A:E,5,0)</f>
        <v>500</v>
      </c>
    </row>
    <row r="7829" spans="1:9" hidden="1" x14ac:dyDescent="0.25">
      <c r="A7829">
        <v>7828</v>
      </c>
      <c r="B7829" s="1">
        <v>45135</v>
      </c>
      <c r="C7829" s="3" t="s">
        <v>6</v>
      </c>
      <c r="D7829" s="3">
        <v>16</v>
      </c>
      <c r="E7829" s="3">
        <v>226</v>
      </c>
      <c r="F7829" t="s">
        <v>37</v>
      </c>
      <c r="G7829" t="str">
        <f>VLOOKUP(D7829,Товар!A:C,3,0)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VLOOKUP(D7829,Товар!A:E,5,0)</f>
        <v>900</v>
      </c>
    </row>
    <row r="7830" spans="1:9" hidden="1" x14ac:dyDescent="0.25">
      <c r="A7830">
        <v>7829</v>
      </c>
      <c r="B7830" s="1">
        <v>45135</v>
      </c>
      <c r="C7830" s="3" t="s">
        <v>6</v>
      </c>
      <c r="D7830" s="3">
        <v>17</v>
      </c>
      <c r="E7830" s="3">
        <v>228</v>
      </c>
      <c r="F7830" t="s">
        <v>37</v>
      </c>
      <c r="G7830" t="str">
        <f>VLOOKUP(D7830,Товар!A:C,3,0)</f>
        <v>Средство для мытья полов</v>
      </c>
      <c r="H7830" t="str">
        <f>VLOOKUP(C7830,Магазин!A:C,3,0)</f>
        <v>Заводская, 22</v>
      </c>
      <c r="I7830">
        <f>VLOOKUP(D7830,Товар!A:E,5,0)</f>
        <v>750</v>
      </c>
    </row>
    <row r="7831" spans="1:9" hidden="1" x14ac:dyDescent="0.25">
      <c r="A7831">
        <v>7830</v>
      </c>
      <c r="B7831" s="1">
        <v>45135</v>
      </c>
      <c r="C7831" s="3" t="s">
        <v>6</v>
      </c>
      <c r="D7831" s="3">
        <v>18</v>
      </c>
      <c r="E7831" s="3">
        <v>229</v>
      </c>
      <c r="F7831" t="s">
        <v>37</v>
      </c>
      <c r="G7831" t="str">
        <f>VLOOKUP(D7831,Товар!A:C,3,0)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VLOOKUP(D7831,Товар!A:E,5,0)</f>
        <v>750</v>
      </c>
    </row>
    <row r="7832" spans="1:9" hidden="1" x14ac:dyDescent="0.25">
      <c r="A7832">
        <v>7831</v>
      </c>
      <c r="B7832" s="1">
        <v>45135</v>
      </c>
      <c r="C7832" s="3" t="s">
        <v>6</v>
      </c>
      <c r="D7832" s="3">
        <v>19</v>
      </c>
      <c r="E7832" s="3">
        <v>319</v>
      </c>
      <c r="F7832" t="s">
        <v>37</v>
      </c>
      <c r="G7832" t="str">
        <f>VLOOKUP(D7832,Товар!A:C,3,0)</f>
        <v>Средство для чистки металла</v>
      </c>
      <c r="H7832" t="str">
        <f>VLOOKUP(C7832,Магазин!A:C,3,0)</f>
        <v>Заводская, 22</v>
      </c>
      <c r="I7832">
        <f>VLOOKUP(D7832,Товар!A:E,5,0)</f>
        <v>250</v>
      </c>
    </row>
    <row r="7833" spans="1:9" hidden="1" x14ac:dyDescent="0.25">
      <c r="A7833">
        <v>7832</v>
      </c>
      <c r="B7833" s="1">
        <v>45135</v>
      </c>
      <c r="C7833" s="3" t="s">
        <v>6</v>
      </c>
      <c r="D7833" s="3">
        <v>20</v>
      </c>
      <c r="E7833" s="3">
        <v>295</v>
      </c>
      <c r="F7833" t="s">
        <v>37</v>
      </c>
      <c r="G7833" t="str">
        <f>VLOOKUP(D7833,Товар!A:C,3,0)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VLOOKUP(D7833,Товар!A:E,5,0)</f>
        <v>60</v>
      </c>
    </row>
    <row r="7834" spans="1:9" hidden="1" x14ac:dyDescent="0.25">
      <c r="A7834">
        <v>7833</v>
      </c>
      <c r="B7834" s="1">
        <v>45135</v>
      </c>
      <c r="C7834" s="3" t="s">
        <v>6</v>
      </c>
      <c r="D7834" s="3">
        <v>21</v>
      </c>
      <c r="E7834" s="3">
        <v>254</v>
      </c>
      <c r="F7834" t="s">
        <v>37</v>
      </c>
      <c r="G7834" t="str">
        <f>VLOOKUP(D7834,Товар!A:C,3,0)</f>
        <v>Антиперспирант шариковый</v>
      </c>
      <c r="H7834" t="str">
        <f>VLOOKUP(C7834,Магазин!A:C,3,0)</f>
        <v>Заводская, 22</v>
      </c>
      <c r="I7834">
        <f>VLOOKUP(D7834,Товар!A:E,5,0)</f>
        <v>50</v>
      </c>
    </row>
    <row r="7835" spans="1:9" hidden="1" x14ac:dyDescent="0.25">
      <c r="A7835">
        <v>7834</v>
      </c>
      <c r="B7835" s="1">
        <v>45135</v>
      </c>
      <c r="C7835" s="3" t="s">
        <v>6</v>
      </c>
      <c r="D7835" s="3">
        <v>22</v>
      </c>
      <c r="E7835" s="3">
        <v>248</v>
      </c>
      <c r="F7835" t="s">
        <v>37</v>
      </c>
      <c r="G7835" t="str">
        <f>VLOOKUP(D7835,Товар!A:C,3,0)</f>
        <v>Антисептик для рук гель</v>
      </c>
      <c r="H7835" t="str">
        <f>VLOOKUP(C7835,Магазин!A:C,3,0)</f>
        <v>Заводская, 22</v>
      </c>
      <c r="I7835">
        <f>VLOOKUP(D7835,Товар!A:E,5,0)</f>
        <v>500</v>
      </c>
    </row>
    <row r="7836" spans="1:9" hidden="1" x14ac:dyDescent="0.25">
      <c r="A7836">
        <v>7835</v>
      </c>
      <c r="B7836" s="1">
        <v>45135</v>
      </c>
      <c r="C7836" s="3" t="s">
        <v>6</v>
      </c>
      <c r="D7836" s="3">
        <v>23</v>
      </c>
      <c r="E7836" s="3">
        <v>237</v>
      </c>
      <c r="F7836" t="s">
        <v>37</v>
      </c>
      <c r="G7836" t="str">
        <f>VLOOKUP(D7836,Товар!A:C,3,0)</f>
        <v>Гель для бритья</v>
      </c>
      <c r="H7836" t="str">
        <f>VLOOKUP(C7836,Магазин!A:C,3,0)</f>
        <v>Заводская, 22</v>
      </c>
      <c r="I7836">
        <f>VLOOKUP(D7836,Товар!A:E,5,0)</f>
        <v>200</v>
      </c>
    </row>
    <row r="7837" spans="1:9" hidden="1" x14ac:dyDescent="0.25">
      <c r="A7837">
        <v>7836</v>
      </c>
      <c r="B7837" s="1">
        <v>45135</v>
      </c>
      <c r="C7837" s="3" t="s">
        <v>6</v>
      </c>
      <c r="D7837" s="3">
        <v>24</v>
      </c>
      <c r="E7837" s="3">
        <v>278</v>
      </c>
      <c r="F7837" t="s">
        <v>37</v>
      </c>
      <c r="G7837" t="str">
        <f>VLOOKUP(D7837,Товар!A:C,3,0)</f>
        <v>Гель для душа тонизирующий</v>
      </c>
      <c r="H7837" t="str">
        <f>VLOOKUP(C7837,Магазин!A:C,3,0)</f>
        <v>Заводская, 22</v>
      </c>
      <c r="I7837">
        <f>VLOOKUP(D7837,Товар!A:E,5,0)</f>
        <v>350</v>
      </c>
    </row>
    <row r="7838" spans="1:9" hidden="1" x14ac:dyDescent="0.25">
      <c r="A7838">
        <v>7837</v>
      </c>
      <c r="B7838" s="1">
        <v>45135</v>
      </c>
      <c r="C7838" s="3" t="s">
        <v>6</v>
      </c>
      <c r="D7838" s="3">
        <v>25</v>
      </c>
      <c r="E7838" s="3">
        <v>219</v>
      </c>
      <c r="F7838" t="s">
        <v>37</v>
      </c>
      <c r="G7838" t="str">
        <f>VLOOKUP(D7838,Товар!A:C,3,0)</f>
        <v>Гель для душа успокаивающий</v>
      </c>
      <c r="H7838" t="str">
        <f>VLOOKUP(C7838,Магазин!A:C,3,0)</f>
        <v>Заводская, 22</v>
      </c>
      <c r="I7838">
        <f>VLOOKUP(D7838,Товар!A:E,5,0)</f>
        <v>350</v>
      </c>
    </row>
    <row r="7839" spans="1:9" hidden="1" x14ac:dyDescent="0.25">
      <c r="A7839">
        <v>7838</v>
      </c>
      <c r="B7839" s="1">
        <v>45135</v>
      </c>
      <c r="C7839" s="3" t="s">
        <v>6</v>
      </c>
      <c r="D7839" s="3">
        <v>26</v>
      </c>
      <c r="E7839" s="3">
        <v>268</v>
      </c>
      <c r="F7839" t="s">
        <v>37</v>
      </c>
      <c r="G7839" t="str">
        <f>VLOOKUP(D7839,Товар!A:C,3,0)</f>
        <v>Дезодорант  спрей</v>
      </c>
      <c r="H7839" t="str">
        <f>VLOOKUP(C7839,Магазин!A:C,3,0)</f>
        <v>Заводская, 22</v>
      </c>
      <c r="I7839">
        <f>VLOOKUP(D7839,Товар!A:E,5,0)</f>
        <v>150</v>
      </c>
    </row>
    <row r="7840" spans="1:9" hidden="1" x14ac:dyDescent="0.25">
      <c r="A7840">
        <v>7839</v>
      </c>
      <c r="B7840" s="1">
        <v>45135</v>
      </c>
      <c r="C7840" s="3" t="s">
        <v>6</v>
      </c>
      <c r="D7840" s="3">
        <v>27</v>
      </c>
      <c r="E7840" s="3">
        <v>256</v>
      </c>
      <c r="F7840" t="s">
        <v>37</v>
      </c>
      <c r="G7840" t="str">
        <f>VLOOKUP(D7840,Товар!A:C,3,0)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VLOOKUP(D7840,Товар!A:E,5,0)</f>
        <v>250</v>
      </c>
    </row>
    <row r="7841" spans="1:9" hidden="1" x14ac:dyDescent="0.25">
      <c r="A7841">
        <v>7840</v>
      </c>
      <c r="B7841" s="1">
        <v>45135</v>
      </c>
      <c r="C7841" s="3" t="s">
        <v>6</v>
      </c>
      <c r="D7841" s="3">
        <v>28</v>
      </c>
      <c r="E7841" s="3">
        <v>307</v>
      </c>
      <c r="F7841" t="s">
        <v>37</v>
      </c>
      <c r="G7841" t="str">
        <f>VLOOKUP(D7841,Товар!A:C,3,0)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VLOOKUP(D7841,Товар!A:E,5,0)</f>
        <v>300</v>
      </c>
    </row>
    <row r="7842" spans="1:9" hidden="1" x14ac:dyDescent="0.25">
      <c r="A7842">
        <v>7841</v>
      </c>
      <c r="B7842" s="1">
        <v>45135</v>
      </c>
      <c r="C7842" s="3" t="s">
        <v>6</v>
      </c>
      <c r="D7842" s="3">
        <v>29</v>
      </c>
      <c r="E7842" s="3">
        <v>285</v>
      </c>
      <c r="F7842" t="s">
        <v>37</v>
      </c>
      <c r="G7842" t="str">
        <f>VLOOKUP(D7842,Товар!A:C,3,0)</f>
        <v>Крем для лица увлажняющий</v>
      </c>
      <c r="H7842" t="str">
        <f>VLOOKUP(C7842,Магазин!A:C,3,0)</f>
        <v>Заводская, 22</v>
      </c>
      <c r="I7842">
        <f>VLOOKUP(D7842,Товар!A:E,5,0)</f>
        <v>75</v>
      </c>
    </row>
    <row r="7843" spans="1:9" hidden="1" x14ac:dyDescent="0.25">
      <c r="A7843">
        <v>7842</v>
      </c>
      <c r="B7843" s="1">
        <v>45135</v>
      </c>
      <c r="C7843" s="3" t="s">
        <v>6</v>
      </c>
      <c r="D7843" s="3">
        <v>30</v>
      </c>
      <c r="E7843" s="3">
        <v>254</v>
      </c>
      <c r="F7843" t="s">
        <v>37</v>
      </c>
      <c r="G7843" t="str">
        <f>VLOOKUP(D7843,Товар!A:C,3,0)</f>
        <v>Крем-масло для рук и тела</v>
      </c>
      <c r="H7843" t="str">
        <f>VLOOKUP(C7843,Магазин!A:C,3,0)</f>
        <v>Заводская, 22</v>
      </c>
      <c r="I7843">
        <f>VLOOKUP(D7843,Товар!A:E,5,0)</f>
        <v>75</v>
      </c>
    </row>
    <row r="7844" spans="1:9" hidden="1" x14ac:dyDescent="0.25">
      <c r="A7844">
        <v>7843</v>
      </c>
      <c r="B7844" s="1">
        <v>45135</v>
      </c>
      <c r="C7844" s="3" t="s">
        <v>6</v>
      </c>
      <c r="D7844" s="3">
        <v>31</v>
      </c>
      <c r="E7844" s="3">
        <v>278</v>
      </c>
      <c r="F7844" t="s">
        <v>37</v>
      </c>
      <c r="G7844" t="str">
        <f>VLOOKUP(D7844,Товар!A:C,3,0)</f>
        <v>Крем-мыло для лица и тела</v>
      </c>
      <c r="H7844" t="str">
        <f>VLOOKUP(C7844,Магазин!A:C,3,0)</f>
        <v>Заводская, 22</v>
      </c>
      <c r="I7844">
        <f>VLOOKUP(D7844,Товар!A:E,5,0)</f>
        <v>150</v>
      </c>
    </row>
    <row r="7845" spans="1:9" hidden="1" x14ac:dyDescent="0.25">
      <c r="A7845">
        <v>7844</v>
      </c>
      <c r="B7845" s="1">
        <v>45135</v>
      </c>
      <c r="C7845" s="3" t="s">
        <v>6</v>
      </c>
      <c r="D7845" s="3">
        <v>32</v>
      </c>
      <c r="E7845" s="3">
        <v>284</v>
      </c>
      <c r="F7845" t="s">
        <v>37</v>
      </c>
      <c r="G7845" t="str">
        <f>VLOOKUP(D7845,Товар!A:C,3,0)</f>
        <v>Лосьон для лица после бритья</v>
      </c>
      <c r="H7845" t="str">
        <f>VLOOKUP(C7845,Магазин!A:C,3,0)</f>
        <v>Заводская, 22</v>
      </c>
      <c r="I7845">
        <f>VLOOKUP(D7845,Товар!A:E,5,0)</f>
        <v>100</v>
      </c>
    </row>
    <row r="7846" spans="1:9" hidden="1" x14ac:dyDescent="0.25">
      <c r="A7846">
        <v>7845</v>
      </c>
      <c r="B7846" s="1">
        <v>45135</v>
      </c>
      <c r="C7846" s="3" t="s">
        <v>6</v>
      </c>
      <c r="D7846" s="3">
        <v>33</v>
      </c>
      <c r="E7846" s="3">
        <v>257</v>
      </c>
      <c r="F7846" t="s">
        <v>37</v>
      </c>
      <c r="G7846" t="str">
        <f>VLOOKUP(D7846,Товар!A:C,3,0)</f>
        <v>Мусс для умывания</v>
      </c>
      <c r="H7846" t="str">
        <f>VLOOKUP(C7846,Магазин!A:C,3,0)</f>
        <v>Заводская, 22</v>
      </c>
      <c r="I7846">
        <f>VLOOKUP(D7846,Товар!A:E,5,0)</f>
        <v>150</v>
      </c>
    </row>
    <row r="7847" spans="1:9" hidden="1" x14ac:dyDescent="0.25">
      <c r="A7847">
        <v>7846</v>
      </c>
      <c r="B7847" s="1">
        <v>45135</v>
      </c>
      <c r="C7847" s="3" t="s">
        <v>6</v>
      </c>
      <c r="D7847" s="3">
        <v>34</v>
      </c>
      <c r="E7847" s="3">
        <v>238</v>
      </c>
      <c r="F7847" t="s">
        <v>37</v>
      </c>
      <c r="G7847" t="str">
        <f>VLOOKUP(D7847,Товар!A:C,3,0)</f>
        <v>Мыло детское</v>
      </c>
      <c r="H7847" t="str">
        <f>VLOOKUP(C7847,Магазин!A:C,3,0)</f>
        <v>Заводская, 22</v>
      </c>
      <c r="I7847">
        <f>VLOOKUP(D7847,Товар!A:E,5,0)</f>
        <v>100</v>
      </c>
    </row>
    <row r="7848" spans="1:9" hidden="1" x14ac:dyDescent="0.25">
      <c r="A7848">
        <v>7847</v>
      </c>
      <c r="B7848" s="1">
        <v>45135</v>
      </c>
      <c r="C7848" s="3" t="s">
        <v>6</v>
      </c>
      <c r="D7848" s="3">
        <v>35</v>
      </c>
      <c r="E7848" s="3">
        <v>269</v>
      </c>
      <c r="F7848" t="s">
        <v>37</v>
      </c>
      <c r="G7848" t="str">
        <f>VLOOKUP(D7848,Товар!A:C,3,0)</f>
        <v>Мыло туалетное земляничное</v>
      </c>
      <c r="H7848" t="str">
        <f>VLOOKUP(C7848,Магазин!A:C,3,0)</f>
        <v>Заводская, 22</v>
      </c>
      <c r="I7848">
        <f>VLOOKUP(D7848,Товар!A:E,5,0)</f>
        <v>150</v>
      </c>
    </row>
    <row r="7849" spans="1:9" hidden="1" x14ac:dyDescent="0.25">
      <c r="A7849">
        <v>7848</v>
      </c>
      <c r="B7849" s="1">
        <v>45135</v>
      </c>
      <c r="C7849" s="3" t="s">
        <v>6</v>
      </c>
      <c r="D7849" s="3">
        <v>36</v>
      </c>
      <c r="E7849" s="3">
        <v>293</v>
      </c>
      <c r="F7849" t="s">
        <v>37</v>
      </c>
      <c r="G7849" t="str">
        <f>VLOOKUP(D7849,Товар!A:C,3,0)</f>
        <v>Пена для бритья</v>
      </c>
      <c r="H7849" t="str">
        <f>VLOOKUP(C7849,Магазин!A:C,3,0)</f>
        <v>Заводская, 22</v>
      </c>
      <c r="I7849">
        <f>VLOOKUP(D7849,Товар!A:E,5,0)</f>
        <v>200</v>
      </c>
    </row>
    <row r="7850" spans="1:9" hidden="1" x14ac:dyDescent="0.25">
      <c r="A7850">
        <v>7849</v>
      </c>
      <c r="B7850" s="1">
        <v>45135</v>
      </c>
      <c r="C7850" s="3" t="s">
        <v>9</v>
      </c>
      <c r="D7850" s="3">
        <v>1</v>
      </c>
      <c r="E7850" s="3">
        <v>304</v>
      </c>
      <c r="F7850" t="s">
        <v>37</v>
      </c>
      <c r="G7850" t="str">
        <f>VLOOKUP(D7850,Товар!A:C,3,0)</f>
        <v>Гель для деликатной стирки</v>
      </c>
      <c r="H7850" t="str">
        <f>VLOOKUP(C7850,Магазин!A:C,3,0)</f>
        <v>Заводская, 3</v>
      </c>
      <c r="I7850">
        <f>VLOOKUP(D7850,Товар!A:E,5,0)</f>
        <v>1000</v>
      </c>
    </row>
    <row r="7851" spans="1:9" hidden="1" x14ac:dyDescent="0.25">
      <c r="A7851">
        <v>7850</v>
      </c>
      <c r="B7851" s="1">
        <v>45135</v>
      </c>
      <c r="C7851" s="3" t="s">
        <v>9</v>
      </c>
      <c r="D7851" s="3">
        <v>2</v>
      </c>
      <c r="E7851" s="3">
        <v>273</v>
      </c>
      <c r="F7851" t="s">
        <v>37</v>
      </c>
      <c r="G7851" t="str">
        <f>VLOOKUP(D7851,Товар!A:C,3,0)</f>
        <v>Гель для удаления засоров</v>
      </c>
      <c r="H7851" t="str">
        <f>VLOOKUP(C7851,Магазин!A:C,3,0)</f>
        <v>Заводская, 3</v>
      </c>
      <c r="I7851">
        <f>VLOOKUP(D7851,Товар!A:E,5,0)</f>
        <v>500</v>
      </c>
    </row>
    <row r="7852" spans="1:9" hidden="1" x14ac:dyDescent="0.25">
      <c r="A7852">
        <v>7851</v>
      </c>
      <c r="B7852" s="1">
        <v>45135</v>
      </c>
      <c r="C7852" s="3" t="s">
        <v>9</v>
      </c>
      <c r="D7852" s="3">
        <v>3</v>
      </c>
      <c r="E7852" s="3">
        <v>281</v>
      </c>
      <c r="F7852" t="s">
        <v>37</v>
      </c>
      <c r="G7852" t="str">
        <f>VLOOKUP(D7852,Товар!A:C,3,0)</f>
        <v>Гель для чистки и дезинфекции</v>
      </c>
      <c r="H7852" t="str">
        <f>VLOOKUP(C7852,Магазин!A:C,3,0)</f>
        <v>Заводская, 3</v>
      </c>
      <c r="I7852">
        <f>VLOOKUP(D7852,Товар!A:E,5,0)</f>
        <v>750</v>
      </c>
    </row>
    <row r="7853" spans="1:9" hidden="1" x14ac:dyDescent="0.25">
      <c r="A7853">
        <v>7852</v>
      </c>
      <c r="B7853" s="1">
        <v>45135</v>
      </c>
      <c r="C7853" s="3" t="s">
        <v>9</v>
      </c>
      <c r="D7853" s="3">
        <v>4</v>
      </c>
      <c r="E7853" s="3">
        <v>296</v>
      </c>
      <c r="F7853" t="s">
        <v>37</v>
      </c>
      <c r="G7853" t="str">
        <f>VLOOKUP(D7853,Товар!A:C,3,0)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VLOOKUP(D7853,Товар!A:E,5,0)</f>
        <v>2000</v>
      </c>
    </row>
    <row r="7854" spans="1:9" hidden="1" x14ac:dyDescent="0.25">
      <c r="A7854">
        <v>7853</v>
      </c>
      <c r="B7854" s="1">
        <v>45135</v>
      </c>
      <c r="C7854" s="3" t="s">
        <v>9</v>
      </c>
      <c r="D7854" s="3">
        <v>5</v>
      </c>
      <c r="E7854" s="3">
        <v>268</v>
      </c>
      <c r="F7854" t="s">
        <v>37</v>
      </c>
      <c r="G7854" t="str">
        <f>VLOOKUP(D7854,Товар!A:C,3,0)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VLOOKUP(D7854,Товар!A:E,5,0)</f>
        <v>1000</v>
      </c>
    </row>
    <row r="7855" spans="1:9" hidden="1" x14ac:dyDescent="0.25">
      <c r="A7855">
        <v>7854</v>
      </c>
      <c r="B7855" s="1">
        <v>45135</v>
      </c>
      <c r="C7855" s="3" t="s">
        <v>9</v>
      </c>
      <c r="D7855" s="3">
        <v>6</v>
      </c>
      <c r="E7855" s="3">
        <v>269</v>
      </c>
      <c r="F7855" t="s">
        <v>37</v>
      </c>
      <c r="G7855" t="str">
        <f>VLOOKUP(D7855,Товар!A:C,3,0)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VLOOKUP(D7855,Товар!A:E,5,0)</f>
        <v>250</v>
      </c>
    </row>
    <row r="7856" spans="1:9" hidden="1" x14ac:dyDescent="0.25">
      <c r="A7856">
        <v>7855</v>
      </c>
      <c r="B7856" s="1">
        <v>45135</v>
      </c>
      <c r="C7856" s="3" t="s">
        <v>9</v>
      </c>
      <c r="D7856" s="3">
        <v>7</v>
      </c>
      <c r="E7856" s="3">
        <v>254</v>
      </c>
      <c r="F7856" t="s">
        <v>37</v>
      </c>
      <c r="G7856" t="str">
        <f>VLOOKUP(D7856,Товар!A:C,3,0)</f>
        <v>Отбеливатель</v>
      </c>
      <c r="H7856" t="str">
        <f>VLOOKUP(C7856,Магазин!A:C,3,0)</f>
        <v>Заводская, 3</v>
      </c>
      <c r="I7856">
        <f>VLOOKUP(D7856,Товар!A:E,5,0)</f>
        <v>1000</v>
      </c>
    </row>
    <row r="7857" spans="1:9" hidden="1" x14ac:dyDescent="0.25">
      <c r="A7857">
        <v>7856</v>
      </c>
      <c r="B7857" s="1">
        <v>45135</v>
      </c>
      <c r="C7857" s="3" t="s">
        <v>9</v>
      </c>
      <c r="D7857" s="3">
        <v>8</v>
      </c>
      <c r="E7857" s="3">
        <v>258</v>
      </c>
      <c r="F7857" t="s">
        <v>37</v>
      </c>
      <c r="G7857" t="str">
        <f>VLOOKUP(D7857,Товар!A:C,3,0)</f>
        <v>Порошок стиральный детский</v>
      </c>
      <c r="H7857" t="str">
        <f>VLOOKUP(C7857,Магазин!A:C,3,0)</f>
        <v>Заводская, 3</v>
      </c>
      <c r="I7857">
        <f>VLOOKUP(D7857,Товар!A:E,5,0)</f>
        <v>900</v>
      </c>
    </row>
    <row r="7858" spans="1:9" hidden="1" x14ac:dyDescent="0.25">
      <c r="A7858">
        <v>7857</v>
      </c>
      <c r="B7858" s="1">
        <v>45135</v>
      </c>
      <c r="C7858" s="3" t="s">
        <v>9</v>
      </c>
      <c r="D7858" s="3">
        <v>9</v>
      </c>
      <c r="E7858" s="3">
        <v>315</v>
      </c>
      <c r="F7858" t="s">
        <v>37</v>
      </c>
      <c r="G7858" t="str">
        <f>VLOOKUP(D7858,Товар!A:C,3,0)</f>
        <v>Порошок стиральный для белого</v>
      </c>
      <c r="H7858" t="str">
        <f>VLOOKUP(C7858,Магазин!A:C,3,0)</f>
        <v>Заводская, 3</v>
      </c>
      <c r="I7858">
        <f>VLOOKUP(D7858,Товар!A:E,5,0)</f>
        <v>3000</v>
      </c>
    </row>
    <row r="7859" spans="1:9" hidden="1" x14ac:dyDescent="0.25">
      <c r="A7859">
        <v>7858</v>
      </c>
      <c r="B7859" s="1">
        <v>45135</v>
      </c>
      <c r="C7859" s="3" t="s">
        <v>9</v>
      </c>
      <c r="D7859" s="3">
        <v>10</v>
      </c>
      <c r="E7859" s="3">
        <v>231</v>
      </c>
      <c r="F7859" t="s">
        <v>37</v>
      </c>
      <c r="G7859" t="str">
        <f>VLOOKUP(D7859,Товар!A:C,3,0)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VLOOKUP(D7859,Товар!A:E,5,0)</f>
        <v>3000</v>
      </c>
    </row>
    <row r="7860" spans="1:9" hidden="1" x14ac:dyDescent="0.25">
      <c r="A7860">
        <v>7859</v>
      </c>
      <c r="B7860" s="1">
        <v>45135</v>
      </c>
      <c r="C7860" s="3" t="s">
        <v>9</v>
      </c>
      <c r="D7860" s="3">
        <v>11</v>
      </c>
      <c r="E7860" s="3">
        <v>253</v>
      </c>
      <c r="F7860" t="s">
        <v>37</v>
      </c>
      <c r="G7860" t="str">
        <f>VLOOKUP(D7860,Товар!A:C,3,0)</f>
        <v>Пятновыводитель для ковров</v>
      </c>
      <c r="H7860" t="str">
        <f>VLOOKUP(C7860,Магазин!A:C,3,0)</f>
        <v>Заводская, 3</v>
      </c>
      <c r="I7860">
        <f>VLOOKUP(D7860,Товар!A:E,5,0)</f>
        <v>1000</v>
      </c>
    </row>
    <row r="7861" spans="1:9" hidden="1" x14ac:dyDescent="0.25">
      <c r="A7861">
        <v>7860</v>
      </c>
      <c r="B7861" s="1">
        <v>45135</v>
      </c>
      <c r="C7861" s="3" t="s">
        <v>9</v>
      </c>
      <c r="D7861" s="3">
        <v>12</v>
      </c>
      <c r="E7861" s="3">
        <v>264</v>
      </c>
      <c r="F7861" t="s">
        <v>37</v>
      </c>
      <c r="G7861" t="str">
        <f>VLOOKUP(D7861,Товар!A:C,3,0)</f>
        <v>Пятновыводитель для мебели</v>
      </c>
      <c r="H7861" t="str">
        <f>VLOOKUP(C7861,Магазин!A:C,3,0)</f>
        <v>Заводская, 3</v>
      </c>
      <c r="I7861">
        <f>VLOOKUP(D7861,Товар!A:E,5,0)</f>
        <v>750</v>
      </c>
    </row>
    <row r="7862" spans="1:9" hidden="1" x14ac:dyDescent="0.25">
      <c r="A7862">
        <v>7861</v>
      </c>
      <c r="B7862" s="1">
        <v>45135</v>
      </c>
      <c r="C7862" s="3" t="s">
        <v>9</v>
      </c>
      <c r="D7862" s="3">
        <v>13</v>
      </c>
      <c r="E7862" s="3">
        <v>275</v>
      </c>
      <c r="F7862" t="s">
        <v>37</v>
      </c>
      <c r="G7862" t="str">
        <f>VLOOKUP(D7862,Товар!A:C,3,0)</f>
        <v>Пятновыводитель для стирки</v>
      </c>
      <c r="H7862" t="str">
        <f>VLOOKUP(C7862,Магазин!A:C,3,0)</f>
        <v>Заводская, 3</v>
      </c>
      <c r="I7862">
        <f>VLOOKUP(D7862,Товар!A:E,5,0)</f>
        <v>1000</v>
      </c>
    </row>
    <row r="7863" spans="1:9" hidden="1" x14ac:dyDescent="0.25">
      <c r="A7863">
        <v>7862</v>
      </c>
      <c r="B7863" s="1">
        <v>45135</v>
      </c>
      <c r="C7863" s="3" t="s">
        <v>9</v>
      </c>
      <c r="D7863" s="3">
        <v>14</v>
      </c>
      <c r="E7863" s="3">
        <v>286</v>
      </c>
      <c r="F7863" t="s">
        <v>37</v>
      </c>
      <c r="G7863" t="str">
        <f>VLOOKUP(D7863,Товар!A:C,3,0)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VLOOKUP(D7863,Товар!A:E,5,0)</f>
        <v>500</v>
      </c>
    </row>
    <row r="7864" spans="1:9" hidden="1" x14ac:dyDescent="0.25">
      <c r="A7864">
        <v>7863</v>
      </c>
      <c r="B7864" s="1">
        <v>45135</v>
      </c>
      <c r="C7864" s="3" t="s">
        <v>9</v>
      </c>
      <c r="D7864" s="3">
        <v>15</v>
      </c>
      <c r="E7864" s="3">
        <v>297</v>
      </c>
      <c r="F7864" t="s">
        <v>37</v>
      </c>
      <c r="G7864" t="str">
        <f>VLOOKUP(D7864,Товар!A:C,3,0)</f>
        <v>Спрей для мытья окон и зеркал</v>
      </c>
      <c r="H7864" t="str">
        <f>VLOOKUP(C7864,Магазин!A:C,3,0)</f>
        <v>Заводская, 3</v>
      </c>
      <c r="I7864">
        <f>VLOOKUP(D7864,Товар!A:E,5,0)</f>
        <v>500</v>
      </c>
    </row>
    <row r="7865" spans="1:9" hidden="1" x14ac:dyDescent="0.25">
      <c r="A7865">
        <v>7864</v>
      </c>
      <c r="B7865" s="1">
        <v>45135</v>
      </c>
      <c r="C7865" s="3" t="s">
        <v>9</v>
      </c>
      <c r="D7865" s="3">
        <v>16</v>
      </c>
      <c r="E7865" s="3">
        <v>308</v>
      </c>
      <c r="F7865" t="s">
        <v>37</v>
      </c>
      <c r="G7865" t="str">
        <f>VLOOKUP(D7865,Товар!A:C,3,0)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VLOOKUP(D7865,Товар!A:E,5,0)</f>
        <v>900</v>
      </c>
    </row>
    <row r="7866" spans="1:9" hidden="1" x14ac:dyDescent="0.25">
      <c r="A7866">
        <v>7865</v>
      </c>
      <c r="B7866" s="1">
        <v>45135</v>
      </c>
      <c r="C7866" s="3" t="s">
        <v>9</v>
      </c>
      <c r="D7866" s="3">
        <v>17</v>
      </c>
      <c r="E7866" s="3">
        <v>319</v>
      </c>
      <c r="F7866" t="s">
        <v>37</v>
      </c>
      <c r="G7866" t="str">
        <f>VLOOKUP(D7866,Товар!A:C,3,0)</f>
        <v>Средство для мытья полов</v>
      </c>
      <c r="H7866" t="str">
        <f>VLOOKUP(C7866,Магазин!A:C,3,0)</f>
        <v>Заводская, 3</v>
      </c>
      <c r="I7866">
        <f>VLOOKUP(D7866,Товар!A:E,5,0)</f>
        <v>750</v>
      </c>
    </row>
    <row r="7867" spans="1:9" hidden="1" x14ac:dyDescent="0.25">
      <c r="A7867">
        <v>7866</v>
      </c>
      <c r="B7867" s="1">
        <v>45135</v>
      </c>
      <c r="C7867" s="3" t="s">
        <v>9</v>
      </c>
      <c r="D7867" s="3">
        <v>18</v>
      </c>
      <c r="E7867" s="3">
        <v>221</v>
      </c>
      <c r="F7867" t="s">
        <v>37</v>
      </c>
      <c r="G7867" t="str">
        <f>VLOOKUP(D7867,Товар!A:C,3,0)</f>
        <v>Средство для мытья сантехники</v>
      </c>
      <c r="H7867" t="str">
        <f>VLOOKUP(C7867,Магазин!A:C,3,0)</f>
        <v>Заводская, 3</v>
      </c>
      <c r="I7867">
        <f>VLOOKUP(D7867,Товар!A:E,5,0)</f>
        <v>750</v>
      </c>
    </row>
    <row r="7868" spans="1:9" hidden="1" x14ac:dyDescent="0.25">
      <c r="A7868">
        <v>7867</v>
      </c>
      <c r="B7868" s="1">
        <v>45135</v>
      </c>
      <c r="C7868" s="3" t="s">
        <v>9</v>
      </c>
      <c r="D7868" s="3">
        <v>19</v>
      </c>
      <c r="E7868" s="3">
        <v>225</v>
      </c>
      <c r="F7868" t="s">
        <v>37</v>
      </c>
      <c r="G7868" t="str">
        <f>VLOOKUP(D7868,Товар!A:C,3,0)</f>
        <v>Средство для чистки металла</v>
      </c>
      <c r="H7868" t="str">
        <f>VLOOKUP(C7868,Магазин!A:C,3,0)</f>
        <v>Заводская, 3</v>
      </c>
      <c r="I7868">
        <f>VLOOKUP(D7868,Товар!A:E,5,0)</f>
        <v>250</v>
      </c>
    </row>
    <row r="7869" spans="1:9" hidden="1" x14ac:dyDescent="0.25">
      <c r="A7869">
        <v>7868</v>
      </c>
      <c r="B7869" s="1">
        <v>45135</v>
      </c>
      <c r="C7869" s="3" t="s">
        <v>9</v>
      </c>
      <c r="D7869" s="3">
        <v>20</v>
      </c>
      <c r="E7869" s="3">
        <v>377</v>
      </c>
      <c r="F7869" t="s">
        <v>37</v>
      </c>
      <c r="G7869" t="str">
        <f>VLOOKUP(D7869,Товар!A:C,3,0)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VLOOKUP(D7869,Товар!A:E,5,0)</f>
        <v>60</v>
      </c>
    </row>
    <row r="7870" spans="1:9" hidden="1" x14ac:dyDescent="0.25">
      <c r="A7870">
        <v>7869</v>
      </c>
      <c r="B7870" s="1">
        <v>45135</v>
      </c>
      <c r="C7870" s="3" t="s">
        <v>9</v>
      </c>
      <c r="D7870" s="3">
        <v>21</v>
      </c>
      <c r="E7870" s="3">
        <v>288</v>
      </c>
      <c r="F7870" t="s">
        <v>37</v>
      </c>
      <c r="G7870" t="str">
        <f>VLOOKUP(D7870,Товар!A:C,3,0)</f>
        <v>Антиперспирант шариковый</v>
      </c>
      <c r="H7870" t="str">
        <f>VLOOKUP(C7870,Магазин!A:C,3,0)</f>
        <v>Заводская, 3</v>
      </c>
      <c r="I7870">
        <f>VLOOKUP(D7870,Товар!A:E,5,0)</f>
        <v>50</v>
      </c>
    </row>
    <row r="7871" spans="1:9" hidden="1" x14ac:dyDescent="0.25">
      <c r="A7871">
        <v>7870</v>
      </c>
      <c r="B7871" s="1">
        <v>45135</v>
      </c>
      <c r="C7871" s="3" t="s">
        <v>9</v>
      </c>
      <c r="D7871" s="3">
        <v>22</v>
      </c>
      <c r="E7871" s="3">
        <v>299</v>
      </c>
      <c r="F7871" t="s">
        <v>37</v>
      </c>
      <c r="G7871" t="str">
        <f>VLOOKUP(D7871,Товар!A:C,3,0)</f>
        <v>Антисептик для рук гель</v>
      </c>
      <c r="H7871" t="str">
        <f>VLOOKUP(C7871,Магазин!A:C,3,0)</f>
        <v>Заводская, 3</v>
      </c>
      <c r="I7871">
        <f>VLOOKUP(D7871,Товар!A:E,5,0)</f>
        <v>500</v>
      </c>
    </row>
    <row r="7872" spans="1:9" hidden="1" x14ac:dyDescent="0.25">
      <c r="A7872">
        <v>7871</v>
      </c>
      <c r="B7872" s="1">
        <v>45135</v>
      </c>
      <c r="C7872" s="3" t="s">
        <v>9</v>
      </c>
      <c r="D7872" s="3">
        <v>23</v>
      </c>
      <c r="E7872" s="3">
        <v>301</v>
      </c>
      <c r="F7872" t="s">
        <v>37</v>
      </c>
      <c r="G7872" t="str">
        <f>VLOOKUP(D7872,Товар!A:C,3,0)</f>
        <v>Гель для бритья</v>
      </c>
      <c r="H7872" t="str">
        <f>VLOOKUP(C7872,Магазин!A:C,3,0)</f>
        <v>Заводская, 3</v>
      </c>
      <c r="I7872">
        <f>VLOOKUP(D7872,Товар!A:E,5,0)</f>
        <v>200</v>
      </c>
    </row>
    <row r="7873" spans="1:9" hidden="1" x14ac:dyDescent="0.25">
      <c r="A7873">
        <v>7872</v>
      </c>
      <c r="B7873" s="1">
        <v>45135</v>
      </c>
      <c r="C7873" s="3" t="s">
        <v>9</v>
      </c>
      <c r="D7873" s="3">
        <v>24</v>
      </c>
      <c r="E7873" s="3">
        <v>312</v>
      </c>
      <c r="F7873" t="s">
        <v>37</v>
      </c>
      <c r="G7873" t="str">
        <f>VLOOKUP(D7873,Товар!A:C,3,0)</f>
        <v>Гель для душа тонизирующий</v>
      </c>
      <c r="H7873" t="str">
        <f>VLOOKUP(C7873,Магазин!A:C,3,0)</f>
        <v>Заводская, 3</v>
      </c>
      <c r="I7873">
        <f>VLOOKUP(D7873,Товар!A:E,5,0)</f>
        <v>350</v>
      </c>
    </row>
    <row r="7874" spans="1:9" hidden="1" x14ac:dyDescent="0.25">
      <c r="A7874">
        <v>7873</v>
      </c>
      <c r="B7874" s="1">
        <v>45135</v>
      </c>
      <c r="C7874" s="3" t="s">
        <v>9</v>
      </c>
      <c r="D7874" s="3">
        <v>25</v>
      </c>
      <c r="E7874" s="3">
        <v>223</v>
      </c>
      <c r="F7874" t="s">
        <v>37</v>
      </c>
      <c r="G7874" t="str">
        <f>VLOOKUP(D7874,Товар!A:C,3,0)</f>
        <v>Гель для душа успокаивающий</v>
      </c>
      <c r="H7874" t="str">
        <f>VLOOKUP(C7874,Магазин!A:C,3,0)</f>
        <v>Заводская, 3</v>
      </c>
      <c r="I7874">
        <f>VLOOKUP(D7874,Товар!A:E,5,0)</f>
        <v>350</v>
      </c>
    </row>
    <row r="7875" spans="1:9" hidden="1" x14ac:dyDescent="0.25">
      <c r="A7875">
        <v>7874</v>
      </c>
      <c r="B7875" s="1">
        <v>45135</v>
      </c>
      <c r="C7875" s="3" t="s">
        <v>9</v>
      </c>
      <c r="D7875" s="3">
        <v>26</v>
      </c>
      <c r="E7875" s="3">
        <v>234</v>
      </c>
      <c r="F7875" t="s">
        <v>37</v>
      </c>
      <c r="G7875" t="str">
        <f>VLOOKUP(D7875,Товар!A:C,3,0)</f>
        <v>Дезодорант  спрей</v>
      </c>
      <c r="H7875" t="str">
        <f>VLOOKUP(C7875,Магазин!A:C,3,0)</f>
        <v>Заводская, 3</v>
      </c>
      <c r="I7875">
        <f>VLOOKUP(D7875,Товар!A:E,5,0)</f>
        <v>150</v>
      </c>
    </row>
    <row r="7876" spans="1:9" hidden="1" x14ac:dyDescent="0.25">
      <c r="A7876">
        <v>7875</v>
      </c>
      <c r="B7876" s="1">
        <v>45135</v>
      </c>
      <c r="C7876" s="3" t="s">
        <v>9</v>
      </c>
      <c r="D7876" s="3">
        <v>27</v>
      </c>
      <c r="E7876" s="3">
        <v>245</v>
      </c>
      <c r="F7876" t="s">
        <v>37</v>
      </c>
      <c r="G7876" t="str">
        <f>VLOOKUP(D7876,Товар!A:C,3,0)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VLOOKUP(D7876,Товар!A:E,5,0)</f>
        <v>250</v>
      </c>
    </row>
    <row r="7877" spans="1:9" hidden="1" x14ac:dyDescent="0.25">
      <c r="A7877">
        <v>7876</v>
      </c>
      <c r="B7877" s="1">
        <v>45135</v>
      </c>
      <c r="C7877" s="3" t="s">
        <v>9</v>
      </c>
      <c r="D7877" s="3">
        <v>28</v>
      </c>
      <c r="E7877" s="3">
        <v>256</v>
      </c>
      <c r="F7877" t="s">
        <v>37</v>
      </c>
      <c r="G7877" t="str">
        <f>VLOOKUP(D7877,Товар!A:C,3,0)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VLOOKUP(D7877,Товар!A:E,5,0)</f>
        <v>300</v>
      </c>
    </row>
    <row r="7878" spans="1:9" hidden="1" x14ac:dyDescent="0.25">
      <c r="A7878">
        <v>7877</v>
      </c>
      <c r="B7878" s="1">
        <v>45135</v>
      </c>
      <c r="C7878" s="3" t="s">
        <v>9</v>
      </c>
      <c r="D7878" s="3">
        <v>29</v>
      </c>
      <c r="E7878" s="3">
        <v>267</v>
      </c>
      <c r="F7878" t="s">
        <v>37</v>
      </c>
      <c r="G7878" t="str">
        <f>VLOOKUP(D7878,Товар!A:C,3,0)</f>
        <v>Крем для лица увлажняющий</v>
      </c>
      <c r="H7878" t="str">
        <f>VLOOKUP(C7878,Магазин!A:C,3,0)</f>
        <v>Заводская, 3</v>
      </c>
      <c r="I7878">
        <f>VLOOKUP(D7878,Товар!A:E,5,0)</f>
        <v>75</v>
      </c>
    </row>
    <row r="7879" spans="1:9" hidden="1" x14ac:dyDescent="0.25">
      <c r="A7879">
        <v>7878</v>
      </c>
      <c r="B7879" s="1">
        <v>45135</v>
      </c>
      <c r="C7879" s="3" t="s">
        <v>9</v>
      </c>
      <c r="D7879" s="3">
        <v>30</v>
      </c>
      <c r="E7879" s="3">
        <v>278</v>
      </c>
      <c r="F7879" t="s">
        <v>37</v>
      </c>
      <c r="G7879" t="str">
        <f>VLOOKUP(D7879,Товар!A:C,3,0)</f>
        <v>Крем-масло для рук и тела</v>
      </c>
      <c r="H7879" t="str">
        <f>VLOOKUP(C7879,Магазин!A:C,3,0)</f>
        <v>Заводская, 3</v>
      </c>
      <c r="I7879">
        <f>VLOOKUP(D7879,Товар!A:E,5,0)</f>
        <v>75</v>
      </c>
    </row>
    <row r="7880" spans="1:9" hidden="1" x14ac:dyDescent="0.25">
      <c r="A7880">
        <v>7879</v>
      </c>
      <c r="B7880" s="1">
        <v>45135</v>
      </c>
      <c r="C7880" s="3" t="s">
        <v>9</v>
      </c>
      <c r="D7880" s="3">
        <v>31</v>
      </c>
      <c r="E7880" s="3">
        <v>276</v>
      </c>
      <c r="F7880" t="s">
        <v>37</v>
      </c>
      <c r="G7880" t="str">
        <f>VLOOKUP(D7880,Товар!A:C,3,0)</f>
        <v>Крем-мыло для лица и тела</v>
      </c>
      <c r="H7880" t="str">
        <f>VLOOKUP(C7880,Магазин!A:C,3,0)</f>
        <v>Заводская, 3</v>
      </c>
      <c r="I7880">
        <f>VLOOKUP(D7880,Товар!A:E,5,0)</f>
        <v>150</v>
      </c>
    </row>
    <row r="7881" spans="1:9" hidden="1" x14ac:dyDescent="0.25">
      <c r="A7881">
        <v>7880</v>
      </c>
      <c r="B7881" s="1">
        <v>45135</v>
      </c>
      <c r="C7881" s="3" t="s">
        <v>9</v>
      </c>
      <c r="D7881" s="3">
        <v>32</v>
      </c>
      <c r="E7881" s="3">
        <v>289</v>
      </c>
      <c r="F7881" t="s">
        <v>37</v>
      </c>
      <c r="G7881" t="str">
        <f>VLOOKUP(D7881,Товар!A:C,3,0)</f>
        <v>Лосьон для лица после бритья</v>
      </c>
      <c r="H7881" t="str">
        <f>VLOOKUP(C7881,Магазин!A:C,3,0)</f>
        <v>Заводская, 3</v>
      </c>
      <c r="I7881">
        <f>VLOOKUP(D7881,Товар!A:E,5,0)</f>
        <v>100</v>
      </c>
    </row>
    <row r="7882" spans="1:9" hidden="1" x14ac:dyDescent="0.25">
      <c r="A7882">
        <v>7881</v>
      </c>
      <c r="B7882" s="1">
        <v>45135</v>
      </c>
      <c r="C7882" s="3" t="s">
        <v>9</v>
      </c>
      <c r="D7882" s="3">
        <v>33</v>
      </c>
      <c r="E7882" s="3">
        <v>224</v>
      </c>
      <c r="F7882" t="s">
        <v>37</v>
      </c>
      <c r="G7882" t="str">
        <f>VLOOKUP(D7882,Товар!A:C,3,0)</f>
        <v>Мусс для умывания</v>
      </c>
      <c r="H7882" t="str">
        <f>VLOOKUP(C7882,Магазин!A:C,3,0)</f>
        <v>Заводская, 3</v>
      </c>
      <c r="I7882">
        <f>VLOOKUP(D7882,Товар!A:E,5,0)</f>
        <v>150</v>
      </c>
    </row>
    <row r="7883" spans="1:9" hidden="1" x14ac:dyDescent="0.25">
      <c r="A7883">
        <v>7882</v>
      </c>
      <c r="B7883" s="1">
        <v>45135</v>
      </c>
      <c r="C7883" s="3" t="s">
        <v>9</v>
      </c>
      <c r="D7883" s="3">
        <v>34</v>
      </c>
      <c r="E7883" s="3">
        <v>226</v>
      </c>
      <c r="F7883" t="s">
        <v>37</v>
      </c>
      <c r="G7883" t="str">
        <f>VLOOKUP(D7883,Товар!A:C,3,0)</f>
        <v>Мыло детское</v>
      </c>
      <c r="H7883" t="str">
        <f>VLOOKUP(C7883,Магазин!A:C,3,0)</f>
        <v>Заводская, 3</v>
      </c>
      <c r="I7883">
        <f>VLOOKUP(D7883,Товар!A:E,5,0)</f>
        <v>100</v>
      </c>
    </row>
    <row r="7884" spans="1:9" hidden="1" x14ac:dyDescent="0.25">
      <c r="A7884">
        <v>7883</v>
      </c>
      <c r="B7884" s="1">
        <v>45135</v>
      </c>
      <c r="C7884" s="3" t="s">
        <v>9</v>
      </c>
      <c r="D7884" s="3">
        <v>35</v>
      </c>
      <c r="E7884" s="3">
        <v>228</v>
      </c>
      <c r="F7884" t="s">
        <v>37</v>
      </c>
      <c r="G7884" t="str">
        <f>VLOOKUP(D7884,Товар!A:C,3,0)</f>
        <v>Мыло туалетное земляничное</v>
      </c>
      <c r="H7884" t="str">
        <f>VLOOKUP(C7884,Магазин!A:C,3,0)</f>
        <v>Заводская, 3</v>
      </c>
      <c r="I7884">
        <f>VLOOKUP(D7884,Товар!A:E,5,0)</f>
        <v>150</v>
      </c>
    </row>
    <row r="7885" spans="1:9" hidden="1" x14ac:dyDescent="0.25">
      <c r="A7885">
        <v>7884</v>
      </c>
      <c r="B7885" s="1">
        <v>45135</v>
      </c>
      <c r="C7885" s="3" t="s">
        <v>9</v>
      </c>
      <c r="D7885" s="3">
        <v>36</v>
      </c>
      <c r="E7885" s="3">
        <v>229</v>
      </c>
      <c r="F7885" t="s">
        <v>37</v>
      </c>
      <c r="G7885" t="str">
        <f>VLOOKUP(D7885,Товар!A:C,3,0)</f>
        <v>Пена для бритья</v>
      </c>
      <c r="H7885" t="str">
        <f>VLOOKUP(C7885,Магазин!A:C,3,0)</f>
        <v>Заводская, 3</v>
      </c>
      <c r="I7885">
        <f>VLOOKUP(D7885,Товар!A:E,5,0)</f>
        <v>200</v>
      </c>
    </row>
    <row r="7886" spans="1:9" hidden="1" x14ac:dyDescent="0.25">
      <c r="A7886">
        <v>7885</v>
      </c>
      <c r="B7886" s="1">
        <v>45135</v>
      </c>
      <c r="C7886" s="3" t="s">
        <v>10</v>
      </c>
      <c r="D7886" s="3">
        <v>1</v>
      </c>
      <c r="E7886" s="3">
        <v>319</v>
      </c>
      <c r="F7886" t="s">
        <v>37</v>
      </c>
      <c r="G7886" t="str">
        <f>VLOOKUP(D7886,Товар!A:C,3,0)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VLOOKUP(D7886,Товар!A:E,5,0)</f>
        <v>1000</v>
      </c>
    </row>
    <row r="7887" spans="1:9" hidden="1" x14ac:dyDescent="0.25">
      <c r="A7887">
        <v>7886</v>
      </c>
      <c r="B7887" s="1">
        <v>45135</v>
      </c>
      <c r="C7887" s="3" t="s">
        <v>10</v>
      </c>
      <c r="D7887" s="3">
        <v>2</v>
      </c>
      <c r="E7887" s="3">
        <v>295</v>
      </c>
      <c r="F7887" t="s">
        <v>37</v>
      </c>
      <c r="G7887" t="str">
        <f>VLOOKUP(D7887,Товар!A:C,3,0)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VLOOKUP(D7887,Товар!A:E,5,0)</f>
        <v>500</v>
      </c>
    </row>
    <row r="7888" spans="1:9" hidden="1" x14ac:dyDescent="0.25">
      <c r="A7888">
        <v>7887</v>
      </c>
      <c r="B7888" s="1">
        <v>45135</v>
      </c>
      <c r="C7888" s="3" t="s">
        <v>10</v>
      </c>
      <c r="D7888" s="3">
        <v>3</v>
      </c>
      <c r="E7888" s="3">
        <v>254</v>
      </c>
      <c r="F7888" t="s">
        <v>37</v>
      </c>
      <c r="G7888" t="str">
        <f>VLOOKUP(D7888,Товар!A:C,3,0)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VLOOKUP(D7888,Товар!A:E,5,0)</f>
        <v>750</v>
      </c>
    </row>
    <row r="7889" spans="1:9" hidden="1" x14ac:dyDescent="0.25">
      <c r="A7889">
        <v>7888</v>
      </c>
      <c r="B7889" s="1">
        <v>45135</v>
      </c>
      <c r="C7889" s="3" t="s">
        <v>10</v>
      </c>
      <c r="D7889" s="3">
        <v>4</v>
      </c>
      <c r="E7889" s="3">
        <v>248</v>
      </c>
      <c r="F7889" t="s">
        <v>37</v>
      </c>
      <c r="G7889" t="str">
        <f>VLOOKUP(D7889,Товар!A:C,3,0)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VLOOKUP(D7889,Товар!A:E,5,0)</f>
        <v>2000</v>
      </c>
    </row>
    <row r="7890" spans="1:9" hidden="1" x14ac:dyDescent="0.25">
      <c r="A7890">
        <v>7889</v>
      </c>
      <c r="B7890" s="1">
        <v>45135</v>
      </c>
      <c r="C7890" s="3" t="s">
        <v>10</v>
      </c>
      <c r="D7890" s="3">
        <v>5</v>
      </c>
      <c r="E7890" s="3">
        <v>237</v>
      </c>
      <c r="F7890" t="s">
        <v>37</v>
      </c>
      <c r="G7890" t="str">
        <f>VLOOKUP(D7890,Товар!A:C,3,0)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VLOOKUP(D7890,Товар!A:E,5,0)</f>
        <v>1000</v>
      </c>
    </row>
    <row r="7891" spans="1:9" hidden="1" x14ac:dyDescent="0.25">
      <c r="A7891">
        <v>7890</v>
      </c>
      <c r="B7891" s="1">
        <v>45135</v>
      </c>
      <c r="C7891" s="3" t="s">
        <v>10</v>
      </c>
      <c r="D7891" s="3">
        <v>6</v>
      </c>
      <c r="E7891" s="3">
        <v>278</v>
      </c>
      <c r="F7891" t="s">
        <v>37</v>
      </c>
      <c r="G7891" t="str">
        <f>VLOOKUP(D7891,Товар!A:C,3,0)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VLOOKUP(D7891,Товар!A:E,5,0)</f>
        <v>250</v>
      </c>
    </row>
    <row r="7892" spans="1:9" hidden="1" x14ac:dyDescent="0.25">
      <c r="A7892">
        <v>7891</v>
      </c>
      <c r="B7892" s="1">
        <v>45135</v>
      </c>
      <c r="C7892" s="3" t="s">
        <v>10</v>
      </c>
      <c r="D7892" s="3">
        <v>7</v>
      </c>
      <c r="E7892" s="3">
        <v>219</v>
      </c>
      <c r="F7892" t="s">
        <v>37</v>
      </c>
      <c r="G7892" t="str">
        <f>VLOOKUP(D7892,Товар!A:C,3,0)</f>
        <v>Отбеливатель</v>
      </c>
      <c r="H7892" t="str">
        <f>VLOOKUP(C7892,Магазин!A:C,3,0)</f>
        <v>ул. Сталеваров, 14</v>
      </c>
      <c r="I7892">
        <f>VLOOKUP(D7892,Товар!A:E,5,0)</f>
        <v>1000</v>
      </c>
    </row>
    <row r="7893" spans="1:9" hidden="1" x14ac:dyDescent="0.25">
      <c r="A7893">
        <v>7892</v>
      </c>
      <c r="B7893" s="1">
        <v>45135</v>
      </c>
      <c r="C7893" s="3" t="s">
        <v>10</v>
      </c>
      <c r="D7893" s="3">
        <v>8</v>
      </c>
      <c r="E7893" s="3">
        <v>268</v>
      </c>
      <c r="F7893" t="s">
        <v>37</v>
      </c>
      <c r="G7893" t="str">
        <f>VLOOKUP(D7893,Товар!A:C,3,0)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VLOOKUP(D7893,Товар!A:E,5,0)</f>
        <v>900</v>
      </c>
    </row>
    <row r="7894" spans="1:9" hidden="1" x14ac:dyDescent="0.25">
      <c r="A7894">
        <v>7893</v>
      </c>
      <c r="B7894" s="1">
        <v>45135</v>
      </c>
      <c r="C7894" s="3" t="s">
        <v>10</v>
      </c>
      <c r="D7894" s="3">
        <v>9</v>
      </c>
      <c r="E7894" s="3">
        <v>256</v>
      </c>
      <c r="F7894" t="s">
        <v>37</v>
      </c>
      <c r="G7894" t="str">
        <f>VLOOKUP(D7894,Товар!A:C,3,0)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VLOOKUP(D7894,Товар!A:E,5,0)</f>
        <v>3000</v>
      </c>
    </row>
    <row r="7895" spans="1:9" hidden="1" x14ac:dyDescent="0.25">
      <c r="A7895">
        <v>7894</v>
      </c>
      <c r="B7895" s="1">
        <v>45135</v>
      </c>
      <c r="C7895" s="3" t="s">
        <v>10</v>
      </c>
      <c r="D7895" s="3">
        <v>10</v>
      </c>
      <c r="E7895" s="3">
        <v>307</v>
      </c>
      <c r="F7895" t="s">
        <v>37</v>
      </c>
      <c r="G7895" t="str">
        <f>VLOOKUP(D7895,Товар!A:C,3,0)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VLOOKUP(D7895,Товар!A:E,5,0)</f>
        <v>3000</v>
      </c>
    </row>
    <row r="7896" spans="1:9" hidden="1" x14ac:dyDescent="0.25">
      <c r="A7896">
        <v>7895</v>
      </c>
      <c r="B7896" s="1">
        <v>45135</v>
      </c>
      <c r="C7896" s="3" t="s">
        <v>10</v>
      </c>
      <c r="D7896" s="3">
        <v>11</v>
      </c>
      <c r="E7896" s="3">
        <v>285</v>
      </c>
      <c r="F7896" t="s">
        <v>37</v>
      </c>
      <c r="G7896" t="str">
        <f>VLOOKUP(D7896,Товар!A:C,3,0)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VLOOKUP(D7896,Товар!A:E,5,0)</f>
        <v>1000</v>
      </c>
    </row>
    <row r="7897" spans="1:9" hidden="1" x14ac:dyDescent="0.25">
      <c r="A7897">
        <v>7896</v>
      </c>
      <c r="B7897" s="1">
        <v>45135</v>
      </c>
      <c r="C7897" s="3" t="s">
        <v>10</v>
      </c>
      <c r="D7897" s="3">
        <v>12</v>
      </c>
      <c r="E7897" s="3">
        <v>254</v>
      </c>
      <c r="F7897" t="s">
        <v>37</v>
      </c>
      <c r="G7897" t="str">
        <f>VLOOKUP(D7897,Товар!A:C,3,0)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VLOOKUP(D7897,Товар!A:E,5,0)</f>
        <v>750</v>
      </c>
    </row>
    <row r="7898" spans="1:9" hidden="1" x14ac:dyDescent="0.25">
      <c r="A7898">
        <v>7897</v>
      </c>
      <c r="B7898" s="1">
        <v>45135</v>
      </c>
      <c r="C7898" s="3" t="s">
        <v>10</v>
      </c>
      <c r="D7898" s="3">
        <v>13</v>
      </c>
      <c r="E7898" s="3">
        <v>278</v>
      </c>
      <c r="F7898" t="s">
        <v>37</v>
      </c>
      <c r="G7898" t="str">
        <f>VLOOKUP(D7898,Товар!A:C,3,0)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VLOOKUP(D7898,Товар!A:E,5,0)</f>
        <v>1000</v>
      </c>
    </row>
    <row r="7899" spans="1:9" hidden="1" x14ac:dyDescent="0.25">
      <c r="A7899">
        <v>7898</v>
      </c>
      <c r="B7899" s="1">
        <v>45135</v>
      </c>
      <c r="C7899" s="3" t="s">
        <v>10</v>
      </c>
      <c r="D7899" s="3">
        <v>14</v>
      </c>
      <c r="E7899" s="3">
        <v>284</v>
      </c>
      <c r="F7899" t="s">
        <v>37</v>
      </c>
      <c r="G7899" t="str">
        <f>VLOOKUP(D7899,Товар!A:C,3,0)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VLOOKUP(D7899,Товар!A:E,5,0)</f>
        <v>500</v>
      </c>
    </row>
    <row r="7900" spans="1:9" hidden="1" x14ac:dyDescent="0.25">
      <c r="A7900">
        <v>7899</v>
      </c>
      <c r="B7900" s="1">
        <v>45135</v>
      </c>
      <c r="C7900" s="3" t="s">
        <v>10</v>
      </c>
      <c r="D7900" s="3">
        <v>15</v>
      </c>
      <c r="E7900" s="3">
        <v>257</v>
      </c>
      <c r="F7900" t="s">
        <v>37</v>
      </c>
      <c r="G7900" t="str">
        <f>VLOOKUP(D7900,Товар!A:C,3,0)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VLOOKUP(D7900,Товар!A:E,5,0)</f>
        <v>500</v>
      </c>
    </row>
    <row r="7901" spans="1:9" hidden="1" x14ac:dyDescent="0.25">
      <c r="A7901">
        <v>7900</v>
      </c>
      <c r="B7901" s="1">
        <v>45135</v>
      </c>
      <c r="C7901" s="3" t="s">
        <v>10</v>
      </c>
      <c r="D7901" s="3">
        <v>16</v>
      </c>
      <c r="E7901" s="3">
        <v>238</v>
      </c>
      <c r="F7901" t="s">
        <v>37</v>
      </c>
      <c r="G7901" t="str">
        <f>VLOOKUP(D7901,Товар!A:C,3,0)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VLOOKUP(D7901,Товар!A:E,5,0)</f>
        <v>900</v>
      </c>
    </row>
    <row r="7902" spans="1:9" hidden="1" x14ac:dyDescent="0.25">
      <c r="A7902">
        <v>7901</v>
      </c>
      <c r="B7902" s="1">
        <v>45135</v>
      </c>
      <c r="C7902" s="3" t="s">
        <v>10</v>
      </c>
      <c r="D7902" s="3">
        <v>17</v>
      </c>
      <c r="E7902" s="3">
        <v>269</v>
      </c>
      <c r="F7902" t="s">
        <v>37</v>
      </c>
      <c r="G7902" t="str">
        <f>VLOOKUP(D7902,Товар!A:C,3,0)</f>
        <v>Средство для мытья полов</v>
      </c>
      <c r="H7902" t="str">
        <f>VLOOKUP(C7902,Магазин!A:C,3,0)</f>
        <v>ул. Сталеваров, 14</v>
      </c>
      <c r="I7902">
        <f>VLOOKUP(D7902,Товар!A:E,5,0)</f>
        <v>750</v>
      </c>
    </row>
    <row r="7903" spans="1:9" hidden="1" x14ac:dyDescent="0.25">
      <c r="A7903">
        <v>7902</v>
      </c>
      <c r="B7903" s="1">
        <v>45135</v>
      </c>
      <c r="C7903" s="3" t="s">
        <v>10</v>
      </c>
      <c r="D7903" s="3">
        <v>18</v>
      </c>
      <c r="E7903" s="3">
        <v>293</v>
      </c>
      <c r="F7903" t="s">
        <v>37</v>
      </c>
      <c r="G7903" t="str">
        <f>VLOOKUP(D7903,Товар!A:C,3,0)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VLOOKUP(D7903,Товар!A:E,5,0)</f>
        <v>750</v>
      </c>
    </row>
    <row r="7904" spans="1:9" hidden="1" x14ac:dyDescent="0.25">
      <c r="A7904">
        <v>7903</v>
      </c>
      <c r="B7904" s="1">
        <v>45135</v>
      </c>
      <c r="C7904" s="3" t="s">
        <v>10</v>
      </c>
      <c r="D7904" s="3">
        <v>19</v>
      </c>
      <c r="E7904" s="3">
        <v>304</v>
      </c>
      <c r="F7904" t="s">
        <v>37</v>
      </c>
      <c r="G7904" t="str">
        <f>VLOOKUP(D7904,Товар!A:C,3,0)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VLOOKUP(D7904,Товар!A:E,5,0)</f>
        <v>250</v>
      </c>
    </row>
    <row r="7905" spans="1:9" hidden="1" x14ac:dyDescent="0.25">
      <c r="A7905">
        <v>7904</v>
      </c>
      <c r="B7905" s="1">
        <v>45135</v>
      </c>
      <c r="C7905" s="3" t="s">
        <v>10</v>
      </c>
      <c r="D7905" s="3">
        <v>20</v>
      </c>
      <c r="E7905" s="3">
        <v>273</v>
      </c>
      <c r="F7905" t="s">
        <v>37</v>
      </c>
      <c r="G7905" t="str">
        <f>VLOOKUP(D7905,Товар!A:C,3,0)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VLOOKUP(D7905,Товар!A:E,5,0)</f>
        <v>60</v>
      </c>
    </row>
    <row r="7906" spans="1:9" hidden="1" x14ac:dyDescent="0.25">
      <c r="A7906">
        <v>7905</v>
      </c>
      <c r="B7906" s="1">
        <v>45135</v>
      </c>
      <c r="C7906" s="3" t="s">
        <v>10</v>
      </c>
      <c r="D7906" s="3">
        <v>21</v>
      </c>
      <c r="E7906" s="3">
        <v>281</v>
      </c>
      <c r="F7906" t="s">
        <v>37</v>
      </c>
      <c r="G7906" t="str">
        <f>VLOOKUP(D7906,Товар!A:C,3,0)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VLOOKUP(D7906,Товар!A:E,5,0)</f>
        <v>50</v>
      </c>
    </row>
    <row r="7907" spans="1:9" hidden="1" x14ac:dyDescent="0.25">
      <c r="A7907">
        <v>7906</v>
      </c>
      <c r="B7907" s="1">
        <v>45135</v>
      </c>
      <c r="C7907" s="3" t="s">
        <v>10</v>
      </c>
      <c r="D7907" s="3">
        <v>22</v>
      </c>
      <c r="E7907" s="3">
        <v>296</v>
      </c>
      <c r="F7907" t="s">
        <v>37</v>
      </c>
      <c r="G7907" t="str">
        <f>VLOOKUP(D7907,Товар!A:C,3,0)</f>
        <v>Антисептик для рук гель</v>
      </c>
      <c r="H7907" t="str">
        <f>VLOOKUP(C7907,Магазин!A:C,3,0)</f>
        <v>ул. Сталеваров, 14</v>
      </c>
      <c r="I7907">
        <f>VLOOKUP(D7907,Товар!A:E,5,0)</f>
        <v>500</v>
      </c>
    </row>
    <row r="7908" spans="1:9" hidden="1" x14ac:dyDescent="0.25">
      <c r="A7908">
        <v>7907</v>
      </c>
      <c r="B7908" s="1">
        <v>45135</v>
      </c>
      <c r="C7908" s="3" t="s">
        <v>10</v>
      </c>
      <c r="D7908" s="3">
        <v>23</v>
      </c>
      <c r="E7908" s="3">
        <v>268</v>
      </c>
      <c r="F7908" t="s">
        <v>37</v>
      </c>
      <c r="G7908" t="str">
        <f>VLOOKUP(D7908,Товар!A:C,3,0)</f>
        <v>Гель для бритья</v>
      </c>
      <c r="H7908" t="str">
        <f>VLOOKUP(C7908,Магазин!A:C,3,0)</f>
        <v>ул. Сталеваров, 14</v>
      </c>
      <c r="I7908">
        <f>VLOOKUP(D7908,Товар!A:E,5,0)</f>
        <v>200</v>
      </c>
    </row>
    <row r="7909" spans="1:9" hidden="1" x14ac:dyDescent="0.25">
      <c r="A7909">
        <v>7908</v>
      </c>
      <c r="B7909" s="1">
        <v>45135</v>
      </c>
      <c r="C7909" s="3" t="s">
        <v>10</v>
      </c>
      <c r="D7909" s="3">
        <v>24</v>
      </c>
      <c r="E7909" s="3">
        <v>269</v>
      </c>
      <c r="F7909" t="s">
        <v>37</v>
      </c>
      <c r="G7909" t="str">
        <f>VLOOKUP(D7909,Товар!A:C,3,0)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VLOOKUP(D7909,Товар!A:E,5,0)</f>
        <v>350</v>
      </c>
    </row>
    <row r="7910" spans="1:9" hidden="1" x14ac:dyDescent="0.25">
      <c r="A7910">
        <v>7909</v>
      </c>
      <c r="B7910" s="1">
        <v>45135</v>
      </c>
      <c r="C7910" s="3" t="s">
        <v>10</v>
      </c>
      <c r="D7910" s="3">
        <v>25</v>
      </c>
      <c r="E7910" s="3">
        <v>254</v>
      </c>
      <c r="F7910" t="s">
        <v>37</v>
      </c>
      <c r="G7910" t="str">
        <f>VLOOKUP(D7910,Товар!A:C,3,0)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VLOOKUP(D7910,Товар!A:E,5,0)</f>
        <v>350</v>
      </c>
    </row>
    <row r="7911" spans="1:9" hidden="1" x14ac:dyDescent="0.25">
      <c r="A7911">
        <v>7910</v>
      </c>
      <c r="B7911" s="1">
        <v>45135</v>
      </c>
      <c r="C7911" s="3" t="s">
        <v>10</v>
      </c>
      <c r="D7911" s="3">
        <v>26</v>
      </c>
      <c r="E7911" s="3">
        <v>258</v>
      </c>
      <c r="F7911" t="s">
        <v>37</v>
      </c>
      <c r="G7911" t="str">
        <f>VLOOKUP(D7911,Товар!A:C,3,0)</f>
        <v>Дезодорант  спрей</v>
      </c>
      <c r="H7911" t="str">
        <f>VLOOKUP(C7911,Магазин!A:C,3,0)</f>
        <v>ул. Сталеваров, 14</v>
      </c>
      <c r="I7911">
        <f>VLOOKUP(D7911,Товар!A:E,5,0)</f>
        <v>150</v>
      </c>
    </row>
    <row r="7912" spans="1:9" hidden="1" x14ac:dyDescent="0.25">
      <c r="A7912">
        <v>7911</v>
      </c>
      <c r="B7912" s="1">
        <v>45135</v>
      </c>
      <c r="C7912" s="3" t="s">
        <v>10</v>
      </c>
      <c r="D7912" s="3">
        <v>27</v>
      </c>
      <c r="E7912" s="3">
        <v>315</v>
      </c>
      <c r="F7912" t="s">
        <v>37</v>
      </c>
      <c r="G7912" t="str">
        <f>VLOOKUP(D7912,Товар!A:C,3,0)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VLOOKUP(D7912,Товар!A:E,5,0)</f>
        <v>250</v>
      </c>
    </row>
    <row r="7913" spans="1:9" hidden="1" x14ac:dyDescent="0.25">
      <c r="A7913">
        <v>7912</v>
      </c>
      <c r="B7913" s="1">
        <v>45135</v>
      </c>
      <c r="C7913" s="3" t="s">
        <v>10</v>
      </c>
      <c r="D7913" s="3">
        <v>28</v>
      </c>
      <c r="E7913" s="3">
        <v>231</v>
      </c>
      <c r="F7913" t="s">
        <v>37</v>
      </c>
      <c r="G7913" t="str">
        <f>VLOOKUP(D7913,Товар!A:C,3,0)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VLOOKUP(D7913,Товар!A:E,5,0)</f>
        <v>300</v>
      </c>
    </row>
    <row r="7914" spans="1:9" hidden="1" x14ac:dyDescent="0.25">
      <c r="A7914">
        <v>7913</v>
      </c>
      <c r="B7914" s="1">
        <v>45135</v>
      </c>
      <c r="C7914" s="3" t="s">
        <v>10</v>
      </c>
      <c r="D7914" s="3">
        <v>29</v>
      </c>
      <c r="E7914" s="3">
        <v>253</v>
      </c>
      <c r="F7914" t="s">
        <v>37</v>
      </c>
      <c r="G7914" t="str">
        <f>VLOOKUP(D7914,Товар!A:C,3,0)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VLOOKUP(D7914,Товар!A:E,5,0)</f>
        <v>75</v>
      </c>
    </row>
    <row r="7915" spans="1:9" hidden="1" x14ac:dyDescent="0.25">
      <c r="A7915">
        <v>7914</v>
      </c>
      <c r="B7915" s="1">
        <v>45135</v>
      </c>
      <c r="C7915" s="3" t="s">
        <v>10</v>
      </c>
      <c r="D7915" s="3">
        <v>30</v>
      </c>
      <c r="E7915" s="3">
        <v>264</v>
      </c>
      <c r="F7915" t="s">
        <v>37</v>
      </c>
      <c r="G7915" t="str">
        <f>VLOOKUP(D7915,Товар!A:C,3,0)</f>
        <v>Крем-масло для рук и тела</v>
      </c>
      <c r="H7915" t="str">
        <f>VLOOKUP(C7915,Магазин!A:C,3,0)</f>
        <v>ул. Сталеваров, 14</v>
      </c>
      <c r="I7915">
        <f>VLOOKUP(D7915,Товар!A:E,5,0)</f>
        <v>75</v>
      </c>
    </row>
    <row r="7916" spans="1:9" hidden="1" x14ac:dyDescent="0.25">
      <c r="A7916">
        <v>7915</v>
      </c>
      <c r="B7916" s="1">
        <v>45135</v>
      </c>
      <c r="C7916" s="3" t="s">
        <v>10</v>
      </c>
      <c r="D7916" s="3">
        <v>31</v>
      </c>
      <c r="E7916" s="3">
        <v>275</v>
      </c>
      <c r="F7916" t="s">
        <v>37</v>
      </c>
      <c r="G7916" t="str">
        <f>VLOOKUP(D7916,Товар!A:C,3,0)</f>
        <v>Крем-мыло для лица и тела</v>
      </c>
      <c r="H7916" t="str">
        <f>VLOOKUP(C7916,Магазин!A:C,3,0)</f>
        <v>ул. Сталеваров, 14</v>
      </c>
      <c r="I7916">
        <f>VLOOKUP(D7916,Товар!A:E,5,0)</f>
        <v>150</v>
      </c>
    </row>
    <row r="7917" spans="1:9" hidden="1" x14ac:dyDescent="0.25">
      <c r="A7917">
        <v>7916</v>
      </c>
      <c r="B7917" s="1">
        <v>45135</v>
      </c>
      <c r="C7917" s="3" t="s">
        <v>10</v>
      </c>
      <c r="D7917" s="3">
        <v>32</v>
      </c>
      <c r="E7917" s="3">
        <v>286</v>
      </c>
      <c r="F7917" t="s">
        <v>37</v>
      </c>
      <c r="G7917" t="str">
        <f>VLOOKUP(D7917,Товар!A:C,3,0)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VLOOKUP(D7917,Товар!A:E,5,0)</f>
        <v>100</v>
      </c>
    </row>
    <row r="7918" spans="1:9" hidden="1" x14ac:dyDescent="0.25">
      <c r="A7918">
        <v>7917</v>
      </c>
      <c r="B7918" s="1">
        <v>45135</v>
      </c>
      <c r="C7918" s="3" t="s">
        <v>10</v>
      </c>
      <c r="D7918" s="3">
        <v>33</v>
      </c>
      <c r="E7918" s="3">
        <v>297</v>
      </c>
      <c r="F7918" t="s">
        <v>37</v>
      </c>
      <c r="G7918" t="str">
        <f>VLOOKUP(D7918,Товар!A:C,3,0)</f>
        <v>Мусс для умывания</v>
      </c>
      <c r="H7918" t="str">
        <f>VLOOKUP(C7918,Магазин!A:C,3,0)</f>
        <v>ул. Сталеваров, 14</v>
      </c>
      <c r="I7918">
        <f>VLOOKUP(D7918,Товар!A:E,5,0)</f>
        <v>150</v>
      </c>
    </row>
    <row r="7919" spans="1:9" hidden="1" x14ac:dyDescent="0.25">
      <c r="A7919">
        <v>7918</v>
      </c>
      <c r="B7919" s="1">
        <v>45135</v>
      </c>
      <c r="C7919" s="3" t="s">
        <v>10</v>
      </c>
      <c r="D7919" s="3">
        <v>34</v>
      </c>
      <c r="E7919" s="3">
        <v>308</v>
      </c>
      <c r="F7919" t="s">
        <v>37</v>
      </c>
      <c r="G7919" t="str">
        <f>VLOOKUP(D7919,Товар!A:C,3,0)</f>
        <v>Мыло детское</v>
      </c>
      <c r="H7919" t="str">
        <f>VLOOKUP(C7919,Магазин!A:C,3,0)</f>
        <v>ул. Сталеваров, 14</v>
      </c>
      <c r="I7919">
        <f>VLOOKUP(D7919,Товар!A:E,5,0)</f>
        <v>100</v>
      </c>
    </row>
    <row r="7920" spans="1:9" hidden="1" x14ac:dyDescent="0.25">
      <c r="A7920">
        <v>7919</v>
      </c>
      <c r="B7920" s="1">
        <v>45135</v>
      </c>
      <c r="C7920" s="3" t="s">
        <v>10</v>
      </c>
      <c r="D7920" s="3">
        <v>35</v>
      </c>
      <c r="E7920" s="3">
        <v>319</v>
      </c>
      <c r="F7920" t="s">
        <v>37</v>
      </c>
      <c r="G7920" t="str">
        <f>VLOOKUP(D7920,Товар!A:C,3,0)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VLOOKUP(D7920,Товар!A:E,5,0)</f>
        <v>150</v>
      </c>
    </row>
    <row r="7921" spans="1:9" hidden="1" x14ac:dyDescent="0.25">
      <c r="A7921">
        <v>7920</v>
      </c>
      <c r="B7921" s="1">
        <v>45135</v>
      </c>
      <c r="C7921" s="3" t="s">
        <v>10</v>
      </c>
      <c r="D7921" s="3">
        <v>36</v>
      </c>
      <c r="E7921" s="3">
        <v>221</v>
      </c>
      <c r="F7921" t="s">
        <v>37</v>
      </c>
      <c r="G7921" t="str">
        <f>VLOOKUP(D7921,Товар!A:C,3,0)</f>
        <v>Пена для бритья</v>
      </c>
      <c r="H7921" t="str">
        <f>VLOOKUP(C7921,Магазин!A:C,3,0)</f>
        <v>ул. Сталеваров, 14</v>
      </c>
      <c r="I7921">
        <f>VLOOKUP(D7921,Товар!A:E,5,0)</f>
        <v>200</v>
      </c>
    </row>
    <row r="7922" spans="1:9" hidden="1" x14ac:dyDescent="0.25">
      <c r="A7922">
        <v>7921</v>
      </c>
      <c r="B7922" s="1">
        <v>45135</v>
      </c>
      <c r="C7922" s="3" t="s">
        <v>14</v>
      </c>
      <c r="D7922" s="3">
        <v>1</v>
      </c>
      <c r="E7922" s="3">
        <v>225</v>
      </c>
      <c r="F7922" t="s">
        <v>37</v>
      </c>
      <c r="G7922" t="str">
        <f>VLOOKUP(D7922,Товар!A:C,3,0)</f>
        <v>Гель для деликатной стирки</v>
      </c>
      <c r="H7922" t="str">
        <f>VLOOKUP(C7922,Магазин!A:C,3,0)</f>
        <v>Мартеновская, 2</v>
      </c>
      <c r="I7922">
        <f>VLOOKUP(D7922,Товар!A:E,5,0)</f>
        <v>1000</v>
      </c>
    </row>
    <row r="7923" spans="1:9" hidden="1" x14ac:dyDescent="0.25">
      <c r="A7923">
        <v>7922</v>
      </c>
      <c r="B7923" s="1">
        <v>45135</v>
      </c>
      <c r="C7923" s="3" t="s">
        <v>14</v>
      </c>
      <c r="D7923" s="3">
        <v>2</v>
      </c>
      <c r="E7923" s="3">
        <v>377</v>
      </c>
      <c r="F7923" t="s">
        <v>37</v>
      </c>
      <c r="G7923" t="str">
        <f>VLOOKUP(D7923,Товар!A:C,3,0)</f>
        <v>Гель для удаления засоров</v>
      </c>
      <c r="H7923" t="str">
        <f>VLOOKUP(C7923,Магазин!A:C,3,0)</f>
        <v>Мартеновская, 2</v>
      </c>
      <c r="I7923">
        <f>VLOOKUP(D7923,Товар!A:E,5,0)</f>
        <v>500</v>
      </c>
    </row>
    <row r="7924" spans="1:9" hidden="1" x14ac:dyDescent="0.25">
      <c r="A7924">
        <v>7923</v>
      </c>
      <c r="B7924" s="1">
        <v>45135</v>
      </c>
      <c r="C7924" s="3" t="s">
        <v>14</v>
      </c>
      <c r="D7924" s="3">
        <v>3</v>
      </c>
      <c r="E7924" s="3">
        <v>288</v>
      </c>
      <c r="F7924" t="s">
        <v>37</v>
      </c>
      <c r="G7924" t="str">
        <f>VLOOKUP(D7924,Товар!A:C,3,0)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VLOOKUP(D7924,Товар!A:E,5,0)</f>
        <v>750</v>
      </c>
    </row>
    <row r="7925" spans="1:9" hidden="1" x14ac:dyDescent="0.25">
      <c r="A7925">
        <v>7924</v>
      </c>
      <c r="B7925" s="1">
        <v>45135</v>
      </c>
      <c r="C7925" s="3" t="s">
        <v>14</v>
      </c>
      <c r="D7925" s="3">
        <v>4</v>
      </c>
      <c r="E7925" s="3">
        <v>299</v>
      </c>
      <c r="F7925" t="s">
        <v>37</v>
      </c>
      <c r="G7925" t="str">
        <f>VLOOKUP(D7925,Товар!A:C,3,0)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VLOOKUP(D7925,Товар!A:E,5,0)</f>
        <v>2000</v>
      </c>
    </row>
    <row r="7926" spans="1:9" hidden="1" x14ac:dyDescent="0.25">
      <c r="A7926">
        <v>7925</v>
      </c>
      <c r="B7926" s="1">
        <v>45135</v>
      </c>
      <c r="C7926" s="3" t="s">
        <v>14</v>
      </c>
      <c r="D7926" s="3">
        <v>5</v>
      </c>
      <c r="E7926" s="3">
        <v>301</v>
      </c>
      <c r="F7926" t="s">
        <v>37</v>
      </c>
      <c r="G7926" t="str">
        <f>VLOOKUP(D7926,Товар!A:C,3,0)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VLOOKUP(D7926,Товар!A:E,5,0)</f>
        <v>1000</v>
      </c>
    </row>
    <row r="7927" spans="1:9" hidden="1" x14ac:dyDescent="0.25">
      <c r="A7927">
        <v>7926</v>
      </c>
      <c r="B7927" s="1">
        <v>45135</v>
      </c>
      <c r="C7927" s="3" t="s">
        <v>14</v>
      </c>
      <c r="D7927" s="3">
        <v>6</v>
      </c>
      <c r="E7927" s="3">
        <v>312</v>
      </c>
      <c r="F7927" t="s">
        <v>37</v>
      </c>
      <c r="G7927" t="str">
        <f>VLOOKUP(D7927,Товар!A:C,3,0)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VLOOKUP(D7927,Товар!A:E,5,0)</f>
        <v>250</v>
      </c>
    </row>
    <row r="7928" spans="1:9" hidden="1" x14ac:dyDescent="0.25">
      <c r="A7928">
        <v>7927</v>
      </c>
      <c r="B7928" s="1">
        <v>45135</v>
      </c>
      <c r="C7928" s="3" t="s">
        <v>14</v>
      </c>
      <c r="D7928" s="3">
        <v>7</v>
      </c>
      <c r="E7928" s="3">
        <v>223</v>
      </c>
      <c r="F7928" t="s">
        <v>37</v>
      </c>
      <c r="G7928" t="str">
        <f>VLOOKUP(D7928,Товар!A:C,3,0)</f>
        <v>Отбеливатель</v>
      </c>
      <c r="H7928" t="str">
        <f>VLOOKUP(C7928,Магазин!A:C,3,0)</f>
        <v>Мартеновская, 2</v>
      </c>
      <c r="I7928">
        <f>VLOOKUP(D7928,Товар!A:E,5,0)</f>
        <v>1000</v>
      </c>
    </row>
    <row r="7929" spans="1:9" hidden="1" x14ac:dyDescent="0.25">
      <c r="A7929">
        <v>7928</v>
      </c>
      <c r="B7929" s="1">
        <v>45135</v>
      </c>
      <c r="C7929" s="3" t="s">
        <v>14</v>
      </c>
      <c r="D7929" s="3">
        <v>8</v>
      </c>
      <c r="E7929" s="3">
        <v>234</v>
      </c>
      <c r="F7929" t="s">
        <v>37</v>
      </c>
      <c r="G7929" t="str">
        <f>VLOOKUP(D7929,Товар!A:C,3,0)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VLOOKUP(D7929,Товар!A:E,5,0)</f>
        <v>900</v>
      </c>
    </row>
    <row r="7930" spans="1:9" hidden="1" x14ac:dyDescent="0.25">
      <c r="A7930">
        <v>7929</v>
      </c>
      <c r="B7930" s="1">
        <v>45135</v>
      </c>
      <c r="C7930" s="3" t="s">
        <v>14</v>
      </c>
      <c r="D7930" s="3">
        <v>9</v>
      </c>
      <c r="E7930" s="3">
        <v>245</v>
      </c>
      <c r="F7930" t="s">
        <v>37</v>
      </c>
      <c r="G7930" t="str">
        <f>VLOOKUP(D7930,Товар!A:C,3,0)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VLOOKUP(D7930,Товар!A:E,5,0)</f>
        <v>3000</v>
      </c>
    </row>
    <row r="7931" spans="1:9" hidden="1" x14ac:dyDescent="0.25">
      <c r="A7931">
        <v>7930</v>
      </c>
      <c r="B7931" s="1">
        <v>45135</v>
      </c>
      <c r="C7931" s="3" t="s">
        <v>14</v>
      </c>
      <c r="D7931" s="3">
        <v>10</v>
      </c>
      <c r="E7931" s="3">
        <v>256</v>
      </c>
      <c r="F7931" t="s">
        <v>37</v>
      </c>
      <c r="G7931" t="str">
        <f>VLOOKUP(D7931,Товар!A:C,3,0)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VLOOKUP(D7931,Товар!A:E,5,0)</f>
        <v>3000</v>
      </c>
    </row>
    <row r="7932" spans="1:9" hidden="1" x14ac:dyDescent="0.25">
      <c r="A7932">
        <v>7931</v>
      </c>
      <c r="B7932" s="1">
        <v>45135</v>
      </c>
      <c r="C7932" s="3" t="s">
        <v>14</v>
      </c>
      <c r="D7932" s="3">
        <v>11</v>
      </c>
      <c r="E7932" s="3">
        <v>267</v>
      </c>
      <c r="F7932" t="s">
        <v>37</v>
      </c>
      <c r="G7932" t="str">
        <f>VLOOKUP(D7932,Товар!A:C,3,0)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VLOOKUP(D7932,Товар!A:E,5,0)</f>
        <v>1000</v>
      </c>
    </row>
    <row r="7933" spans="1:9" hidden="1" x14ac:dyDescent="0.25">
      <c r="A7933">
        <v>7932</v>
      </c>
      <c r="B7933" s="1">
        <v>45135</v>
      </c>
      <c r="C7933" s="3" t="s">
        <v>14</v>
      </c>
      <c r="D7933" s="3">
        <v>12</v>
      </c>
      <c r="E7933" s="3">
        <v>278</v>
      </c>
      <c r="F7933" t="s">
        <v>37</v>
      </c>
      <c r="G7933" t="str">
        <f>VLOOKUP(D7933,Товар!A:C,3,0)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VLOOKUP(D7933,Товар!A:E,5,0)</f>
        <v>750</v>
      </c>
    </row>
    <row r="7934" spans="1:9" hidden="1" x14ac:dyDescent="0.25">
      <c r="A7934">
        <v>7933</v>
      </c>
      <c r="B7934" s="1">
        <v>45135</v>
      </c>
      <c r="C7934" s="3" t="s">
        <v>14</v>
      </c>
      <c r="D7934" s="3">
        <v>13</v>
      </c>
      <c r="E7934" s="3">
        <v>276</v>
      </c>
      <c r="F7934" t="s">
        <v>37</v>
      </c>
      <c r="G7934" t="str">
        <f>VLOOKUP(D7934,Товар!A:C,3,0)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VLOOKUP(D7934,Товар!A:E,5,0)</f>
        <v>1000</v>
      </c>
    </row>
    <row r="7935" spans="1:9" hidden="1" x14ac:dyDescent="0.25">
      <c r="A7935">
        <v>7934</v>
      </c>
      <c r="B7935" s="1">
        <v>45135</v>
      </c>
      <c r="C7935" s="3" t="s">
        <v>14</v>
      </c>
      <c r="D7935" s="3">
        <v>14</v>
      </c>
      <c r="E7935" s="3">
        <v>289</v>
      </c>
      <c r="F7935" t="s">
        <v>37</v>
      </c>
      <c r="G7935" t="str">
        <f>VLOOKUP(D7935,Товар!A:C,3,0)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VLOOKUP(D7935,Товар!A:E,5,0)</f>
        <v>500</v>
      </c>
    </row>
    <row r="7936" spans="1:9" hidden="1" x14ac:dyDescent="0.25">
      <c r="A7936">
        <v>7935</v>
      </c>
      <c r="B7936" s="1">
        <v>45135</v>
      </c>
      <c r="C7936" s="3" t="s">
        <v>14</v>
      </c>
      <c r="D7936" s="3">
        <v>15</v>
      </c>
      <c r="E7936" s="3">
        <v>224</v>
      </c>
      <c r="F7936" t="s">
        <v>37</v>
      </c>
      <c r="G7936" t="str">
        <f>VLOOKUP(D7936,Товар!A:C,3,0)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VLOOKUP(D7936,Товар!A:E,5,0)</f>
        <v>500</v>
      </c>
    </row>
    <row r="7937" spans="1:9" hidden="1" x14ac:dyDescent="0.25">
      <c r="A7937">
        <v>7936</v>
      </c>
      <c r="B7937" s="1">
        <v>45135</v>
      </c>
      <c r="C7937" s="3" t="s">
        <v>14</v>
      </c>
      <c r="D7937" s="3">
        <v>16</v>
      </c>
      <c r="E7937" s="3">
        <v>226</v>
      </c>
      <c r="F7937" t="s">
        <v>37</v>
      </c>
      <c r="G7937" t="str">
        <f>VLOOKUP(D7937,Товар!A:C,3,0)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VLOOKUP(D7937,Товар!A:E,5,0)</f>
        <v>900</v>
      </c>
    </row>
    <row r="7938" spans="1:9" hidden="1" x14ac:dyDescent="0.25">
      <c r="A7938">
        <v>7937</v>
      </c>
      <c r="B7938" s="1">
        <v>45135</v>
      </c>
      <c r="C7938" s="3" t="s">
        <v>14</v>
      </c>
      <c r="D7938" s="3">
        <v>17</v>
      </c>
      <c r="E7938" s="3">
        <v>228</v>
      </c>
      <c r="F7938" t="s">
        <v>37</v>
      </c>
      <c r="G7938" t="str">
        <f>VLOOKUP(D7938,Товар!A:C,3,0)</f>
        <v>Средство для мытья полов</v>
      </c>
      <c r="H7938" t="str">
        <f>VLOOKUP(C7938,Магазин!A:C,3,0)</f>
        <v>Мартеновская, 2</v>
      </c>
      <c r="I7938">
        <f>VLOOKUP(D7938,Товар!A:E,5,0)</f>
        <v>750</v>
      </c>
    </row>
    <row r="7939" spans="1:9" hidden="1" x14ac:dyDescent="0.25">
      <c r="A7939">
        <v>7938</v>
      </c>
      <c r="B7939" s="1">
        <v>45135</v>
      </c>
      <c r="C7939" s="3" t="s">
        <v>14</v>
      </c>
      <c r="D7939" s="3">
        <v>18</v>
      </c>
      <c r="E7939" s="3">
        <v>229</v>
      </c>
      <c r="F7939" t="s">
        <v>37</v>
      </c>
      <c r="G7939" t="str">
        <f>VLOOKUP(D7939,Товар!A:C,3,0)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VLOOKUP(D7939,Товар!A:E,5,0)</f>
        <v>750</v>
      </c>
    </row>
    <row r="7940" spans="1:9" hidden="1" x14ac:dyDescent="0.25">
      <c r="A7940">
        <v>7939</v>
      </c>
      <c r="B7940" s="1">
        <v>45135</v>
      </c>
      <c r="C7940" s="3" t="s">
        <v>14</v>
      </c>
      <c r="D7940" s="3">
        <v>19</v>
      </c>
      <c r="E7940" s="3">
        <v>319</v>
      </c>
      <c r="F7940" t="s">
        <v>37</v>
      </c>
      <c r="G7940" t="str">
        <f>VLOOKUP(D7940,Товар!A:C,3,0)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VLOOKUP(D7940,Товар!A:E,5,0)</f>
        <v>250</v>
      </c>
    </row>
    <row r="7941" spans="1:9" hidden="1" x14ac:dyDescent="0.25">
      <c r="A7941">
        <v>7940</v>
      </c>
      <c r="B7941" s="1">
        <v>45135</v>
      </c>
      <c r="C7941" s="3" t="s">
        <v>14</v>
      </c>
      <c r="D7941" s="3">
        <v>20</v>
      </c>
      <c r="E7941" s="3">
        <v>295</v>
      </c>
      <c r="F7941" t="s">
        <v>37</v>
      </c>
      <c r="G7941" t="str">
        <f>VLOOKUP(D7941,Товар!A:C,3,0)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VLOOKUP(D7941,Товар!A:E,5,0)</f>
        <v>60</v>
      </c>
    </row>
    <row r="7942" spans="1:9" hidden="1" x14ac:dyDescent="0.25">
      <c r="A7942">
        <v>7941</v>
      </c>
      <c r="B7942" s="1">
        <v>45135</v>
      </c>
      <c r="C7942" s="3" t="s">
        <v>14</v>
      </c>
      <c r="D7942" s="3">
        <v>21</v>
      </c>
      <c r="E7942" s="3">
        <v>254</v>
      </c>
      <c r="F7942" t="s">
        <v>37</v>
      </c>
      <c r="G7942" t="str">
        <f>VLOOKUP(D7942,Товар!A:C,3,0)</f>
        <v>Антиперспирант шариковый</v>
      </c>
      <c r="H7942" t="str">
        <f>VLOOKUP(C7942,Магазин!A:C,3,0)</f>
        <v>Мартеновская, 2</v>
      </c>
      <c r="I7942">
        <f>VLOOKUP(D7942,Товар!A:E,5,0)</f>
        <v>50</v>
      </c>
    </row>
    <row r="7943" spans="1:9" hidden="1" x14ac:dyDescent="0.25">
      <c r="A7943">
        <v>7942</v>
      </c>
      <c r="B7943" s="1">
        <v>45135</v>
      </c>
      <c r="C7943" s="3" t="s">
        <v>14</v>
      </c>
      <c r="D7943" s="3">
        <v>22</v>
      </c>
      <c r="E7943" s="3">
        <v>248</v>
      </c>
      <c r="F7943" t="s">
        <v>37</v>
      </c>
      <c r="G7943" t="str">
        <f>VLOOKUP(D7943,Товар!A:C,3,0)</f>
        <v>Антисептик для рук гель</v>
      </c>
      <c r="H7943" t="str">
        <f>VLOOKUP(C7943,Магазин!A:C,3,0)</f>
        <v>Мартеновская, 2</v>
      </c>
      <c r="I7943">
        <f>VLOOKUP(D7943,Товар!A:E,5,0)</f>
        <v>500</v>
      </c>
    </row>
    <row r="7944" spans="1:9" hidden="1" x14ac:dyDescent="0.25">
      <c r="A7944">
        <v>7943</v>
      </c>
      <c r="B7944" s="1">
        <v>45135</v>
      </c>
      <c r="C7944" s="3" t="s">
        <v>14</v>
      </c>
      <c r="D7944" s="3">
        <v>23</v>
      </c>
      <c r="E7944" s="3">
        <v>237</v>
      </c>
      <c r="F7944" t="s">
        <v>37</v>
      </c>
      <c r="G7944" t="str">
        <f>VLOOKUP(D7944,Товар!A:C,3,0)</f>
        <v>Гель для бритья</v>
      </c>
      <c r="H7944" t="str">
        <f>VLOOKUP(C7944,Магазин!A:C,3,0)</f>
        <v>Мартеновская, 2</v>
      </c>
      <c r="I7944">
        <f>VLOOKUP(D7944,Товар!A:E,5,0)</f>
        <v>200</v>
      </c>
    </row>
    <row r="7945" spans="1:9" hidden="1" x14ac:dyDescent="0.25">
      <c r="A7945">
        <v>7944</v>
      </c>
      <c r="B7945" s="1">
        <v>45135</v>
      </c>
      <c r="C7945" s="3" t="s">
        <v>14</v>
      </c>
      <c r="D7945" s="3">
        <v>24</v>
      </c>
      <c r="E7945" s="3">
        <v>278</v>
      </c>
      <c r="F7945" t="s">
        <v>37</v>
      </c>
      <c r="G7945" t="str">
        <f>VLOOKUP(D7945,Товар!A:C,3,0)</f>
        <v>Гель для душа тонизирующий</v>
      </c>
      <c r="H7945" t="str">
        <f>VLOOKUP(C7945,Магазин!A:C,3,0)</f>
        <v>Мартеновская, 2</v>
      </c>
      <c r="I7945">
        <f>VLOOKUP(D7945,Товар!A:E,5,0)</f>
        <v>350</v>
      </c>
    </row>
    <row r="7946" spans="1:9" hidden="1" x14ac:dyDescent="0.25">
      <c r="A7946">
        <v>7945</v>
      </c>
      <c r="B7946" s="1">
        <v>45135</v>
      </c>
      <c r="C7946" s="3" t="s">
        <v>14</v>
      </c>
      <c r="D7946" s="3">
        <v>25</v>
      </c>
      <c r="E7946" s="3">
        <v>219</v>
      </c>
      <c r="F7946" t="s">
        <v>37</v>
      </c>
      <c r="G7946" t="str">
        <f>VLOOKUP(D7946,Товар!A:C,3,0)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VLOOKUP(D7946,Товар!A:E,5,0)</f>
        <v>350</v>
      </c>
    </row>
    <row r="7947" spans="1:9" hidden="1" x14ac:dyDescent="0.25">
      <c r="A7947">
        <v>7946</v>
      </c>
      <c r="B7947" s="1">
        <v>45135</v>
      </c>
      <c r="C7947" s="3" t="s">
        <v>14</v>
      </c>
      <c r="D7947" s="3">
        <v>26</v>
      </c>
      <c r="E7947" s="3">
        <v>268</v>
      </c>
      <c r="F7947" t="s">
        <v>37</v>
      </c>
      <c r="G7947" t="str">
        <f>VLOOKUP(D7947,Товар!A:C,3,0)</f>
        <v>Дезодорант  спрей</v>
      </c>
      <c r="H7947" t="str">
        <f>VLOOKUP(C7947,Магазин!A:C,3,0)</f>
        <v>Мартеновская, 2</v>
      </c>
      <c r="I7947">
        <f>VLOOKUP(D7947,Товар!A:E,5,0)</f>
        <v>150</v>
      </c>
    </row>
    <row r="7948" spans="1:9" hidden="1" x14ac:dyDescent="0.25">
      <c r="A7948">
        <v>7947</v>
      </c>
      <c r="B7948" s="1">
        <v>45135</v>
      </c>
      <c r="C7948" s="3" t="s">
        <v>14</v>
      </c>
      <c r="D7948" s="3">
        <v>27</v>
      </c>
      <c r="E7948" s="3">
        <v>256</v>
      </c>
      <c r="F7948" t="s">
        <v>37</v>
      </c>
      <c r="G7948" t="str">
        <f>VLOOKUP(D7948,Товар!A:C,3,0)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VLOOKUP(D7948,Товар!A:E,5,0)</f>
        <v>250</v>
      </c>
    </row>
    <row r="7949" spans="1:9" hidden="1" x14ac:dyDescent="0.25">
      <c r="A7949">
        <v>7948</v>
      </c>
      <c r="B7949" s="1">
        <v>45135</v>
      </c>
      <c r="C7949" s="3" t="s">
        <v>14</v>
      </c>
      <c r="D7949" s="3">
        <v>28</v>
      </c>
      <c r="E7949" s="3">
        <v>307</v>
      </c>
      <c r="F7949" t="s">
        <v>37</v>
      </c>
      <c r="G7949" t="str">
        <f>VLOOKUP(D7949,Товар!A:C,3,0)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VLOOKUP(D7949,Товар!A:E,5,0)</f>
        <v>300</v>
      </c>
    </row>
    <row r="7950" spans="1:9" hidden="1" x14ac:dyDescent="0.25">
      <c r="A7950">
        <v>7949</v>
      </c>
      <c r="B7950" s="1">
        <v>45135</v>
      </c>
      <c r="C7950" s="3" t="s">
        <v>14</v>
      </c>
      <c r="D7950" s="3">
        <v>29</v>
      </c>
      <c r="E7950" s="3">
        <v>285</v>
      </c>
      <c r="F7950" t="s">
        <v>37</v>
      </c>
      <c r="G7950" t="str">
        <f>VLOOKUP(D7950,Товар!A:C,3,0)</f>
        <v>Крем для лица увлажняющий</v>
      </c>
      <c r="H7950" t="str">
        <f>VLOOKUP(C7950,Магазин!A:C,3,0)</f>
        <v>Мартеновская, 2</v>
      </c>
      <c r="I7950">
        <f>VLOOKUP(D7950,Товар!A:E,5,0)</f>
        <v>75</v>
      </c>
    </row>
    <row r="7951" spans="1:9" hidden="1" x14ac:dyDescent="0.25">
      <c r="A7951">
        <v>7950</v>
      </c>
      <c r="B7951" s="1">
        <v>45135</v>
      </c>
      <c r="C7951" s="3" t="s">
        <v>14</v>
      </c>
      <c r="D7951" s="3">
        <v>30</v>
      </c>
      <c r="E7951" s="3">
        <v>254</v>
      </c>
      <c r="F7951" t="s">
        <v>37</v>
      </c>
      <c r="G7951" t="str">
        <f>VLOOKUP(D7951,Товар!A:C,3,0)</f>
        <v>Крем-масло для рук и тела</v>
      </c>
      <c r="H7951" t="str">
        <f>VLOOKUP(C7951,Магазин!A:C,3,0)</f>
        <v>Мартеновская, 2</v>
      </c>
      <c r="I7951">
        <f>VLOOKUP(D7951,Товар!A:E,5,0)</f>
        <v>75</v>
      </c>
    </row>
    <row r="7952" spans="1:9" hidden="1" x14ac:dyDescent="0.25">
      <c r="A7952">
        <v>7951</v>
      </c>
      <c r="B7952" s="1">
        <v>45135</v>
      </c>
      <c r="C7952" s="3" t="s">
        <v>14</v>
      </c>
      <c r="D7952" s="3">
        <v>31</v>
      </c>
      <c r="E7952" s="3">
        <v>278</v>
      </c>
      <c r="F7952" t="s">
        <v>37</v>
      </c>
      <c r="G7952" t="str">
        <f>VLOOKUP(D7952,Товар!A:C,3,0)</f>
        <v>Крем-мыло для лица и тела</v>
      </c>
      <c r="H7952" t="str">
        <f>VLOOKUP(C7952,Магазин!A:C,3,0)</f>
        <v>Мартеновская, 2</v>
      </c>
      <c r="I7952">
        <f>VLOOKUP(D7952,Товар!A:E,5,0)</f>
        <v>150</v>
      </c>
    </row>
    <row r="7953" spans="1:9" hidden="1" x14ac:dyDescent="0.25">
      <c r="A7953">
        <v>7952</v>
      </c>
      <c r="B7953" s="1">
        <v>45135</v>
      </c>
      <c r="C7953" s="3" t="s">
        <v>14</v>
      </c>
      <c r="D7953" s="3">
        <v>32</v>
      </c>
      <c r="E7953" s="3">
        <v>284</v>
      </c>
      <c r="F7953" t="s">
        <v>37</v>
      </c>
      <c r="G7953" t="str">
        <f>VLOOKUP(D7953,Товар!A:C,3,0)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VLOOKUP(D7953,Товар!A:E,5,0)</f>
        <v>100</v>
      </c>
    </row>
    <row r="7954" spans="1:9" hidden="1" x14ac:dyDescent="0.25">
      <c r="A7954">
        <v>7953</v>
      </c>
      <c r="B7954" s="1">
        <v>45135</v>
      </c>
      <c r="C7954" s="3" t="s">
        <v>14</v>
      </c>
      <c r="D7954" s="3">
        <v>33</v>
      </c>
      <c r="E7954" s="3">
        <v>257</v>
      </c>
      <c r="F7954" t="s">
        <v>37</v>
      </c>
      <c r="G7954" t="str">
        <f>VLOOKUP(D7954,Товар!A:C,3,0)</f>
        <v>Мусс для умывания</v>
      </c>
      <c r="H7954" t="str">
        <f>VLOOKUP(C7954,Магазин!A:C,3,0)</f>
        <v>Мартеновская, 2</v>
      </c>
      <c r="I7954">
        <f>VLOOKUP(D7954,Товар!A:E,5,0)</f>
        <v>150</v>
      </c>
    </row>
    <row r="7955" spans="1:9" hidden="1" x14ac:dyDescent="0.25">
      <c r="A7955">
        <v>7954</v>
      </c>
      <c r="B7955" s="1">
        <v>45135</v>
      </c>
      <c r="C7955" s="3" t="s">
        <v>14</v>
      </c>
      <c r="D7955" s="3">
        <v>34</v>
      </c>
      <c r="E7955" s="3">
        <v>238</v>
      </c>
      <c r="F7955" t="s">
        <v>37</v>
      </c>
      <c r="G7955" t="str">
        <f>VLOOKUP(D7955,Товар!A:C,3,0)</f>
        <v>Мыло детское</v>
      </c>
      <c r="H7955" t="str">
        <f>VLOOKUP(C7955,Магазин!A:C,3,0)</f>
        <v>Мартеновская, 2</v>
      </c>
      <c r="I7955">
        <f>VLOOKUP(D7955,Товар!A:E,5,0)</f>
        <v>100</v>
      </c>
    </row>
    <row r="7956" spans="1:9" hidden="1" x14ac:dyDescent="0.25">
      <c r="A7956">
        <v>7955</v>
      </c>
      <c r="B7956" s="1">
        <v>45135</v>
      </c>
      <c r="C7956" s="3" t="s">
        <v>14</v>
      </c>
      <c r="D7956" s="3">
        <v>35</v>
      </c>
      <c r="E7956" s="3">
        <v>269</v>
      </c>
      <c r="F7956" t="s">
        <v>37</v>
      </c>
      <c r="G7956" t="str">
        <f>VLOOKUP(D7956,Товар!A:C,3,0)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VLOOKUP(D7956,Товар!A:E,5,0)</f>
        <v>150</v>
      </c>
    </row>
    <row r="7957" spans="1:9" hidden="1" x14ac:dyDescent="0.25">
      <c r="A7957">
        <v>7956</v>
      </c>
      <c r="B7957" s="1">
        <v>45135</v>
      </c>
      <c r="C7957" s="3" t="s">
        <v>14</v>
      </c>
      <c r="D7957" s="3">
        <v>36</v>
      </c>
      <c r="E7957" s="3">
        <v>293</v>
      </c>
      <c r="F7957" t="s">
        <v>37</v>
      </c>
      <c r="G7957" t="str">
        <f>VLOOKUP(D7957,Товар!A:C,3,0)</f>
        <v>Пена для бритья</v>
      </c>
      <c r="H7957" t="str">
        <f>VLOOKUP(C7957,Магазин!A:C,3,0)</f>
        <v>Мартеновская, 2</v>
      </c>
      <c r="I7957">
        <f>VLOOKUP(D7957,Товар!A:E,5,0)</f>
        <v>200</v>
      </c>
    </row>
    <row r="7958" spans="1:9" hidden="1" x14ac:dyDescent="0.25">
      <c r="A7958">
        <v>7957</v>
      </c>
      <c r="B7958" s="1">
        <v>45135</v>
      </c>
      <c r="C7958" s="3" t="s">
        <v>15</v>
      </c>
      <c r="D7958" s="3">
        <v>1</v>
      </c>
      <c r="E7958" s="3">
        <v>304</v>
      </c>
      <c r="F7958" t="s">
        <v>37</v>
      </c>
      <c r="G7958" t="str">
        <f>VLOOKUP(D7958,Товар!A:C,3,0)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VLOOKUP(D7958,Товар!A:E,5,0)</f>
        <v>1000</v>
      </c>
    </row>
    <row r="7959" spans="1:9" hidden="1" x14ac:dyDescent="0.25">
      <c r="A7959">
        <v>7958</v>
      </c>
      <c r="B7959" s="1">
        <v>45135</v>
      </c>
      <c r="C7959" s="3" t="s">
        <v>15</v>
      </c>
      <c r="D7959" s="3">
        <v>2</v>
      </c>
      <c r="E7959" s="3">
        <v>273</v>
      </c>
      <c r="F7959" t="s">
        <v>37</v>
      </c>
      <c r="G7959" t="str">
        <f>VLOOKUP(D7959,Товар!A:C,3,0)</f>
        <v>Гель для удаления засоров</v>
      </c>
      <c r="H7959" t="str">
        <f>VLOOKUP(C7959,Магазин!A:C,3,0)</f>
        <v>Мартеновская, 36</v>
      </c>
      <c r="I7959">
        <f>VLOOKUP(D7959,Товар!A:E,5,0)</f>
        <v>500</v>
      </c>
    </row>
    <row r="7960" spans="1:9" hidden="1" x14ac:dyDescent="0.25">
      <c r="A7960">
        <v>7959</v>
      </c>
      <c r="B7960" s="1">
        <v>45135</v>
      </c>
      <c r="C7960" s="3" t="s">
        <v>15</v>
      </c>
      <c r="D7960" s="3">
        <v>3</v>
      </c>
      <c r="E7960" s="3">
        <v>281</v>
      </c>
      <c r="F7960" t="s">
        <v>37</v>
      </c>
      <c r="G7960" t="str">
        <f>VLOOKUP(D7960,Товар!A:C,3,0)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VLOOKUP(D7960,Товар!A:E,5,0)</f>
        <v>750</v>
      </c>
    </row>
    <row r="7961" spans="1:9" hidden="1" x14ac:dyDescent="0.25">
      <c r="A7961">
        <v>7960</v>
      </c>
      <c r="B7961" s="1">
        <v>45135</v>
      </c>
      <c r="C7961" s="3" t="s">
        <v>15</v>
      </c>
      <c r="D7961" s="3">
        <v>4</v>
      </c>
      <c r="E7961" s="3">
        <v>296</v>
      </c>
      <c r="F7961" t="s">
        <v>37</v>
      </c>
      <c r="G7961" t="str">
        <f>VLOOKUP(D7961,Товар!A:C,3,0)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VLOOKUP(D7961,Товар!A:E,5,0)</f>
        <v>2000</v>
      </c>
    </row>
    <row r="7962" spans="1:9" hidden="1" x14ac:dyDescent="0.25">
      <c r="A7962">
        <v>7961</v>
      </c>
      <c r="B7962" s="1">
        <v>45135</v>
      </c>
      <c r="C7962" s="3" t="s">
        <v>15</v>
      </c>
      <c r="D7962" s="3">
        <v>5</v>
      </c>
      <c r="E7962" s="3">
        <v>268</v>
      </c>
      <c r="F7962" t="s">
        <v>37</v>
      </c>
      <c r="G7962" t="str">
        <f>VLOOKUP(D7962,Товар!A:C,3,0)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VLOOKUP(D7962,Товар!A:E,5,0)</f>
        <v>1000</v>
      </c>
    </row>
    <row r="7963" spans="1:9" hidden="1" x14ac:dyDescent="0.25">
      <c r="A7963">
        <v>7962</v>
      </c>
      <c r="B7963" s="1">
        <v>45135</v>
      </c>
      <c r="C7963" s="3" t="s">
        <v>15</v>
      </c>
      <c r="D7963" s="3">
        <v>6</v>
      </c>
      <c r="E7963" s="3">
        <v>269</v>
      </c>
      <c r="F7963" t="s">
        <v>37</v>
      </c>
      <c r="G7963" t="str">
        <f>VLOOKUP(D7963,Товар!A:C,3,0)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VLOOKUP(D7963,Товар!A:E,5,0)</f>
        <v>250</v>
      </c>
    </row>
    <row r="7964" spans="1:9" hidden="1" x14ac:dyDescent="0.25">
      <c r="A7964">
        <v>7963</v>
      </c>
      <c r="B7964" s="1">
        <v>45135</v>
      </c>
      <c r="C7964" s="3" t="s">
        <v>15</v>
      </c>
      <c r="D7964" s="3">
        <v>7</v>
      </c>
      <c r="E7964" s="3">
        <v>254</v>
      </c>
      <c r="F7964" t="s">
        <v>37</v>
      </c>
      <c r="G7964" t="str">
        <f>VLOOKUP(D7964,Товар!A:C,3,0)</f>
        <v>Отбеливатель</v>
      </c>
      <c r="H7964" t="str">
        <f>VLOOKUP(C7964,Магазин!A:C,3,0)</f>
        <v>Мартеновская, 36</v>
      </c>
      <c r="I7964">
        <f>VLOOKUP(D7964,Товар!A:E,5,0)</f>
        <v>1000</v>
      </c>
    </row>
    <row r="7965" spans="1:9" hidden="1" x14ac:dyDescent="0.25">
      <c r="A7965">
        <v>7964</v>
      </c>
      <c r="B7965" s="1">
        <v>45135</v>
      </c>
      <c r="C7965" s="3" t="s">
        <v>15</v>
      </c>
      <c r="D7965" s="3">
        <v>8</v>
      </c>
      <c r="E7965" s="3">
        <v>258</v>
      </c>
      <c r="F7965" t="s">
        <v>37</v>
      </c>
      <c r="G7965" t="str">
        <f>VLOOKUP(D7965,Товар!A:C,3,0)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VLOOKUP(D7965,Товар!A:E,5,0)</f>
        <v>900</v>
      </c>
    </row>
    <row r="7966" spans="1:9" hidden="1" x14ac:dyDescent="0.25">
      <c r="A7966">
        <v>7965</v>
      </c>
      <c r="B7966" s="1">
        <v>45135</v>
      </c>
      <c r="C7966" s="3" t="s">
        <v>15</v>
      </c>
      <c r="D7966" s="3">
        <v>9</v>
      </c>
      <c r="E7966" s="3">
        <v>315</v>
      </c>
      <c r="F7966" t="s">
        <v>37</v>
      </c>
      <c r="G7966" t="str">
        <f>VLOOKUP(D7966,Товар!A:C,3,0)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VLOOKUP(D7966,Товар!A:E,5,0)</f>
        <v>3000</v>
      </c>
    </row>
    <row r="7967" spans="1:9" hidden="1" x14ac:dyDescent="0.25">
      <c r="A7967">
        <v>7966</v>
      </c>
      <c r="B7967" s="1">
        <v>45135</v>
      </c>
      <c r="C7967" s="3" t="s">
        <v>15</v>
      </c>
      <c r="D7967" s="3">
        <v>10</v>
      </c>
      <c r="E7967" s="3">
        <v>231</v>
      </c>
      <c r="F7967" t="s">
        <v>37</v>
      </c>
      <c r="G7967" t="str">
        <f>VLOOKUP(D7967,Товар!A:C,3,0)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VLOOKUP(D7967,Товар!A:E,5,0)</f>
        <v>3000</v>
      </c>
    </row>
    <row r="7968" spans="1:9" hidden="1" x14ac:dyDescent="0.25">
      <c r="A7968">
        <v>7967</v>
      </c>
      <c r="B7968" s="1">
        <v>45135</v>
      </c>
      <c r="C7968" s="3" t="s">
        <v>15</v>
      </c>
      <c r="D7968" s="3">
        <v>11</v>
      </c>
      <c r="E7968" s="3">
        <v>253</v>
      </c>
      <c r="F7968" t="s">
        <v>37</v>
      </c>
      <c r="G7968" t="str">
        <f>VLOOKUP(D7968,Товар!A:C,3,0)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VLOOKUP(D7968,Товар!A:E,5,0)</f>
        <v>1000</v>
      </c>
    </row>
    <row r="7969" spans="1:9" hidden="1" x14ac:dyDescent="0.25">
      <c r="A7969">
        <v>7968</v>
      </c>
      <c r="B7969" s="1">
        <v>45135</v>
      </c>
      <c r="C7969" s="3" t="s">
        <v>15</v>
      </c>
      <c r="D7969" s="3">
        <v>12</v>
      </c>
      <c r="E7969" s="3">
        <v>264</v>
      </c>
      <c r="F7969" t="s">
        <v>37</v>
      </c>
      <c r="G7969" t="str">
        <f>VLOOKUP(D7969,Товар!A:C,3,0)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VLOOKUP(D7969,Товар!A:E,5,0)</f>
        <v>750</v>
      </c>
    </row>
    <row r="7970" spans="1:9" hidden="1" x14ac:dyDescent="0.25">
      <c r="A7970">
        <v>7969</v>
      </c>
      <c r="B7970" s="1">
        <v>45135</v>
      </c>
      <c r="C7970" s="3" t="s">
        <v>15</v>
      </c>
      <c r="D7970" s="3">
        <v>13</v>
      </c>
      <c r="E7970" s="3">
        <v>275</v>
      </c>
      <c r="F7970" t="s">
        <v>37</v>
      </c>
      <c r="G7970" t="str">
        <f>VLOOKUP(D7970,Товар!A:C,3,0)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VLOOKUP(D7970,Товар!A:E,5,0)</f>
        <v>1000</v>
      </c>
    </row>
    <row r="7971" spans="1:9" hidden="1" x14ac:dyDescent="0.25">
      <c r="A7971">
        <v>7970</v>
      </c>
      <c r="B7971" s="1">
        <v>45135</v>
      </c>
      <c r="C7971" s="3" t="s">
        <v>15</v>
      </c>
      <c r="D7971" s="3">
        <v>14</v>
      </c>
      <c r="E7971" s="3">
        <v>286</v>
      </c>
      <c r="F7971" t="s">
        <v>37</v>
      </c>
      <c r="G7971" t="str">
        <f>VLOOKUP(D7971,Товар!A:C,3,0)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VLOOKUP(D7971,Товар!A:E,5,0)</f>
        <v>500</v>
      </c>
    </row>
    <row r="7972" spans="1:9" hidden="1" x14ac:dyDescent="0.25">
      <c r="A7972">
        <v>7971</v>
      </c>
      <c r="B7972" s="1">
        <v>45135</v>
      </c>
      <c r="C7972" s="3" t="s">
        <v>15</v>
      </c>
      <c r="D7972" s="3">
        <v>15</v>
      </c>
      <c r="E7972" s="3">
        <v>297</v>
      </c>
      <c r="F7972" t="s">
        <v>37</v>
      </c>
      <c r="G7972" t="str">
        <f>VLOOKUP(D7972,Товар!A:C,3,0)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VLOOKUP(D7972,Товар!A:E,5,0)</f>
        <v>500</v>
      </c>
    </row>
    <row r="7973" spans="1:9" hidden="1" x14ac:dyDescent="0.25">
      <c r="A7973">
        <v>7972</v>
      </c>
      <c r="B7973" s="1">
        <v>45135</v>
      </c>
      <c r="C7973" s="3" t="s">
        <v>15</v>
      </c>
      <c r="D7973" s="3">
        <v>16</v>
      </c>
      <c r="E7973" s="3">
        <v>308</v>
      </c>
      <c r="F7973" t="s">
        <v>37</v>
      </c>
      <c r="G7973" t="str">
        <f>VLOOKUP(D7973,Товар!A:C,3,0)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VLOOKUP(D7973,Товар!A:E,5,0)</f>
        <v>900</v>
      </c>
    </row>
    <row r="7974" spans="1:9" hidden="1" x14ac:dyDescent="0.25">
      <c r="A7974">
        <v>7973</v>
      </c>
      <c r="B7974" s="1">
        <v>45135</v>
      </c>
      <c r="C7974" s="3" t="s">
        <v>15</v>
      </c>
      <c r="D7974" s="3">
        <v>17</v>
      </c>
      <c r="E7974" s="3">
        <v>319</v>
      </c>
      <c r="F7974" t="s">
        <v>37</v>
      </c>
      <c r="G7974" t="str">
        <f>VLOOKUP(D7974,Товар!A:C,3,0)</f>
        <v>Средство для мытья полов</v>
      </c>
      <c r="H7974" t="str">
        <f>VLOOKUP(C7974,Магазин!A:C,3,0)</f>
        <v>Мартеновская, 36</v>
      </c>
      <c r="I7974">
        <f>VLOOKUP(D7974,Товар!A:E,5,0)</f>
        <v>750</v>
      </c>
    </row>
    <row r="7975" spans="1:9" hidden="1" x14ac:dyDescent="0.25">
      <c r="A7975">
        <v>7974</v>
      </c>
      <c r="B7975" s="1">
        <v>45135</v>
      </c>
      <c r="C7975" s="3" t="s">
        <v>15</v>
      </c>
      <c r="D7975" s="3">
        <v>18</v>
      </c>
      <c r="E7975" s="3">
        <v>221</v>
      </c>
      <c r="F7975" t="s">
        <v>37</v>
      </c>
      <c r="G7975" t="str">
        <f>VLOOKUP(D7975,Товар!A:C,3,0)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VLOOKUP(D7975,Товар!A:E,5,0)</f>
        <v>750</v>
      </c>
    </row>
    <row r="7976" spans="1:9" hidden="1" x14ac:dyDescent="0.25">
      <c r="A7976">
        <v>7975</v>
      </c>
      <c r="B7976" s="1">
        <v>45135</v>
      </c>
      <c r="C7976" s="3" t="s">
        <v>15</v>
      </c>
      <c r="D7976" s="3">
        <v>19</v>
      </c>
      <c r="E7976" s="3">
        <v>225</v>
      </c>
      <c r="F7976" t="s">
        <v>37</v>
      </c>
      <c r="G7976" t="str">
        <f>VLOOKUP(D7976,Товар!A:C,3,0)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VLOOKUP(D7976,Товар!A:E,5,0)</f>
        <v>250</v>
      </c>
    </row>
    <row r="7977" spans="1:9" hidden="1" x14ac:dyDescent="0.25">
      <c r="A7977">
        <v>7976</v>
      </c>
      <c r="B7977" s="1">
        <v>45135</v>
      </c>
      <c r="C7977" s="3" t="s">
        <v>15</v>
      </c>
      <c r="D7977" s="3">
        <v>20</v>
      </c>
      <c r="E7977" s="3">
        <v>377</v>
      </c>
      <c r="F7977" t="s">
        <v>37</v>
      </c>
      <c r="G7977" t="str">
        <f>VLOOKUP(D7977,Товар!A:C,3,0)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VLOOKUP(D7977,Товар!A:E,5,0)</f>
        <v>60</v>
      </c>
    </row>
    <row r="7978" spans="1:9" hidden="1" x14ac:dyDescent="0.25">
      <c r="A7978">
        <v>7977</v>
      </c>
      <c r="B7978" s="1">
        <v>45135</v>
      </c>
      <c r="C7978" s="3" t="s">
        <v>15</v>
      </c>
      <c r="D7978" s="3">
        <v>21</v>
      </c>
      <c r="E7978" s="3">
        <v>288</v>
      </c>
      <c r="F7978" t="s">
        <v>37</v>
      </c>
      <c r="G7978" t="str">
        <f>VLOOKUP(D7978,Товар!A:C,3,0)</f>
        <v>Антиперспирант шариковый</v>
      </c>
      <c r="H7978" t="str">
        <f>VLOOKUP(C7978,Магазин!A:C,3,0)</f>
        <v>Мартеновская, 36</v>
      </c>
      <c r="I7978">
        <f>VLOOKUP(D7978,Товар!A:E,5,0)</f>
        <v>50</v>
      </c>
    </row>
    <row r="7979" spans="1:9" hidden="1" x14ac:dyDescent="0.25">
      <c r="A7979">
        <v>7978</v>
      </c>
      <c r="B7979" s="1">
        <v>45135</v>
      </c>
      <c r="C7979" s="3" t="s">
        <v>15</v>
      </c>
      <c r="D7979" s="3">
        <v>22</v>
      </c>
      <c r="E7979" s="3">
        <v>299</v>
      </c>
      <c r="F7979" t="s">
        <v>37</v>
      </c>
      <c r="G7979" t="str">
        <f>VLOOKUP(D7979,Товар!A:C,3,0)</f>
        <v>Антисептик для рук гель</v>
      </c>
      <c r="H7979" t="str">
        <f>VLOOKUP(C7979,Магазин!A:C,3,0)</f>
        <v>Мартеновская, 36</v>
      </c>
      <c r="I7979">
        <f>VLOOKUP(D7979,Товар!A:E,5,0)</f>
        <v>500</v>
      </c>
    </row>
    <row r="7980" spans="1:9" hidden="1" x14ac:dyDescent="0.25">
      <c r="A7980">
        <v>7979</v>
      </c>
      <c r="B7980" s="1">
        <v>45135</v>
      </c>
      <c r="C7980" s="3" t="s">
        <v>15</v>
      </c>
      <c r="D7980" s="3">
        <v>23</v>
      </c>
      <c r="E7980" s="3">
        <v>301</v>
      </c>
      <c r="F7980" t="s">
        <v>37</v>
      </c>
      <c r="G7980" t="str">
        <f>VLOOKUP(D7980,Товар!A:C,3,0)</f>
        <v>Гель для бритья</v>
      </c>
      <c r="H7980" t="str">
        <f>VLOOKUP(C7980,Магазин!A:C,3,0)</f>
        <v>Мартеновская, 36</v>
      </c>
      <c r="I7980">
        <f>VLOOKUP(D7980,Товар!A:E,5,0)</f>
        <v>200</v>
      </c>
    </row>
    <row r="7981" spans="1:9" hidden="1" x14ac:dyDescent="0.25">
      <c r="A7981">
        <v>7980</v>
      </c>
      <c r="B7981" s="1">
        <v>45135</v>
      </c>
      <c r="C7981" s="3" t="s">
        <v>15</v>
      </c>
      <c r="D7981" s="3">
        <v>24</v>
      </c>
      <c r="E7981" s="3">
        <v>312</v>
      </c>
      <c r="F7981" t="s">
        <v>37</v>
      </c>
      <c r="G7981" t="str">
        <f>VLOOKUP(D7981,Товар!A:C,3,0)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VLOOKUP(D7981,Товар!A:E,5,0)</f>
        <v>350</v>
      </c>
    </row>
    <row r="7982" spans="1:9" hidden="1" x14ac:dyDescent="0.25">
      <c r="A7982">
        <v>7981</v>
      </c>
      <c r="B7982" s="1">
        <v>45135</v>
      </c>
      <c r="C7982" s="3" t="s">
        <v>15</v>
      </c>
      <c r="D7982" s="3">
        <v>25</v>
      </c>
      <c r="E7982" s="3">
        <v>223</v>
      </c>
      <c r="F7982" t="s">
        <v>37</v>
      </c>
      <c r="G7982" t="str">
        <f>VLOOKUP(D7982,Товар!A:C,3,0)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VLOOKUP(D7982,Товар!A:E,5,0)</f>
        <v>350</v>
      </c>
    </row>
    <row r="7983" spans="1:9" hidden="1" x14ac:dyDescent="0.25">
      <c r="A7983">
        <v>7982</v>
      </c>
      <c r="B7983" s="1">
        <v>45135</v>
      </c>
      <c r="C7983" s="3" t="s">
        <v>15</v>
      </c>
      <c r="D7983" s="3">
        <v>26</v>
      </c>
      <c r="E7983" s="3">
        <v>234</v>
      </c>
      <c r="F7983" t="s">
        <v>37</v>
      </c>
      <c r="G7983" t="str">
        <f>VLOOKUP(D7983,Товар!A:C,3,0)</f>
        <v>Дезодорант  спрей</v>
      </c>
      <c r="H7983" t="str">
        <f>VLOOKUP(C7983,Магазин!A:C,3,0)</f>
        <v>Мартеновская, 36</v>
      </c>
      <c r="I7983">
        <f>VLOOKUP(D7983,Товар!A:E,5,0)</f>
        <v>150</v>
      </c>
    </row>
    <row r="7984" spans="1:9" hidden="1" x14ac:dyDescent="0.25">
      <c r="A7984">
        <v>7983</v>
      </c>
      <c r="B7984" s="1">
        <v>45135</v>
      </c>
      <c r="C7984" s="3" t="s">
        <v>15</v>
      </c>
      <c r="D7984" s="3">
        <v>27</v>
      </c>
      <c r="E7984" s="3">
        <v>245</v>
      </c>
      <c r="F7984" t="s">
        <v>37</v>
      </c>
      <c r="G7984" t="str">
        <f>VLOOKUP(D7984,Товар!A:C,3,0)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VLOOKUP(D7984,Товар!A:E,5,0)</f>
        <v>250</v>
      </c>
    </row>
    <row r="7985" spans="1:9" hidden="1" x14ac:dyDescent="0.25">
      <c r="A7985">
        <v>7984</v>
      </c>
      <c r="B7985" s="1">
        <v>45135</v>
      </c>
      <c r="C7985" s="3" t="s">
        <v>15</v>
      </c>
      <c r="D7985" s="3">
        <v>28</v>
      </c>
      <c r="E7985" s="3">
        <v>256</v>
      </c>
      <c r="F7985" t="s">
        <v>37</v>
      </c>
      <c r="G7985" t="str">
        <f>VLOOKUP(D7985,Товар!A:C,3,0)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VLOOKUP(D7985,Товар!A:E,5,0)</f>
        <v>300</v>
      </c>
    </row>
    <row r="7986" spans="1:9" hidden="1" x14ac:dyDescent="0.25">
      <c r="A7986">
        <v>7985</v>
      </c>
      <c r="B7986" s="1">
        <v>45135</v>
      </c>
      <c r="C7986" s="3" t="s">
        <v>15</v>
      </c>
      <c r="D7986" s="3">
        <v>29</v>
      </c>
      <c r="E7986" s="3">
        <v>267</v>
      </c>
      <c r="F7986" t="s">
        <v>37</v>
      </c>
      <c r="G7986" t="str">
        <f>VLOOKUP(D7986,Товар!A:C,3,0)</f>
        <v>Крем для лица увлажняющий</v>
      </c>
      <c r="H7986" t="str">
        <f>VLOOKUP(C7986,Магазин!A:C,3,0)</f>
        <v>Мартеновская, 36</v>
      </c>
      <c r="I7986">
        <f>VLOOKUP(D7986,Товар!A:E,5,0)</f>
        <v>75</v>
      </c>
    </row>
    <row r="7987" spans="1:9" hidden="1" x14ac:dyDescent="0.25">
      <c r="A7987">
        <v>7986</v>
      </c>
      <c r="B7987" s="1">
        <v>45135</v>
      </c>
      <c r="C7987" s="3" t="s">
        <v>15</v>
      </c>
      <c r="D7987" s="3">
        <v>30</v>
      </c>
      <c r="E7987" s="3">
        <v>278</v>
      </c>
      <c r="F7987" t="s">
        <v>37</v>
      </c>
      <c r="G7987" t="str">
        <f>VLOOKUP(D7987,Товар!A:C,3,0)</f>
        <v>Крем-масло для рук и тела</v>
      </c>
      <c r="H7987" t="str">
        <f>VLOOKUP(C7987,Магазин!A:C,3,0)</f>
        <v>Мартеновская, 36</v>
      </c>
      <c r="I7987">
        <f>VLOOKUP(D7987,Товар!A:E,5,0)</f>
        <v>75</v>
      </c>
    </row>
    <row r="7988" spans="1:9" hidden="1" x14ac:dyDescent="0.25">
      <c r="A7988">
        <v>7987</v>
      </c>
      <c r="B7988" s="1">
        <v>45135</v>
      </c>
      <c r="C7988" s="3" t="s">
        <v>15</v>
      </c>
      <c r="D7988" s="3">
        <v>31</v>
      </c>
      <c r="E7988" s="3">
        <v>276</v>
      </c>
      <c r="F7988" t="s">
        <v>37</v>
      </c>
      <c r="G7988" t="str">
        <f>VLOOKUP(D7988,Товар!A:C,3,0)</f>
        <v>Крем-мыло для лица и тела</v>
      </c>
      <c r="H7988" t="str">
        <f>VLOOKUP(C7988,Магазин!A:C,3,0)</f>
        <v>Мартеновская, 36</v>
      </c>
      <c r="I7988">
        <f>VLOOKUP(D7988,Товар!A:E,5,0)</f>
        <v>150</v>
      </c>
    </row>
    <row r="7989" spans="1:9" hidden="1" x14ac:dyDescent="0.25">
      <c r="A7989">
        <v>7988</v>
      </c>
      <c r="B7989" s="1">
        <v>45135</v>
      </c>
      <c r="C7989" s="3" t="s">
        <v>15</v>
      </c>
      <c r="D7989" s="3">
        <v>32</v>
      </c>
      <c r="E7989" s="3">
        <v>289</v>
      </c>
      <c r="F7989" t="s">
        <v>37</v>
      </c>
      <c r="G7989" t="str">
        <f>VLOOKUP(D7989,Товар!A:C,3,0)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VLOOKUP(D7989,Товар!A:E,5,0)</f>
        <v>100</v>
      </c>
    </row>
    <row r="7990" spans="1:9" hidden="1" x14ac:dyDescent="0.25">
      <c r="A7990">
        <v>7989</v>
      </c>
      <c r="B7990" s="1">
        <v>45135</v>
      </c>
      <c r="C7990" s="3" t="s">
        <v>15</v>
      </c>
      <c r="D7990" s="3">
        <v>33</v>
      </c>
      <c r="E7990" s="3">
        <v>224</v>
      </c>
      <c r="F7990" t="s">
        <v>37</v>
      </c>
      <c r="G7990" t="str">
        <f>VLOOKUP(D7990,Товар!A:C,3,0)</f>
        <v>Мусс для умывания</v>
      </c>
      <c r="H7990" t="str">
        <f>VLOOKUP(C7990,Магазин!A:C,3,0)</f>
        <v>Мартеновская, 36</v>
      </c>
      <c r="I7990">
        <f>VLOOKUP(D7990,Товар!A:E,5,0)</f>
        <v>150</v>
      </c>
    </row>
    <row r="7991" spans="1:9" hidden="1" x14ac:dyDescent="0.25">
      <c r="A7991">
        <v>7990</v>
      </c>
      <c r="B7991" s="1">
        <v>45135</v>
      </c>
      <c r="C7991" s="3" t="s">
        <v>15</v>
      </c>
      <c r="D7991" s="3">
        <v>34</v>
      </c>
      <c r="E7991" s="3">
        <v>226</v>
      </c>
      <c r="F7991" t="s">
        <v>37</v>
      </c>
      <c r="G7991" t="str">
        <f>VLOOKUP(D7991,Товар!A:C,3,0)</f>
        <v>Мыло детское</v>
      </c>
      <c r="H7991" t="str">
        <f>VLOOKUP(C7991,Магазин!A:C,3,0)</f>
        <v>Мартеновская, 36</v>
      </c>
      <c r="I7991">
        <f>VLOOKUP(D7991,Товар!A:E,5,0)</f>
        <v>100</v>
      </c>
    </row>
    <row r="7992" spans="1:9" hidden="1" x14ac:dyDescent="0.25">
      <c r="A7992">
        <v>7991</v>
      </c>
      <c r="B7992" s="1">
        <v>45135</v>
      </c>
      <c r="C7992" s="3" t="s">
        <v>15</v>
      </c>
      <c r="D7992" s="3">
        <v>35</v>
      </c>
      <c r="E7992" s="3">
        <v>228</v>
      </c>
      <c r="F7992" t="s">
        <v>37</v>
      </c>
      <c r="G7992" t="str">
        <f>VLOOKUP(D7992,Товар!A:C,3,0)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VLOOKUP(D7992,Товар!A:E,5,0)</f>
        <v>150</v>
      </c>
    </row>
    <row r="7993" spans="1:9" hidden="1" x14ac:dyDescent="0.25">
      <c r="A7993">
        <v>7992</v>
      </c>
      <c r="B7993" s="1">
        <v>45135</v>
      </c>
      <c r="C7993" s="3" t="s">
        <v>15</v>
      </c>
      <c r="D7993" s="3">
        <v>36</v>
      </c>
      <c r="E7993" s="3">
        <v>229</v>
      </c>
      <c r="F7993" t="s">
        <v>37</v>
      </c>
      <c r="G7993" t="str">
        <f>VLOOKUP(D7993,Товар!A:C,3,0)</f>
        <v>Пена для бритья</v>
      </c>
      <c r="H7993" t="str">
        <f>VLOOKUP(C7993,Магазин!A:C,3,0)</f>
        <v>Мартеновская, 36</v>
      </c>
      <c r="I7993">
        <f>VLOOKUP(D7993,Товар!A:E,5,0)</f>
        <v>200</v>
      </c>
    </row>
    <row r="7994" spans="1:9" hidden="1" x14ac:dyDescent="0.25">
      <c r="A7994">
        <v>7993</v>
      </c>
      <c r="B7994" s="1">
        <v>45135</v>
      </c>
      <c r="C7994" s="3" t="s">
        <v>18</v>
      </c>
      <c r="D7994" s="3">
        <v>1</v>
      </c>
      <c r="E7994" s="3">
        <v>319</v>
      </c>
      <c r="F7994" t="s">
        <v>37</v>
      </c>
      <c r="G7994" t="str">
        <f>VLOOKUP(D7994,Товар!A:C,3,0)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VLOOKUP(D7994,Товар!A:E,5,0)</f>
        <v>1000</v>
      </c>
    </row>
    <row r="7995" spans="1:9" hidden="1" x14ac:dyDescent="0.25">
      <c r="A7995">
        <v>7994</v>
      </c>
      <c r="B7995" s="1">
        <v>45135</v>
      </c>
      <c r="C7995" s="3" t="s">
        <v>18</v>
      </c>
      <c r="D7995" s="3">
        <v>2</v>
      </c>
      <c r="E7995" s="3">
        <v>295</v>
      </c>
      <c r="F7995" t="s">
        <v>37</v>
      </c>
      <c r="G7995" t="str">
        <f>VLOOKUP(D7995,Товар!A:C,3,0)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VLOOKUP(D7995,Товар!A:E,5,0)</f>
        <v>500</v>
      </c>
    </row>
    <row r="7996" spans="1:9" hidden="1" x14ac:dyDescent="0.25">
      <c r="A7996">
        <v>7995</v>
      </c>
      <c r="B7996" s="1">
        <v>45135</v>
      </c>
      <c r="C7996" s="3" t="s">
        <v>18</v>
      </c>
      <c r="D7996" s="3">
        <v>3</v>
      </c>
      <c r="E7996" s="3">
        <v>254</v>
      </c>
      <c r="F7996" t="s">
        <v>37</v>
      </c>
      <c r="G7996" t="str">
        <f>VLOOKUP(D7996,Товар!A:C,3,0)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VLOOKUP(D7996,Товар!A:E,5,0)</f>
        <v>750</v>
      </c>
    </row>
    <row r="7997" spans="1:9" hidden="1" x14ac:dyDescent="0.25">
      <c r="A7997">
        <v>7996</v>
      </c>
      <c r="B7997" s="1">
        <v>45135</v>
      </c>
      <c r="C7997" s="3" t="s">
        <v>18</v>
      </c>
      <c r="D7997" s="3">
        <v>4</v>
      </c>
      <c r="E7997" s="3">
        <v>248</v>
      </c>
      <c r="F7997" t="s">
        <v>37</v>
      </c>
      <c r="G7997" t="str">
        <f>VLOOKUP(D7997,Товар!A:C,3,0)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VLOOKUP(D7997,Товар!A:E,5,0)</f>
        <v>2000</v>
      </c>
    </row>
    <row r="7998" spans="1:9" hidden="1" x14ac:dyDescent="0.25">
      <c r="A7998">
        <v>7997</v>
      </c>
      <c r="B7998" s="1">
        <v>45135</v>
      </c>
      <c r="C7998" s="3" t="s">
        <v>18</v>
      </c>
      <c r="D7998" s="3">
        <v>5</v>
      </c>
      <c r="E7998" s="3">
        <v>237</v>
      </c>
      <c r="F7998" t="s">
        <v>37</v>
      </c>
      <c r="G7998" t="str">
        <f>VLOOKUP(D7998,Товар!A:C,3,0)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VLOOKUP(D7998,Товар!A:E,5,0)</f>
        <v>1000</v>
      </c>
    </row>
    <row r="7999" spans="1:9" hidden="1" x14ac:dyDescent="0.25">
      <c r="A7999">
        <v>7998</v>
      </c>
      <c r="B7999" s="1">
        <v>45135</v>
      </c>
      <c r="C7999" s="3" t="s">
        <v>18</v>
      </c>
      <c r="D7999" s="3">
        <v>6</v>
      </c>
      <c r="E7999" s="3">
        <v>278</v>
      </c>
      <c r="F7999" t="s">
        <v>37</v>
      </c>
      <c r="G7999" t="str">
        <f>VLOOKUP(D7999,Товар!A:C,3,0)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VLOOKUP(D7999,Товар!A:E,5,0)</f>
        <v>250</v>
      </c>
    </row>
    <row r="8000" spans="1:9" hidden="1" x14ac:dyDescent="0.25">
      <c r="A8000">
        <v>7999</v>
      </c>
      <c r="B8000" s="1">
        <v>45135</v>
      </c>
      <c r="C8000" s="3" t="s">
        <v>18</v>
      </c>
      <c r="D8000" s="3">
        <v>7</v>
      </c>
      <c r="E8000" s="3">
        <v>219</v>
      </c>
      <c r="F8000" t="s">
        <v>37</v>
      </c>
      <c r="G8000" t="str">
        <f>VLOOKUP(D8000,Товар!A:C,3,0)</f>
        <v>Отбеливатель</v>
      </c>
      <c r="H8000" t="str">
        <f>VLOOKUP(C8000,Магазин!A:C,3,0)</f>
        <v>ул. Металлургов. 29</v>
      </c>
      <c r="I8000">
        <f>VLOOKUP(D8000,Товар!A:E,5,0)</f>
        <v>1000</v>
      </c>
    </row>
    <row r="8001" spans="1:9" hidden="1" x14ac:dyDescent="0.25">
      <c r="A8001">
        <v>8000</v>
      </c>
      <c r="B8001" s="1">
        <v>45135</v>
      </c>
      <c r="C8001" s="3" t="s">
        <v>18</v>
      </c>
      <c r="D8001" s="3">
        <v>8</v>
      </c>
      <c r="E8001" s="3">
        <v>268</v>
      </c>
      <c r="F8001" t="s">
        <v>37</v>
      </c>
      <c r="G8001" t="str">
        <f>VLOOKUP(D8001,Товар!A:C,3,0)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VLOOKUP(D8001,Товар!A:E,5,0)</f>
        <v>900</v>
      </c>
    </row>
    <row r="8002" spans="1:9" hidden="1" x14ac:dyDescent="0.25">
      <c r="A8002">
        <v>8001</v>
      </c>
      <c r="B8002" s="1">
        <v>45135</v>
      </c>
      <c r="C8002" s="3" t="s">
        <v>18</v>
      </c>
      <c r="D8002" s="3">
        <v>9</v>
      </c>
      <c r="E8002" s="3">
        <v>256</v>
      </c>
      <c r="F8002" t="s">
        <v>37</v>
      </c>
      <c r="G8002" t="str">
        <f>VLOOKUP(D8002,Товар!A:C,3,0)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VLOOKUP(D8002,Товар!A:E,5,0)</f>
        <v>3000</v>
      </c>
    </row>
    <row r="8003" spans="1:9" hidden="1" x14ac:dyDescent="0.25">
      <c r="A8003">
        <v>8002</v>
      </c>
      <c r="B8003" s="1">
        <v>45135</v>
      </c>
      <c r="C8003" s="3" t="s">
        <v>18</v>
      </c>
      <c r="D8003" s="3">
        <v>10</v>
      </c>
      <c r="E8003" s="3">
        <v>307</v>
      </c>
      <c r="F8003" t="s">
        <v>37</v>
      </c>
      <c r="G8003" t="str">
        <f>VLOOKUP(D8003,Товар!A:C,3,0)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VLOOKUP(D8003,Товар!A:E,5,0)</f>
        <v>3000</v>
      </c>
    </row>
    <row r="8004" spans="1:9" hidden="1" x14ac:dyDescent="0.25">
      <c r="A8004">
        <v>8003</v>
      </c>
      <c r="B8004" s="1">
        <v>45135</v>
      </c>
      <c r="C8004" s="3" t="s">
        <v>18</v>
      </c>
      <c r="D8004" s="3">
        <v>11</v>
      </c>
      <c r="E8004" s="3">
        <v>285</v>
      </c>
      <c r="F8004" t="s">
        <v>37</v>
      </c>
      <c r="G8004" t="str">
        <f>VLOOKUP(D8004,Товар!A:C,3,0)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VLOOKUP(D8004,Товар!A:E,5,0)</f>
        <v>1000</v>
      </c>
    </row>
    <row r="8005" spans="1:9" hidden="1" x14ac:dyDescent="0.25">
      <c r="A8005">
        <v>8004</v>
      </c>
      <c r="B8005" s="1">
        <v>45135</v>
      </c>
      <c r="C8005" s="3" t="s">
        <v>18</v>
      </c>
      <c r="D8005" s="3">
        <v>12</v>
      </c>
      <c r="E8005" s="3">
        <v>254</v>
      </c>
      <c r="F8005" t="s">
        <v>37</v>
      </c>
      <c r="G8005" t="str">
        <f>VLOOKUP(D8005,Товар!A:C,3,0)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VLOOKUP(D8005,Товар!A:E,5,0)</f>
        <v>750</v>
      </c>
    </row>
    <row r="8006" spans="1:9" hidden="1" x14ac:dyDescent="0.25">
      <c r="A8006">
        <v>8005</v>
      </c>
      <c r="B8006" s="1">
        <v>45135</v>
      </c>
      <c r="C8006" s="3" t="s">
        <v>18</v>
      </c>
      <c r="D8006" s="3">
        <v>13</v>
      </c>
      <c r="E8006" s="3">
        <v>278</v>
      </c>
      <c r="F8006" t="s">
        <v>37</v>
      </c>
      <c r="G8006" t="str">
        <f>VLOOKUP(D8006,Товар!A:C,3,0)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VLOOKUP(D8006,Товар!A:E,5,0)</f>
        <v>1000</v>
      </c>
    </row>
    <row r="8007" spans="1:9" hidden="1" x14ac:dyDescent="0.25">
      <c r="A8007">
        <v>8006</v>
      </c>
      <c r="B8007" s="1">
        <v>45135</v>
      </c>
      <c r="C8007" s="3" t="s">
        <v>18</v>
      </c>
      <c r="D8007" s="3">
        <v>14</v>
      </c>
      <c r="E8007" s="3">
        <v>284</v>
      </c>
      <c r="F8007" t="s">
        <v>37</v>
      </c>
      <c r="G8007" t="str">
        <f>VLOOKUP(D8007,Товар!A:C,3,0)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VLOOKUP(D8007,Товар!A:E,5,0)</f>
        <v>500</v>
      </c>
    </row>
    <row r="8008" spans="1:9" hidden="1" x14ac:dyDescent="0.25">
      <c r="A8008">
        <v>8007</v>
      </c>
      <c r="B8008" s="1">
        <v>45135</v>
      </c>
      <c r="C8008" s="3" t="s">
        <v>18</v>
      </c>
      <c r="D8008" s="3">
        <v>15</v>
      </c>
      <c r="E8008" s="3">
        <v>257</v>
      </c>
      <c r="F8008" t="s">
        <v>37</v>
      </c>
      <c r="G8008" t="str">
        <f>VLOOKUP(D8008,Товар!A:C,3,0)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VLOOKUP(D8008,Товар!A:E,5,0)</f>
        <v>500</v>
      </c>
    </row>
    <row r="8009" spans="1:9" hidden="1" x14ac:dyDescent="0.25">
      <c r="A8009">
        <v>8008</v>
      </c>
      <c r="B8009" s="1">
        <v>45135</v>
      </c>
      <c r="C8009" s="3" t="s">
        <v>18</v>
      </c>
      <c r="D8009" s="3">
        <v>16</v>
      </c>
      <c r="E8009" s="3">
        <v>238</v>
      </c>
      <c r="F8009" t="s">
        <v>37</v>
      </c>
      <c r="G8009" t="str">
        <f>VLOOKUP(D8009,Товар!A:C,3,0)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VLOOKUP(D8009,Товар!A:E,5,0)</f>
        <v>900</v>
      </c>
    </row>
    <row r="8010" spans="1:9" hidden="1" x14ac:dyDescent="0.25">
      <c r="A8010">
        <v>8009</v>
      </c>
      <c r="B8010" s="1">
        <v>45135</v>
      </c>
      <c r="C8010" s="3" t="s">
        <v>18</v>
      </c>
      <c r="D8010" s="3">
        <v>17</v>
      </c>
      <c r="E8010" s="3">
        <v>269</v>
      </c>
      <c r="F8010" t="s">
        <v>37</v>
      </c>
      <c r="G8010" t="str">
        <f>VLOOKUP(D8010,Товар!A:C,3,0)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VLOOKUP(D8010,Товар!A:E,5,0)</f>
        <v>750</v>
      </c>
    </row>
    <row r="8011" spans="1:9" hidden="1" x14ac:dyDescent="0.25">
      <c r="A8011">
        <v>8010</v>
      </c>
      <c r="B8011" s="1">
        <v>45135</v>
      </c>
      <c r="C8011" s="3" t="s">
        <v>18</v>
      </c>
      <c r="D8011" s="3">
        <v>18</v>
      </c>
      <c r="E8011" s="3">
        <v>293</v>
      </c>
      <c r="F8011" t="s">
        <v>37</v>
      </c>
      <c r="G8011" t="str">
        <f>VLOOKUP(D8011,Товар!A:C,3,0)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VLOOKUP(D8011,Товар!A:E,5,0)</f>
        <v>750</v>
      </c>
    </row>
    <row r="8012" spans="1:9" hidden="1" x14ac:dyDescent="0.25">
      <c r="A8012">
        <v>8011</v>
      </c>
      <c r="B8012" s="1">
        <v>45135</v>
      </c>
      <c r="C8012" s="3" t="s">
        <v>18</v>
      </c>
      <c r="D8012" s="3">
        <v>19</v>
      </c>
      <c r="E8012" s="3">
        <v>304</v>
      </c>
      <c r="F8012" t="s">
        <v>37</v>
      </c>
      <c r="G8012" t="str">
        <f>VLOOKUP(D8012,Товар!A:C,3,0)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VLOOKUP(D8012,Товар!A:E,5,0)</f>
        <v>250</v>
      </c>
    </row>
    <row r="8013" spans="1:9" hidden="1" x14ac:dyDescent="0.25">
      <c r="A8013">
        <v>8012</v>
      </c>
      <c r="B8013" s="1">
        <v>45135</v>
      </c>
      <c r="C8013" s="3" t="s">
        <v>18</v>
      </c>
      <c r="D8013" s="3">
        <v>20</v>
      </c>
      <c r="E8013" s="3">
        <v>273</v>
      </c>
      <c r="F8013" t="s">
        <v>37</v>
      </c>
      <c r="G8013" t="str">
        <f>VLOOKUP(D8013,Товар!A:C,3,0)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VLOOKUP(D8013,Товар!A:E,5,0)</f>
        <v>60</v>
      </c>
    </row>
    <row r="8014" spans="1:9" hidden="1" x14ac:dyDescent="0.25">
      <c r="A8014">
        <v>8013</v>
      </c>
      <c r="B8014" s="1">
        <v>45135</v>
      </c>
      <c r="C8014" s="3" t="s">
        <v>18</v>
      </c>
      <c r="D8014" s="3">
        <v>21</v>
      </c>
      <c r="E8014" s="3">
        <v>281</v>
      </c>
      <c r="F8014" t="s">
        <v>37</v>
      </c>
      <c r="G8014" t="str">
        <f>VLOOKUP(D8014,Товар!A:C,3,0)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VLOOKUP(D8014,Товар!A:E,5,0)</f>
        <v>50</v>
      </c>
    </row>
    <row r="8015" spans="1:9" hidden="1" x14ac:dyDescent="0.25">
      <c r="A8015">
        <v>8014</v>
      </c>
      <c r="B8015" s="1">
        <v>45135</v>
      </c>
      <c r="C8015" s="3" t="s">
        <v>18</v>
      </c>
      <c r="D8015" s="3">
        <v>22</v>
      </c>
      <c r="E8015" s="3">
        <v>296</v>
      </c>
      <c r="F8015" t="s">
        <v>37</v>
      </c>
      <c r="G8015" t="str">
        <f>VLOOKUP(D8015,Товар!A:C,3,0)</f>
        <v>Антисептик для рук гель</v>
      </c>
      <c r="H8015" t="str">
        <f>VLOOKUP(C8015,Магазин!A:C,3,0)</f>
        <v>ул. Металлургов. 29</v>
      </c>
      <c r="I8015">
        <f>VLOOKUP(D8015,Товар!A:E,5,0)</f>
        <v>500</v>
      </c>
    </row>
    <row r="8016" spans="1:9" hidden="1" x14ac:dyDescent="0.25">
      <c r="A8016">
        <v>8015</v>
      </c>
      <c r="B8016" s="1">
        <v>45135</v>
      </c>
      <c r="C8016" s="3" t="s">
        <v>18</v>
      </c>
      <c r="D8016" s="3">
        <v>23</v>
      </c>
      <c r="E8016" s="3">
        <v>268</v>
      </c>
      <c r="F8016" t="s">
        <v>37</v>
      </c>
      <c r="G8016" t="str">
        <f>VLOOKUP(D8016,Товар!A:C,3,0)</f>
        <v>Гель для бритья</v>
      </c>
      <c r="H8016" t="str">
        <f>VLOOKUP(C8016,Магазин!A:C,3,0)</f>
        <v>ул. Металлургов. 29</v>
      </c>
      <c r="I8016">
        <f>VLOOKUP(D8016,Товар!A:E,5,0)</f>
        <v>200</v>
      </c>
    </row>
    <row r="8017" spans="1:9" hidden="1" x14ac:dyDescent="0.25">
      <c r="A8017">
        <v>8016</v>
      </c>
      <c r="B8017" s="1">
        <v>45135</v>
      </c>
      <c r="C8017" s="3" t="s">
        <v>18</v>
      </c>
      <c r="D8017" s="3">
        <v>24</v>
      </c>
      <c r="E8017" s="3">
        <v>269</v>
      </c>
      <c r="F8017" t="s">
        <v>37</v>
      </c>
      <c r="G8017" t="str">
        <f>VLOOKUP(D8017,Товар!A:C,3,0)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VLOOKUP(D8017,Товар!A:E,5,0)</f>
        <v>350</v>
      </c>
    </row>
    <row r="8018" spans="1:9" hidden="1" x14ac:dyDescent="0.25">
      <c r="A8018">
        <v>8017</v>
      </c>
      <c r="B8018" s="1">
        <v>45135</v>
      </c>
      <c r="C8018" s="3" t="s">
        <v>18</v>
      </c>
      <c r="D8018" s="3">
        <v>25</v>
      </c>
      <c r="E8018" s="3">
        <v>254</v>
      </c>
      <c r="F8018" t="s">
        <v>37</v>
      </c>
      <c r="G8018" t="str">
        <f>VLOOKUP(D8018,Товар!A:C,3,0)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VLOOKUP(D8018,Товар!A:E,5,0)</f>
        <v>350</v>
      </c>
    </row>
    <row r="8019" spans="1:9" hidden="1" x14ac:dyDescent="0.25">
      <c r="A8019">
        <v>8018</v>
      </c>
      <c r="B8019" s="1">
        <v>45135</v>
      </c>
      <c r="C8019" s="3" t="s">
        <v>18</v>
      </c>
      <c r="D8019" s="3">
        <v>26</v>
      </c>
      <c r="E8019" s="3">
        <v>258</v>
      </c>
      <c r="F8019" t="s">
        <v>37</v>
      </c>
      <c r="G8019" t="str">
        <f>VLOOKUP(D8019,Товар!A:C,3,0)</f>
        <v>Дезодорант  спрей</v>
      </c>
      <c r="H8019" t="str">
        <f>VLOOKUP(C8019,Магазин!A:C,3,0)</f>
        <v>ул. Металлургов. 29</v>
      </c>
      <c r="I8019">
        <f>VLOOKUP(D8019,Товар!A:E,5,0)</f>
        <v>150</v>
      </c>
    </row>
    <row r="8020" spans="1:9" hidden="1" x14ac:dyDescent="0.25">
      <c r="A8020">
        <v>8019</v>
      </c>
      <c r="B8020" s="1">
        <v>45135</v>
      </c>
      <c r="C8020" s="3" t="s">
        <v>18</v>
      </c>
      <c r="D8020" s="3">
        <v>27</v>
      </c>
      <c r="E8020" s="3">
        <v>315</v>
      </c>
      <c r="F8020" t="s">
        <v>37</v>
      </c>
      <c r="G8020" t="str">
        <f>VLOOKUP(D8020,Товар!A:C,3,0)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VLOOKUP(D8020,Товар!A:E,5,0)</f>
        <v>250</v>
      </c>
    </row>
    <row r="8021" spans="1:9" hidden="1" x14ac:dyDescent="0.25">
      <c r="A8021">
        <v>8020</v>
      </c>
      <c r="B8021" s="1">
        <v>45135</v>
      </c>
      <c r="C8021" s="3" t="s">
        <v>18</v>
      </c>
      <c r="D8021" s="3">
        <v>28</v>
      </c>
      <c r="E8021" s="3">
        <v>231</v>
      </c>
      <c r="F8021" t="s">
        <v>37</v>
      </c>
      <c r="G8021" t="str">
        <f>VLOOKUP(D8021,Товар!A:C,3,0)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VLOOKUP(D8021,Товар!A:E,5,0)</f>
        <v>300</v>
      </c>
    </row>
    <row r="8022" spans="1:9" hidden="1" x14ac:dyDescent="0.25">
      <c r="A8022">
        <v>8021</v>
      </c>
      <c r="B8022" s="1">
        <v>45135</v>
      </c>
      <c r="C8022" s="3" t="s">
        <v>18</v>
      </c>
      <c r="D8022" s="3">
        <v>29</v>
      </c>
      <c r="E8022" s="3">
        <v>253</v>
      </c>
      <c r="F8022" t="s">
        <v>37</v>
      </c>
      <c r="G8022" t="str">
        <f>VLOOKUP(D8022,Товар!A:C,3,0)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VLOOKUP(D8022,Товар!A:E,5,0)</f>
        <v>75</v>
      </c>
    </row>
    <row r="8023" spans="1:9" hidden="1" x14ac:dyDescent="0.25">
      <c r="A8023">
        <v>8022</v>
      </c>
      <c r="B8023" s="1">
        <v>45135</v>
      </c>
      <c r="C8023" s="3" t="s">
        <v>18</v>
      </c>
      <c r="D8023" s="3">
        <v>30</v>
      </c>
      <c r="E8023" s="3">
        <v>264</v>
      </c>
      <c r="F8023" t="s">
        <v>37</v>
      </c>
      <c r="G8023" t="str">
        <f>VLOOKUP(D8023,Товар!A:C,3,0)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VLOOKUP(D8023,Товар!A:E,5,0)</f>
        <v>75</v>
      </c>
    </row>
    <row r="8024" spans="1:9" hidden="1" x14ac:dyDescent="0.25">
      <c r="A8024">
        <v>8023</v>
      </c>
      <c r="B8024" s="1">
        <v>45135</v>
      </c>
      <c r="C8024" s="3" t="s">
        <v>18</v>
      </c>
      <c r="D8024" s="3">
        <v>31</v>
      </c>
      <c r="E8024" s="3">
        <v>275</v>
      </c>
      <c r="F8024" t="s">
        <v>37</v>
      </c>
      <c r="G8024" t="str">
        <f>VLOOKUP(D8024,Товар!A:C,3,0)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VLOOKUP(D8024,Товар!A:E,5,0)</f>
        <v>150</v>
      </c>
    </row>
    <row r="8025" spans="1:9" hidden="1" x14ac:dyDescent="0.25">
      <c r="A8025">
        <v>8024</v>
      </c>
      <c r="B8025" s="1">
        <v>45135</v>
      </c>
      <c r="C8025" s="3" t="s">
        <v>18</v>
      </c>
      <c r="D8025" s="3">
        <v>32</v>
      </c>
      <c r="E8025" s="3">
        <v>286</v>
      </c>
      <c r="F8025" t="s">
        <v>37</v>
      </c>
      <c r="G8025" t="str">
        <f>VLOOKUP(D8025,Товар!A:C,3,0)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VLOOKUP(D8025,Товар!A:E,5,0)</f>
        <v>100</v>
      </c>
    </row>
    <row r="8026" spans="1:9" hidden="1" x14ac:dyDescent="0.25">
      <c r="A8026">
        <v>8025</v>
      </c>
      <c r="B8026" s="1">
        <v>45135</v>
      </c>
      <c r="C8026" s="3" t="s">
        <v>18</v>
      </c>
      <c r="D8026" s="3">
        <v>33</v>
      </c>
      <c r="E8026" s="3">
        <v>297</v>
      </c>
      <c r="F8026" t="s">
        <v>37</v>
      </c>
      <c r="G8026" t="str">
        <f>VLOOKUP(D8026,Товар!A:C,3,0)</f>
        <v>Мусс для умывания</v>
      </c>
      <c r="H8026" t="str">
        <f>VLOOKUP(C8026,Магазин!A:C,3,0)</f>
        <v>ул. Металлургов. 29</v>
      </c>
      <c r="I8026">
        <f>VLOOKUP(D8026,Товар!A:E,5,0)</f>
        <v>150</v>
      </c>
    </row>
    <row r="8027" spans="1:9" hidden="1" x14ac:dyDescent="0.25">
      <c r="A8027">
        <v>8026</v>
      </c>
      <c r="B8027" s="1">
        <v>45135</v>
      </c>
      <c r="C8027" s="3" t="s">
        <v>18</v>
      </c>
      <c r="D8027" s="3">
        <v>34</v>
      </c>
      <c r="E8027" s="3">
        <v>308</v>
      </c>
      <c r="F8027" t="s">
        <v>37</v>
      </c>
      <c r="G8027" t="str">
        <f>VLOOKUP(D8027,Товар!A:C,3,0)</f>
        <v>Мыло детское</v>
      </c>
      <c r="H8027" t="str">
        <f>VLOOKUP(C8027,Магазин!A:C,3,0)</f>
        <v>ул. Металлургов. 29</v>
      </c>
      <c r="I8027">
        <f>VLOOKUP(D8027,Товар!A:E,5,0)</f>
        <v>100</v>
      </c>
    </row>
    <row r="8028" spans="1:9" hidden="1" x14ac:dyDescent="0.25">
      <c r="A8028">
        <v>8027</v>
      </c>
      <c r="B8028" s="1">
        <v>45135</v>
      </c>
      <c r="C8028" s="3" t="s">
        <v>18</v>
      </c>
      <c r="D8028" s="3">
        <v>35</v>
      </c>
      <c r="E8028" s="3">
        <v>319</v>
      </c>
      <c r="F8028" t="s">
        <v>37</v>
      </c>
      <c r="G8028" t="str">
        <f>VLOOKUP(D8028,Товар!A:C,3,0)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VLOOKUP(D8028,Товар!A:E,5,0)</f>
        <v>150</v>
      </c>
    </row>
    <row r="8029" spans="1:9" hidden="1" x14ac:dyDescent="0.25">
      <c r="A8029">
        <v>8028</v>
      </c>
      <c r="B8029" s="1">
        <v>45135</v>
      </c>
      <c r="C8029" s="3" t="s">
        <v>18</v>
      </c>
      <c r="D8029" s="3">
        <v>36</v>
      </c>
      <c r="E8029" s="3">
        <v>221</v>
      </c>
      <c r="F8029" t="s">
        <v>37</v>
      </c>
      <c r="G8029" t="str">
        <f>VLOOKUP(D8029,Товар!A:C,3,0)</f>
        <v>Пена для бритья</v>
      </c>
      <c r="H8029" t="str">
        <f>VLOOKUP(C8029,Магазин!A:C,3,0)</f>
        <v>ул. Металлургов. 29</v>
      </c>
      <c r="I8029">
        <f>VLOOKUP(D8029,Товар!A:E,5,0)</f>
        <v>200</v>
      </c>
    </row>
    <row r="8030" spans="1:9" hidden="1" x14ac:dyDescent="0.25">
      <c r="A8030">
        <v>8029</v>
      </c>
      <c r="B8030" s="1">
        <v>45135</v>
      </c>
      <c r="C8030" s="3" t="s">
        <v>5</v>
      </c>
      <c r="D8030" s="3">
        <v>1</v>
      </c>
      <c r="E8030" s="3">
        <v>129</v>
      </c>
      <c r="F8030" t="s">
        <v>37</v>
      </c>
      <c r="G8030" t="str">
        <f>VLOOKUP(D8030,Товар!A:C,3,0)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VLOOKUP(D8030,Товар!A:E,5,0)</f>
        <v>1000</v>
      </c>
    </row>
    <row r="8031" spans="1:9" hidden="1" x14ac:dyDescent="0.25">
      <c r="A8031">
        <v>8030</v>
      </c>
      <c r="B8031" s="1">
        <v>45135</v>
      </c>
      <c r="C8031" s="3" t="s">
        <v>5</v>
      </c>
      <c r="D8031" s="3">
        <v>2</v>
      </c>
      <c r="E8031" s="3">
        <v>118</v>
      </c>
      <c r="F8031" t="s">
        <v>37</v>
      </c>
      <c r="G8031" t="str">
        <f>VLOOKUP(D8031,Товар!A:C,3,0)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VLOOKUP(D8031,Товар!A:E,5,0)</f>
        <v>500</v>
      </c>
    </row>
    <row r="8032" spans="1:9" hidden="1" x14ac:dyDescent="0.25">
      <c r="A8032">
        <v>8031</v>
      </c>
      <c r="B8032" s="1">
        <v>45135</v>
      </c>
      <c r="C8032" s="3" t="s">
        <v>5</v>
      </c>
      <c r="D8032" s="3">
        <v>3</v>
      </c>
      <c r="E8032" s="3">
        <v>115</v>
      </c>
      <c r="F8032" t="s">
        <v>37</v>
      </c>
      <c r="G8032" t="str">
        <f>VLOOKUP(D8032,Товар!A:C,3,0)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VLOOKUP(D8032,Товар!A:E,5,0)</f>
        <v>750</v>
      </c>
    </row>
    <row r="8033" spans="1:9" hidden="1" x14ac:dyDescent="0.25">
      <c r="A8033">
        <v>8032</v>
      </c>
      <c r="B8033" s="1">
        <v>45135</v>
      </c>
      <c r="C8033" s="3" t="s">
        <v>5</v>
      </c>
      <c r="D8033" s="3">
        <v>4</v>
      </c>
      <c r="E8033" s="3">
        <v>88</v>
      </c>
      <c r="F8033" t="s">
        <v>37</v>
      </c>
      <c r="G8033" t="str">
        <f>VLOOKUP(D8033,Товар!A:C,3,0)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VLOOKUP(D8033,Товар!A:E,5,0)</f>
        <v>2000</v>
      </c>
    </row>
    <row r="8034" spans="1:9" hidden="1" x14ac:dyDescent="0.25">
      <c r="A8034">
        <v>8033</v>
      </c>
      <c r="B8034" s="1">
        <v>45135</v>
      </c>
      <c r="C8034" s="3" t="s">
        <v>5</v>
      </c>
      <c r="D8034" s="3">
        <v>5</v>
      </c>
      <c r="E8034" s="3">
        <v>99</v>
      </c>
      <c r="F8034" t="s">
        <v>37</v>
      </c>
      <c r="G8034" t="str">
        <f>VLOOKUP(D8034,Товар!A:C,3,0)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VLOOKUP(D8034,Товар!A:E,5,0)</f>
        <v>1000</v>
      </c>
    </row>
    <row r="8035" spans="1:9" hidden="1" x14ac:dyDescent="0.25">
      <c r="A8035">
        <v>8034</v>
      </c>
      <c r="B8035" s="1">
        <v>45135</v>
      </c>
      <c r="C8035" s="3" t="s">
        <v>5</v>
      </c>
      <c r="D8035" s="3">
        <v>6</v>
      </c>
      <c r="E8035" s="3">
        <v>117</v>
      </c>
      <c r="F8035" t="s">
        <v>37</v>
      </c>
      <c r="G8035" t="str">
        <f>VLOOKUP(D8035,Товар!A:C,3,0)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VLOOKUP(D8035,Товар!A:E,5,0)</f>
        <v>250</v>
      </c>
    </row>
    <row r="8036" spans="1:9" hidden="1" x14ac:dyDescent="0.25">
      <c r="A8036">
        <v>8035</v>
      </c>
      <c r="B8036" s="1">
        <v>45135</v>
      </c>
      <c r="C8036" s="3" t="s">
        <v>5</v>
      </c>
      <c r="D8036" s="3">
        <v>7</v>
      </c>
      <c r="E8036" s="3">
        <v>115</v>
      </c>
      <c r="F8036" t="s">
        <v>37</v>
      </c>
      <c r="G8036" t="str">
        <f>VLOOKUP(D8036,Товар!A:C,3,0)</f>
        <v>Отбеливатель</v>
      </c>
      <c r="H8036" t="str">
        <f>VLOOKUP(C8036,Магазин!A:C,3,0)</f>
        <v>ул. Лермонтова, 11</v>
      </c>
      <c r="I8036">
        <f>VLOOKUP(D8036,Товар!A:E,5,0)</f>
        <v>1000</v>
      </c>
    </row>
    <row r="8037" spans="1:9" hidden="1" x14ac:dyDescent="0.25">
      <c r="A8037">
        <v>8036</v>
      </c>
      <c r="B8037" s="1">
        <v>45135</v>
      </c>
      <c r="C8037" s="3" t="s">
        <v>5</v>
      </c>
      <c r="D8037" s="3">
        <v>8</v>
      </c>
      <c r="E8037" s="3">
        <v>114</v>
      </c>
      <c r="F8037" t="s">
        <v>37</v>
      </c>
      <c r="G8037" t="str">
        <f>VLOOKUP(D8037,Товар!A:C,3,0)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VLOOKUP(D8037,Товар!A:E,5,0)</f>
        <v>900</v>
      </c>
    </row>
    <row r="8038" spans="1:9" hidden="1" x14ac:dyDescent="0.25">
      <c r="A8038">
        <v>8037</v>
      </c>
      <c r="B8038" s="1">
        <v>45135</v>
      </c>
      <c r="C8038" s="3" t="s">
        <v>5</v>
      </c>
      <c r="D8038" s="3">
        <v>9</v>
      </c>
      <c r="E8038" s="3">
        <v>106</v>
      </c>
      <c r="F8038" t="s">
        <v>37</v>
      </c>
      <c r="G8038" t="str">
        <f>VLOOKUP(D8038,Товар!A:C,3,0)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VLOOKUP(D8038,Товар!A:E,5,0)</f>
        <v>3000</v>
      </c>
    </row>
    <row r="8039" spans="1:9" hidden="1" x14ac:dyDescent="0.25">
      <c r="A8039">
        <v>8038</v>
      </c>
      <c r="B8039" s="1">
        <v>45135</v>
      </c>
      <c r="C8039" s="3" t="s">
        <v>5</v>
      </c>
      <c r="D8039" s="3">
        <v>10</v>
      </c>
      <c r="E8039" s="3">
        <v>104</v>
      </c>
      <c r="F8039" t="s">
        <v>37</v>
      </c>
      <c r="G8039" t="str">
        <f>VLOOKUP(D8039,Товар!A:C,3,0)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VLOOKUP(D8039,Товар!A:E,5,0)</f>
        <v>3000</v>
      </c>
    </row>
    <row r="8040" spans="1:9" hidden="1" x14ac:dyDescent="0.25">
      <c r="A8040">
        <v>8039</v>
      </c>
      <c r="B8040" s="1">
        <v>45135</v>
      </c>
      <c r="C8040" s="3" t="s">
        <v>5</v>
      </c>
      <c r="D8040" s="3">
        <v>11</v>
      </c>
      <c r="E8040" s="3">
        <v>101</v>
      </c>
      <c r="F8040" t="s">
        <v>37</v>
      </c>
      <c r="G8040" t="str">
        <f>VLOOKUP(D8040,Товар!A:C,3,0)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VLOOKUP(D8040,Товар!A:E,5,0)</f>
        <v>1000</v>
      </c>
    </row>
    <row r="8041" spans="1:9" hidden="1" x14ac:dyDescent="0.25">
      <c r="A8041">
        <v>8040</v>
      </c>
      <c r="B8041" s="1">
        <v>45135</v>
      </c>
      <c r="C8041" s="3" t="s">
        <v>5</v>
      </c>
      <c r="D8041" s="3">
        <v>12</v>
      </c>
      <c r="E8041" s="3">
        <v>103</v>
      </c>
      <c r="F8041" t="s">
        <v>37</v>
      </c>
      <c r="G8041" t="str">
        <f>VLOOKUP(D8041,Товар!A:C,3,0)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VLOOKUP(D8041,Товар!A:E,5,0)</f>
        <v>750</v>
      </c>
    </row>
    <row r="8042" spans="1:9" hidden="1" x14ac:dyDescent="0.25">
      <c r="A8042">
        <v>8041</v>
      </c>
      <c r="B8042" s="1">
        <v>45135</v>
      </c>
      <c r="C8042" s="3" t="s">
        <v>5</v>
      </c>
      <c r="D8042" s="3">
        <v>13</v>
      </c>
      <c r="E8042" s="3">
        <v>102</v>
      </c>
      <c r="F8042" t="s">
        <v>37</v>
      </c>
      <c r="G8042" t="str">
        <f>VLOOKUP(D8042,Товар!A:C,3,0)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VLOOKUP(D8042,Товар!A:E,5,0)</f>
        <v>1000</v>
      </c>
    </row>
    <row r="8043" spans="1:9" hidden="1" x14ac:dyDescent="0.25">
      <c r="A8043">
        <v>8042</v>
      </c>
      <c r="B8043" s="1">
        <v>45135</v>
      </c>
      <c r="C8043" s="3" t="s">
        <v>5</v>
      </c>
      <c r="D8043" s="3">
        <v>14</v>
      </c>
      <c r="E8043" s="3">
        <v>107</v>
      </c>
      <c r="F8043" t="s">
        <v>37</v>
      </c>
      <c r="G8043" t="str">
        <f>VLOOKUP(D8043,Товар!A:C,3,0)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VLOOKUP(D8043,Товар!A:E,5,0)</f>
        <v>500</v>
      </c>
    </row>
    <row r="8044" spans="1:9" hidden="1" x14ac:dyDescent="0.25">
      <c r="A8044">
        <v>8043</v>
      </c>
      <c r="B8044" s="1">
        <v>45135</v>
      </c>
      <c r="C8044" s="3" t="s">
        <v>5</v>
      </c>
      <c r="D8044" s="3">
        <v>15</v>
      </c>
      <c r="E8044" s="3">
        <v>114</v>
      </c>
      <c r="F8044" t="s">
        <v>37</v>
      </c>
      <c r="G8044" t="str">
        <f>VLOOKUP(D8044,Товар!A:C,3,0)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VLOOKUP(D8044,Товар!A:E,5,0)</f>
        <v>500</v>
      </c>
    </row>
    <row r="8045" spans="1:9" hidden="1" x14ac:dyDescent="0.25">
      <c r="A8045">
        <v>8044</v>
      </c>
      <c r="B8045" s="1">
        <v>45135</v>
      </c>
      <c r="C8045" s="3" t="s">
        <v>5</v>
      </c>
      <c r="D8045" s="3">
        <v>16</v>
      </c>
      <c r="E8045" s="3">
        <v>116</v>
      </c>
      <c r="F8045" t="s">
        <v>37</v>
      </c>
      <c r="G8045" t="str">
        <f>VLOOKUP(D8045,Товар!A:C,3,0)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VLOOKUP(D8045,Товар!A:E,5,0)</f>
        <v>900</v>
      </c>
    </row>
    <row r="8046" spans="1:9" hidden="1" x14ac:dyDescent="0.25">
      <c r="A8046">
        <v>8045</v>
      </c>
      <c r="B8046" s="1">
        <v>45135</v>
      </c>
      <c r="C8046" s="3" t="s">
        <v>5</v>
      </c>
      <c r="D8046" s="3">
        <v>17</v>
      </c>
      <c r="E8046" s="3">
        <v>113</v>
      </c>
      <c r="F8046" t="s">
        <v>37</v>
      </c>
      <c r="G8046" t="str">
        <f>VLOOKUP(D8046,Товар!A:C,3,0)</f>
        <v>Средство для мытья полов</v>
      </c>
      <c r="H8046" t="str">
        <f>VLOOKUP(C8046,Магазин!A:C,3,0)</f>
        <v>ул. Лермонтова, 11</v>
      </c>
      <c r="I8046">
        <f>VLOOKUP(D8046,Товар!A:E,5,0)</f>
        <v>750</v>
      </c>
    </row>
    <row r="8047" spans="1:9" hidden="1" x14ac:dyDescent="0.25">
      <c r="A8047">
        <v>8046</v>
      </c>
      <c r="B8047" s="1">
        <v>45135</v>
      </c>
      <c r="C8047" s="3" t="s">
        <v>5</v>
      </c>
      <c r="D8047" s="3">
        <v>18</v>
      </c>
      <c r="E8047" s="3">
        <v>111</v>
      </c>
      <c r="F8047" t="s">
        <v>37</v>
      </c>
      <c r="G8047" t="str">
        <f>VLOOKUP(D8047,Товар!A:C,3,0)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VLOOKUP(D8047,Товар!A:E,5,0)</f>
        <v>750</v>
      </c>
    </row>
    <row r="8048" spans="1:9" hidden="1" x14ac:dyDescent="0.25">
      <c r="A8048">
        <v>8047</v>
      </c>
      <c r="B8048" s="1">
        <v>45135</v>
      </c>
      <c r="C8048" s="3" t="s">
        <v>5</v>
      </c>
      <c r="D8048" s="3">
        <v>19</v>
      </c>
      <c r="E8048" s="3">
        <v>93</v>
      </c>
      <c r="F8048" t="s">
        <v>37</v>
      </c>
      <c r="G8048" t="str">
        <f>VLOOKUP(D8048,Товар!A:C,3,0)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VLOOKUP(D8048,Товар!A:E,5,0)</f>
        <v>250</v>
      </c>
    </row>
    <row r="8049" spans="1:9" hidden="1" x14ac:dyDescent="0.25">
      <c r="A8049">
        <v>8048</v>
      </c>
      <c r="B8049" s="1">
        <v>45135</v>
      </c>
      <c r="C8049" s="3" t="s">
        <v>5</v>
      </c>
      <c r="D8049" s="3">
        <v>20</v>
      </c>
      <c r="E8049" s="3">
        <v>114</v>
      </c>
      <c r="F8049" t="s">
        <v>37</v>
      </c>
      <c r="G8049" t="str">
        <f>VLOOKUP(D8049,Товар!A:C,3,0)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VLOOKUP(D8049,Товар!A:E,5,0)</f>
        <v>60</v>
      </c>
    </row>
    <row r="8050" spans="1:9" hidden="1" x14ac:dyDescent="0.25">
      <c r="A8050">
        <v>8049</v>
      </c>
      <c r="B8050" s="1">
        <v>45135</v>
      </c>
      <c r="C8050" s="3" t="s">
        <v>5</v>
      </c>
      <c r="D8050" s="3">
        <v>21</v>
      </c>
      <c r="E8050" s="3">
        <v>116</v>
      </c>
      <c r="F8050" t="s">
        <v>37</v>
      </c>
      <c r="G8050" t="str">
        <f>VLOOKUP(D8050,Товар!A:C,3,0)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VLOOKUP(D8050,Товар!A:E,5,0)</f>
        <v>50</v>
      </c>
    </row>
    <row r="8051" spans="1:9" hidden="1" x14ac:dyDescent="0.25">
      <c r="A8051">
        <v>8050</v>
      </c>
      <c r="B8051" s="1">
        <v>45135</v>
      </c>
      <c r="C8051" s="3" t="s">
        <v>5</v>
      </c>
      <c r="D8051" s="3">
        <v>22</v>
      </c>
      <c r="E8051" s="3">
        <v>115</v>
      </c>
      <c r="F8051" t="s">
        <v>37</v>
      </c>
      <c r="G8051" t="str">
        <f>VLOOKUP(D8051,Товар!A:C,3,0)</f>
        <v>Антисептик для рук гель</v>
      </c>
      <c r="H8051" t="str">
        <f>VLOOKUP(C8051,Магазин!A:C,3,0)</f>
        <v>ул. Лермонтова, 11</v>
      </c>
      <c r="I8051">
        <f>VLOOKUP(D8051,Товар!A:E,5,0)</f>
        <v>500</v>
      </c>
    </row>
    <row r="8052" spans="1:9" hidden="1" x14ac:dyDescent="0.25">
      <c r="A8052">
        <v>8051</v>
      </c>
      <c r="B8052" s="1">
        <v>45135</v>
      </c>
      <c r="C8052" s="3" t="s">
        <v>5</v>
      </c>
      <c r="D8052" s="3">
        <v>23</v>
      </c>
      <c r="E8052" s="3">
        <v>117</v>
      </c>
      <c r="F8052" t="s">
        <v>37</v>
      </c>
      <c r="G8052" t="str">
        <f>VLOOKUP(D8052,Товар!A:C,3,0)</f>
        <v>Гель для бритья</v>
      </c>
      <c r="H8052" t="str">
        <f>VLOOKUP(C8052,Магазин!A:C,3,0)</f>
        <v>ул. Лермонтова, 11</v>
      </c>
      <c r="I8052">
        <f>VLOOKUP(D8052,Товар!A:E,5,0)</f>
        <v>200</v>
      </c>
    </row>
    <row r="8053" spans="1:9" hidden="1" x14ac:dyDescent="0.25">
      <c r="A8053">
        <v>8052</v>
      </c>
      <c r="B8053" s="1">
        <v>45135</v>
      </c>
      <c r="C8053" s="3" t="s">
        <v>5</v>
      </c>
      <c r="D8053" s="3">
        <v>24</v>
      </c>
      <c r="E8053" s="3">
        <v>104</v>
      </c>
      <c r="F8053" t="s">
        <v>37</v>
      </c>
      <c r="G8053" t="str">
        <f>VLOOKUP(D8053,Товар!A:C,3,0)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VLOOKUP(D8053,Товар!A:E,5,0)</f>
        <v>350</v>
      </c>
    </row>
    <row r="8054" spans="1:9" hidden="1" x14ac:dyDescent="0.25">
      <c r="A8054">
        <v>8053</v>
      </c>
      <c r="B8054" s="1">
        <v>45135</v>
      </c>
      <c r="C8054" s="3" t="s">
        <v>5</v>
      </c>
      <c r="D8054" s="3">
        <v>25</v>
      </c>
      <c r="E8054" s="3">
        <v>103</v>
      </c>
      <c r="F8054" t="s">
        <v>37</v>
      </c>
      <c r="G8054" t="str">
        <f>VLOOKUP(D8054,Товар!A:C,3,0)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VLOOKUP(D8054,Товар!A:E,5,0)</f>
        <v>350</v>
      </c>
    </row>
    <row r="8055" spans="1:9" hidden="1" x14ac:dyDescent="0.25">
      <c r="A8055">
        <v>8054</v>
      </c>
      <c r="B8055" s="1">
        <v>45135</v>
      </c>
      <c r="C8055" s="3" t="s">
        <v>5</v>
      </c>
      <c r="D8055" s="3">
        <v>26</v>
      </c>
      <c r="E8055" s="3">
        <v>101</v>
      </c>
      <c r="F8055" t="s">
        <v>37</v>
      </c>
      <c r="G8055" t="str">
        <f>VLOOKUP(D8055,Товар!A:C,3,0)</f>
        <v>Дезодорант  спрей</v>
      </c>
      <c r="H8055" t="str">
        <f>VLOOKUP(C8055,Магазин!A:C,3,0)</f>
        <v>ул. Лермонтова, 11</v>
      </c>
      <c r="I8055">
        <f>VLOOKUP(D8055,Товар!A:E,5,0)</f>
        <v>150</v>
      </c>
    </row>
    <row r="8056" spans="1:9" hidden="1" x14ac:dyDescent="0.25">
      <c r="A8056">
        <v>8055</v>
      </c>
      <c r="B8056" s="1">
        <v>45135</v>
      </c>
      <c r="C8056" s="3" t="s">
        <v>5</v>
      </c>
      <c r="D8056" s="3">
        <v>27</v>
      </c>
      <c r="E8056" s="3">
        <v>107</v>
      </c>
      <c r="F8056" t="s">
        <v>37</v>
      </c>
      <c r="G8056" t="str">
        <f>VLOOKUP(D8056,Товар!A:C,3,0)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VLOOKUP(D8056,Товар!A:E,5,0)</f>
        <v>250</v>
      </c>
    </row>
    <row r="8057" spans="1:9" hidden="1" x14ac:dyDescent="0.25">
      <c r="A8057">
        <v>8056</v>
      </c>
      <c r="B8057" s="1">
        <v>45135</v>
      </c>
      <c r="C8057" s="3" t="s">
        <v>5</v>
      </c>
      <c r="D8057" s="3">
        <v>28</v>
      </c>
      <c r="E8057" s="3">
        <v>93</v>
      </c>
      <c r="F8057" t="s">
        <v>37</v>
      </c>
      <c r="G8057" t="str">
        <f>VLOOKUP(D8057,Товар!A:C,3,0)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VLOOKUP(D8057,Товар!A:E,5,0)</f>
        <v>300</v>
      </c>
    </row>
    <row r="8058" spans="1:9" hidden="1" x14ac:dyDescent="0.25">
      <c r="A8058">
        <v>8057</v>
      </c>
      <c r="B8058" s="1">
        <v>45135</v>
      </c>
      <c r="C8058" s="3" t="s">
        <v>5</v>
      </c>
      <c r="D8058" s="3">
        <v>29</v>
      </c>
      <c r="E8058" s="3">
        <v>91</v>
      </c>
      <c r="F8058" t="s">
        <v>37</v>
      </c>
      <c r="G8058" t="str">
        <f>VLOOKUP(D8058,Товар!A:C,3,0)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VLOOKUP(D8058,Товар!A:E,5,0)</f>
        <v>75</v>
      </c>
    </row>
    <row r="8059" spans="1:9" hidden="1" x14ac:dyDescent="0.25">
      <c r="A8059">
        <v>8058</v>
      </c>
      <c r="B8059" s="1">
        <v>45135</v>
      </c>
      <c r="C8059" s="3" t="s">
        <v>5</v>
      </c>
      <c r="D8059" s="3">
        <v>30</v>
      </c>
      <c r="E8059" s="3">
        <v>105</v>
      </c>
      <c r="F8059" t="s">
        <v>37</v>
      </c>
      <c r="G8059" t="str">
        <f>VLOOKUP(D8059,Товар!A:C,3,0)</f>
        <v>Крем-масло для рук и тела</v>
      </c>
      <c r="H8059" t="str">
        <f>VLOOKUP(C8059,Магазин!A:C,3,0)</f>
        <v>ул. Лермонтова, 11</v>
      </c>
      <c r="I8059">
        <f>VLOOKUP(D8059,Товар!A:E,5,0)</f>
        <v>75</v>
      </c>
    </row>
    <row r="8060" spans="1:9" hidden="1" x14ac:dyDescent="0.25">
      <c r="A8060">
        <v>8059</v>
      </c>
      <c r="B8060" s="1">
        <v>45135</v>
      </c>
      <c r="C8060" s="3" t="s">
        <v>5</v>
      </c>
      <c r="D8060" s="3">
        <v>31</v>
      </c>
      <c r="E8060" s="3">
        <v>87</v>
      </c>
      <c r="F8060" t="s">
        <v>37</v>
      </c>
      <c r="G8060" t="str">
        <f>VLOOKUP(D8060,Товар!A:C,3,0)</f>
        <v>Крем-мыло для лица и тела</v>
      </c>
      <c r="H8060" t="str">
        <f>VLOOKUP(C8060,Магазин!A:C,3,0)</f>
        <v>ул. Лермонтова, 11</v>
      </c>
      <c r="I8060">
        <f>VLOOKUP(D8060,Товар!A:E,5,0)</f>
        <v>150</v>
      </c>
    </row>
    <row r="8061" spans="1:9" hidden="1" x14ac:dyDescent="0.25">
      <c r="A8061">
        <v>8060</v>
      </c>
      <c r="B8061" s="1">
        <v>45135</v>
      </c>
      <c r="C8061" s="3" t="s">
        <v>5</v>
      </c>
      <c r="D8061" s="3">
        <v>32</v>
      </c>
      <c r="E8061" s="3">
        <v>105</v>
      </c>
      <c r="F8061" t="s">
        <v>37</v>
      </c>
      <c r="G8061" t="str">
        <f>VLOOKUP(D8061,Товар!A:C,3,0)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VLOOKUP(D8061,Товар!A:E,5,0)</f>
        <v>100</v>
      </c>
    </row>
    <row r="8062" spans="1:9" hidden="1" x14ac:dyDescent="0.25">
      <c r="A8062">
        <v>8061</v>
      </c>
      <c r="B8062" s="1">
        <v>45135</v>
      </c>
      <c r="C8062" s="3" t="s">
        <v>5</v>
      </c>
      <c r="D8062" s="3">
        <v>33</v>
      </c>
      <c r="E8062" s="3">
        <v>103</v>
      </c>
      <c r="F8062" t="s">
        <v>37</v>
      </c>
      <c r="G8062" t="str">
        <f>VLOOKUP(D8062,Товар!A:C,3,0)</f>
        <v>Мусс для умывания</v>
      </c>
      <c r="H8062" t="str">
        <f>VLOOKUP(C8062,Магазин!A:C,3,0)</f>
        <v>ул. Лермонтова, 11</v>
      </c>
      <c r="I8062">
        <f>VLOOKUP(D8062,Товар!A:E,5,0)</f>
        <v>150</v>
      </c>
    </row>
    <row r="8063" spans="1:9" hidden="1" x14ac:dyDescent="0.25">
      <c r="A8063">
        <v>8062</v>
      </c>
      <c r="B8063" s="1">
        <v>45135</v>
      </c>
      <c r="C8063" s="3" t="s">
        <v>5</v>
      </c>
      <c r="D8063" s="3">
        <v>34</v>
      </c>
      <c r="E8063" s="3">
        <v>109</v>
      </c>
      <c r="F8063" t="s">
        <v>37</v>
      </c>
      <c r="G8063" t="str">
        <f>VLOOKUP(D8063,Товар!A:C,3,0)</f>
        <v>Мыло детское</v>
      </c>
      <c r="H8063" t="str">
        <f>VLOOKUP(C8063,Магазин!A:C,3,0)</f>
        <v>ул. Лермонтова, 11</v>
      </c>
      <c r="I8063">
        <f>VLOOKUP(D8063,Товар!A:E,5,0)</f>
        <v>100</v>
      </c>
    </row>
    <row r="8064" spans="1:9" hidden="1" x14ac:dyDescent="0.25">
      <c r="A8064">
        <v>8063</v>
      </c>
      <c r="B8064" s="1">
        <v>45135</v>
      </c>
      <c r="C8064" s="3" t="s">
        <v>5</v>
      </c>
      <c r="D8064" s="3">
        <v>35</v>
      </c>
      <c r="E8064" s="3">
        <v>114</v>
      </c>
      <c r="F8064" t="s">
        <v>37</v>
      </c>
      <c r="G8064" t="str">
        <f>VLOOKUP(D8064,Товар!A:C,3,0)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VLOOKUP(D8064,Товар!A:E,5,0)</f>
        <v>150</v>
      </c>
    </row>
    <row r="8065" spans="1:9" hidden="1" x14ac:dyDescent="0.25">
      <c r="A8065">
        <v>8064</v>
      </c>
      <c r="B8065" s="1">
        <v>45135</v>
      </c>
      <c r="C8065" s="3" t="s">
        <v>5</v>
      </c>
      <c r="D8065" s="3">
        <v>36</v>
      </c>
      <c r="E8065" s="3">
        <v>115</v>
      </c>
      <c r="F8065" t="s">
        <v>37</v>
      </c>
      <c r="G8065" t="str">
        <f>VLOOKUP(D8065,Товар!A:C,3,0)</f>
        <v>Пена для бритья</v>
      </c>
      <c r="H8065" t="str">
        <f>VLOOKUP(C8065,Магазин!A:C,3,0)</f>
        <v>ул. Лермонтова, 11</v>
      </c>
      <c r="I8065">
        <f>VLOOKUP(D8065,Товар!A:E,5,0)</f>
        <v>200</v>
      </c>
    </row>
    <row r="8066" spans="1:9" hidden="1" x14ac:dyDescent="0.25">
      <c r="A8066">
        <v>8065</v>
      </c>
      <c r="B8066" s="1">
        <v>45135</v>
      </c>
      <c r="C8066" s="3" t="s">
        <v>11</v>
      </c>
      <c r="D8066" s="3">
        <v>1</v>
      </c>
      <c r="E8066" s="3">
        <v>112</v>
      </c>
      <c r="F8066" t="s">
        <v>37</v>
      </c>
      <c r="G8066" t="str">
        <f>VLOOKUP(D8066,Товар!A:C,3,0)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VLOOKUP(D8066,Товар!A:E,5,0)</f>
        <v>1000</v>
      </c>
    </row>
    <row r="8067" spans="1:9" hidden="1" x14ac:dyDescent="0.25">
      <c r="A8067">
        <v>8066</v>
      </c>
      <c r="B8067" s="1">
        <v>45135</v>
      </c>
      <c r="C8067" s="3" t="s">
        <v>11</v>
      </c>
      <c r="D8067" s="3">
        <v>2</v>
      </c>
      <c r="E8067" s="3">
        <v>62</v>
      </c>
      <c r="F8067" t="s">
        <v>37</v>
      </c>
      <c r="G8067" t="str">
        <f>VLOOKUP(D8067,Товар!A:C,3,0)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VLOOKUP(D8067,Товар!A:E,5,0)</f>
        <v>500</v>
      </c>
    </row>
    <row r="8068" spans="1:9" hidden="1" x14ac:dyDescent="0.25">
      <c r="A8068">
        <v>8067</v>
      </c>
      <c r="B8068" s="1">
        <v>45135</v>
      </c>
      <c r="C8068" s="3" t="s">
        <v>11</v>
      </c>
      <c r="D8068" s="3">
        <v>3</v>
      </c>
      <c r="E8068" s="3">
        <v>76</v>
      </c>
      <c r="F8068" t="s">
        <v>37</v>
      </c>
      <c r="G8068" t="str">
        <f>VLOOKUP(D8068,Товар!A:C,3,0)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VLOOKUP(D8068,Товар!A:E,5,0)</f>
        <v>750</v>
      </c>
    </row>
    <row r="8069" spans="1:9" hidden="1" x14ac:dyDescent="0.25">
      <c r="A8069">
        <v>8068</v>
      </c>
      <c r="B8069" s="1">
        <v>45135</v>
      </c>
      <c r="C8069" s="3" t="s">
        <v>11</v>
      </c>
      <c r="D8069" s="3">
        <v>4</v>
      </c>
      <c r="E8069" s="3">
        <v>95</v>
      </c>
      <c r="F8069" t="s">
        <v>37</v>
      </c>
      <c r="G8069" t="str">
        <f>VLOOKUP(D8069,Товар!A:C,3,0)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VLOOKUP(D8069,Товар!A:E,5,0)</f>
        <v>2000</v>
      </c>
    </row>
    <row r="8070" spans="1:9" hidden="1" x14ac:dyDescent="0.25">
      <c r="A8070">
        <v>8069</v>
      </c>
      <c r="B8070" s="1">
        <v>45135</v>
      </c>
      <c r="C8070" s="3" t="s">
        <v>11</v>
      </c>
      <c r="D8070" s="3">
        <v>5</v>
      </c>
      <c r="E8070" s="3">
        <v>84</v>
      </c>
      <c r="F8070" t="s">
        <v>37</v>
      </c>
      <c r="G8070" t="str">
        <f>VLOOKUP(D8070,Товар!A:C,3,0)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VLOOKUP(D8070,Товар!A:E,5,0)</f>
        <v>1000</v>
      </c>
    </row>
    <row r="8071" spans="1:9" hidden="1" x14ac:dyDescent="0.25">
      <c r="A8071">
        <v>8070</v>
      </c>
      <c r="B8071" s="1">
        <v>45135</v>
      </c>
      <c r="C8071" s="3" t="s">
        <v>11</v>
      </c>
      <c r="D8071" s="3">
        <v>6</v>
      </c>
      <c r="E8071" s="3">
        <v>56</v>
      </c>
      <c r="F8071" t="s">
        <v>37</v>
      </c>
      <c r="G8071" t="str">
        <f>VLOOKUP(D8071,Товар!A:C,3,0)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VLOOKUP(D8071,Товар!A:E,5,0)</f>
        <v>250</v>
      </c>
    </row>
    <row r="8072" spans="1:9" hidden="1" x14ac:dyDescent="0.25">
      <c r="A8072">
        <v>8071</v>
      </c>
      <c r="B8072" s="1">
        <v>45135</v>
      </c>
      <c r="C8072" s="3" t="s">
        <v>11</v>
      </c>
      <c r="D8072" s="3">
        <v>7</v>
      </c>
      <c r="E8072" s="3">
        <v>68</v>
      </c>
      <c r="F8072" t="s">
        <v>37</v>
      </c>
      <c r="G8072" t="str">
        <f>VLOOKUP(D8072,Товар!A:C,3,0)</f>
        <v>Отбеливатель</v>
      </c>
      <c r="H8072" t="str">
        <f>VLOOKUP(C8072,Магазин!A:C,3,0)</f>
        <v>ул. Достоевского, 7</v>
      </c>
      <c r="I8072">
        <f>VLOOKUP(D8072,Товар!A:E,5,0)</f>
        <v>1000</v>
      </c>
    </row>
    <row r="8073" spans="1:9" hidden="1" x14ac:dyDescent="0.25">
      <c r="A8073">
        <v>8072</v>
      </c>
      <c r="B8073" s="1">
        <v>45135</v>
      </c>
      <c r="C8073" s="3" t="s">
        <v>11</v>
      </c>
      <c r="D8073" s="3">
        <v>8</v>
      </c>
      <c r="E8073" s="3">
        <v>49</v>
      </c>
      <c r="F8073" t="s">
        <v>37</v>
      </c>
      <c r="G8073" t="str">
        <f>VLOOKUP(D8073,Товар!A:C,3,0)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VLOOKUP(D8073,Товар!A:E,5,0)</f>
        <v>900</v>
      </c>
    </row>
    <row r="8074" spans="1:9" hidden="1" x14ac:dyDescent="0.25">
      <c r="A8074">
        <v>8073</v>
      </c>
      <c r="B8074" s="1">
        <v>45135</v>
      </c>
      <c r="C8074" s="3" t="s">
        <v>11</v>
      </c>
      <c r="D8074" s="3">
        <v>9</v>
      </c>
      <c r="E8074" s="3">
        <v>117</v>
      </c>
      <c r="F8074" t="s">
        <v>37</v>
      </c>
      <c r="G8074" t="str">
        <f>VLOOKUP(D8074,Товар!A:C,3,0)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VLOOKUP(D8074,Товар!A:E,5,0)</f>
        <v>3000</v>
      </c>
    </row>
    <row r="8075" spans="1:9" hidden="1" x14ac:dyDescent="0.25">
      <c r="A8075">
        <v>8074</v>
      </c>
      <c r="B8075" s="1">
        <v>45135</v>
      </c>
      <c r="C8075" s="3" t="s">
        <v>11</v>
      </c>
      <c r="D8075" s="3">
        <v>10</v>
      </c>
      <c r="E8075" s="3">
        <v>44</v>
      </c>
      <c r="F8075" t="s">
        <v>37</v>
      </c>
      <c r="G8075" t="str">
        <f>VLOOKUP(D8075,Товар!A:C,3,0)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VLOOKUP(D8075,Товар!A:E,5,0)</f>
        <v>3000</v>
      </c>
    </row>
    <row r="8076" spans="1:9" hidden="1" x14ac:dyDescent="0.25">
      <c r="A8076">
        <v>8075</v>
      </c>
      <c r="B8076" s="1">
        <v>45135</v>
      </c>
      <c r="C8076" s="3" t="s">
        <v>11</v>
      </c>
      <c r="D8076" s="3">
        <v>11</v>
      </c>
      <c r="E8076" s="3">
        <v>104</v>
      </c>
      <c r="F8076" t="s">
        <v>37</v>
      </c>
      <c r="G8076" t="str">
        <f>VLOOKUP(D8076,Товар!A:C,3,0)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VLOOKUP(D8076,Товар!A:E,5,0)</f>
        <v>1000</v>
      </c>
    </row>
    <row r="8077" spans="1:9" hidden="1" x14ac:dyDescent="0.25">
      <c r="A8077">
        <v>8076</v>
      </c>
      <c r="B8077" s="1">
        <v>45135</v>
      </c>
      <c r="C8077" s="3" t="s">
        <v>11</v>
      </c>
      <c r="D8077" s="3">
        <v>12</v>
      </c>
      <c r="E8077" s="3">
        <v>104</v>
      </c>
      <c r="F8077" t="s">
        <v>37</v>
      </c>
      <c r="G8077" t="str">
        <f>VLOOKUP(D8077,Товар!A:C,3,0)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VLOOKUP(D8077,Товар!A:E,5,0)</f>
        <v>750</v>
      </c>
    </row>
    <row r="8078" spans="1:9" hidden="1" x14ac:dyDescent="0.25">
      <c r="A8078">
        <v>8077</v>
      </c>
      <c r="B8078" s="1">
        <v>45135</v>
      </c>
      <c r="C8078" s="3" t="s">
        <v>11</v>
      </c>
      <c r="D8078" s="3">
        <v>13</v>
      </c>
      <c r="E8078" s="3">
        <v>105</v>
      </c>
      <c r="F8078" t="s">
        <v>37</v>
      </c>
      <c r="G8078" t="str">
        <f>VLOOKUP(D8078,Товар!A:C,3,0)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VLOOKUP(D8078,Товар!A:E,5,0)</f>
        <v>1000</v>
      </c>
    </row>
    <row r="8079" spans="1:9" hidden="1" x14ac:dyDescent="0.25">
      <c r="A8079">
        <v>8078</v>
      </c>
      <c r="B8079" s="1">
        <v>45135</v>
      </c>
      <c r="C8079" s="3" t="s">
        <v>11</v>
      </c>
      <c r="D8079" s="3">
        <v>14</v>
      </c>
      <c r="E8079" s="3">
        <v>67</v>
      </c>
      <c r="F8079" t="s">
        <v>37</v>
      </c>
      <c r="G8079" t="str">
        <f>VLOOKUP(D8079,Товар!A:C,3,0)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VLOOKUP(D8079,Товар!A:E,5,0)</f>
        <v>500</v>
      </c>
    </row>
    <row r="8080" spans="1:9" hidden="1" x14ac:dyDescent="0.25">
      <c r="A8080">
        <v>8079</v>
      </c>
      <c r="B8080" s="1">
        <v>45135</v>
      </c>
      <c r="C8080" s="3" t="s">
        <v>11</v>
      </c>
      <c r="D8080" s="3">
        <v>15</v>
      </c>
      <c r="E8080" s="3">
        <v>94</v>
      </c>
      <c r="F8080" t="s">
        <v>37</v>
      </c>
      <c r="G8080" t="str">
        <f>VLOOKUP(D8080,Товар!A:C,3,0)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VLOOKUP(D8080,Товар!A:E,5,0)</f>
        <v>500</v>
      </c>
    </row>
    <row r="8081" spans="1:9" hidden="1" x14ac:dyDescent="0.25">
      <c r="A8081">
        <v>8080</v>
      </c>
      <c r="B8081" s="1">
        <v>45135</v>
      </c>
      <c r="C8081" s="3" t="s">
        <v>11</v>
      </c>
      <c r="D8081" s="3">
        <v>16</v>
      </c>
      <c r="E8081" s="3">
        <v>106</v>
      </c>
      <c r="F8081" t="s">
        <v>37</v>
      </c>
      <c r="G8081" t="str">
        <f>VLOOKUP(D8081,Товар!A:C,3,0)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VLOOKUP(D8081,Товар!A:E,5,0)</f>
        <v>900</v>
      </c>
    </row>
    <row r="8082" spans="1:9" hidden="1" x14ac:dyDescent="0.25">
      <c r="A8082">
        <v>8081</v>
      </c>
      <c r="B8082" s="1">
        <v>45135</v>
      </c>
      <c r="C8082" s="3" t="s">
        <v>11</v>
      </c>
      <c r="D8082" s="3">
        <v>17</v>
      </c>
      <c r="E8082" s="3">
        <v>88</v>
      </c>
      <c r="F8082" t="s">
        <v>37</v>
      </c>
      <c r="G8082" t="str">
        <f>VLOOKUP(D8082,Товар!A:C,3,0)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VLOOKUP(D8082,Товар!A:E,5,0)</f>
        <v>750</v>
      </c>
    </row>
    <row r="8083" spans="1:9" hidden="1" x14ac:dyDescent="0.25">
      <c r="A8083">
        <v>8082</v>
      </c>
      <c r="B8083" s="1">
        <v>45135</v>
      </c>
      <c r="C8083" s="3" t="s">
        <v>11</v>
      </c>
      <c r="D8083" s="3">
        <v>18</v>
      </c>
      <c r="E8083" s="3">
        <v>63</v>
      </c>
      <c r="F8083" t="s">
        <v>37</v>
      </c>
      <c r="G8083" t="str">
        <f>VLOOKUP(D8083,Товар!A:C,3,0)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VLOOKUP(D8083,Товар!A:E,5,0)</f>
        <v>750</v>
      </c>
    </row>
    <row r="8084" spans="1:9" hidden="1" x14ac:dyDescent="0.25">
      <c r="A8084">
        <v>8083</v>
      </c>
      <c r="B8084" s="1">
        <v>45135</v>
      </c>
      <c r="C8084" s="3" t="s">
        <v>11</v>
      </c>
      <c r="D8084" s="3">
        <v>19</v>
      </c>
      <c r="E8084" s="3">
        <v>68</v>
      </c>
      <c r="F8084" t="s">
        <v>37</v>
      </c>
      <c r="G8084" t="str">
        <f>VLOOKUP(D8084,Товар!A:C,3,0)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VLOOKUP(D8084,Товар!A:E,5,0)</f>
        <v>250</v>
      </c>
    </row>
    <row r="8085" spans="1:9" hidden="1" x14ac:dyDescent="0.25">
      <c r="A8085">
        <v>8084</v>
      </c>
      <c r="B8085" s="1">
        <v>45135</v>
      </c>
      <c r="C8085" s="3" t="s">
        <v>11</v>
      </c>
      <c r="D8085" s="3">
        <v>20</v>
      </c>
      <c r="E8085" s="3">
        <v>93</v>
      </c>
      <c r="F8085" t="s">
        <v>37</v>
      </c>
      <c r="G8085" t="str">
        <f>VLOOKUP(D8085,Товар!A:C,3,0)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VLOOKUP(D8085,Товар!A:E,5,0)</f>
        <v>60</v>
      </c>
    </row>
    <row r="8086" spans="1:9" hidden="1" x14ac:dyDescent="0.25">
      <c r="A8086">
        <v>8085</v>
      </c>
      <c r="B8086" s="1">
        <v>45135</v>
      </c>
      <c r="C8086" s="3" t="s">
        <v>11</v>
      </c>
      <c r="D8086" s="3">
        <v>21</v>
      </c>
      <c r="E8086" s="3">
        <v>81</v>
      </c>
      <c r="F8086" t="s">
        <v>37</v>
      </c>
      <c r="G8086" t="str">
        <f>VLOOKUP(D8086,Товар!A:C,3,0)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VLOOKUP(D8086,Товар!A:E,5,0)</f>
        <v>50</v>
      </c>
    </row>
    <row r="8087" spans="1:9" hidden="1" x14ac:dyDescent="0.25">
      <c r="A8087">
        <v>8086</v>
      </c>
      <c r="B8087" s="1">
        <v>45135</v>
      </c>
      <c r="C8087" s="3" t="s">
        <v>11</v>
      </c>
      <c r="D8087" s="3">
        <v>22</v>
      </c>
      <c r="E8087" s="3">
        <v>83</v>
      </c>
      <c r="F8087" t="s">
        <v>37</v>
      </c>
      <c r="G8087" t="str">
        <f>VLOOKUP(D8087,Товар!A:C,3,0)</f>
        <v>Антисептик для рук гель</v>
      </c>
      <c r="H8087" t="str">
        <f>VLOOKUP(C8087,Магазин!A:C,3,0)</f>
        <v>ул. Достоевского, 7</v>
      </c>
      <c r="I8087">
        <f>VLOOKUP(D8087,Товар!A:E,5,0)</f>
        <v>500</v>
      </c>
    </row>
    <row r="8088" spans="1:9" hidden="1" x14ac:dyDescent="0.25">
      <c r="A8088">
        <v>8087</v>
      </c>
      <c r="B8088" s="1">
        <v>45135</v>
      </c>
      <c r="C8088" s="3" t="s">
        <v>11</v>
      </c>
      <c r="D8088" s="3">
        <v>23</v>
      </c>
      <c r="E8088" s="3">
        <v>86</v>
      </c>
      <c r="F8088" t="s">
        <v>37</v>
      </c>
      <c r="G8088" t="str">
        <f>VLOOKUP(D8088,Товар!A:C,3,0)</f>
        <v>Гель для бритья</v>
      </c>
      <c r="H8088" t="str">
        <f>VLOOKUP(C8088,Магазин!A:C,3,0)</f>
        <v>ул. Достоевского, 7</v>
      </c>
      <c r="I8088">
        <f>VLOOKUP(D8088,Товар!A:E,5,0)</f>
        <v>200</v>
      </c>
    </row>
    <row r="8089" spans="1:9" hidden="1" x14ac:dyDescent="0.25">
      <c r="A8089">
        <v>8088</v>
      </c>
      <c r="B8089" s="1">
        <v>45135</v>
      </c>
      <c r="C8089" s="3" t="s">
        <v>11</v>
      </c>
      <c r="D8089" s="3">
        <v>24</v>
      </c>
      <c r="E8089" s="3">
        <v>94</v>
      </c>
      <c r="F8089" t="s">
        <v>37</v>
      </c>
      <c r="G8089" t="str">
        <f>VLOOKUP(D8089,Товар!A:C,3,0)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VLOOKUP(D8089,Товар!A:E,5,0)</f>
        <v>350</v>
      </c>
    </row>
    <row r="8090" spans="1:9" hidden="1" x14ac:dyDescent="0.25">
      <c r="A8090">
        <v>8089</v>
      </c>
      <c r="B8090" s="1">
        <v>45135</v>
      </c>
      <c r="C8090" s="3" t="s">
        <v>11</v>
      </c>
      <c r="D8090" s="3">
        <v>25</v>
      </c>
      <c r="E8090" s="3">
        <v>58</v>
      </c>
      <c r="F8090" t="s">
        <v>37</v>
      </c>
      <c r="G8090" t="str">
        <f>VLOOKUP(D8090,Товар!A:C,3,0)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VLOOKUP(D8090,Товар!A:E,5,0)</f>
        <v>350</v>
      </c>
    </row>
    <row r="8091" spans="1:9" hidden="1" x14ac:dyDescent="0.25">
      <c r="A8091">
        <v>8090</v>
      </c>
      <c r="B8091" s="1">
        <v>45135</v>
      </c>
      <c r="C8091" s="3" t="s">
        <v>11</v>
      </c>
      <c r="D8091" s="3">
        <v>26</v>
      </c>
      <c r="E8091" s="3">
        <v>62</v>
      </c>
      <c r="F8091" t="s">
        <v>37</v>
      </c>
      <c r="G8091" t="str">
        <f>VLOOKUP(D8091,Товар!A:C,3,0)</f>
        <v>Дезодорант  спрей</v>
      </c>
      <c r="H8091" t="str">
        <f>VLOOKUP(C8091,Магазин!A:C,3,0)</f>
        <v>ул. Достоевского, 7</v>
      </c>
      <c r="I8091">
        <f>VLOOKUP(D8091,Товар!A:E,5,0)</f>
        <v>150</v>
      </c>
    </row>
    <row r="8092" spans="1:9" hidden="1" x14ac:dyDescent="0.25">
      <c r="A8092">
        <v>8091</v>
      </c>
      <c r="B8092" s="1">
        <v>45135</v>
      </c>
      <c r="C8092" s="3" t="s">
        <v>11</v>
      </c>
      <c r="D8092" s="3">
        <v>27</v>
      </c>
      <c r="E8092" s="3">
        <v>77</v>
      </c>
      <c r="F8092" t="s">
        <v>37</v>
      </c>
      <c r="G8092" t="str">
        <f>VLOOKUP(D8092,Товар!A:C,3,0)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VLOOKUP(D8092,Товар!A:E,5,0)</f>
        <v>250</v>
      </c>
    </row>
    <row r="8093" spans="1:9" hidden="1" x14ac:dyDescent="0.25">
      <c r="A8093">
        <v>8092</v>
      </c>
      <c r="B8093" s="1">
        <v>45135</v>
      </c>
      <c r="C8093" s="3" t="s">
        <v>11</v>
      </c>
      <c r="D8093" s="3">
        <v>28</v>
      </c>
      <c r="E8093" s="3">
        <v>79</v>
      </c>
      <c r="F8093" t="s">
        <v>37</v>
      </c>
      <c r="G8093" t="str">
        <f>VLOOKUP(D8093,Товар!A:C,3,0)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VLOOKUP(D8093,Товар!A:E,5,0)</f>
        <v>300</v>
      </c>
    </row>
    <row r="8094" spans="1:9" hidden="1" x14ac:dyDescent="0.25">
      <c r="A8094">
        <v>8093</v>
      </c>
      <c r="B8094" s="1">
        <v>45135</v>
      </c>
      <c r="C8094" s="3" t="s">
        <v>11</v>
      </c>
      <c r="D8094" s="3">
        <v>29</v>
      </c>
      <c r="E8094" s="3">
        <v>77</v>
      </c>
      <c r="F8094" t="s">
        <v>37</v>
      </c>
      <c r="G8094" t="str">
        <f>VLOOKUP(D8094,Товар!A:C,3,0)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VLOOKUP(D8094,Товар!A:E,5,0)</f>
        <v>75</v>
      </c>
    </row>
    <row r="8095" spans="1:9" hidden="1" x14ac:dyDescent="0.25">
      <c r="A8095">
        <v>8094</v>
      </c>
      <c r="B8095" s="1">
        <v>45135</v>
      </c>
      <c r="C8095" s="3" t="s">
        <v>11</v>
      </c>
      <c r="D8095" s="3">
        <v>30</v>
      </c>
      <c r="E8095" s="3">
        <v>67</v>
      </c>
      <c r="F8095" t="s">
        <v>37</v>
      </c>
      <c r="G8095" t="str">
        <f>VLOOKUP(D8095,Товар!A:C,3,0)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VLOOKUP(D8095,Товар!A:E,5,0)</f>
        <v>75</v>
      </c>
    </row>
    <row r="8096" spans="1:9" hidden="1" x14ac:dyDescent="0.25">
      <c r="A8096">
        <v>8095</v>
      </c>
      <c r="B8096" s="1">
        <v>45135</v>
      </c>
      <c r="C8096" s="3" t="s">
        <v>11</v>
      </c>
      <c r="D8096" s="3">
        <v>31</v>
      </c>
      <c r="E8096" s="3">
        <v>64</v>
      </c>
      <c r="F8096" t="s">
        <v>37</v>
      </c>
      <c r="G8096" t="str">
        <f>VLOOKUP(D8096,Товар!A:C,3,0)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VLOOKUP(D8096,Товар!A:E,5,0)</f>
        <v>150</v>
      </c>
    </row>
    <row r="8097" spans="1:9" hidden="1" x14ac:dyDescent="0.25">
      <c r="A8097">
        <v>8096</v>
      </c>
      <c r="B8097" s="1">
        <v>45135</v>
      </c>
      <c r="C8097" s="3" t="s">
        <v>11</v>
      </c>
      <c r="D8097" s="3">
        <v>32</v>
      </c>
      <c r="E8097" s="3">
        <v>75</v>
      </c>
      <c r="F8097" t="s">
        <v>37</v>
      </c>
      <c r="G8097" t="str">
        <f>VLOOKUP(D8097,Товар!A:C,3,0)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VLOOKUP(D8097,Товар!A:E,5,0)</f>
        <v>100</v>
      </c>
    </row>
    <row r="8098" spans="1:9" hidden="1" x14ac:dyDescent="0.25">
      <c r="A8098">
        <v>8097</v>
      </c>
      <c r="B8098" s="1">
        <v>45135</v>
      </c>
      <c r="C8098" s="3" t="s">
        <v>11</v>
      </c>
      <c r="D8098" s="3">
        <v>33</v>
      </c>
      <c r="E8098" s="3">
        <v>86</v>
      </c>
      <c r="F8098" t="s">
        <v>37</v>
      </c>
      <c r="G8098" t="str">
        <f>VLOOKUP(D8098,Товар!A:C,3,0)</f>
        <v>Мусс для умывания</v>
      </c>
      <c r="H8098" t="str">
        <f>VLOOKUP(C8098,Магазин!A:C,3,0)</f>
        <v>ул. Достоевского, 7</v>
      </c>
      <c r="I8098">
        <f>VLOOKUP(D8098,Товар!A:E,5,0)</f>
        <v>150</v>
      </c>
    </row>
    <row r="8099" spans="1:9" hidden="1" x14ac:dyDescent="0.25">
      <c r="A8099">
        <v>8098</v>
      </c>
      <c r="B8099" s="1">
        <v>45135</v>
      </c>
      <c r="C8099" s="3" t="s">
        <v>11</v>
      </c>
      <c r="D8099" s="3">
        <v>34</v>
      </c>
      <c r="E8099" s="3">
        <v>59</v>
      </c>
      <c r="F8099" t="s">
        <v>37</v>
      </c>
      <c r="G8099" t="str">
        <f>VLOOKUP(D8099,Товар!A:C,3,0)</f>
        <v>Мыло детское</v>
      </c>
      <c r="H8099" t="str">
        <f>VLOOKUP(C8099,Магазин!A:C,3,0)</f>
        <v>ул. Достоевского, 7</v>
      </c>
      <c r="I8099">
        <f>VLOOKUP(D8099,Товар!A:E,5,0)</f>
        <v>100</v>
      </c>
    </row>
    <row r="8100" spans="1:9" hidden="1" x14ac:dyDescent="0.25">
      <c r="A8100">
        <v>8099</v>
      </c>
      <c r="B8100" s="1">
        <v>45135</v>
      </c>
      <c r="C8100" s="3" t="s">
        <v>11</v>
      </c>
      <c r="D8100" s="3">
        <v>35</v>
      </c>
      <c r="E8100" s="3">
        <v>56</v>
      </c>
      <c r="F8100" t="s">
        <v>37</v>
      </c>
      <c r="G8100" t="str">
        <f>VLOOKUP(D8100,Товар!A:C,3,0)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VLOOKUP(D8100,Товар!A:E,5,0)</f>
        <v>150</v>
      </c>
    </row>
    <row r="8101" spans="1:9" hidden="1" x14ac:dyDescent="0.25">
      <c r="A8101">
        <v>8100</v>
      </c>
      <c r="B8101" s="1">
        <v>45135</v>
      </c>
      <c r="C8101" s="3" t="s">
        <v>11</v>
      </c>
      <c r="D8101" s="3">
        <v>36</v>
      </c>
      <c r="E8101" s="3">
        <v>62</v>
      </c>
      <c r="F8101" t="s">
        <v>37</v>
      </c>
      <c r="G8101" t="str">
        <f>VLOOKUP(D8101,Товар!A:C,3,0)</f>
        <v>Пена для бритья</v>
      </c>
      <c r="H8101" t="str">
        <f>VLOOKUP(C8101,Магазин!A:C,3,0)</f>
        <v>ул. Достоевского, 7</v>
      </c>
      <c r="I8101">
        <f>VLOOKUP(D8101,Товар!A:E,5,0)</f>
        <v>200</v>
      </c>
    </row>
    <row r="8102" spans="1:9" hidden="1" x14ac:dyDescent="0.25">
      <c r="A8102">
        <v>8101</v>
      </c>
      <c r="B8102" s="1">
        <v>45135</v>
      </c>
      <c r="C8102" s="3" t="s">
        <v>13</v>
      </c>
      <c r="D8102" s="3">
        <v>1</v>
      </c>
      <c r="E8102" s="3">
        <v>88</v>
      </c>
      <c r="F8102" t="s">
        <v>37</v>
      </c>
      <c r="G8102" t="str">
        <f>VLOOKUP(D8102,Товар!A:C,3,0)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VLOOKUP(D8102,Товар!A:E,5,0)</f>
        <v>1000</v>
      </c>
    </row>
    <row r="8103" spans="1:9" hidden="1" x14ac:dyDescent="0.25">
      <c r="A8103">
        <v>8102</v>
      </c>
      <c r="B8103" s="1">
        <v>45135</v>
      </c>
      <c r="C8103" s="3" t="s">
        <v>13</v>
      </c>
      <c r="D8103" s="3">
        <v>2</v>
      </c>
      <c r="E8103" s="3">
        <v>103</v>
      </c>
      <c r="F8103" t="s">
        <v>37</v>
      </c>
      <c r="G8103" t="str">
        <f>VLOOKUP(D8103,Товар!A:C,3,0)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VLOOKUP(D8103,Товар!A:E,5,0)</f>
        <v>500</v>
      </c>
    </row>
    <row r="8104" spans="1:9" hidden="1" x14ac:dyDescent="0.25">
      <c r="A8104">
        <v>8103</v>
      </c>
      <c r="B8104" s="1">
        <v>45135</v>
      </c>
      <c r="C8104" s="3" t="s">
        <v>13</v>
      </c>
      <c r="D8104" s="3">
        <v>3</v>
      </c>
      <c r="E8104" s="3">
        <v>105</v>
      </c>
      <c r="F8104" t="s">
        <v>37</v>
      </c>
      <c r="G8104" t="str">
        <f>VLOOKUP(D8104,Товар!A:C,3,0)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VLOOKUP(D8104,Товар!A:E,5,0)</f>
        <v>750</v>
      </c>
    </row>
    <row r="8105" spans="1:9" hidden="1" x14ac:dyDescent="0.25">
      <c r="A8105">
        <v>8104</v>
      </c>
      <c r="B8105" s="1">
        <v>45135</v>
      </c>
      <c r="C8105" s="3" t="s">
        <v>13</v>
      </c>
      <c r="D8105" s="3">
        <v>4</v>
      </c>
      <c r="E8105" s="3">
        <v>107</v>
      </c>
      <c r="F8105" t="s">
        <v>37</v>
      </c>
      <c r="G8105" t="str">
        <f>VLOOKUP(D8105,Товар!A:C,3,0)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VLOOKUP(D8105,Товар!A:E,5,0)</f>
        <v>2000</v>
      </c>
    </row>
    <row r="8106" spans="1:9" hidden="1" x14ac:dyDescent="0.25">
      <c r="A8106">
        <v>8105</v>
      </c>
      <c r="B8106" s="1">
        <v>45135</v>
      </c>
      <c r="C8106" s="3" t="s">
        <v>13</v>
      </c>
      <c r="D8106" s="3">
        <v>5</v>
      </c>
      <c r="E8106" s="3">
        <v>118</v>
      </c>
      <c r="F8106" t="s">
        <v>37</v>
      </c>
      <c r="G8106" t="str">
        <f>VLOOKUP(D8106,Товар!A:C,3,0)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VLOOKUP(D8106,Товар!A:E,5,0)</f>
        <v>1000</v>
      </c>
    </row>
    <row r="8107" spans="1:9" hidden="1" x14ac:dyDescent="0.25">
      <c r="A8107">
        <v>8106</v>
      </c>
      <c r="B8107" s="1">
        <v>45135</v>
      </c>
      <c r="C8107" s="3" t="s">
        <v>13</v>
      </c>
      <c r="D8107" s="3">
        <v>6</v>
      </c>
      <c r="E8107" s="3">
        <v>115</v>
      </c>
      <c r="F8107" t="s">
        <v>37</v>
      </c>
      <c r="G8107" t="str">
        <f>VLOOKUP(D8107,Товар!A:C,3,0)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VLOOKUP(D8107,Товар!A:E,5,0)</f>
        <v>250</v>
      </c>
    </row>
    <row r="8108" spans="1:9" hidden="1" x14ac:dyDescent="0.25">
      <c r="A8108">
        <v>8107</v>
      </c>
      <c r="B8108" s="1">
        <v>45135</v>
      </c>
      <c r="C8108" s="3" t="s">
        <v>13</v>
      </c>
      <c r="D8108" s="3">
        <v>7</v>
      </c>
      <c r="E8108" s="3">
        <v>88</v>
      </c>
      <c r="F8108" t="s">
        <v>37</v>
      </c>
      <c r="G8108" t="str">
        <f>VLOOKUP(D8108,Товар!A:C,3,0)</f>
        <v>Отбеливатель</v>
      </c>
      <c r="H8108" t="str">
        <f>VLOOKUP(C8108,Магазин!A:C,3,0)</f>
        <v>ул. Лермонтова, 21</v>
      </c>
      <c r="I8108">
        <f>VLOOKUP(D8108,Товар!A:E,5,0)</f>
        <v>1000</v>
      </c>
    </row>
    <row r="8109" spans="1:9" hidden="1" x14ac:dyDescent="0.25">
      <c r="A8109">
        <v>8108</v>
      </c>
      <c r="B8109" s="1">
        <v>45135</v>
      </c>
      <c r="C8109" s="3" t="s">
        <v>13</v>
      </c>
      <c r="D8109" s="3">
        <v>8</v>
      </c>
      <c r="E8109" s="3">
        <v>99</v>
      </c>
      <c r="F8109" t="s">
        <v>37</v>
      </c>
      <c r="G8109" t="str">
        <f>VLOOKUP(D8109,Товар!A:C,3,0)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VLOOKUP(D8109,Товар!A:E,5,0)</f>
        <v>900</v>
      </c>
    </row>
    <row r="8110" spans="1:9" hidden="1" x14ac:dyDescent="0.25">
      <c r="A8110">
        <v>8109</v>
      </c>
      <c r="B8110" s="1">
        <v>45135</v>
      </c>
      <c r="C8110" s="3" t="s">
        <v>13</v>
      </c>
      <c r="D8110" s="3">
        <v>9</v>
      </c>
      <c r="E8110" s="3">
        <v>117</v>
      </c>
      <c r="F8110" t="s">
        <v>37</v>
      </c>
      <c r="G8110" t="str">
        <f>VLOOKUP(D8110,Товар!A:C,3,0)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VLOOKUP(D8110,Товар!A:E,5,0)</f>
        <v>3000</v>
      </c>
    </row>
    <row r="8111" spans="1:9" hidden="1" x14ac:dyDescent="0.25">
      <c r="A8111">
        <v>8110</v>
      </c>
      <c r="B8111" s="1">
        <v>45135</v>
      </c>
      <c r="C8111" s="3" t="s">
        <v>13</v>
      </c>
      <c r="D8111" s="3">
        <v>10</v>
      </c>
      <c r="E8111" s="3">
        <v>115</v>
      </c>
      <c r="F8111" t="s">
        <v>37</v>
      </c>
      <c r="G8111" t="str">
        <f>VLOOKUP(D8111,Товар!A:C,3,0)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VLOOKUP(D8111,Товар!A:E,5,0)</f>
        <v>3000</v>
      </c>
    </row>
    <row r="8112" spans="1:9" hidden="1" x14ac:dyDescent="0.25">
      <c r="A8112">
        <v>8111</v>
      </c>
      <c r="B8112" s="1">
        <v>45135</v>
      </c>
      <c r="C8112" s="3" t="s">
        <v>13</v>
      </c>
      <c r="D8112" s="3">
        <v>11</v>
      </c>
      <c r="E8112" s="3">
        <v>114</v>
      </c>
      <c r="F8112" t="s">
        <v>37</v>
      </c>
      <c r="G8112" t="str">
        <f>VLOOKUP(D8112,Товар!A:C,3,0)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VLOOKUP(D8112,Товар!A:E,5,0)</f>
        <v>1000</v>
      </c>
    </row>
    <row r="8113" spans="1:9" hidden="1" x14ac:dyDescent="0.25">
      <c r="A8113">
        <v>8112</v>
      </c>
      <c r="B8113" s="1">
        <v>45135</v>
      </c>
      <c r="C8113" s="3" t="s">
        <v>13</v>
      </c>
      <c r="D8113" s="3">
        <v>12</v>
      </c>
      <c r="E8113" s="3">
        <v>106</v>
      </c>
      <c r="F8113" t="s">
        <v>37</v>
      </c>
      <c r="G8113" t="str">
        <f>VLOOKUP(D8113,Товар!A:C,3,0)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VLOOKUP(D8113,Товар!A:E,5,0)</f>
        <v>750</v>
      </c>
    </row>
    <row r="8114" spans="1:9" hidden="1" x14ac:dyDescent="0.25">
      <c r="A8114">
        <v>8113</v>
      </c>
      <c r="B8114" s="1">
        <v>45135</v>
      </c>
      <c r="C8114" s="3" t="s">
        <v>13</v>
      </c>
      <c r="D8114" s="3">
        <v>13</v>
      </c>
      <c r="E8114" s="3">
        <v>104</v>
      </c>
      <c r="F8114" t="s">
        <v>37</v>
      </c>
      <c r="G8114" t="str">
        <f>VLOOKUP(D8114,Товар!A:C,3,0)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VLOOKUP(D8114,Товар!A:E,5,0)</f>
        <v>1000</v>
      </c>
    </row>
    <row r="8115" spans="1:9" hidden="1" x14ac:dyDescent="0.25">
      <c r="A8115">
        <v>8114</v>
      </c>
      <c r="B8115" s="1">
        <v>45135</v>
      </c>
      <c r="C8115" s="3" t="s">
        <v>13</v>
      </c>
      <c r="D8115" s="3">
        <v>14</v>
      </c>
      <c r="E8115" s="3">
        <v>101</v>
      </c>
      <c r="F8115" t="s">
        <v>37</v>
      </c>
      <c r="G8115" t="str">
        <f>VLOOKUP(D8115,Товар!A:C,3,0)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VLOOKUP(D8115,Товар!A:E,5,0)</f>
        <v>500</v>
      </c>
    </row>
    <row r="8116" spans="1:9" hidden="1" x14ac:dyDescent="0.25">
      <c r="A8116">
        <v>8115</v>
      </c>
      <c r="B8116" s="1">
        <v>45135</v>
      </c>
      <c r="C8116" s="3" t="s">
        <v>13</v>
      </c>
      <c r="D8116" s="3">
        <v>15</v>
      </c>
      <c r="E8116" s="3">
        <v>103</v>
      </c>
      <c r="F8116" t="s">
        <v>37</v>
      </c>
      <c r="G8116" t="str">
        <f>VLOOKUP(D8116,Товар!A:C,3,0)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VLOOKUP(D8116,Товар!A:E,5,0)</f>
        <v>500</v>
      </c>
    </row>
    <row r="8117" spans="1:9" hidden="1" x14ac:dyDescent="0.25">
      <c r="A8117">
        <v>8116</v>
      </c>
      <c r="B8117" s="1">
        <v>45135</v>
      </c>
      <c r="C8117" s="3" t="s">
        <v>13</v>
      </c>
      <c r="D8117" s="3">
        <v>16</v>
      </c>
      <c r="E8117" s="3">
        <v>102</v>
      </c>
      <c r="F8117" t="s">
        <v>37</v>
      </c>
      <c r="G8117" t="str">
        <f>VLOOKUP(D8117,Товар!A:C,3,0)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VLOOKUP(D8117,Товар!A:E,5,0)</f>
        <v>900</v>
      </c>
    </row>
    <row r="8118" spans="1:9" hidden="1" x14ac:dyDescent="0.25">
      <c r="A8118">
        <v>8117</v>
      </c>
      <c r="B8118" s="1">
        <v>45135</v>
      </c>
      <c r="C8118" s="3" t="s">
        <v>13</v>
      </c>
      <c r="D8118" s="3">
        <v>17</v>
      </c>
      <c r="E8118" s="3">
        <v>107</v>
      </c>
      <c r="F8118" t="s">
        <v>37</v>
      </c>
      <c r="G8118" t="str">
        <f>VLOOKUP(D8118,Товар!A:C,3,0)</f>
        <v>Средство для мытья полов</v>
      </c>
      <c r="H8118" t="str">
        <f>VLOOKUP(C8118,Магазин!A:C,3,0)</f>
        <v>ул. Лермонтова, 21</v>
      </c>
      <c r="I8118">
        <f>VLOOKUP(D8118,Товар!A:E,5,0)</f>
        <v>750</v>
      </c>
    </row>
    <row r="8119" spans="1:9" hidden="1" x14ac:dyDescent="0.25">
      <c r="A8119">
        <v>8118</v>
      </c>
      <c r="B8119" s="1">
        <v>45135</v>
      </c>
      <c r="C8119" s="3" t="s">
        <v>13</v>
      </c>
      <c r="D8119" s="3">
        <v>18</v>
      </c>
      <c r="E8119" s="3">
        <v>114</v>
      </c>
      <c r="F8119" t="s">
        <v>37</v>
      </c>
      <c r="G8119" t="str">
        <f>VLOOKUP(D8119,Товар!A:C,3,0)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VLOOKUP(D8119,Товар!A:E,5,0)</f>
        <v>750</v>
      </c>
    </row>
    <row r="8120" spans="1:9" hidden="1" x14ac:dyDescent="0.25">
      <c r="A8120">
        <v>8119</v>
      </c>
      <c r="B8120" s="1">
        <v>45135</v>
      </c>
      <c r="C8120" s="3" t="s">
        <v>13</v>
      </c>
      <c r="D8120" s="3">
        <v>19</v>
      </c>
      <c r="E8120" s="3">
        <v>116</v>
      </c>
      <c r="F8120" t="s">
        <v>37</v>
      </c>
      <c r="G8120" t="str">
        <f>VLOOKUP(D8120,Товар!A:C,3,0)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VLOOKUP(D8120,Товар!A:E,5,0)</f>
        <v>250</v>
      </c>
    </row>
    <row r="8121" spans="1:9" hidden="1" x14ac:dyDescent="0.25">
      <c r="A8121">
        <v>8120</v>
      </c>
      <c r="B8121" s="1">
        <v>45135</v>
      </c>
      <c r="C8121" s="3" t="s">
        <v>13</v>
      </c>
      <c r="D8121" s="3">
        <v>20</v>
      </c>
      <c r="E8121" s="3">
        <v>113</v>
      </c>
      <c r="F8121" t="s">
        <v>37</v>
      </c>
      <c r="G8121" t="str">
        <f>VLOOKUP(D8121,Товар!A:C,3,0)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VLOOKUP(D8121,Товар!A:E,5,0)</f>
        <v>60</v>
      </c>
    </row>
    <row r="8122" spans="1:9" hidden="1" x14ac:dyDescent="0.25">
      <c r="A8122">
        <v>8121</v>
      </c>
      <c r="B8122" s="1">
        <v>45135</v>
      </c>
      <c r="C8122" s="3" t="s">
        <v>13</v>
      </c>
      <c r="D8122" s="3">
        <v>21</v>
      </c>
      <c r="E8122" s="3">
        <v>111</v>
      </c>
      <c r="F8122" t="s">
        <v>37</v>
      </c>
      <c r="G8122" t="str">
        <f>VLOOKUP(D8122,Товар!A:C,3,0)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VLOOKUP(D8122,Товар!A:E,5,0)</f>
        <v>50</v>
      </c>
    </row>
    <row r="8123" spans="1:9" hidden="1" x14ac:dyDescent="0.25">
      <c r="A8123">
        <v>8122</v>
      </c>
      <c r="B8123" s="1">
        <v>45135</v>
      </c>
      <c r="C8123" s="3" t="s">
        <v>13</v>
      </c>
      <c r="D8123" s="3">
        <v>22</v>
      </c>
      <c r="E8123" s="3">
        <v>93</v>
      </c>
      <c r="F8123" t="s">
        <v>37</v>
      </c>
      <c r="G8123" t="str">
        <f>VLOOKUP(D8123,Товар!A:C,3,0)</f>
        <v>Антисептик для рук гель</v>
      </c>
      <c r="H8123" t="str">
        <f>VLOOKUP(C8123,Магазин!A:C,3,0)</f>
        <v>ул. Лермонтова, 21</v>
      </c>
      <c r="I8123">
        <f>VLOOKUP(D8123,Товар!A:E,5,0)</f>
        <v>500</v>
      </c>
    </row>
    <row r="8124" spans="1:9" hidden="1" x14ac:dyDescent="0.25">
      <c r="A8124">
        <v>8123</v>
      </c>
      <c r="B8124" s="1">
        <v>45135</v>
      </c>
      <c r="C8124" s="3" t="s">
        <v>13</v>
      </c>
      <c r="D8124" s="3">
        <v>23</v>
      </c>
      <c r="E8124" s="3">
        <v>114</v>
      </c>
      <c r="F8124" t="s">
        <v>37</v>
      </c>
      <c r="G8124" t="str">
        <f>VLOOKUP(D8124,Товар!A:C,3,0)</f>
        <v>Гель для бритья</v>
      </c>
      <c r="H8124" t="str">
        <f>VLOOKUP(C8124,Магазин!A:C,3,0)</f>
        <v>ул. Лермонтова, 21</v>
      </c>
      <c r="I8124">
        <f>VLOOKUP(D8124,Товар!A:E,5,0)</f>
        <v>200</v>
      </c>
    </row>
    <row r="8125" spans="1:9" hidden="1" x14ac:dyDescent="0.25">
      <c r="A8125">
        <v>8124</v>
      </c>
      <c r="B8125" s="1">
        <v>45135</v>
      </c>
      <c r="C8125" s="3" t="s">
        <v>13</v>
      </c>
      <c r="D8125" s="3">
        <v>24</v>
      </c>
      <c r="E8125" s="3">
        <v>116</v>
      </c>
      <c r="F8125" t="s">
        <v>37</v>
      </c>
      <c r="G8125" t="str">
        <f>VLOOKUP(D8125,Товар!A:C,3,0)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VLOOKUP(D8125,Товар!A:E,5,0)</f>
        <v>350</v>
      </c>
    </row>
    <row r="8126" spans="1:9" hidden="1" x14ac:dyDescent="0.25">
      <c r="A8126">
        <v>8125</v>
      </c>
      <c r="B8126" s="1">
        <v>45135</v>
      </c>
      <c r="C8126" s="3" t="s">
        <v>13</v>
      </c>
      <c r="D8126" s="3">
        <v>25</v>
      </c>
      <c r="E8126" s="3">
        <v>115</v>
      </c>
      <c r="F8126" t="s">
        <v>37</v>
      </c>
      <c r="G8126" t="str">
        <f>VLOOKUP(D8126,Товар!A:C,3,0)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VLOOKUP(D8126,Товар!A:E,5,0)</f>
        <v>350</v>
      </c>
    </row>
    <row r="8127" spans="1:9" hidden="1" x14ac:dyDescent="0.25">
      <c r="A8127">
        <v>8126</v>
      </c>
      <c r="B8127" s="1">
        <v>45135</v>
      </c>
      <c r="C8127" s="3" t="s">
        <v>13</v>
      </c>
      <c r="D8127" s="3">
        <v>26</v>
      </c>
      <c r="E8127" s="3">
        <v>117</v>
      </c>
      <c r="F8127" t="s">
        <v>37</v>
      </c>
      <c r="G8127" t="str">
        <f>VLOOKUP(D8127,Товар!A:C,3,0)</f>
        <v>Дезодорант  спрей</v>
      </c>
      <c r="H8127" t="str">
        <f>VLOOKUP(C8127,Магазин!A:C,3,0)</f>
        <v>ул. Лермонтова, 21</v>
      </c>
      <c r="I8127">
        <f>VLOOKUP(D8127,Товар!A:E,5,0)</f>
        <v>150</v>
      </c>
    </row>
    <row r="8128" spans="1:9" hidden="1" x14ac:dyDescent="0.25">
      <c r="A8128">
        <v>8127</v>
      </c>
      <c r="B8128" s="1">
        <v>45135</v>
      </c>
      <c r="C8128" s="3" t="s">
        <v>13</v>
      </c>
      <c r="D8128" s="3">
        <v>27</v>
      </c>
      <c r="E8128" s="3">
        <v>104</v>
      </c>
      <c r="F8128" t="s">
        <v>37</v>
      </c>
      <c r="G8128" t="str">
        <f>VLOOKUP(D8128,Товар!A:C,3,0)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VLOOKUP(D8128,Товар!A:E,5,0)</f>
        <v>250</v>
      </c>
    </row>
    <row r="8129" spans="1:9" hidden="1" x14ac:dyDescent="0.25">
      <c r="A8129">
        <v>8128</v>
      </c>
      <c r="B8129" s="1">
        <v>45135</v>
      </c>
      <c r="C8129" s="3" t="s">
        <v>13</v>
      </c>
      <c r="D8129" s="3">
        <v>28</v>
      </c>
      <c r="E8129" s="3">
        <v>103</v>
      </c>
      <c r="F8129" t="s">
        <v>37</v>
      </c>
      <c r="G8129" t="str">
        <f>VLOOKUP(D8129,Товар!A:C,3,0)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VLOOKUP(D8129,Товар!A:E,5,0)</f>
        <v>300</v>
      </c>
    </row>
    <row r="8130" spans="1:9" hidden="1" x14ac:dyDescent="0.25">
      <c r="A8130">
        <v>8129</v>
      </c>
      <c r="B8130" s="1">
        <v>45135</v>
      </c>
      <c r="C8130" s="3" t="s">
        <v>13</v>
      </c>
      <c r="D8130" s="3">
        <v>29</v>
      </c>
      <c r="E8130" s="3">
        <v>101</v>
      </c>
      <c r="F8130" t="s">
        <v>37</v>
      </c>
      <c r="G8130" t="str">
        <f>VLOOKUP(D8130,Товар!A:C,3,0)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VLOOKUP(D8130,Товар!A:E,5,0)</f>
        <v>75</v>
      </c>
    </row>
    <row r="8131" spans="1:9" hidden="1" x14ac:dyDescent="0.25">
      <c r="A8131">
        <v>8130</v>
      </c>
      <c r="B8131" s="1">
        <v>45135</v>
      </c>
      <c r="C8131" s="3" t="s">
        <v>13</v>
      </c>
      <c r="D8131" s="3">
        <v>30</v>
      </c>
      <c r="E8131" s="3">
        <v>107</v>
      </c>
      <c r="F8131" t="s">
        <v>37</v>
      </c>
      <c r="G8131" t="str">
        <f>VLOOKUP(D8131,Товар!A:C,3,0)</f>
        <v>Крем-масло для рук и тела</v>
      </c>
      <c r="H8131" t="str">
        <f>VLOOKUP(C8131,Магазин!A:C,3,0)</f>
        <v>ул. Лермонтова, 21</v>
      </c>
      <c r="I8131">
        <f>VLOOKUP(D8131,Товар!A:E,5,0)</f>
        <v>75</v>
      </c>
    </row>
    <row r="8132" spans="1:9" hidden="1" x14ac:dyDescent="0.25">
      <c r="A8132">
        <v>8131</v>
      </c>
      <c r="B8132" s="1">
        <v>45135</v>
      </c>
      <c r="C8132" s="3" t="s">
        <v>13</v>
      </c>
      <c r="D8132" s="3">
        <v>31</v>
      </c>
      <c r="E8132" s="3">
        <v>93</v>
      </c>
      <c r="F8132" t="s">
        <v>37</v>
      </c>
      <c r="G8132" t="str">
        <f>VLOOKUP(D8132,Товар!A:C,3,0)</f>
        <v>Крем-мыло для лица и тела</v>
      </c>
      <c r="H8132" t="str">
        <f>VLOOKUP(C8132,Магазин!A:C,3,0)</f>
        <v>ул. Лермонтова, 21</v>
      </c>
      <c r="I8132">
        <f>VLOOKUP(D8132,Товар!A:E,5,0)</f>
        <v>150</v>
      </c>
    </row>
    <row r="8133" spans="1:9" hidden="1" x14ac:dyDescent="0.25">
      <c r="A8133">
        <v>8132</v>
      </c>
      <c r="B8133" s="1">
        <v>45135</v>
      </c>
      <c r="C8133" s="3" t="s">
        <v>13</v>
      </c>
      <c r="D8133" s="3">
        <v>32</v>
      </c>
      <c r="E8133" s="3">
        <v>91</v>
      </c>
      <c r="F8133" t="s">
        <v>37</v>
      </c>
      <c r="G8133" t="str">
        <f>VLOOKUP(D8133,Товар!A:C,3,0)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VLOOKUP(D8133,Товар!A:E,5,0)</f>
        <v>100</v>
      </c>
    </row>
    <row r="8134" spans="1:9" hidden="1" x14ac:dyDescent="0.25">
      <c r="A8134">
        <v>8133</v>
      </c>
      <c r="B8134" s="1">
        <v>45135</v>
      </c>
      <c r="C8134" s="3" t="s">
        <v>13</v>
      </c>
      <c r="D8134" s="3">
        <v>33</v>
      </c>
      <c r="E8134" s="3">
        <v>105</v>
      </c>
      <c r="F8134" t="s">
        <v>37</v>
      </c>
      <c r="G8134" t="str">
        <f>VLOOKUP(D8134,Товар!A:C,3,0)</f>
        <v>Мусс для умывания</v>
      </c>
      <c r="H8134" t="str">
        <f>VLOOKUP(C8134,Магазин!A:C,3,0)</f>
        <v>ул. Лермонтова, 21</v>
      </c>
      <c r="I8134">
        <f>VLOOKUP(D8134,Товар!A:E,5,0)</f>
        <v>150</v>
      </c>
    </row>
    <row r="8135" spans="1:9" hidden="1" x14ac:dyDescent="0.25">
      <c r="A8135">
        <v>8134</v>
      </c>
      <c r="B8135" s="1">
        <v>45135</v>
      </c>
      <c r="C8135" s="3" t="s">
        <v>13</v>
      </c>
      <c r="D8135" s="3">
        <v>34</v>
      </c>
      <c r="E8135" s="3">
        <v>87</v>
      </c>
      <c r="F8135" t="s">
        <v>37</v>
      </c>
      <c r="G8135" t="str">
        <f>VLOOKUP(D8135,Товар!A:C,3,0)</f>
        <v>Мыло детское</v>
      </c>
      <c r="H8135" t="str">
        <f>VLOOKUP(C8135,Магазин!A:C,3,0)</f>
        <v>ул. Лермонтова, 21</v>
      </c>
      <c r="I8135">
        <f>VLOOKUP(D8135,Товар!A:E,5,0)</f>
        <v>100</v>
      </c>
    </row>
    <row r="8136" spans="1:9" hidden="1" x14ac:dyDescent="0.25">
      <c r="A8136">
        <v>8135</v>
      </c>
      <c r="B8136" s="1">
        <v>45135</v>
      </c>
      <c r="C8136" s="3" t="s">
        <v>13</v>
      </c>
      <c r="D8136" s="3">
        <v>35</v>
      </c>
      <c r="E8136" s="3">
        <v>105</v>
      </c>
      <c r="F8136" t="s">
        <v>37</v>
      </c>
      <c r="G8136" t="str">
        <f>VLOOKUP(D8136,Товар!A:C,3,0)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VLOOKUP(D8136,Товар!A:E,5,0)</f>
        <v>150</v>
      </c>
    </row>
    <row r="8137" spans="1:9" hidden="1" x14ac:dyDescent="0.25">
      <c r="A8137">
        <v>8136</v>
      </c>
      <c r="B8137" s="1">
        <v>45135</v>
      </c>
      <c r="C8137" s="3" t="s">
        <v>13</v>
      </c>
      <c r="D8137" s="3">
        <v>36</v>
      </c>
      <c r="E8137" s="3">
        <v>103</v>
      </c>
      <c r="F8137" t="s">
        <v>37</v>
      </c>
      <c r="G8137" t="str">
        <f>VLOOKUP(D8137,Товар!A:C,3,0)</f>
        <v>Пена для бритья</v>
      </c>
      <c r="H8137" t="str">
        <f>VLOOKUP(C8137,Магазин!A:C,3,0)</f>
        <v>ул. Лермонтова, 21</v>
      </c>
      <c r="I8137">
        <f>VLOOKUP(D8137,Товар!A:E,5,0)</f>
        <v>200</v>
      </c>
    </row>
    <row r="8138" spans="1:9" hidden="1" x14ac:dyDescent="0.25">
      <c r="A8138">
        <v>8137</v>
      </c>
      <c r="B8138" s="1">
        <v>45135</v>
      </c>
      <c r="C8138" s="3" t="s">
        <v>16</v>
      </c>
      <c r="D8138" s="3">
        <v>1</v>
      </c>
      <c r="E8138" s="3">
        <v>109</v>
      </c>
      <c r="F8138" t="s">
        <v>37</v>
      </c>
      <c r="G8138" t="str">
        <f>VLOOKUP(D8138,Товар!A:C,3,0)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VLOOKUP(D8138,Товар!A:E,5,0)</f>
        <v>1000</v>
      </c>
    </row>
    <row r="8139" spans="1:9" hidden="1" x14ac:dyDescent="0.25">
      <c r="A8139">
        <v>8138</v>
      </c>
      <c r="B8139" s="1">
        <v>45135</v>
      </c>
      <c r="C8139" s="3" t="s">
        <v>16</v>
      </c>
      <c r="D8139" s="3">
        <v>2</v>
      </c>
      <c r="E8139" s="3">
        <v>114</v>
      </c>
      <c r="F8139" t="s">
        <v>37</v>
      </c>
      <c r="G8139" t="str">
        <f>VLOOKUP(D8139,Товар!A:C,3,0)</f>
        <v>Гель для удаления засоров</v>
      </c>
      <c r="H8139" t="str">
        <f>VLOOKUP(C8139,Магазин!A:C,3,0)</f>
        <v>Тургеневская, 15</v>
      </c>
      <c r="I8139">
        <f>VLOOKUP(D8139,Товар!A:E,5,0)</f>
        <v>500</v>
      </c>
    </row>
    <row r="8140" spans="1:9" hidden="1" x14ac:dyDescent="0.25">
      <c r="A8140">
        <v>8139</v>
      </c>
      <c r="B8140" s="1">
        <v>45135</v>
      </c>
      <c r="C8140" s="3" t="s">
        <v>16</v>
      </c>
      <c r="D8140" s="3">
        <v>3</v>
      </c>
      <c r="E8140" s="3">
        <v>115</v>
      </c>
      <c r="F8140" t="s">
        <v>37</v>
      </c>
      <c r="G8140" t="str">
        <f>VLOOKUP(D8140,Товар!A:C,3,0)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VLOOKUP(D8140,Товар!A:E,5,0)</f>
        <v>750</v>
      </c>
    </row>
    <row r="8141" spans="1:9" hidden="1" x14ac:dyDescent="0.25">
      <c r="A8141">
        <v>8140</v>
      </c>
      <c r="B8141" s="1">
        <v>45135</v>
      </c>
      <c r="C8141" s="3" t="s">
        <v>16</v>
      </c>
      <c r="D8141" s="3">
        <v>4</v>
      </c>
      <c r="E8141" s="3">
        <v>112</v>
      </c>
      <c r="F8141" t="s">
        <v>37</v>
      </c>
      <c r="G8141" t="str">
        <f>VLOOKUP(D8141,Товар!A:C,3,0)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VLOOKUP(D8141,Товар!A:E,5,0)</f>
        <v>2000</v>
      </c>
    </row>
    <row r="8142" spans="1:9" hidden="1" x14ac:dyDescent="0.25">
      <c r="A8142">
        <v>8141</v>
      </c>
      <c r="B8142" s="1">
        <v>45135</v>
      </c>
      <c r="C8142" s="3" t="s">
        <v>16</v>
      </c>
      <c r="D8142" s="3">
        <v>5</v>
      </c>
      <c r="E8142" s="3">
        <v>62</v>
      </c>
      <c r="F8142" t="s">
        <v>37</v>
      </c>
      <c r="G8142" t="str">
        <f>VLOOKUP(D8142,Товар!A:C,3,0)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VLOOKUP(D8142,Товар!A:E,5,0)</f>
        <v>1000</v>
      </c>
    </row>
    <row r="8143" spans="1:9" hidden="1" x14ac:dyDescent="0.25">
      <c r="A8143">
        <v>8142</v>
      </c>
      <c r="B8143" s="1">
        <v>45135</v>
      </c>
      <c r="C8143" s="3" t="s">
        <v>16</v>
      </c>
      <c r="D8143" s="3">
        <v>6</v>
      </c>
      <c r="E8143" s="3">
        <v>76</v>
      </c>
      <c r="F8143" t="s">
        <v>37</v>
      </c>
      <c r="G8143" t="str">
        <f>VLOOKUP(D8143,Товар!A:C,3,0)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VLOOKUP(D8143,Товар!A:E,5,0)</f>
        <v>250</v>
      </c>
    </row>
    <row r="8144" spans="1:9" hidden="1" x14ac:dyDescent="0.25">
      <c r="A8144">
        <v>8143</v>
      </c>
      <c r="B8144" s="1">
        <v>45135</v>
      </c>
      <c r="C8144" s="3" t="s">
        <v>16</v>
      </c>
      <c r="D8144" s="3">
        <v>7</v>
      </c>
      <c r="E8144" s="3">
        <v>95</v>
      </c>
      <c r="F8144" t="s">
        <v>37</v>
      </c>
      <c r="G8144" t="str">
        <f>VLOOKUP(D8144,Товар!A:C,3,0)</f>
        <v>Отбеливатель</v>
      </c>
      <c r="H8144" t="str">
        <f>VLOOKUP(C8144,Магазин!A:C,3,0)</f>
        <v>Тургеневская, 15</v>
      </c>
      <c r="I8144">
        <f>VLOOKUP(D8144,Товар!A:E,5,0)</f>
        <v>1000</v>
      </c>
    </row>
    <row r="8145" spans="1:9" hidden="1" x14ac:dyDescent="0.25">
      <c r="A8145">
        <v>8144</v>
      </c>
      <c r="B8145" s="1">
        <v>45135</v>
      </c>
      <c r="C8145" s="3" t="s">
        <v>16</v>
      </c>
      <c r="D8145" s="3">
        <v>8</v>
      </c>
      <c r="E8145" s="3">
        <v>84</v>
      </c>
      <c r="F8145" t="s">
        <v>37</v>
      </c>
      <c r="G8145" t="str">
        <f>VLOOKUP(D8145,Товар!A:C,3,0)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VLOOKUP(D8145,Товар!A:E,5,0)</f>
        <v>900</v>
      </c>
    </row>
    <row r="8146" spans="1:9" hidden="1" x14ac:dyDescent="0.25">
      <c r="A8146">
        <v>8145</v>
      </c>
      <c r="B8146" s="1">
        <v>45135</v>
      </c>
      <c r="C8146" s="3" t="s">
        <v>16</v>
      </c>
      <c r="D8146" s="3">
        <v>9</v>
      </c>
      <c r="E8146" s="3">
        <v>56</v>
      </c>
      <c r="F8146" t="s">
        <v>37</v>
      </c>
      <c r="G8146" t="str">
        <f>VLOOKUP(D8146,Товар!A:C,3,0)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VLOOKUP(D8146,Товар!A:E,5,0)</f>
        <v>3000</v>
      </c>
    </row>
    <row r="8147" spans="1:9" hidden="1" x14ac:dyDescent="0.25">
      <c r="A8147">
        <v>8146</v>
      </c>
      <c r="B8147" s="1">
        <v>45135</v>
      </c>
      <c r="C8147" s="3" t="s">
        <v>16</v>
      </c>
      <c r="D8147" s="3">
        <v>10</v>
      </c>
      <c r="E8147" s="3">
        <v>68</v>
      </c>
      <c r="F8147" t="s">
        <v>37</v>
      </c>
      <c r="G8147" t="str">
        <f>VLOOKUP(D8147,Товар!A:C,3,0)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VLOOKUP(D8147,Товар!A:E,5,0)</f>
        <v>3000</v>
      </c>
    </row>
    <row r="8148" spans="1:9" hidden="1" x14ac:dyDescent="0.25">
      <c r="A8148">
        <v>8147</v>
      </c>
      <c r="B8148" s="1">
        <v>45135</v>
      </c>
      <c r="C8148" s="3" t="s">
        <v>16</v>
      </c>
      <c r="D8148" s="3">
        <v>11</v>
      </c>
      <c r="E8148" s="3">
        <v>49</v>
      </c>
      <c r="F8148" t="s">
        <v>37</v>
      </c>
      <c r="G8148" t="str">
        <f>VLOOKUP(D8148,Товар!A:C,3,0)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VLOOKUP(D8148,Товар!A:E,5,0)</f>
        <v>1000</v>
      </c>
    </row>
    <row r="8149" spans="1:9" hidden="1" x14ac:dyDescent="0.25">
      <c r="A8149">
        <v>8148</v>
      </c>
      <c r="B8149" s="1">
        <v>45135</v>
      </c>
      <c r="C8149" s="3" t="s">
        <v>16</v>
      </c>
      <c r="D8149" s="3">
        <v>12</v>
      </c>
      <c r="E8149" s="3">
        <v>117</v>
      </c>
      <c r="F8149" t="s">
        <v>37</v>
      </c>
      <c r="G8149" t="str">
        <f>VLOOKUP(D8149,Товар!A:C,3,0)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VLOOKUP(D8149,Товар!A:E,5,0)</f>
        <v>750</v>
      </c>
    </row>
    <row r="8150" spans="1:9" hidden="1" x14ac:dyDescent="0.25">
      <c r="A8150">
        <v>8149</v>
      </c>
      <c r="B8150" s="1">
        <v>45135</v>
      </c>
      <c r="C8150" s="3" t="s">
        <v>16</v>
      </c>
      <c r="D8150" s="3">
        <v>13</v>
      </c>
      <c r="E8150" s="3">
        <v>44</v>
      </c>
      <c r="F8150" t="s">
        <v>37</v>
      </c>
      <c r="G8150" t="str">
        <f>VLOOKUP(D8150,Товар!A:C,3,0)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VLOOKUP(D8150,Товар!A:E,5,0)</f>
        <v>1000</v>
      </c>
    </row>
    <row r="8151" spans="1:9" hidden="1" x14ac:dyDescent="0.25">
      <c r="A8151">
        <v>8150</v>
      </c>
      <c r="B8151" s="1">
        <v>45135</v>
      </c>
      <c r="C8151" s="3" t="s">
        <v>16</v>
      </c>
      <c r="D8151" s="3">
        <v>14</v>
      </c>
      <c r="E8151" s="3">
        <v>104</v>
      </c>
      <c r="F8151" t="s">
        <v>37</v>
      </c>
      <c r="G8151" t="str">
        <f>VLOOKUP(D8151,Товар!A:C,3,0)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VLOOKUP(D8151,Товар!A:E,5,0)</f>
        <v>500</v>
      </c>
    </row>
    <row r="8152" spans="1:9" hidden="1" x14ac:dyDescent="0.25">
      <c r="A8152">
        <v>8151</v>
      </c>
      <c r="B8152" s="1">
        <v>45135</v>
      </c>
      <c r="C8152" s="3" t="s">
        <v>16</v>
      </c>
      <c r="D8152" s="3">
        <v>15</v>
      </c>
      <c r="E8152" s="3">
        <v>104</v>
      </c>
      <c r="F8152" t="s">
        <v>37</v>
      </c>
      <c r="G8152" t="str">
        <f>VLOOKUP(D8152,Товар!A:C,3,0)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VLOOKUP(D8152,Товар!A:E,5,0)</f>
        <v>500</v>
      </c>
    </row>
    <row r="8153" spans="1:9" hidden="1" x14ac:dyDescent="0.25">
      <c r="A8153">
        <v>8152</v>
      </c>
      <c r="B8153" s="1">
        <v>45135</v>
      </c>
      <c r="C8153" s="3" t="s">
        <v>16</v>
      </c>
      <c r="D8153" s="3">
        <v>16</v>
      </c>
      <c r="E8153" s="3">
        <v>105</v>
      </c>
      <c r="F8153" t="s">
        <v>37</v>
      </c>
      <c r="G8153" t="str">
        <f>VLOOKUP(D8153,Товар!A:C,3,0)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VLOOKUP(D8153,Товар!A:E,5,0)</f>
        <v>900</v>
      </c>
    </row>
    <row r="8154" spans="1:9" hidden="1" x14ac:dyDescent="0.25">
      <c r="A8154">
        <v>8153</v>
      </c>
      <c r="B8154" s="1">
        <v>45135</v>
      </c>
      <c r="C8154" s="3" t="s">
        <v>16</v>
      </c>
      <c r="D8154" s="3">
        <v>17</v>
      </c>
      <c r="E8154" s="3">
        <v>67</v>
      </c>
      <c r="F8154" t="s">
        <v>37</v>
      </c>
      <c r="G8154" t="str">
        <f>VLOOKUP(D8154,Товар!A:C,3,0)</f>
        <v>Средство для мытья полов</v>
      </c>
      <c r="H8154" t="str">
        <f>VLOOKUP(C8154,Магазин!A:C,3,0)</f>
        <v>Тургеневская, 15</v>
      </c>
      <c r="I8154">
        <f>VLOOKUP(D8154,Товар!A:E,5,0)</f>
        <v>750</v>
      </c>
    </row>
    <row r="8155" spans="1:9" hidden="1" x14ac:dyDescent="0.25">
      <c r="A8155">
        <v>8154</v>
      </c>
      <c r="B8155" s="1">
        <v>45135</v>
      </c>
      <c r="C8155" s="3" t="s">
        <v>16</v>
      </c>
      <c r="D8155" s="3">
        <v>18</v>
      </c>
      <c r="E8155" s="3">
        <v>94</v>
      </c>
      <c r="F8155" t="s">
        <v>37</v>
      </c>
      <c r="G8155" t="str">
        <f>VLOOKUP(D8155,Товар!A:C,3,0)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VLOOKUP(D8155,Товар!A:E,5,0)</f>
        <v>750</v>
      </c>
    </row>
    <row r="8156" spans="1:9" hidden="1" x14ac:dyDescent="0.25">
      <c r="A8156">
        <v>8155</v>
      </c>
      <c r="B8156" s="1">
        <v>45135</v>
      </c>
      <c r="C8156" s="3" t="s">
        <v>16</v>
      </c>
      <c r="D8156" s="3">
        <v>19</v>
      </c>
      <c r="E8156" s="3">
        <v>106</v>
      </c>
      <c r="F8156" t="s">
        <v>37</v>
      </c>
      <c r="G8156" t="str">
        <f>VLOOKUP(D8156,Товар!A:C,3,0)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VLOOKUP(D8156,Товар!A:E,5,0)</f>
        <v>250</v>
      </c>
    </row>
    <row r="8157" spans="1:9" hidden="1" x14ac:dyDescent="0.25">
      <c r="A8157">
        <v>8156</v>
      </c>
      <c r="B8157" s="1">
        <v>45135</v>
      </c>
      <c r="C8157" s="3" t="s">
        <v>16</v>
      </c>
      <c r="D8157" s="3">
        <v>20</v>
      </c>
      <c r="E8157" s="3">
        <v>88</v>
      </c>
      <c r="F8157" t="s">
        <v>37</v>
      </c>
      <c r="G8157" t="str">
        <f>VLOOKUP(D8157,Товар!A:C,3,0)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VLOOKUP(D8157,Товар!A:E,5,0)</f>
        <v>60</v>
      </c>
    </row>
    <row r="8158" spans="1:9" hidden="1" x14ac:dyDescent="0.25">
      <c r="A8158">
        <v>8157</v>
      </c>
      <c r="B8158" s="1">
        <v>45135</v>
      </c>
      <c r="C8158" s="3" t="s">
        <v>16</v>
      </c>
      <c r="D8158" s="3">
        <v>21</v>
      </c>
      <c r="E8158" s="3">
        <v>63</v>
      </c>
      <c r="F8158" t="s">
        <v>37</v>
      </c>
      <c r="G8158" t="str">
        <f>VLOOKUP(D8158,Товар!A:C,3,0)</f>
        <v>Антиперспирант шариковый</v>
      </c>
      <c r="H8158" t="str">
        <f>VLOOKUP(C8158,Магазин!A:C,3,0)</f>
        <v>Тургеневская, 15</v>
      </c>
      <c r="I8158">
        <f>VLOOKUP(D8158,Товар!A:E,5,0)</f>
        <v>50</v>
      </c>
    </row>
    <row r="8159" spans="1:9" hidden="1" x14ac:dyDescent="0.25">
      <c r="A8159">
        <v>8158</v>
      </c>
      <c r="B8159" s="1">
        <v>45135</v>
      </c>
      <c r="C8159" s="3" t="s">
        <v>16</v>
      </c>
      <c r="D8159" s="3">
        <v>22</v>
      </c>
      <c r="E8159" s="3">
        <v>68</v>
      </c>
      <c r="F8159" t="s">
        <v>37</v>
      </c>
      <c r="G8159" t="str">
        <f>VLOOKUP(D8159,Товар!A:C,3,0)</f>
        <v>Антисептик для рук гель</v>
      </c>
      <c r="H8159" t="str">
        <f>VLOOKUP(C8159,Магазин!A:C,3,0)</f>
        <v>Тургеневская, 15</v>
      </c>
      <c r="I8159">
        <f>VLOOKUP(D8159,Товар!A:E,5,0)</f>
        <v>500</v>
      </c>
    </row>
    <row r="8160" spans="1:9" hidden="1" x14ac:dyDescent="0.25">
      <c r="A8160">
        <v>8159</v>
      </c>
      <c r="B8160" s="1">
        <v>45135</v>
      </c>
      <c r="C8160" s="3" t="s">
        <v>16</v>
      </c>
      <c r="D8160" s="3">
        <v>23</v>
      </c>
      <c r="E8160" s="3">
        <v>93</v>
      </c>
      <c r="F8160" t="s">
        <v>37</v>
      </c>
      <c r="G8160" t="str">
        <f>VLOOKUP(D8160,Товар!A:C,3,0)</f>
        <v>Гель для бритья</v>
      </c>
      <c r="H8160" t="str">
        <f>VLOOKUP(C8160,Магазин!A:C,3,0)</f>
        <v>Тургеневская, 15</v>
      </c>
      <c r="I8160">
        <f>VLOOKUP(D8160,Товар!A:E,5,0)</f>
        <v>200</v>
      </c>
    </row>
    <row r="8161" spans="1:9" hidden="1" x14ac:dyDescent="0.25">
      <c r="A8161">
        <v>8160</v>
      </c>
      <c r="B8161" s="1">
        <v>45135</v>
      </c>
      <c r="C8161" s="3" t="s">
        <v>16</v>
      </c>
      <c r="D8161" s="3">
        <v>24</v>
      </c>
      <c r="E8161" s="3">
        <v>81</v>
      </c>
      <c r="F8161" t="s">
        <v>37</v>
      </c>
      <c r="G8161" t="str">
        <f>VLOOKUP(D8161,Товар!A:C,3,0)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VLOOKUP(D8161,Товар!A:E,5,0)</f>
        <v>350</v>
      </c>
    </row>
    <row r="8162" spans="1:9" hidden="1" x14ac:dyDescent="0.25">
      <c r="A8162">
        <v>8161</v>
      </c>
      <c r="B8162" s="1">
        <v>45135</v>
      </c>
      <c r="C8162" s="3" t="s">
        <v>16</v>
      </c>
      <c r="D8162" s="3">
        <v>25</v>
      </c>
      <c r="E8162" s="3">
        <v>83</v>
      </c>
      <c r="F8162" t="s">
        <v>37</v>
      </c>
      <c r="G8162" t="str">
        <f>VLOOKUP(D8162,Товар!A:C,3,0)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VLOOKUP(D8162,Товар!A:E,5,0)</f>
        <v>350</v>
      </c>
    </row>
    <row r="8163" spans="1:9" hidden="1" x14ac:dyDescent="0.25">
      <c r="A8163">
        <v>8162</v>
      </c>
      <c r="B8163" s="1">
        <v>45135</v>
      </c>
      <c r="C8163" s="3" t="s">
        <v>16</v>
      </c>
      <c r="D8163" s="3">
        <v>26</v>
      </c>
      <c r="E8163" s="3">
        <v>86</v>
      </c>
      <c r="F8163" t="s">
        <v>37</v>
      </c>
      <c r="G8163" t="str">
        <f>VLOOKUP(D8163,Товар!A:C,3,0)</f>
        <v>Дезодорант  спрей</v>
      </c>
      <c r="H8163" t="str">
        <f>VLOOKUP(C8163,Магазин!A:C,3,0)</f>
        <v>Тургеневская, 15</v>
      </c>
      <c r="I8163">
        <f>VLOOKUP(D8163,Товар!A:E,5,0)</f>
        <v>150</v>
      </c>
    </row>
    <row r="8164" spans="1:9" hidden="1" x14ac:dyDescent="0.25">
      <c r="A8164">
        <v>8163</v>
      </c>
      <c r="B8164" s="1">
        <v>45135</v>
      </c>
      <c r="C8164" s="3" t="s">
        <v>16</v>
      </c>
      <c r="D8164" s="3">
        <v>27</v>
      </c>
      <c r="E8164" s="3">
        <v>94</v>
      </c>
      <c r="F8164" t="s">
        <v>37</v>
      </c>
      <c r="G8164" t="str">
        <f>VLOOKUP(D8164,Товар!A:C,3,0)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VLOOKUP(D8164,Товар!A:E,5,0)</f>
        <v>250</v>
      </c>
    </row>
    <row r="8165" spans="1:9" hidden="1" x14ac:dyDescent="0.25">
      <c r="A8165">
        <v>8164</v>
      </c>
      <c r="B8165" s="1">
        <v>45135</v>
      </c>
      <c r="C8165" s="3" t="s">
        <v>16</v>
      </c>
      <c r="D8165" s="3">
        <v>28</v>
      </c>
      <c r="E8165" s="3">
        <v>58</v>
      </c>
      <c r="F8165" t="s">
        <v>37</v>
      </c>
      <c r="G8165" t="str">
        <f>VLOOKUP(D8165,Товар!A:C,3,0)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VLOOKUP(D8165,Товар!A:E,5,0)</f>
        <v>300</v>
      </c>
    </row>
    <row r="8166" spans="1:9" hidden="1" x14ac:dyDescent="0.25">
      <c r="A8166">
        <v>8165</v>
      </c>
      <c r="B8166" s="1">
        <v>45135</v>
      </c>
      <c r="C8166" s="3" t="s">
        <v>16</v>
      </c>
      <c r="D8166" s="3">
        <v>29</v>
      </c>
      <c r="E8166" s="3">
        <v>62</v>
      </c>
      <c r="F8166" t="s">
        <v>37</v>
      </c>
      <c r="G8166" t="str">
        <f>VLOOKUP(D8166,Товар!A:C,3,0)</f>
        <v>Крем для лица увлажняющий</v>
      </c>
      <c r="H8166" t="str">
        <f>VLOOKUP(C8166,Магазин!A:C,3,0)</f>
        <v>Тургеневская, 15</v>
      </c>
      <c r="I8166">
        <f>VLOOKUP(D8166,Товар!A:E,5,0)</f>
        <v>75</v>
      </c>
    </row>
    <row r="8167" spans="1:9" hidden="1" x14ac:dyDescent="0.25">
      <c r="A8167">
        <v>8166</v>
      </c>
      <c r="B8167" s="1">
        <v>45135</v>
      </c>
      <c r="C8167" s="3" t="s">
        <v>16</v>
      </c>
      <c r="D8167" s="3">
        <v>30</v>
      </c>
      <c r="E8167" s="3">
        <v>77</v>
      </c>
      <c r="F8167" t="s">
        <v>37</v>
      </c>
      <c r="G8167" t="str">
        <f>VLOOKUP(D8167,Товар!A:C,3,0)</f>
        <v>Крем-масло для рук и тела</v>
      </c>
      <c r="H8167" t="str">
        <f>VLOOKUP(C8167,Магазин!A:C,3,0)</f>
        <v>Тургеневская, 15</v>
      </c>
      <c r="I8167">
        <f>VLOOKUP(D8167,Товар!A:E,5,0)</f>
        <v>75</v>
      </c>
    </row>
    <row r="8168" spans="1:9" hidden="1" x14ac:dyDescent="0.25">
      <c r="A8168">
        <v>8167</v>
      </c>
      <c r="B8168" s="1">
        <v>45135</v>
      </c>
      <c r="C8168" s="3" t="s">
        <v>16</v>
      </c>
      <c r="D8168" s="3">
        <v>31</v>
      </c>
      <c r="E8168" s="3">
        <v>79</v>
      </c>
      <c r="F8168" t="s">
        <v>37</v>
      </c>
      <c r="G8168" t="str">
        <f>VLOOKUP(D8168,Товар!A:C,3,0)</f>
        <v>Крем-мыло для лица и тела</v>
      </c>
      <c r="H8168" t="str">
        <f>VLOOKUP(C8168,Магазин!A:C,3,0)</f>
        <v>Тургеневская, 15</v>
      </c>
      <c r="I8168">
        <f>VLOOKUP(D8168,Товар!A:E,5,0)</f>
        <v>150</v>
      </c>
    </row>
    <row r="8169" spans="1:9" hidden="1" x14ac:dyDescent="0.25">
      <c r="A8169">
        <v>8168</v>
      </c>
      <c r="B8169" s="1">
        <v>45135</v>
      </c>
      <c r="C8169" s="3" t="s">
        <v>16</v>
      </c>
      <c r="D8169" s="3">
        <v>32</v>
      </c>
      <c r="E8169" s="3">
        <v>77</v>
      </c>
      <c r="F8169" t="s">
        <v>37</v>
      </c>
      <c r="G8169" t="str">
        <f>VLOOKUP(D8169,Товар!A:C,3,0)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VLOOKUP(D8169,Товар!A:E,5,0)</f>
        <v>100</v>
      </c>
    </row>
    <row r="8170" spans="1:9" hidden="1" x14ac:dyDescent="0.25">
      <c r="A8170">
        <v>8169</v>
      </c>
      <c r="B8170" s="1">
        <v>45135</v>
      </c>
      <c r="C8170" s="3" t="s">
        <v>16</v>
      </c>
      <c r="D8170" s="3">
        <v>33</v>
      </c>
      <c r="E8170" s="3">
        <v>67</v>
      </c>
      <c r="F8170" t="s">
        <v>37</v>
      </c>
      <c r="G8170" t="str">
        <f>VLOOKUP(D8170,Товар!A:C,3,0)</f>
        <v>Мусс для умывания</v>
      </c>
      <c r="H8170" t="str">
        <f>VLOOKUP(C8170,Магазин!A:C,3,0)</f>
        <v>Тургеневская, 15</v>
      </c>
      <c r="I8170">
        <f>VLOOKUP(D8170,Товар!A:E,5,0)</f>
        <v>150</v>
      </c>
    </row>
    <row r="8171" spans="1:9" hidden="1" x14ac:dyDescent="0.25">
      <c r="A8171">
        <v>8170</v>
      </c>
      <c r="B8171" s="1">
        <v>45135</v>
      </c>
      <c r="C8171" s="3" t="s">
        <v>16</v>
      </c>
      <c r="D8171" s="3">
        <v>34</v>
      </c>
      <c r="E8171" s="3">
        <v>64</v>
      </c>
      <c r="F8171" t="s">
        <v>37</v>
      </c>
      <c r="G8171" t="str">
        <f>VLOOKUP(D8171,Товар!A:C,3,0)</f>
        <v>Мыло детское</v>
      </c>
      <c r="H8171" t="str">
        <f>VLOOKUP(C8171,Магазин!A:C,3,0)</f>
        <v>Тургеневская, 15</v>
      </c>
      <c r="I8171">
        <f>VLOOKUP(D8171,Товар!A:E,5,0)</f>
        <v>100</v>
      </c>
    </row>
    <row r="8172" spans="1:9" hidden="1" x14ac:dyDescent="0.25">
      <c r="A8172">
        <v>8171</v>
      </c>
      <c r="B8172" s="1">
        <v>45135</v>
      </c>
      <c r="C8172" s="3" t="s">
        <v>16</v>
      </c>
      <c r="D8172" s="3">
        <v>35</v>
      </c>
      <c r="E8172" s="3">
        <v>75</v>
      </c>
      <c r="F8172" t="s">
        <v>37</v>
      </c>
      <c r="G8172" t="str">
        <f>VLOOKUP(D8172,Товар!A:C,3,0)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VLOOKUP(D8172,Товар!A:E,5,0)</f>
        <v>150</v>
      </c>
    </row>
    <row r="8173" spans="1:9" hidden="1" x14ac:dyDescent="0.25">
      <c r="A8173">
        <v>8172</v>
      </c>
      <c r="B8173" s="1">
        <v>45135</v>
      </c>
      <c r="C8173" s="3" t="s">
        <v>16</v>
      </c>
      <c r="D8173" s="3">
        <v>36</v>
      </c>
      <c r="E8173" s="3">
        <v>86</v>
      </c>
      <c r="F8173" t="s">
        <v>37</v>
      </c>
      <c r="G8173" t="str">
        <f>VLOOKUP(D8173,Товар!A:C,3,0)</f>
        <v>Пена для бритья</v>
      </c>
      <c r="H8173" t="str">
        <f>VLOOKUP(C8173,Магазин!A:C,3,0)</f>
        <v>Тургеневская, 15</v>
      </c>
      <c r="I8173">
        <f>VLOOKUP(D8173,Товар!A:E,5,0)</f>
        <v>200</v>
      </c>
    </row>
    <row r="8174" spans="1:9" hidden="1" x14ac:dyDescent="0.25">
      <c r="A8174">
        <v>8173</v>
      </c>
      <c r="B8174" s="1">
        <v>45135</v>
      </c>
      <c r="C8174" s="3" t="s">
        <v>41</v>
      </c>
      <c r="D8174" s="3">
        <v>1</v>
      </c>
      <c r="E8174" s="3">
        <v>59</v>
      </c>
      <c r="F8174" t="s">
        <v>37</v>
      </c>
      <c r="G8174" t="str">
        <f>VLOOKUP(D8174,Товар!A:C,3,0)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VLOOKUP(D8174,Товар!A:E,5,0)</f>
        <v>1000</v>
      </c>
    </row>
    <row r="8175" spans="1:9" hidden="1" x14ac:dyDescent="0.25">
      <c r="A8175">
        <v>8174</v>
      </c>
      <c r="B8175" s="1">
        <v>45135</v>
      </c>
      <c r="C8175" s="3" t="s">
        <v>41</v>
      </c>
      <c r="D8175" s="3">
        <v>2</v>
      </c>
      <c r="E8175" s="3">
        <v>56</v>
      </c>
      <c r="F8175" t="s">
        <v>37</v>
      </c>
      <c r="G8175" t="str">
        <f>VLOOKUP(D8175,Товар!A:C,3,0)</f>
        <v>Гель для удаления засоров</v>
      </c>
      <c r="H8175" t="str">
        <f>VLOOKUP(C8175,Магазин!A:C,3,0)</f>
        <v>Тургеневская, 37</v>
      </c>
      <c r="I8175">
        <f>VLOOKUP(D8175,Товар!A:E,5,0)</f>
        <v>500</v>
      </c>
    </row>
    <row r="8176" spans="1:9" hidden="1" x14ac:dyDescent="0.25">
      <c r="A8176">
        <v>8175</v>
      </c>
      <c r="B8176" s="1">
        <v>45135</v>
      </c>
      <c r="C8176" s="3" t="s">
        <v>41</v>
      </c>
      <c r="D8176" s="3">
        <v>3</v>
      </c>
      <c r="E8176" s="3">
        <v>62</v>
      </c>
      <c r="F8176" t="s">
        <v>37</v>
      </c>
      <c r="G8176" t="str">
        <f>VLOOKUP(D8176,Товар!A:C,3,0)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VLOOKUP(D8176,Товар!A:E,5,0)</f>
        <v>750</v>
      </c>
    </row>
    <row r="8177" spans="1:9" hidden="1" x14ac:dyDescent="0.25">
      <c r="A8177">
        <v>8176</v>
      </c>
      <c r="B8177" s="1">
        <v>45135</v>
      </c>
      <c r="C8177" s="3" t="s">
        <v>41</v>
      </c>
      <c r="D8177" s="3">
        <v>4</v>
      </c>
      <c r="E8177" s="3">
        <v>88</v>
      </c>
      <c r="F8177" t="s">
        <v>37</v>
      </c>
      <c r="G8177" t="str">
        <f>VLOOKUP(D8177,Товар!A:C,3,0)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VLOOKUP(D8177,Товар!A:E,5,0)</f>
        <v>2000</v>
      </c>
    </row>
    <row r="8178" spans="1:9" hidden="1" x14ac:dyDescent="0.25">
      <c r="A8178">
        <v>8177</v>
      </c>
      <c r="B8178" s="1">
        <v>45135</v>
      </c>
      <c r="C8178" s="3" t="s">
        <v>41</v>
      </c>
      <c r="D8178" s="3">
        <v>5</v>
      </c>
      <c r="E8178" s="3">
        <v>103</v>
      </c>
      <c r="F8178" t="s">
        <v>37</v>
      </c>
      <c r="G8178" t="str">
        <f>VLOOKUP(D8178,Товар!A:C,3,0)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VLOOKUP(D8178,Товар!A:E,5,0)</f>
        <v>1000</v>
      </c>
    </row>
    <row r="8179" spans="1:9" hidden="1" x14ac:dyDescent="0.25">
      <c r="A8179">
        <v>8178</v>
      </c>
      <c r="B8179" s="1">
        <v>45135</v>
      </c>
      <c r="C8179" s="3" t="s">
        <v>41</v>
      </c>
      <c r="D8179" s="3">
        <v>6</v>
      </c>
      <c r="E8179" s="3">
        <v>105</v>
      </c>
      <c r="F8179" t="s">
        <v>37</v>
      </c>
      <c r="G8179" t="str">
        <f>VLOOKUP(D8179,Товар!A:C,3,0)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VLOOKUP(D8179,Товар!A:E,5,0)</f>
        <v>250</v>
      </c>
    </row>
    <row r="8180" spans="1:9" hidden="1" x14ac:dyDescent="0.25">
      <c r="A8180">
        <v>8179</v>
      </c>
      <c r="B8180" s="1">
        <v>45135</v>
      </c>
      <c r="C8180" s="3" t="s">
        <v>41</v>
      </c>
      <c r="D8180" s="3">
        <v>7</v>
      </c>
      <c r="E8180" s="3">
        <v>107</v>
      </c>
      <c r="F8180" t="s">
        <v>37</v>
      </c>
      <c r="G8180" t="str">
        <f>VLOOKUP(D8180,Товар!A:C,3,0)</f>
        <v>Отбеливатель</v>
      </c>
      <c r="H8180" t="str">
        <f>VLOOKUP(C8180,Магазин!A:C,3,0)</f>
        <v>Тургеневская, 37</v>
      </c>
      <c r="I8180">
        <f>VLOOKUP(D8180,Товар!A:E,5,0)</f>
        <v>1000</v>
      </c>
    </row>
    <row r="8181" spans="1:9" hidden="1" x14ac:dyDescent="0.25">
      <c r="A8181">
        <v>8180</v>
      </c>
      <c r="B8181" s="1">
        <v>45135</v>
      </c>
      <c r="C8181" s="3" t="s">
        <v>41</v>
      </c>
      <c r="D8181" s="3">
        <v>8</v>
      </c>
      <c r="E8181" s="3">
        <v>118</v>
      </c>
      <c r="F8181" t="s">
        <v>37</v>
      </c>
      <c r="G8181" t="str">
        <f>VLOOKUP(D8181,Товар!A:C,3,0)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VLOOKUP(D8181,Товар!A:E,5,0)</f>
        <v>900</v>
      </c>
    </row>
    <row r="8182" spans="1:9" hidden="1" x14ac:dyDescent="0.25">
      <c r="A8182">
        <v>8181</v>
      </c>
      <c r="B8182" s="1">
        <v>45135</v>
      </c>
      <c r="C8182" s="3" t="s">
        <v>41</v>
      </c>
      <c r="D8182" s="3">
        <v>9</v>
      </c>
      <c r="E8182" s="3">
        <v>115</v>
      </c>
      <c r="F8182" t="s">
        <v>37</v>
      </c>
      <c r="G8182" t="str">
        <f>VLOOKUP(D8182,Товар!A:C,3,0)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VLOOKUP(D8182,Товар!A:E,5,0)</f>
        <v>3000</v>
      </c>
    </row>
    <row r="8183" spans="1:9" hidden="1" x14ac:dyDescent="0.25">
      <c r="A8183">
        <v>8182</v>
      </c>
      <c r="B8183" s="1">
        <v>45135</v>
      </c>
      <c r="C8183" s="3" t="s">
        <v>41</v>
      </c>
      <c r="D8183" s="3">
        <v>10</v>
      </c>
      <c r="E8183" s="3">
        <v>88</v>
      </c>
      <c r="F8183" t="s">
        <v>37</v>
      </c>
      <c r="G8183" t="str">
        <f>VLOOKUP(D8183,Товар!A:C,3,0)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VLOOKUP(D8183,Товар!A:E,5,0)</f>
        <v>3000</v>
      </c>
    </row>
    <row r="8184" spans="1:9" hidden="1" x14ac:dyDescent="0.25">
      <c r="A8184">
        <v>8183</v>
      </c>
      <c r="B8184" s="1">
        <v>45135</v>
      </c>
      <c r="C8184" s="3" t="s">
        <v>41</v>
      </c>
      <c r="D8184" s="3">
        <v>11</v>
      </c>
      <c r="E8184" s="3">
        <v>99</v>
      </c>
      <c r="F8184" t="s">
        <v>37</v>
      </c>
      <c r="G8184" t="str">
        <f>VLOOKUP(D8184,Товар!A:C,3,0)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VLOOKUP(D8184,Товар!A:E,5,0)</f>
        <v>1000</v>
      </c>
    </row>
    <row r="8185" spans="1:9" hidden="1" x14ac:dyDescent="0.25">
      <c r="A8185">
        <v>8184</v>
      </c>
      <c r="B8185" s="1">
        <v>45135</v>
      </c>
      <c r="C8185" s="3" t="s">
        <v>41</v>
      </c>
      <c r="D8185" s="3">
        <v>12</v>
      </c>
      <c r="E8185" s="3">
        <v>117</v>
      </c>
      <c r="F8185" t="s">
        <v>37</v>
      </c>
      <c r="G8185" t="str">
        <f>VLOOKUP(D8185,Товар!A:C,3,0)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VLOOKUP(D8185,Товар!A:E,5,0)</f>
        <v>750</v>
      </c>
    </row>
    <row r="8186" spans="1:9" hidden="1" x14ac:dyDescent="0.25">
      <c r="A8186">
        <v>8185</v>
      </c>
      <c r="B8186" s="1">
        <v>45135</v>
      </c>
      <c r="C8186" s="3" t="s">
        <v>41</v>
      </c>
      <c r="D8186" s="3">
        <v>13</v>
      </c>
      <c r="E8186" s="3">
        <v>115</v>
      </c>
      <c r="F8186" t="s">
        <v>37</v>
      </c>
      <c r="G8186" t="str">
        <f>VLOOKUP(D8186,Товар!A:C,3,0)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VLOOKUP(D8186,Товар!A:E,5,0)</f>
        <v>1000</v>
      </c>
    </row>
    <row r="8187" spans="1:9" hidden="1" x14ac:dyDescent="0.25">
      <c r="A8187">
        <v>8186</v>
      </c>
      <c r="B8187" s="1">
        <v>45135</v>
      </c>
      <c r="C8187" s="3" t="s">
        <v>41</v>
      </c>
      <c r="D8187" s="3">
        <v>14</v>
      </c>
      <c r="E8187" s="3">
        <v>114</v>
      </c>
      <c r="F8187" t="s">
        <v>37</v>
      </c>
      <c r="G8187" t="str">
        <f>VLOOKUP(D8187,Товар!A:C,3,0)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VLOOKUP(D8187,Товар!A:E,5,0)</f>
        <v>500</v>
      </c>
    </row>
    <row r="8188" spans="1:9" hidden="1" x14ac:dyDescent="0.25">
      <c r="A8188">
        <v>8187</v>
      </c>
      <c r="B8188" s="1">
        <v>45135</v>
      </c>
      <c r="C8188" s="3" t="s">
        <v>41</v>
      </c>
      <c r="D8188" s="3">
        <v>15</v>
      </c>
      <c r="E8188" s="3">
        <v>106</v>
      </c>
      <c r="F8188" t="s">
        <v>37</v>
      </c>
      <c r="G8188" t="str">
        <f>VLOOKUP(D8188,Товар!A:C,3,0)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VLOOKUP(D8188,Товар!A:E,5,0)</f>
        <v>500</v>
      </c>
    </row>
    <row r="8189" spans="1:9" hidden="1" x14ac:dyDescent="0.25">
      <c r="A8189">
        <v>8188</v>
      </c>
      <c r="B8189" s="1">
        <v>45135</v>
      </c>
      <c r="C8189" s="3" t="s">
        <v>41</v>
      </c>
      <c r="D8189" s="3">
        <v>16</v>
      </c>
      <c r="E8189" s="3">
        <v>104</v>
      </c>
      <c r="F8189" t="s">
        <v>37</v>
      </c>
      <c r="G8189" t="str">
        <f>VLOOKUP(D8189,Товар!A:C,3,0)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VLOOKUP(D8189,Товар!A:E,5,0)</f>
        <v>900</v>
      </c>
    </row>
    <row r="8190" spans="1:9" hidden="1" x14ac:dyDescent="0.25">
      <c r="A8190">
        <v>8189</v>
      </c>
      <c r="B8190" s="1">
        <v>45135</v>
      </c>
      <c r="C8190" s="3" t="s">
        <v>41</v>
      </c>
      <c r="D8190" s="3">
        <v>17</v>
      </c>
      <c r="E8190" s="3">
        <v>101</v>
      </c>
      <c r="F8190" t="s">
        <v>37</v>
      </c>
      <c r="G8190" t="str">
        <f>VLOOKUP(D8190,Товар!A:C,3,0)</f>
        <v>Средство для мытья полов</v>
      </c>
      <c r="H8190" t="str">
        <f>VLOOKUP(C8190,Магазин!A:C,3,0)</f>
        <v>Тургеневская, 37</v>
      </c>
      <c r="I8190">
        <f>VLOOKUP(D8190,Товар!A:E,5,0)</f>
        <v>750</v>
      </c>
    </row>
    <row r="8191" spans="1:9" hidden="1" x14ac:dyDescent="0.25">
      <c r="A8191">
        <v>8190</v>
      </c>
      <c r="B8191" s="1">
        <v>45135</v>
      </c>
      <c r="C8191" s="3" t="s">
        <v>41</v>
      </c>
      <c r="D8191" s="3">
        <v>18</v>
      </c>
      <c r="E8191" s="3">
        <v>103</v>
      </c>
      <c r="F8191" t="s">
        <v>37</v>
      </c>
      <c r="G8191" t="str">
        <f>VLOOKUP(D8191,Товар!A:C,3,0)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VLOOKUP(D8191,Товар!A:E,5,0)</f>
        <v>750</v>
      </c>
    </row>
    <row r="8192" spans="1:9" hidden="1" x14ac:dyDescent="0.25">
      <c r="A8192">
        <v>8191</v>
      </c>
      <c r="B8192" s="1">
        <v>45135</v>
      </c>
      <c r="C8192" s="3" t="s">
        <v>41</v>
      </c>
      <c r="D8192" s="3">
        <v>19</v>
      </c>
      <c r="E8192" s="3">
        <v>102</v>
      </c>
      <c r="F8192" t="s">
        <v>37</v>
      </c>
      <c r="G8192" t="str">
        <f>VLOOKUP(D8192,Товар!A:C,3,0)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VLOOKUP(D8192,Товар!A:E,5,0)</f>
        <v>250</v>
      </c>
    </row>
    <row r="8193" spans="1:9" hidden="1" x14ac:dyDescent="0.25">
      <c r="A8193">
        <v>8192</v>
      </c>
      <c r="B8193" s="1">
        <v>45135</v>
      </c>
      <c r="C8193" s="3" t="s">
        <v>41</v>
      </c>
      <c r="D8193" s="3">
        <v>20</v>
      </c>
      <c r="E8193" s="3">
        <v>107</v>
      </c>
      <c r="F8193" t="s">
        <v>37</v>
      </c>
      <c r="G8193" t="str">
        <f>VLOOKUP(D8193,Товар!A:C,3,0)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VLOOKUP(D8193,Товар!A:E,5,0)</f>
        <v>60</v>
      </c>
    </row>
    <row r="8194" spans="1:9" hidden="1" x14ac:dyDescent="0.25">
      <c r="A8194">
        <v>8193</v>
      </c>
      <c r="B8194" s="1">
        <v>45135</v>
      </c>
      <c r="C8194" s="3" t="s">
        <v>41</v>
      </c>
      <c r="D8194" s="3">
        <v>21</v>
      </c>
      <c r="E8194" s="3">
        <v>114</v>
      </c>
      <c r="F8194" t="s">
        <v>37</v>
      </c>
      <c r="G8194" t="str">
        <f>VLOOKUP(D8194,Товар!A:C,3,0)</f>
        <v>Антиперспирант шариковый</v>
      </c>
      <c r="H8194" t="str">
        <f>VLOOKUP(C8194,Магазин!A:C,3,0)</f>
        <v>Тургеневская, 37</v>
      </c>
      <c r="I8194">
        <f>VLOOKUP(D8194,Товар!A:E,5,0)</f>
        <v>50</v>
      </c>
    </row>
    <row r="8195" spans="1:9" hidden="1" x14ac:dyDescent="0.25">
      <c r="A8195">
        <v>8194</v>
      </c>
      <c r="B8195" s="1">
        <v>45135</v>
      </c>
      <c r="C8195" s="3" t="s">
        <v>41</v>
      </c>
      <c r="D8195" s="3">
        <v>22</v>
      </c>
      <c r="E8195" s="3">
        <v>116</v>
      </c>
      <c r="F8195" t="s">
        <v>37</v>
      </c>
      <c r="G8195" t="str">
        <f>VLOOKUP(D8195,Товар!A:C,3,0)</f>
        <v>Антисептик для рук гель</v>
      </c>
      <c r="H8195" t="str">
        <f>VLOOKUP(C8195,Магазин!A:C,3,0)</f>
        <v>Тургеневская, 37</v>
      </c>
      <c r="I8195">
        <f>VLOOKUP(D8195,Товар!A:E,5,0)</f>
        <v>500</v>
      </c>
    </row>
    <row r="8196" spans="1:9" hidden="1" x14ac:dyDescent="0.25">
      <c r="A8196">
        <v>8195</v>
      </c>
      <c r="B8196" s="1">
        <v>45135</v>
      </c>
      <c r="C8196" s="3" t="s">
        <v>41</v>
      </c>
      <c r="D8196" s="3">
        <v>23</v>
      </c>
      <c r="E8196" s="3">
        <v>113</v>
      </c>
      <c r="F8196" t="s">
        <v>37</v>
      </c>
      <c r="G8196" t="str">
        <f>VLOOKUP(D8196,Товар!A:C,3,0)</f>
        <v>Гель для бритья</v>
      </c>
      <c r="H8196" t="str">
        <f>VLOOKUP(C8196,Магазин!A:C,3,0)</f>
        <v>Тургеневская, 37</v>
      </c>
      <c r="I8196">
        <f>VLOOKUP(D8196,Товар!A:E,5,0)</f>
        <v>200</v>
      </c>
    </row>
    <row r="8197" spans="1:9" hidden="1" x14ac:dyDescent="0.25">
      <c r="A8197">
        <v>8196</v>
      </c>
      <c r="B8197" s="1">
        <v>45135</v>
      </c>
      <c r="C8197" s="3" t="s">
        <v>41</v>
      </c>
      <c r="D8197" s="3">
        <v>24</v>
      </c>
      <c r="E8197" s="3">
        <v>111</v>
      </c>
      <c r="F8197" t="s">
        <v>37</v>
      </c>
      <c r="G8197" t="str">
        <f>VLOOKUP(D8197,Товар!A:C,3,0)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VLOOKUP(D8197,Товар!A:E,5,0)</f>
        <v>350</v>
      </c>
    </row>
    <row r="8198" spans="1:9" hidden="1" x14ac:dyDescent="0.25">
      <c r="A8198">
        <v>8197</v>
      </c>
      <c r="B8198" s="1">
        <v>45135</v>
      </c>
      <c r="C8198" s="3" t="s">
        <v>41</v>
      </c>
      <c r="D8198" s="3">
        <v>25</v>
      </c>
      <c r="E8198" s="3">
        <v>93</v>
      </c>
      <c r="F8198" t="s">
        <v>37</v>
      </c>
      <c r="G8198" t="str">
        <f>VLOOKUP(D8198,Товар!A:C,3,0)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VLOOKUP(D8198,Товар!A:E,5,0)</f>
        <v>350</v>
      </c>
    </row>
    <row r="8199" spans="1:9" hidden="1" x14ac:dyDescent="0.25">
      <c r="A8199">
        <v>8198</v>
      </c>
      <c r="B8199" s="1">
        <v>45135</v>
      </c>
      <c r="C8199" s="3" t="s">
        <v>41</v>
      </c>
      <c r="D8199" s="3">
        <v>26</v>
      </c>
      <c r="E8199" s="3">
        <v>114</v>
      </c>
      <c r="F8199" t="s">
        <v>37</v>
      </c>
      <c r="G8199" t="str">
        <f>VLOOKUP(D8199,Товар!A:C,3,0)</f>
        <v>Дезодорант  спрей</v>
      </c>
      <c r="H8199" t="str">
        <f>VLOOKUP(C8199,Магазин!A:C,3,0)</f>
        <v>Тургеневская, 37</v>
      </c>
      <c r="I8199">
        <f>VLOOKUP(D8199,Товар!A:E,5,0)</f>
        <v>150</v>
      </c>
    </row>
    <row r="8200" spans="1:9" hidden="1" x14ac:dyDescent="0.25">
      <c r="A8200">
        <v>8199</v>
      </c>
      <c r="B8200" s="1">
        <v>45135</v>
      </c>
      <c r="C8200" s="3" t="s">
        <v>41</v>
      </c>
      <c r="D8200" s="3">
        <v>27</v>
      </c>
      <c r="E8200" s="3">
        <v>116</v>
      </c>
      <c r="F8200" t="s">
        <v>37</v>
      </c>
      <c r="G8200" t="str">
        <f>VLOOKUP(D8200,Товар!A:C,3,0)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VLOOKUP(D8200,Товар!A:E,5,0)</f>
        <v>250</v>
      </c>
    </row>
    <row r="8201" spans="1:9" hidden="1" x14ac:dyDescent="0.25">
      <c r="A8201">
        <v>8200</v>
      </c>
      <c r="B8201" s="1">
        <v>45135</v>
      </c>
      <c r="C8201" s="3" t="s">
        <v>41</v>
      </c>
      <c r="D8201" s="3">
        <v>28</v>
      </c>
      <c r="E8201" s="3">
        <v>115</v>
      </c>
      <c r="F8201" t="s">
        <v>37</v>
      </c>
      <c r="G8201" t="str">
        <f>VLOOKUP(D8201,Товар!A:C,3,0)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VLOOKUP(D8201,Товар!A:E,5,0)</f>
        <v>300</v>
      </c>
    </row>
    <row r="8202" spans="1:9" hidden="1" x14ac:dyDescent="0.25">
      <c r="A8202">
        <v>8201</v>
      </c>
      <c r="B8202" s="1">
        <v>45135</v>
      </c>
      <c r="C8202" s="3" t="s">
        <v>41</v>
      </c>
      <c r="D8202" s="3">
        <v>29</v>
      </c>
      <c r="E8202" s="3">
        <v>117</v>
      </c>
      <c r="F8202" t="s">
        <v>37</v>
      </c>
      <c r="G8202" t="str">
        <f>VLOOKUP(D8202,Товар!A:C,3,0)</f>
        <v>Крем для лица увлажняющий</v>
      </c>
      <c r="H8202" t="str">
        <f>VLOOKUP(C8202,Магазин!A:C,3,0)</f>
        <v>Тургеневская, 37</v>
      </c>
      <c r="I8202">
        <f>VLOOKUP(D8202,Товар!A:E,5,0)</f>
        <v>75</v>
      </c>
    </row>
    <row r="8203" spans="1:9" hidden="1" x14ac:dyDescent="0.25">
      <c r="A8203">
        <v>8202</v>
      </c>
      <c r="B8203" s="1">
        <v>45135</v>
      </c>
      <c r="C8203" s="3" t="s">
        <v>41</v>
      </c>
      <c r="D8203" s="3">
        <v>30</v>
      </c>
      <c r="E8203" s="3">
        <v>104</v>
      </c>
      <c r="F8203" t="s">
        <v>37</v>
      </c>
      <c r="G8203" t="str">
        <f>VLOOKUP(D8203,Товар!A:C,3,0)</f>
        <v>Крем-масло для рук и тела</v>
      </c>
      <c r="H8203" t="str">
        <f>VLOOKUP(C8203,Магазин!A:C,3,0)</f>
        <v>Тургеневская, 37</v>
      </c>
      <c r="I8203">
        <f>VLOOKUP(D8203,Товар!A:E,5,0)</f>
        <v>75</v>
      </c>
    </row>
    <row r="8204" spans="1:9" hidden="1" x14ac:dyDescent="0.25">
      <c r="A8204">
        <v>8203</v>
      </c>
      <c r="B8204" s="1">
        <v>45135</v>
      </c>
      <c r="C8204" s="3" t="s">
        <v>41</v>
      </c>
      <c r="D8204" s="3">
        <v>31</v>
      </c>
      <c r="E8204" s="3">
        <v>103</v>
      </c>
      <c r="F8204" t="s">
        <v>37</v>
      </c>
      <c r="G8204" t="str">
        <f>VLOOKUP(D8204,Товар!A:C,3,0)</f>
        <v>Крем-мыло для лица и тела</v>
      </c>
      <c r="H8204" t="str">
        <f>VLOOKUP(C8204,Магазин!A:C,3,0)</f>
        <v>Тургеневская, 37</v>
      </c>
      <c r="I8204">
        <f>VLOOKUP(D8204,Товар!A:E,5,0)</f>
        <v>150</v>
      </c>
    </row>
    <row r="8205" spans="1:9" hidden="1" x14ac:dyDescent="0.25">
      <c r="A8205">
        <v>8204</v>
      </c>
      <c r="B8205" s="1">
        <v>45135</v>
      </c>
      <c r="C8205" s="3" t="s">
        <v>41</v>
      </c>
      <c r="D8205" s="3">
        <v>32</v>
      </c>
      <c r="E8205" s="3">
        <v>101</v>
      </c>
      <c r="F8205" t="s">
        <v>37</v>
      </c>
      <c r="G8205" t="str">
        <f>VLOOKUP(D8205,Товар!A:C,3,0)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VLOOKUP(D8205,Товар!A:E,5,0)</f>
        <v>100</v>
      </c>
    </row>
    <row r="8206" spans="1:9" hidden="1" x14ac:dyDescent="0.25">
      <c r="A8206">
        <v>8205</v>
      </c>
      <c r="B8206" s="1">
        <v>45135</v>
      </c>
      <c r="C8206" s="3" t="s">
        <v>41</v>
      </c>
      <c r="D8206" s="3">
        <v>33</v>
      </c>
      <c r="E8206" s="3">
        <v>107</v>
      </c>
      <c r="F8206" t="s">
        <v>37</v>
      </c>
      <c r="G8206" t="str">
        <f>VLOOKUP(D8206,Товар!A:C,3,0)</f>
        <v>Мусс для умывания</v>
      </c>
      <c r="H8206" t="str">
        <f>VLOOKUP(C8206,Магазин!A:C,3,0)</f>
        <v>Тургеневская, 37</v>
      </c>
      <c r="I8206">
        <f>VLOOKUP(D8206,Товар!A:E,5,0)</f>
        <v>150</v>
      </c>
    </row>
    <row r="8207" spans="1:9" hidden="1" x14ac:dyDescent="0.25">
      <c r="A8207">
        <v>8206</v>
      </c>
      <c r="B8207" s="1">
        <v>45135</v>
      </c>
      <c r="C8207" s="3" t="s">
        <v>41</v>
      </c>
      <c r="D8207" s="3">
        <v>34</v>
      </c>
      <c r="E8207" s="3">
        <v>93</v>
      </c>
      <c r="F8207" t="s">
        <v>37</v>
      </c>
      <c r="G8207" t="str">
        <f>VLOOKUP(D8207,Товар!A:C,3,0)</f>
        <v>Мыло детское</v>
      </c>
      <c r="H8207" t="str">
        <f>VLOOKUP(C8207,Магазин!A:C,3,0)</f>
        <v>Тургеневская, 37</v>
      </c>
      <c r="I8207">
        <f>VLOOKUP(D8207,Товар!A:E,5,0)</f>
        <v>100</v>
      </c>
    </row>
    <row r="8208" spans="1:9" hidden="1" x14ac:dyDescent="0.25">
      <c r="A8208">
        <v>8207</v>
      </c>
      <c r="B8208" s="1">
        <v>45135</v>
      </c>
      <c r="C8208" s="3" t="s">
        <v>41</v>
      </c>
      <c r="D8208" s="3">
        <v>35</v>
      </c>
      <c r="E8208" s="3">
        <v>91</v>
      </c>
      <c r="F8208" t="s">
        <v>37</v>
      </c>
      <c r="G8208" t="str">
        <f>VLOOKUP(D8208,Товар!A:C,3,0)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VLOOKUP(D8208,Товар!A:E,5,0)</f>
        <v>150</v>
      </c>
    </row>
    <row r="8209" spans="1:9" hidden="1" x14ac:dyDescent="0.25">
      <c r="A8209">
        <v>8208</v>
      </c>
      <c r="B8209" s="1">
        <v>45135</v>
      </c>
      <c r="C8209" s="3" t="s">
        <v>41</v>
      </c>
      <c r="D8209" s="3">
        <v>36</v>
      </c>
      <c r="E8209" s="3">
        <v>105</v>
      </c>
      <c r="F8209" t="s">
        <v>37</v>
      </c>
      <c r="G8209" t="str">
        <f>VLOOKUP(D8209,Товар!A:C,3,0)</f>
        <v>Пена для бритья</v>
      </c>
      <c r="H8209" t="str">
        <f>VLOOKUP(C8209,Магазин!A:C,3,0)</f>
        <v>Тургеневская, 37</v>
      </c>
      <c r="I8209">
        <f>VLOOKUP(D8209,Товар!A:E,5,0)</f>
        <v>200</v>
      </c>
    </row>
    <row r="8210" spans="1:9" hidden="1" x14ac:dyDescent="0.25">
      <c r="A8210">
        <v>8209</v>
      </c>
      <c r="B8210" s="1">
        <v>45135</v>
      </c>
      <c r="C8210" s="3" t="s">
        <v>3</v>
      </c>
      <c r="D8210" s="3">
        <v>37</v>
      </c>
      <c r="E8210" s="3">
        <v>387</v>
      </c>
      <c r="F8210" t="s">
        <v>37</v>
      </c>
      <c r="G8210" t="str">
        <f>VLOOKUP(D8210,Товар!A:C,3,0)</f>
        <v xml:space="preserve">Пена для ванн </v>
      </c>
      <c r="H8210" t="str">
        <f>VLOOKUP(C8210,Магазин!A:C,3,0)</f>
        <v>просп. Мира, 45</v>
      </c>
      <c r="I8210">
        <f>VLOOKUP(D8210,Товар!A:E,5,0)</f>
        <v>500</v>
      </c>
    </row>
    <row r="8211" spans="1:9" hidden="1" x14ac:dyDescent="0.25">
      <c r="A8211">
        <v>8210</v>
      </c>
      <c r="B8211" s="1">
        <v>45135</v>
      </c>
      <c r="C8211" s="3" t="s">
        <v>3</v>
      </c>
      <c r="D8211" s="3">
        <v>38</v>
      </c>
      <c r="E8211" s="3">
        <v>225</v>
      </c>
      <c r="F8211" t="s">
        <v>37</v>
      </c>
      <c r="G8211" t="str">
        <f>VLOOKUP(D8211,Товар!A:C,3,0)</f>
        <v>Шампунь для жирных волос</v>
      </c>
      <c r="H8211" t="str">
        <f>VLOOKUP(C8211,Магазин!A:C,3,0)</f>
        <v>просп. Мира, 45</v>
      </c>
      <c r="I8211">
        <f>VLOOKUP(D8211,Товар!A:E,5,0)</f>
        <v>300</v>
      </c>
    </row>
    <row r="8212" spans="1:9" hidden="1" x14ac:dyDescent="0.25">
      <c r="A8212">
        <v>8211</v>
      </c>
      <c r="B8212" s="1">
        <v>45135</v>
      </c>
      <c r="C8212" s="3" t="s">
        <v>3</v>
      </c>
      <c r="D8212" s="3">
        <v>39</v>
      </c>
      <c r="E8212" s="3">
        <v>377</v>
      </c>
      <c r="F8212" t="s">
        <v>37</v>
      </c>
      <c r="G8212" t="str">
        <f>VLOOKUP(D8212,Товар!A:C,3,0)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VLOOKUP(D8212,Товар!A:E,5,0)</f>
        <v>300</v>
      </c>
    </row>
    <row r="8213" spans="1:9" hidden="1" x14ac:dyDescent="0.25">
      <c r="A8213">
        <v>8212</v>
      </c>
      <c r="B8213" s="1">
        <v>45135</v>
      </c>
      <c r="C8213" s="3" t="s">
        <v>3</v>
      </c>
      <c r="D8213" s="3">
        <v>40</v>
      </c>
      <c r="E8213" s="3">
        <v>288</v>
      </c>
      <c r="F8213" t="s">
        <v>37</v>
      </c>
      <c r="G8213" t="str">
        <f>VLOOKUP(D8213,Товар!A:C,3,0)</f>
        <v>Шампунь для сухих волос</v>
      </c>
      <c r="H8213" t="str">
        <f>VLOOKUP(C8213,Магазин!A:C,3,0)</f>
        <v>просп. Мира, 45</v>
      </c>
      <c r="I8213">
        <f>VLOOKUP(D8213,Товар!A:E,5,0)</f>
        <v>300</v>
      </c>
    </row>
    <row r="8214" spans="1:9" hidden="1" x14ac:dyDescent="0.25">
      <c r="A8214">
        <v>8213</v>
      </c>
      <c r="B8214" s="1">
        <v>45135</v>
      </c>
      <c r="C8214" s="3" t="s">
        <v>3</v>
      </c>
      <c r="D8214" s="3">
        <v>41</v>
      </c>
      <c r="E8214" s="3">
        <v>299</v>
      </c>
      <c r="F8214" t="s">
        <v>37</v>
      </c>
      <c r="G8214" t="str">
        <f>VLOOKUP(D8214,Товар!A:C,3,0)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VLOOKUP(D8214,Товар!A:E,5,0)</f>
        <v>4</v>
      </c>
    </row>
    <row r="8215" spans="1:9" hidden="1" x14ac:dyDescent="0.25">
      <c r="A8215">
        <v>8214</v>
      </c>
      <c r="B8215" s="1">
        <v>45135</v>
      </c>
      <c r="C8215" s="3" t="s">
        <v>3</v>
      </c>
      <c r="D8215" s="3">
        <v>42</v>
      </c>
      <c r="E8215" s="3">
        <v>301</v>
      </c>
      <c r="F8215" t="s">
        <v>37</v>
      </c>
      <c r="G8215" t="str">
        <f>VLOOKUP(D8215,Товар!A:C,3,0)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VLOOKUP(D8215,Товар!A:E,5,0)</f>
        <v>1</v>
      </c>
    </row>
    <row r="8216" spans="1:9" hidden="1" x14ac:dyDescent="0.25">
      <c r="A8216">
        <v>8215</v>
      </c>
      <c r="B8216" s="1">
        <v>45135</v>
      </c>
      <c r="C8216" s="3" t="s">
        <v>3</v>
      </c>
      <c r="D8216" s="3">
        <v>43</v>
      </c>
      <c r="E8216" s="3">
        <v>312</v>
      </c>
      <c r="F8216" t="s">
        <v>37</v>
      </c>
      <c r="G8216" t="str">
        <f>VLOOKUP(D8216,Товар!A:C,3,0)</f>
        <v>Бумажные полотенца в рулоне</v>
      </c>
      <c r="H8216" t="str">
        <f>VLOOKUP(C8216,Магазин!A:C,3,0)</f>
        <v>просп. Мира, 45</v>
      </c>
      <c r="I8216">
        <f>VLOOKUP(D8216,Товар!A:E,5,0)</f>
        <v>2</v>
      </c>
    </row>
    <row r="8217" spans="1:9" hidden="1" x14ac:dyDescent="0.25">
      <c r="A8217">
        <v>8216</v>
      </c>
      <c r="B8217" s="1">
        <v>45135</v>
      </c>
      <c r="C8217" s="3" t="s">
        <v>3</v>
      </c>
      <c r="D8217" s="3">
        <v>44</v>
      </c>
      <c r="E8217" s="3">
        <v>223</v>
      </c>
      <c r="F8217" t="s">
        <v>37</v>
      </c>
      <c r="G8217" t="str">
        <f>VLOOKUP(D8217,Товар!A:C,3,0)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VLOOKUP(D8217,Товар!A:E,5,0)</f>
        <v>1</v>
      </c>
    </row>
    <row r="8218" spans="1:9" hidden="1" x14ac:dyDescent="0.25">
      <c r="A8218">
        <v>8217</v>
      </c>
      <c r="B8218" s="1">
        <v>45135</v>
      </c>
      <c r="C8218" s="3" t="s">
        <v>3</v>
      </c>
      <c r="D8218" s="3">
        <v>45</v>
      </c>
      <c r="E8218" s="3">
        <v>234</v>
      </c>
      <c r="F8218" t="s">
        <v>37</v>
      </c>
      <c r="G8218" t="str">
        <f>VLOOKUP(D8218,Товар!A:C,3,0)</f>
        <v>Ватные палочки 100 шт банка</v>
      </c>
      <c r="H8218" t="str">
        <f>VLOOKUP(C8218,Магазин!A:C,3,0)</f>
        <v>просп. Мира, 45</v>
      </c>
      <c r="I8218">
        <f>VLOOKUP(D8218,Товар!A:E,5,0)</f>
        <v>1</v>
      </c>
    </row>
    <row r="8219" spans="1:9" hidden="1" x14ac:dyDescent="0.25">
      <c r="A8219">
        <v>8218</v>
      </c>
      <c r="B8219" s="1">
        <v>45135</v>
      </c>
      <c r="C8219" s="3" t="s">
        <v>3</v>
      </c>
      <c r="D8219" s="3">
        <v>46</v>
      </c>
      <c r="E8219" s="3">
        <v>245</v>
      </c>
      <c r="F8219" t="s">
        <v>37</v>
      </c>
      <c r="G8219" t="str">
        <f>VLOOKUP(D8219,Товар!A:C,3,0)</f>
        <v>Губка банная для тела</v>
      </c>
      <c r="H8219" t="str">
        <f>VLOOKUP(C8219,Магазин!A:C,3,0)</f>
        <v>просп. Мира, 45</v>
      </c>
      <c r="I8219">
        <f>VLOOKUP(D8219,Товар!A:E,5,0)</f>
        <v>1</v>
      </c>
    </row>
    <row r="8220" spans="1:9" hidden="1" x14ac:dyDescent="0.25">
      <c r="A8220">
        <v>8219</v>
      </c>
      <c r="B8220" s="1">
        <v>45135</v>
      </c>
      <c r="C8220" s="3" t="s">
        <v>3</v>
      </c>
      <c r="D8220" s="3">
        <v>47</v>
      </c>
      <c r="E8220" s="3">
        <v>256</v>
      </c>
      <c r="F8220" t="s">
        <v>37</v>
      </c>
      <c r="G8220" t="str">
        <f>VLOOKUP(D8220,Товар!A:C,3,0)</f>
        <v>Губки для мытья посуды 5 шт</v>
      </c>
      <c r="H8220" t="str">
        <f>VLOOKUP(C8220,Магазин!A:C,3,0)</f>
        <v>просп. Мира, 45</v>
      </c>
      <c r="I8220">
        <f>VLOOKUP(D8220,Товар!A:E,5,0)</f>
        <v>1</v>
      </c>
    </row>
    <row r="8221" spans="1:9" hidden="1" x14ac:dyDescent="0.25">
      <c r="A8221">
        <v>8220</v>
      </c>
      <c r="B8221" s="1">
        <v>45135</v>
      </c>
      <c r="C8221" s="3" t="s">
        <v>3</v>
      </c>
      <c r="D8221" s="3">
        <v>48</v>
      </c>
      <c r="E8221" s="3">
        <v>267</v>
      </c>
      <c r="F8221" t="s">
        <v>37</v>
      </c>
      <c r="G8221" t="str">
        <f>VLOOKUP(D8221,Товар!A:C,3,0)</f>
        <v>Мочалка для тела массажная</v>
      </c>
      <c r="H8221" t="str">
        <f>VLOOKUP(C8221,Магазин!A:C,3,0)</f>
        <v>просп. Мира, 45</v>
      </c>
      <c r="I8221">
        <f>VLOOKUP(D8221,Товар!A:E,5,0)</f>
        <v>1</v>
      </c>
    </row>
    <row r="8222" spans="1:9" hidden="1" x14ac:dyDescent="0.25">
      <c r="A8222">
        <v>8221</v>
      </c>
      <c r="B8222" s="1">
        <v>45135</v>
      </c>
      <c r="C8222" s="3" t="s">
        <v>3</v>
      </c>
      <c r="D8222" s="3">
        <v>49</v>
      </c>
      <c r="E8222" s="3">
        <v>278</v>
      </c>
      <c r="F8222" t="s">
        <v>37</v>
      </c>
      <c r="G8222" t="str">
        <f>VLOOKUP(D8222,Товар!A:C,3,0)</f>
        <v>Расческа</v>
      </c>
      <c r="H8222" t="str">
        <f>VLOOKUP(C8222,Магазин!A:C,3,0)</f>
        <v>просп. Мира, 45</v>
      </c>
      <c r="I8222">
        <f>VLOOKUP(D8222,Товар!A:E,5,0)</f>
        <v>1</v>
      </c>
    </row>
    <row r="8223" spans="1:9" hidden="1" x14ac:dyDescent="0.25">
      <c r="A8223">
        <v>8222</v>
      </c>
      <c r="B8223" s="1">
        <v>45135</v>
      </c>
      <c r="C8223" s="3" t="s">
        <v>3</v>
      </c>
      <c r="D8223" s="3">
        <v>50</v>
      </c>
      <c r="E8223" s="3">
        <v>276</v>
      </c>
      <c r="F8223" t="s">
        <v>37</v>
      </c>
      <c r="G8223" t="str">
        <f>VLOOKUP(D8223,Товар!A:C,3,0)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VLOOKUP(D8223,Товар!A:E,5,0)</f>
        <v>1</v>
      </c>
    </row>
    <row r="8224" spans="1:9" hidden="1" x14ac:dyDescent="0.25">
      <c r="A8224">
        <v>8223</v>
      </c>
      <c r="B8224" s="1">
        <v>45135</v>
      </c>
      <c r="C8224" s="3" t="s">
        <v>3</v>
      </c>
      <c r="D8224" s="3">
        <v>51</v>
      </c>
      <c r="E8224" s="3">
        <v>289</v>
      </c>
      <c r="F8224" t="s">
        <v>37</v>
      </c>
      <c r="G8224" t="str">
        <f>VLOOKUP(D8224,Товар!A:C,3,0)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VLOOKUP(D8224,Товар!A:E,5,0)</f>
        <v>1</v>
      </c>
    </row>
    <row r="8225" spans="1:9" hidden="1" x14ac:dyDescent="0.25">
      <c r="A8225">
        <v>8224</v>
      </c>
      <c r="B8225" s="1">
        <v>45135</v>
      </c>
      <c r="C8225" s="3" t="s">
        <v>3</v>
      </c>
      <c r="D8225" s="3">
        <v>52</v>
      </c>
      <c r="E8225" s="3">
        <v>224</v>
      </c>
      <c r="F8225" t="s">
        <v>37</v>
      </c>
      <c r="G8225" t="str">
        <f>VLOOKUP(D8225,Товар!A:C,3,0)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VLOOKUP(D8225,Товар!A:E,5,0)</f>
        <v>1</v>
      </c>
    </row>
    <row r="8226" spans="1:9" hidden="1" x14ac:dyDescent="0.25">
      <c r="A8226">
        <v>8225</v>
      </c>
      <c r="B8226" s="1">
        <v>45135</v>
      </c>
      <c r="C8226" s="3" t="s">
        <v>3</v>
      </c>
      <c r="D8226" s="3">
        <v>53</v>
      </c>
      <c r="E8226" s="3">
        <v>226</v>
      </c>
      <c r="F8226" t="s">
        <v>37</v>
      </c>
      <c r="G8226" t="str">
        <f>VLOOKUP(D8226,Товар!A:C,3,0)</f>
        <v xml:space="preserve">Тряпка для пола </v>
      </c>
      <c r="H8226" t="str">
        <f>VLOOKUP(C8226,Магазин!A:C,3,0)</f>
        <v>просп. Мира, 45</v>
      </c>
      <c r="I8226">
        <f>VLOOKUP(D8226,Товар!A:E,5,0)</f>
        <v>2</v>
      </c>
    </row>
    <row r="8227" spans="1:9" hidden="1" x14ac:dyDescent="0.25">
      <c r="A8227">
        <v>8226</v>
      </c>
      <c r="B8227" s="1">
        <v>45135</v>
      </c>
      <c r="C8227" s="3" t="s">
        <v>3</v>
      </c>
      <c r="D8227" s="3">
        <v>54</v>
      </c>
      <c r="E8227" s="3">
        <v>228</v>
      </c>
      <c r="F8227" t="s">
        <v>37</v>
      </c>
      <c r="G8227" t="str">
        <f>VLOOKUP(D8227,Товар!A:C,3,0)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VLOOKUP(D8227,Товар!A:E,5,0)</f>
        <v>1</v>
      </c>
    </row>
    <row r="8228" spans="1:9" hidden="1" x14ac:dyDescent="0.25">
      <c r="A8228">
        <v>8227</v>
      </c>
      <c r="B8228" s="1">
        <v>45135</v>
      </c>
      <c r="C8228" s="3" t="s">
        <v>3</v>
      </c>
      <c r="D8228" s="3">
        <v>55</v>
      </c>
      <c r="E8228" s="3">
        <v>229</v>
      </c>
      <c r="F8228" t="s">
        <v>37</v>
      </c>
      <c r="G8228" t="str">
        <f>VLOOKUP(D8228,Товар!A:C,3,0)</f>
        <v>Тряпки из микрофибры</v>
      </c>
      <c r="H8228" t="str">
        <f>VLOOKUP(C8228,Магазин!A:C,3,0)</f>
        <v>просп. Мира, 45</v>
      </c>
      <c r="I8228">
        <f>VLOOKUP(D8228,Товар!A:E,5,0)</f>
        <v>2</v>
      </c>
    </row>
    <row r="8229" spans="1:9" hidden="1" x14ac:dyDescent="0.25">
      <c r="A8229">
        <v>8228</v>
      </c>
      <c r="B8229" s="1">
        <v>45135</v>
      </c>
      <c r="C8229" s="3" t="s">
        <v>3</v>
      </c>
      <c r="D8229" s="3">
        <v>56</v>
      </c>
      <c r="E8229" s="3">
        <v>319</v>
      </c>
      <c r="F8229" t="s">
        <v>37</v>
      </c>
      <c r="G8229" t="str">
        <f>VLOOKUP(D8229,Товар!A:C,3,0)</f>
        <v>Швабра для мытья полов</v>
      </c>
      <c r="H8229" t="str">
        <f>VLOOKUP(C8229,Магазин!A:C,3,0)</f>
        <v>просп. Мира, 45</v>
      </c>
      <c r="I8229">
        <f>VLOOKUP(D8229,Товар!A:E,5,0)</f>
        <v>1</v>
      </c>
    </row>
    <row r="8230" spans="1:9" hidden="1" x14ac:dyDescent="0.25">
      <c r="A8230">
        <v>8229</v>
      </c>
      <c r="B8230" s="1">
        <v>45135</v>
      </c>
      <c r="C8230" s="3" t="s">
        <v>3</v>
      </c>
      <c r="D8230" s="3">
        <v>57</v>
      </c>
      <c r="E8230" s="3">
        <v>295</v>
      </c>
      <c r="F8230" t="s">
        <v>37</v>
      </c>
      <c r="G8230" t="str">
        <f>VLOOKUP(D8230,Товар!A:C,3,0)</f>
        <v>Щетка - сметка с совочком</v>
      </c>
      <c r="H8230" t="str">
        <f>VLOOKUP(C8230,Магазин!A:C,3,0)</f>
        <v>просп. Мира, 45</v>
      </c>
      <c r="I8230">
        <f>VLOOKUP(D8230,Товар!A:E,5,0)</f>
        <v>1</v>
      </c>
    </row>
    <row r="8231" spans="1:9" hidden="1" x14ac:dyDescent="0.25">
      <c r="A8231">
        <v>8230</v>
      </c>
      <c r="B8231" s="1">
        <v>45135</v>
      </c>
      <c r="C8231" s="3" t="s">
        <v>3</v>
      </c>
      <c r="D8231" s="3">
        <v>58</v>
      </c>
      <c r="E8231" s="3">
        <v>254</v>
      </c>
      <c r="F8231" t="s">
        <v>37</v>
      </c>
      <c r="G8231" t="str">
        <f>VLOOKUP(D8231,Товар!A:C,3,0)</f>
        <v>Щетка для волос массажная</v>
      </c>
      <c r="H8231" t="str">
        <f>VLOOKUP(C8231,Магазин!A:C,3,0)</f>
        <v>просп. Мира, 45</v>
      </c>
      <c r="I8231">
        <f>VLOOKUP(D8231,Товар!A:E,5,0)</f>
        <v>1</v>
      </c>
    </row>
    <row r="8232" spans="1:9" hidden="1" x14ac:dyDescent="0.25">
      <c r="A8232">
        <v>8231</v>
      </c>
      <c r="B8232" s="1">
        <v>45135</v>
      </c>
      <c r="C8232" s="3" t="s">
        <v>3</v>
      </c>
      <c r="D8232" s="3">
        <v>59</v>
      </c>
      <c r="E8232" s="3">
        <v>248</v>
      </c>
      <c r="F8232" t="s">
        <v>37</v>
      </c>
      <c r="G8232" t="str">
        <f>VLOOKUP(D8232,Товар!A:C,3,0)</f>
        <v>Щетка для обуви</v>
      </c>
      <c r="H8232" t="str">
        <f>VLOOKUP(C8232,Магазин!A:C,3,0)</f>
        <v>просп. Мира, 45</v>
      </c>
      <c r="I8232">
        <f>VLOOKUP(D8232,Товар!A:E,5,0)</f>
        <v>1</v>
      </c>
    </row>
    <row r="8233" spans="1:9" hidden="1" x14ac:dyDescent="0.25">
      <c r="A8233">
        <v>8232</v>
      </c>
      <c r="B8233" s="1">
        <v>45135</v>
      </c>
      <c r="C8233" s="3" t="s">
        <v>3</v>
      </c>
      <c r="D8233" s="3">
        <v>60</v>
      </c>
      <c r="E8233" s="3">
        <v>237</v>
      </c>
      <c r="F8233" t="s">
        <v>37</v>
      </c>
      <c r="G8233" t="str">
        <f>VLOOKUP(D8233,Товар!A:C,3,0)</f>
        <v>Щетка для одежды</v>
      </c>
      <c r="H8233" t="str">
        <f>VLOOKUP(C8233,Магазин!A:C,3,0)</f>
        <v>просп. Мира, 45</v>
      </c>
      <c r="I8233">
        <f>VLOOKUP(D8233,Товар!A:E,5,0)</f>
        <v>1</v>
      </c>
    </row>
    <row r="8234" spans="1:9" hidden="1" x14ac:dyDescent="0.25">
      <c r="A8234">
        <v>8233</v>
      </c>
      <c r="B8234" s="1">
        <v>45135</v>
      </c>
      <c r="C8234" s="3" t="s">
        <v>7</v>
      </c>
      <c r="D8234" s="3">
        <v>37</v>
      </c>
      <c r="E8234" s="3">
        <v>278</v>
      </c>
      <c r="F8234" t="s">
        <v>37</v>
      </c>
      <c r="G8234" t="str">
        <f>VLOOKUP(D8234,Товар!A:C,3,0)</f>
        <v xml:space="preserve">Пена для ванн </v>
      </c>
      <c r="H8234" t="str">
        <f>VLOOKUP(C8234,Магазин!A:C,3,0)</f>
        <v>ул. Гагарина, 17</v>
      </c>
      <c r="I8234">
        <f>VLOOKUP(D8234,Товар!A:E,5,0)</f>
        <v>500</v>
      </c>
    </row>
    <row r="8235" spans="1:9" hidden="1" x14ac:dyDescent="0.25">
      <c r="A8235">
        <v>8234</v>
      </c>
      <c r="B8235" s="1">
        <v>45135</v>
      </c>
      <c r="C8235" s="3" t="s">
        <v>7</v>
      </c>
      <c r="D8235" s="3">
        <v>38</v>
      </c>
      <c r="E8235" s="3">
        <v>219</v>
      </c>
      <c r="F8235" t="s">
        <v>37</v>
      </c>
      <c r="G8235" t="str">
        <f>VLOOKUP(D8235,Товар!A:C,3,0)</f>
        <v>Шампунь для жирных волос</v>
      </c>
      <c r="H8235" t="str">
        <f>VLOOKUP(C8235,Магазин!A:C,3,0)</f>
        <v>ул. Гагарина, 17</v>
      </c>
      <c r="I8235">
        <f>VLOOKUP(D8235,Товар!A:E,5,0)</f>
        <v>300</v>
      </c>
    </row>
    <row r="8236" spans="1:9" hidden="1" x14ac:dyDescent="0.25">
      <c r="A8236">
        <v>8235</v>
      </c>
      <c r="B8236" s="1">
        <v>45135</v>
      </c>
      <c r="C8236" s="3" t="s">
        <v>7</v>
      </c>
      <c r="D8236" s="3">
        <v>39</v>
      </c>
      <c r="E8236" s="3">
        <v>268</v>
      </c>
      <c r="F8236" t="s">
        <v>37</v>
      </c>
      <c r="G8236" t="str">
        <f>VLOOKUP(D8236,Товар!A:C,3,0)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VLOOKUP(D8236,Товар!A:E,5,0)</f>
        <v>300</v>
      </c>
    </row>
    <row r="8237" spans="1:9" hidden="1" x14ac:dyDescent="0.25">
      <c r="A8237">
        <v>8236</v>
      </c>
      <c r="B8237" s="1">
        <v>45135</v>
      </c>
      <c r="C8237" s="3" t="s">
        <v>7</v>
      </c>
      <c r="D8237" s="3">
        <v>40</v>
      </c>
      <c r="E8237" s="3">
        <v>256</v>
      </c>
      <c r="F8237" t="s">
        <v>37</v>
      </c>
      <c r="G8237" t="str">
        <f>VLOOKUP(D8237,Товар!A:C,3,0)</f>
        <v>Шампунь для сухих волос</v>
      </c>
      <c r="H8237" t="str">
        <f>VLOOKUP(C8237,Магазин!A:C,3,0)</f>
        <v>ул. Гагарина, 17</v>
      </c>
      <c r="I8237">
        <f>VLOOKUP(D8237,Товар!A:E,5,0)</f>
        <v>300</v>
      </c>
    </row>
    <row r="8238" spans="1:9" hidden="1" x14ac:dyDescent="0.25">
      <c r="A8238">
        <v>8237</v>
      </c>
      <c r="B8238" s="1">
        <v>45135</v>
      </c>
      <c r="C8238" s="3" t="s">
        <v>7</v>
      </c>
      <c r="D8238" s="3">
        <v>41</v>
      </c>
      <c r="E8238" s="3">
        <v>307</v>
      </c>
      <c r="F8238" t="s">
        <v>37</v>
      </c>
      <c r="G8238" t="str">
        <f>VLOOKUP(D8238,Товар!A:C,3,0)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VLOOKUP(D8238,Товар!A:E,5,0)</f>
        <v>4</v>
      </c>
    </row>
    <row r="8239" spans="1:9" hidden="1" x14ac:dyDescent="0.25">
      <c r="A8239">
        <v>8238</v>
      </c>
      <c r="B8239" s="1">
        <v>45135</v>
      </c>
      <c r="C8239" s="3" t="s">
        <v>7</v>
      </c>
      <c r="D8239" s="3">
        <v>42</v>
      </c>
      <c r="E8239" s="3">
        <v>285</v>
      </c>
      <c r="F8239" t="s">
        <v>37</v>
      </c>
      <c r="G8239" t="str">
        <f>VLOOKUP(D8239,Товар!A:C,3,0)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VLOOKUP(D8239,Товар!A:E,5,0)</f>
        <v>1</v>
      </c>
    </row>
    <row r="8240" spans="1:9" hidden="1" x14ac:dyDescent="0.25">
      <c r="A8240">
        <v>8239</v>
      </c>
      <c r="B8240" s="1">
        <v>45135</v>
      </c>
      <c r="C8240" s="3" t="s">
        <v>7</v>
      </c>
      <c r="D8240" s="3">
        <v>43</v>
      </c>
      <c r="E8240" s="3">
        <v>254</v>
      </c>
      <c r="F8240" t="s">
        <v>37</v>
      </c>
      <c r="G8240" t="str">
        <f>VLOOKUP(D8240,Товар!A:C,3,0)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VLOOKUP(D8240,Товар!A:E,5,0)</f>
        <v>2</v>
      </c>
    </row>
    <row r="8241" spans="1:9" hidden="1" x14ac:dyDescent="0.25">
      <c r="A8241">
        <v>8240</v>
      </c>
      <c r="B8241" s="1">
        <v>45135</v>
      </c>
      <c r="C8241" s="3" t="s">
        <v>7</v>
      </c>
      <c r="D8241" s="3">
        <v>44</v>
      </c>
      <c r="E8241" s="3">
        <v>278</v>
      </c>
      <c r="F8241" t="s">
        <v>37</v>
      </c>
      <c r="G8241" t="str">
        <f>VLOOKUP(D8241,Товар!A:C,3,0)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VLOOKUP(D8241,Товар!A:E,5,0)</f>
        <v>1</v>
      </c>
    </row>
    <row r="8242" spans="1:9" hidden="1" x14ac:dyDescent="0.25">
      <c r="A8242">
        <v>8241</v>
      </c>
      <c r="B8242" s="1">
        <v>45135</v>
      </c>
      <c r="C8242" s="3" t="s">
        <v>7</v>
      </c>
      <c r="D8242" s="3">
        <v>45</v>
      </c>
      <c r="E8242" s="3">
        <v>284</v>
      </c>
      <c r="F8242" t="s">
        <v>37</v>
      </c>
      <c r="G8242" t="str">
        <f>VLOOKUP(D8242,Товар!A:C,3,0)</f>
        <v>Ватные палочки 100 шт банка</v>
      </c>
      <c r="H8242" t="str">
        <f>VLOOKUP(C8242,Магазин!A:C,3,0)</f>
        <v>ул. Гагарина, 17</v>
      </c>
      <c r="I8242">
        <f>VLOOKUP(D8242,Товар!A:E,5,0)</f>
        <v>1</v>
      </c>
    </row>
    <row r="8243" spans="1:9" hidden="1" x14ac:dyDescent="0.25">
      <c r="A8243">
        <v>8242</v>
      </c>
      <c r="B8243" s="1">
        <v>45135</v>
      </c>
      <c r="C8243" s="3" t="s">
        <v>7</v>
      </c>
      <c r="D8243" s="3">
        <v>46</v>
      </c>
      <c r="E8243" s="3">
        <v>257</v>
      </c>
      <c r="F8243" t="s">
        <v>37</v>
      </c>
      <c r="G8243" t="str">
        <f>VLOOKUP(D8243,Товар!A:C,3,0)</f>
        <v>Губка банная для тела</v>
      </c>
      <c r="H8243" t="str">
        <f>VLOOKUP(C8243,Магазин!A:C,3,0)</f>
        <v>ул. Гагарина, 17</v>
      </c>
      <c r="I8243">
        <f>VLOOKUP(D8243,Товар!A:E,5,0)</f>
        <v>1</v>
      </c>
    </row>
    <row r="8244" spans="1:9" hidden="1" x14ac:dyDescent="0.25">
      <c r="A8244">
        <v>8243</v>
      </c>
      <c r="B8244" s="1">
        <v>45135</v>
      </c>
      <c r="C8244" s="3" t="s">
        <v>7</v>
      </c>
      <c r="D8244" s="3">
        <v>47</v>
      </c>
      <c r="E8244" s="3">
        <v>238</v>
      </c>
      <c r="F8244" t="s">
        <v>37</v>
      </c>
      <c r="G8244" t="str">
        <f>VLOOKUP(D8244,Товар!A:C,3,0)</f>
        <v>Губки для мытья посуды 5 шт</v>
      </c>
      <c r="H8244" t="str">
        <f>VLOOKUP(C8244,Магазин!A:C,3,0)</f>
        <v>ул. Гагарина, 17</v>
      </c>
      <c r="I8244">
        <f>VLOOKUP(D8244,Товар!A:E,5,0)</f>
        <v>1</v>
      </c>
    </row>
    <row r="8245" spans="1:9" hidden="1" x14ac:dyDescent="0.25">
      <c r="A8245">
        <v>8244</v>
      </c>
      <c r="B8245" s="1">
        <v>45135</v>
      </c>
      <c r="C8245" s="3" t="s">
        <v>7</v>
      </c>
      <c r="D8245" s="3">
        <v>48</v>
      </c>
      <c r="E8245" s="3">
        <v>269</v>
      </c>
      <c r="F8245" t="s">
        <v>37</v>
      </c>
      <c r="G8245" t="str">
        <f>VLOOKUP(D8245,Товар!A:C,3,0)</f>
        <v>Мочалка для тела массажная</v>
      </c>
      <c r="H8245" t="str">
        <f>VLOOKUP(C8245,Магазин!A:C,3,0)</f>
        <v>ул. Гагарина, 17</v>
      </c>
      <c r="I8245">
        <f>VLOOKUP(D8245,Товар!A:E,5,0)</f>
        <v>1</v>
      </c>
    </row>
    <row r="8246" spans="1:9" hidden="1" x14ac:dyDescent="0.25">
      <c r="A8246">
        <v>8245</v>
      </c>
      <c r="B8246" s="1">
        <v>45135</v>
      </c>
      <c r="C8246" s="3" t="s">
        <v>7</v>
      </c>
      <c r="D8246" s="3">
        <v>49</v>
      </c>
      <c r="E8246" s="3">
        <v>293</v>
      </c>
      <c r="F8246" t="s">
        <v>37</v>
      </c>
      <c r="G8246" t="str">
        <f>VLOOKUP(D8246,Товар!A:C,3,0)</f>
        <v>Расческа</v>
      </c>
      <c r="H8246" t="str">
        <f>VLOOKUP(C8246,Магазин!A:C,3,0)</f>
        <v>ул. Гагарина, 17</v>
      </c>
      <c r="I8246">
        <f>VLOOKUP(D8246,Товар!A:E,5,0)</f>
        <v>1</v>
      </c>
    </row>
    <row r="8247" spans="1:9" hidden="1" x14ac:dyDescent="0.25">
      <c r="A8247">
        <v>8246</v>
      </c>
      <c r="B8247" s="1">
        <v>45135</v>
      </c>
      <c r="C8247" s="3" t="s">
        <v>7</v>
      </c>
      <c r="D8247" s="3">
        <v>50</v>
      </c>
      <c r="E8247" s="3">
        <v>304</v>
      </c>
      <c r="F8247" t="s">
        <v>37</v>
      </c>
      <c r="G8247" t="str">
        <f>VLOOKUP(D8247,Товар!A:C,3,0)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VLOOKUP(D8247,Товар!A:E,5,0)</f>
        <v>1</v>
      </c>
    </row>
    <row r="8248" spans="1:9" hidden="1" x14ac:dyDescent="0.25">
      <c r="A8248">
        <v>8247</v>
      </c>
      <c r="B8248" s="1">
        <v>45135</v>
      </c>
      <c r="C8248" s="3" t="s">
        <v>7</v>
      </c>
      <c r="D8248" s="3">
        <v>51</v>
      </c>
      <c r="E8248" s="3">
        <v>273</v>
      </c>
      <c r="F8248" t="s">
        <v>37</v>
      </c>
      <c r="G8248" t="str">
        <f>VLOOKUP(D8248,Товар!A:C,3,0)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VLOOKUP(D8248,Товар!A:E,5,0)</f>
        <v>1</v>
      </c>
    </row>
    <row r="8249" spans="1:9" hidden="1" x14ac:dyDescent="0.25">
      <c r="A8249">
        <v>8248</v>
      </c>
      <c r="B8249" s="1">
        <v>45135</v>
      </c>
      <c r="C8249" s="3" t="s">
        <v>7</v>
      </c>
      <c r="D8249" s="3">
        <v>52</v>
      </c>
      <c r="E8249" s="3">
        <v>281</v>
      </c>
      <c r="F8249" t="s">
        <v>37</v>
      </c>
      <c r="G8249" t="str">
        <f>VLOOKUP(D8249,Товар!A:C,3,0)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VLOOKUP(D8249,Товар!A:E,5,0)</f>
        <v>1</v>
      </c>
    </row>
    <row r="8250" spans="1:9" hidden="1" x14ac:dyDescent="0.25">
      <c r="A8250">
        <v>8249</v>
      </c>
      <c r="B8250" s="1">
        <v>45135</v>
      </c>
      <c r="C8250" s="3" t="s">
        <v>7</v>
      </c>
      <c r="D8250" s="3">
        <v>53</v>
      </c>
      <c r="E8250" s="3">
        <v>296</v>
      </c>
      <c r="F8250" t="s">
        <v>37</v>
      </c>
      <c r="G8250" t="str">
        <f>VLOOKUP(D8250,Товар!A:C,3,0)</f>
        <v xml:space="preserve">Тряпка для пола </v>
      </c>
      <c r="H8250" t="str">
        <f>VLOOKUP(C8250,Магазин!A:C,3,0)</f>
        <v>ул. Гагарина, 17</v>
      </c>
      <c r="I8250">
        <f>VLOOKUP(D8250,Товар!A:E,5,0)</f>
        <v>2</v>
      </c>
    </row>
    <row r="8251" spans="1:9" hidden="1" x14ac:dyDescent="0.25">
      <c r="A8251">
        <v>8250</v>
      </c>
      <c r="B8251" s="1">
        <v>45135</v>
      </c>
      <c r="C8251" s="3" t="s">
        <v>7</v>
      </c>
      <c r="D8251" s="3">
        <v>54</v>
      </c>
      <c r="E8251" s="3">
        <v>225</v>
      </c>
      <c r="F8251" t="s">
        <v>37</v>
      </c>
      <c r="G8251" t="str">
        <f>VLOOKUP(D8251,Товар!A:C,3,0)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VLOOKUP(D8251,Товар!A:E,5,0)</f>
        <v>1</v>
      </c>
    </row>
    <row r="8252" spans="1:9" hidden="1" x14ac:dyDescent="0.25">
      <c r="A8252">
        <v>8251</v>
      </c>
      <c r="B8252" s="1">
        <v>45135</v>
      </c>
      <c r="C8252" s="3" t="s">
        <v>7</v>
      </c>
      <c r="D8252" s="3">
        <v>55</v>
      </c>
      <c r="E8252" s="3">
        <v>377</v>
      </c>
      <c r="F8252" t="s">
        <v>37</v>
      </c>
      <c r="G8252" t="str">
        <f>VLOOKUP(D8252,Товар!A:C,3,0)</f>
        <v>Тряпки из микрофибры</v>
      </c>
      <c r="H8252" t="str">
        <f>VLOOKUP(C8252,Магазин!A:C,3,0)</f>
        <v>ул. Гагарина, 17</v>
      </c>
      <c r="I8252">
        <f>VLOOKUP(D8252,Товар!A:E,5,0)</f>
        <v>2</v>
      </c>
    </row>
    <row r="8253" spans="1:9" hidden="1" x14ac:dyDescent="0.25">
      <c r="A8253">
        <v>8252</v>
      </c>
      <c r="B8253" s="1">
        <v>45135</v>
      </c>
      <c r="C8253" s="3" t="s">
        <v>7</v>
      </c>
      <c r="D8253" s="3">
        <v>56</v>
      </c>
      <c r="E8253" s="3">
        <v>288</v>
      </c>
      <c r="F8253" t="s">
        <v>37</v>
      </c>
      <c r="G8253" t="str">
        <f>VLOOKUP(D8253,Товар!A:C,3,0)</f>
        <v>Швабра для мытья полов</v>
      </c>
      <c r="H8253" t="str">
        <f>VLOOKUP(C8253,Магазин!A:C,3,0)</f>
        <v>ул. Гагарина, 17</v>
      </c>
      <c r="I8253">
        <f>VLOOKUP(D8253,Товар!A:E,5,0)</f>
        <v>1</v>
      </c>
    </row>
    <row r="8254" spans="1:9" hidden="1" x14ac:dyDescent="0.25">
      <c r="A8254">
        <v>8253</v>
      </c>
      <c r="B8254" s="1">
        <v>45135</v>
      </c>
      <c r="C8254" s="3" t="s">
        <v>7</v>
      </c>
      <c r="D8254" s="3">
        <v>57</v>
      </c>
      <c r="E8254" s="3">
        <v>299</v>
      </c>
      <c r="F8254" t="s">
        <v>37</v>
      </c>
      <c r="G8254" t="str">
        <f>VLOOKUP(D8254,Товар!A:C,3,0)</f>
        <v>Щетка - сметка с совочком</v>
      </c>
      <c r="H8254" t="str">
        <f>VLOOKUP(C8254,Магазин!A:C,3,0)</f>
        <v>ул. Гагарина, 17</v>
      </c>
      <c r="I8254">
        <f>VLOOKUP(D8254,Товар!A:E,5,0)</f>
        <v>1</v>
      </c>
    </row>
    <row r="8255" spans="1:9" hidden="1" x14ac:dyDescent="0.25">
      <c r="A8255">
        <v>8254</v>
      </c>
      <c r="B8255" s="1">
        <v>45135</v>
      </c>
      <c r="C8255" s="3" t="s">
        <v>7</v>
      </c>
      <c r="D8255" s="3">
        <v>58</v>
      </c>
      <c r="E8255" s="3">
        <v>301</v>
      </c>
      <c r="F8255" t="s">
        <v>37</v>
      </c>
      <c r="G8255" t="str">
        <f>VLOOKUP(D8255,Товар!A:C,3,0)</f>
        <v>Щетка для волос массажная</v>
      </c>
      <c r="H8255" t="str">
        <f>VLOOKUP(C8255,Магазин!A:C,3,0)</f>
        <v>ул. Гагарина, 17</v>
      </c>
      <c r="I8255">
        <f>VLOOKUP(D8255,Товар!A:E,5,0)</f>
        <v>1</v>
      </c>
    </row>
    <row r="8256" spans="1:9" hidden="1" x14ac:dyDescent="0.25">
      <c r="A8256">
        <v>8255</v>
      </c>
      <c r="B8256" s="1">
        <v>45135</v>
      </c>
      <c r="C8256" s="3" t="s">
        <v>7</v>
      </c>
      <c r="D8256" s="3">
        <v>59</v>
      </c>
      <c r="E8256" s="3">
        <v>312</v>
      </c>
      <c r="F8256" t="s">
        <v>37</v>
      </c>
      <c r="G8256" t="str">
        <f>VLOOKUP(D8256,Товар!A:C,3,0)</f>
        <v>Щетка для обуви</v>
      </c>
      <c r="H8256" t="str">
        <f>VLOOKUP(C8256,Магазин!A:C,3,0)</f>
        <v>ул. Гагарина, 17</v>
      </c>
      <c r="I8256">
        <f>VLOOKUP(D8256,Товар!A:E,5,0)</f>
        <v>1</v>
      </c>
    </row>
    <row r="8257" spans="1:9" hidden="1" x14ac:dyDescent="0.25">
      <c r="A8257">
        <v>8256</v>
      </c>
      <c r="B8257" s="1">
        <v>45135</v>
      </c>
      <c r="C8257" s="3" t="s">
        <v>7</v>
      </c>
      <c r="D8257" s="3">
        <v>60</v>
      </c>
      <c r="E8257" s="3">
        <v>223</v>
      </c>
      <c r="F8257" t="s">
        <v>37</v>
      </c>
      <c r="G8257" t="str">
        <f>VLOOKUP(D8257,Товар!A:C,3,0)</f>
        <v>Щетка для одежды</v>
      </c>
      <c r="H8257" t="str">
        <f>VLOOKUP(C8257,Магазин!A:C,3,0)</f>
        <v>ул. Гагарина, 17</v>
      </c>
      <c r="I8257">
        <f>VLOOKUP(D8257,Товар!A:E,5,0)</f>
        <v>1</v>
      </c>
    </row>
    <row r="8258" spans="1:9" hidden="1" x14ac:dyDescent="0.25">
      <c r="A8258">
        <v>8257</v>
      </c>
      <c r="B8258" s="1">
        <v>45135</v>
      </c>
      <c r="C8258" s="3" t="s">
        <v>8</v>
      </c>
      <c r="D8258" s="3">
        <v>37</v>
      </c>
      <c r="E8258" s="3">
        <v>234</v>
      </c>
      <c r="F8258" t="s">
        <v>37</v>
      </c>
      <c r="G8258" t="str">
        <f>VLOOKUP(D8258,Товар!A:C,3,0)</f>
        <v xml:space="preserve">Пена для ванн </v>
      </c>
      <c r="H8258" t="str">
        <f>VLOOKUP(C8258,Магазин!A:C,3,0)</f>
        <v>просп. Мира, 10</v>
      </c>
      <c r="I8258">
        <f>VLOOKUP(D8258,Товар!A:E,5,0)</f>
        <v>500</v>
      </c>
    </row>
    <row r="8259" spans="1:9" hidden="1" x14ac:dyDescent="0.25">
      <c r="A8259">
        <v>8258</v>
      </c>
      <c r="B8259" s="1">
        <v>45135</v>
      </c>
      <c r="C8259" s="3" t="s">
        <v>8</v>
      </c>
      <c r="D8259" s="3">
        <v>38</v>
      </c>
      <c r="E8259" s="3">
        <v>245</v>
      </c>
      <c r="F8259" t="s">
        <v>37</v>
      </c>
      <c r="G8259" t="str">
        <f>VLOOKUP(D8259,Товар!A:C,3,0)</f>
        <v>Шампунь для жирных волос</v>
      </c>
      <c r="H8259" t="str">
        <f>VLOOKUP(C8259,Магазин!A:C,3,0)</f>
        <v>просп. Мира, 10</v>
      </c>
      <c r="I8259">
        <f>VLOOKUP(D8259,Товар!A:E,5,0)</f>
        <v>300</v>
      </c>
    </row>
    <row r="8260" spans="1:9" hidden="1" x14ac:dyDescent="0.25">
      <c r="A8260">
        <v>8259</v>
      </c>
      <c r="B8260" s="1">
        <v>45135</v>
      </c>
      <c r="C8260" s="3" t="s">
        <v>8</v>
      </c>
      <c r="D8260" s="3">
        <v>39</v>
      </c>
      <c r="E8260" s="3">
        <v>256</v>
      </c>
      <c r="F8260" t="s">
        <v>37</v>
      </c>
      <c r="G8260" t="str">
        <f>VLOOKUP(D8260,Товар!A:C,3,0)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VLOOKUP(D8260,Товар!A:E,5,0)</f>
        <v>300</v>
      </c>
    </row>
    <row r="8261" spans="1:9" hidden="1" x14ac:dyDescent="0.25">
      <c r="A8261">
        <v>8260</v>
      </c>
      <c r="B8261" s="1">
        <v>45135</v>
      </c>
      <c r="C8261" s="3" t="s">
        <v>8</v>
      </c>
      <c r="D8261" s="3">
        <v>40</v>
      </c>
      <c r="E8261" s="3">
        <v>267</v>
      </c>
      <c r="F8261" t="s">
        <v>37</v>
      </c>
      <c r="G8261" t="str">
        <f>VLOOKUP(D8261,Товар!A:C,3,0)</f>
        <v>Шампунь для сухих волос</v>
      </c>
      <c r="H8261" t="str">
        <f>VLOOKUP(C8261,Магазин!A:C,3,0)</f>
        <v>просп. Мира, 10</v>
      </c>
      <c r="I8261">
        <f>VLOOKUP(D8261,Товар!A:E,5,0)</f>
        <v>300</v>
      </c>
    </row>
    <row r="8262" spans="1:9" hidden="1" x14ac:dyDescent="0.25">
      <c r="A8262">
        <v>8261</v>
      </c>
      <c r="B8262" s="1">
        <v>45135</v>
      </c>
      <c r="C8262" s="3" t="s">
        <v>8</v>
      </c>
      <c r="D8262" s="3">
        <v>41</v>
      </c>
      <c r="E8262" s="3">
        <v>278</v>
      </c>
      <c r="F8262" t="s">
        <v>37</v>
      </c>
      <c r="G8262" t="str">
        <f>VLOOKUP(D8262,Товар!A:C,3,0)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VLOOKUP(D8262,Товар!A:E,5,0)</f>
        <v>4</v>
      </c>
    </row>
    <row r="8263" spans="1:9" hidden="1" x14ac:dyDescent="0.25">
      <c r="A8263">
        <v>8262</v>
      </c>
      <c r="B8263" s="1">
        <v>45135</v>
      </c>
      <c r="C8263" s="3" t="s">
        <v>8</v>
      </c>
      <c r="D8263" s="3">
        <v>42</v>
      </c>
      <c r="E8263" s="3">
        <v>276</v>
      </c>
      <c r="F8263" t="s">
        <v>37</v>
      </c>
      <c r="G8263" t="str">
        <f>VLOOKUP(D8263,Товар!A:C,3,0)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VLOOKUP(D8263,Товар!A:E,5,0)</f>
        <v>1</v>
      </c>
    </row>
    <row r="8264" spans="1:9" hidden="1" x14ac:dyDescent="0.25">
      <c r="A8264">
        <v>8263</v>
      </c>
      <c r="B8264" s="1">
        <v>45135</v>
      </c>
      <c r="C8264" s="3" t="s">
        <v>8</v>
      </c>
      <c r="D8264" s="3">
        <v>43</v>
      </c>
      <c r="E8264" s="3">
        <v>289</v>
      </c>
      <c r="F8264" t="s">
        <v>37</v>
      </c>
      <c r="G8264" t="str">
        <f>VLOOKUP(D8264,Товар!A:C,3,0)</f>
        <v>Бумажные полотенца в рулоне</v>
      </c>
      <c r="H8264" t="str">
        <f>VLOOKUP(C8264,Магазин!A:C,3,0)</f>
        <v>просп. Мира, 10</v>
      </c>
      <c r="I8264">
        <f>VLOOKUP(D8264,Товар!A:E,5,0)</f>
        <v>2</v>
      </c>
    </row>
    <row r="8265" spans="1:9" hidden="1" x14ac:dyDescent="0.25">
      <c r="A8265">
        <v>8264</v>
      </c>
      <c r="B8265" s="1">
        <v>45135</v>
      </c>
      <c r="C8265" s="3" t="s">
        <v>8</v>
      </c>
      <c r="D8265" s="3">
        <v>44</v>
      </c>
      <c r="E8265" s="3">
        <v>224</v>
      </c>
      <c r="F8265" t="s">
        <v>37</v>
      </c>
      <c r="G8265" t="str">
        <f>VLOOKUP(D8265,Товар!A:C,3,0)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VLOOKUP(D8265,Товар!A:E,5,0)</f>
        <v>1</v>
      </c>
    </row>
    <row r="8266" spans="1:9" hidden="1" x14ac:dyDescent="0.25">
      <c r="A8266">
        <v>8265</v>
      </c>
      <c r="B8266" s="1">
        <v>45135</v>
      </c>
      <c r="C8266" s="3" t="s">
        <v>8</v>
      </c>
      <c r="D8266" s="3">
        <v>45</v>
      </c>
      <c r="E8266" s="3">
        <v>226</v>
      </c>
      <c r="F8266" t="s">
        <v>37</v>
      </c>
      <c r="G8266" t="str">
        <f>VLOOKUP(D8266,Товар!A:C,3,0)</f>
        <v>Ватные палочки 100 шт банка</v>
      </c>
      <c r="H8266" t="str">
        <f>VLOOKUP(C8266,Магазин!A:C,3,0)</f>
        <v>просп. Мира, 10</v>
      </c>
      <c r="I8266">
        <f>VLOOKUP(D8266,Товар!A:E,5,0)</f>
        <v>1</v>
      </c>
    </row>
    <row r="8267" spans="1:9" hidden="1" x14ac:dyDescent="0.25">
      <c r="A8267">
        <v>8266</v>
      </c>
      <c r="B8267" s="1">
        <v>45135</v>
      </c>
      <c r="C8267" s="3" t="s">
        <v>8</v>
      </c>
      <c r="D8267" s="3">
        <v>46</v>
      </c>
      <c r="E8267" s="3">
        <v>228</v>
      </c>
      <c r="F8267" t="s">
        <v>37</v>
      </c>
      <c r="G8267" t="str">
        <f>VLOOKUP(D8267,Товар!A:C,3,0)</f>
        <v>Губка банная для тела</v>
      </c>
      <c r="H8267" t="str">
        <f>VLOOKUP(C8267,Магазин!A:C,3,0)</f>
        <v>просп. Мира, 10</v>
      </c>
      <c r="I8267">
        <f>VLOOKUP(D8267,Товар!A:E,5,0)</f>
        <v>1</v>
      </c>
    </row>
    <row r="8268" spans="1:9" hidden="1" x14ac:dyDescent="0.25">
      <c r="A8268">
        <v>8267</v>
      </c>
      <c r="B8268" s="1">
        <v>45135</v>
      </c>
      <c r="C8268" s="3" t="s">
        <v>8</v>
      </c>
      <c r="D8268" s="3">
        <v>47</v>
      </c>
      <c r="E8268" s="3">
        <v>229</v>
      </c>
      <c r="F8268" t="s">
        <v>37</v>
      </c>
      <c r="G8268" t="str">
        <f>VLOOKUP(D8268,Товар!A:C,3,0)</f>
        <v>Губки для мытья посуды 5 шт</v>
      </c>
      <c r="H8268" t="str">
        <f>VLOOKUP(C8268,Магазин!A:C,3,0)</f>
        <v>просп. Мира, 10</v>
      </c>
      <c r="I8268">
        <f>VLOOKUP(D8268,Товар!A:E,5,0)</f>
        <v>1</v>
      </c>
    </row>
    <row r="8269" spans="1:9" hidden="1" x14ac:dyDescent="0.25">
      <c r="A8269">
        <v>8268</v>
      </c>
      <c r="B8269" s="1">
        <v>45135</v>
      </c>
      <c r="C8269" s="3" t="s">
        <v>8</v>
      </c>
      <c r="D8269" s="3">
        <v>48</v>
      </c>
      <c r="E8269" s="3">
        <v>319</v>
      </c>
      <c r="F8269" t="s">
        <v>37</v>
      </c>
      <c r="G8269" t="str">
        <f>VLOOKUP(D8269,Товар!A:C,3,0)</f>
        <v>Мочалка для тела массажная</v>
      </c>
      <c r="H8269" t="str">
        <f>VLOOKUP(C8269,Магазин!A:C,3,0)</f>
        <v>просп. Мира, 10</v>
      </c>
      <c r="I8269">
        <f>VLOOKUP(D8269,Товар!A:E,5,0)</f>
        <v>1</v>
      </c>
    </row>
    <row r="8270" spans="1:9" hidden="1" x14ac:dyDescent="0.25">
      <c r="A8270">
        <v>8269</v>
      </c>
      <c r="B8270" s="1">
        <v>45135</v>
      </c>
      <c r="C8270" s="3" t="s">
        <v>8</v>
      </c>
      <c r="D8270" s="3">
        <v>49</v>
      </c>
      <c r="E8270" s="3">
        <v>295</v>
      </c>
      <c r="F8270" t="s">
        <v>37</v>
      </c>
      <c r="G8270" t="str">
        <f>VLOOKUP(D8270,Товар!A:C,3,0)</f>
        <v>Расческа</v>
      </c>
      <c r="H8270" t="str">
        <f>VLOOKUP(C8270,Магазин!A:C,3,0)</f>
        <v>просп. Мира, 10</v>
      </c>
      <c r="I8270">
        <f>VLOOKUP(D8270,Товар!A:E,5,0)</f>
        <v>1</v>
      </c>
    </row>
    <row r="8271" spans="1:9" hidden="1" x14ac:dyDescent="0.25">
      <c r="A8271">
        <v>8270</v>
      </c>
      <c r="B8271" s="1">
        <v>45135</v>
      </c>
      <c r="C8271" s="3" t="s">
        <v>8</v>
      </c>
      <c r="D8271" s="3">
        <v>50</v>
      </c>
      <c r="E8271" s="3">
        <v>254</v>
      </c>
      <c r="F8271" t="s">
        <v>37</v>
      </c>
      <c r="G8271" t="str">
        <f>VLOOKUP(D8271,Товар!A:C,3,0)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VLOOKUP(D8271,Товар!A:E,5,0)</f>
        <v>1</v>
      </c>
    </row>
    <row r="8272" spans="1:9" hidden="1" x14ac:dyDescent="0.25">
      <c r="A8272">
        <v>8271</v>
      </c>
      <c r="B8272" s="1">
        <v>45135</v>
      </c>
      <c r="C8272" s="3" t="s">
        <v>8</v>
      </c>
      <c r="D8272" s="3">
        <v>51</v>
      </c>
      <c r="E8272" s="3">
        <v>248</v>
      </c>
      <c r="F8272" t="s">
        <v>37</v>
      </c>
      <c r="G8272" t="str">
        <f>VLOOKUP(D8272,Товар!A:C,3,0)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VLOOKUP(D8272,Товар!A:E,5,0)</f>
        <v>1</v>
      </c>
    </row>
    <row r="8273" spans="1:9" hidden="1" x14ac:dyDescent="0.25">
      <c r="A8273">
        <v>8272</v>
      </c>
      <c r="B8273" s="1">
        <v>45135</v>
      </c>
      <c r="C8273" s="3" t="s">
        <v>8</v>
      </c>
      <c r="D8273" s="3">
        <v>52</v>
      </c>
      <c r="E8273" s="3">
        <v>237</v>
      </c>
      <c r="F8273" t="s">
        <v>37</v>
      </c>
      <c r="G8273" t="str">
        <f>VLOOKUP(D8273,Товар!A:C,3,0)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VLOOKUP(D8273,Товар!A:E,5,0)</f>
        <v>1</v>
      </c>
    </row>
    <row r="8274" spans="1:9" hidden="1" x14ac:dyDescent="0.25">
      <c r="A8274">
        <v>8273</v>
      </c>
      <c r="B8274" s="1">
        <v>45135</v>
      </c>
      <c r="C8274" s="3" t="s">
        <v>8</v>
      </c>
      <c r="D8274" s="3">
        <v>53</v>
      </c>
      <c r="E8274" s="3">
        <v>278</v>
      </c>
      <c r="F8274" t="s">
        <v>37</v>
      </c>
      <c r="G8274" t="str">
        <f>VLOOKUP(D8274,Товар!A:C,3,0)</f>
        <v xml:space="preserve">Тряпка для пола </v>
      </c>
      <c r="H8274" t="str">
        <f>VLOOKUP(C8274,Магазин!A:C,3,0)</f>
        <v>просп. Мира, 10</v>
      </c>
      <c r="I8274">
        <f>VLOOKUP(D8274,Товар!A:E,5,0)</f>
        <v>2</v>
      </c>
    </row>
    <row r="8275" spans="1:9" hidden="1" x14ac:dyDescent="0.25">
      <c r="A8275">
        <v>8274</v>
      </c>
      <c r="B8275" s="1">
        <v>45135</v>
      </c>
      <c r="C8275" s="3" t="s">
        <v>8</v>
      </c>
      <c r="D8275" s="3">
        <v>54</v>
      </c>
      <c r="E8275" s="3">
        <v>219</v>
      </c>
      <c r="F8275" t="s">
        <v>37</v>
      </c>
      <c r="G8275" t="str">
        <f>VLOOKUP(D8275,Товар!A:C,3,0)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VLOOKUP(D8275,Товар!A:E,5,0)</f>
        <v>1</v>
      </c>
    </row>
    <row r="8276" spans="1:9" hidden="1" x14ac:dyDescent="0.25">
      <c r="A8276">
        <v>8275</v>
      </c>
      <c r="B8276" s="1">
        <v>45135</v>
      </c>
      <c r="C8276" s="3" t="s">
        <v>8</v>
      </c>
      <c r="D8276" s="3">
        <v>55</v>
      </c>
      <c r="E8276" s="3">
        <v>268</v>
      </c>
      <c r="F8276" t="s">
        <v>37</v>
      </c>
      <c r="G8276" t="str">
        <f>VLOOKUP(D8276,Товар!A:C,3,0)</f>
        <v>Тряпки из микрофибры</v>
      </c>
      <c r="H8276" t="str">
        <f>VLOOKUP(C8276,Магазин!A:C,3,0)</f>
        <v>просп. Мира, 10</v>
      </c>
      <c r="I8276">
        <f>VLOOKUP(D8276,Товар!A:E,5,0)</f>
        <v>2</v>
      </c>
    </row>
    <row r="8277" spans="1:9" hidden="1" x14ac:dyDescent="0.25">
      <c r="A8277">
        <v>8276</v>
      </c>
      <c r="B8277" s="1">
        <v>45135</v>
      </c>
      <c r="C8277" s="3" t="s">
        <v>8</v>
      </c>
      <c r="D8277" s="3">
        <v>56</v>
      </c>
      <c r="E8277" s="3">
        <v>256</v>
      </c>
      <c r="F8277" t="s">
        <v>37</v>
      </c>
      <c r="G8277" t="str">
        <f>VLOOKUP(D8277,Товар!A:C,3,0)</f>
        <v>Швабра для мытья полов</v>
      </c>
      <c r="H8277" t="str">
        <f>VLOOKUP(C8277,Магазин!A:C,3,0)</f>
        <v>просп. Мира, 10</v>
      </c>
      <c r="I8277">
        <f>VLOOKUP(D8277,Товар!A:E,5,0)</f>
        <v>1</v>
      </c>
    </row>
    <row r="8278" spans="1:9" hidden="1" x14ac:dyDescent="0.25">
      <c r="A8278">
        <v>8277</v>
      </c>
      <c r="B8278" s="1">
        <v>45135</v>
      </c>
      <c r="C8278" s="3" t="s">
        <v>8</v>
      </c>
      <c r="D8278" s="3">
        <v>57</v>
      </c>
      <c r="E8278" s="3">
        <v>307</v>
      </c>
      <c r="F8278" t="s">
        <v>37</v>
      </c>
      <c r="G8278" t="str">
        <f>VLOOKUP(D8278,Товар!A:C,3,0)</f>
        <v>Щетка - сметка с совочком</v>
      </c>
      <c r="H8278" t="str">
        <f>VLOOKUP(C8278,Магазин!A:C,3,0)</f>
        <v>просп. Мира, 10</v>
      </c>
      <c r="I8278">
        <f>VLOOKUP(D8278,Товар!A:E,5,0)</f>
        <v>1</v>
      </c>
    </row>
    <row r="8279" spans="1:9" hidden="1" x14ac:dyDescent="0.25">
      <c r="A8279">
        <v>8278</v>
      </c>
      <c r="B8279" s="1">
        <v>45135</v>
      </c>
      <c r="C8279" s="3" t="s">
        <v>8</v>
      </c>
      <c r="D8279" s="3">
        <v>58</v>
      </c>
      <c r="E8279" s="3">
        <v>285</v>
      </c>
      <c r="F8279" t="s">
        <v>37</v>
      </c>
      <c r="G8279" t="str">
        <f>VLOOKUP(D8279,Товар!A:C,3,0)</f>
        <v>Щетка для волос массажная</v>
      </c>
      <c r="H8279" t="str">
        <f>VLOOKUP(C8279,Магазин!A:C,3,0)</f>
        <v>просп. Мира, 10</v>
      </c>
      <c r="I8279">
        <f>VLOOKUP(D8279,Товар!A:E,5,0)</f>
        <v>1</v>
      </c>
    </row>
    <row r="8280" spans="1:9" hidden="1" x14ac:dyDescent="0.25">
      <c r="A8280">
        <v>8279</v>
      </c>
      <c r="B8280" s="1">
        <v>45135</v>
      </c>
      <c r="C8280" s="3" t="s">
        <v>8</v>
      </c>
      <c r="D8280" s="3">
        <v>59</v>
      </c>
      <c r="E8280" s="3">
        <v>254</v>
      </c>
      <c r="F8280" t="s">
        <v>37</v>
      </c>
      <c r="G8280" t="str">
        <f>VLOOKUP(D8280,Товар!A:C,3,0)</f>
        <v>Щетка для обуви</v>
      </c>
      <c r="H8280" t="str">
        <f>VLOOKUP(C8280,Магазин!A:C,3,0)</f>
        <v>просп. Мира, 10</v>
      </c>
      <c r="I8280">
        <f>VLOOKUP(D8280,Товар!A:E,5,0)</f>
        <v>1</v>
      </c>
    </row>
    <row r="8281" spans="1:9" hidden="1" x14ac:dyDescent="0.25">
      <c r="A8281">
        <v>8280</v>
      </c>
      <c r="B8281" s="1">
        <v>45135</v>
      </c>
      <c r="C8281" s="3" t="s">
        <v>8</v>
      </c>
      <c r="D8281" s="3">
        <v>60</v>
      </c>
      <c r="E8281" s="3">
        <v>278</v>
      </c>
      <c r="F8281" t="s">
        <v>37</v>
      </c>
      <c r="G8281" t="str">
        <f>VLOOKUP(D8281,Товар!A:C,3,0)</f>
        <v>Щетка для одежды</v>
      </c>
      <c r="H8281" t="str">
        <f>VLOOKUP(C8281,Магазин!A:C,3,0)</f>
        <v>просп. Мира, 10</v>
      </c>
      <c r="I8281">
        <f>VLOOKUP(D8281,Товар!A:E,5,0)</f>
        <v>1</v>
      </c>
    </row>
    <row r="8282" spans="1:9" hidden="1" x14ac:dyDescent="0.25">
      <c r="A8282">
        <v>8281</v>
      </c>
      <c r="B8282" s="1">
        <v>45135</v>
      </c>
      <c r="C8282" s="3" t="s">
        <v>12</v>
      </c>
      <c r="D8282" s="3">
        <v>37</v>
      </c>
      <c r="E8282" s="3">
        <v>284</v>
      </c>
      <c r="F8282" t="s">
        <v>37</v>
      </c>
      <c r="G8282" t="str">
        <f>VLOOKUP(D8282,Товар!A:C,3,0)</f>
        <v xml:space="preserve">Пена для ванн </v>
      </c>
      <c r="H8282" t="str">
        <f>VLOOKUP(C8282,Магазин!A:C,3,0)</f>
        <v>пл. Победы, 3</v>
      </c>
      <c r="I8282">
        <f>VLOOKUP(D8282,Товар!A:E,5,0)</f>
        <v>500</v>
      </c>
    </row>
    <row r="8283" spans="1:9" hidden="1" x14ac:dyDescent="0.25">
      <c r="A8283">
        <v>8282</v>
      </c>
      <c r="B8283" s="1">
        <v>45135</v>
      </c>
      <c r="C8283" s="3" t="s">
        <v>12</v>
      </c>
      <c r="D8283" s="3">
        <v>38</v>
      </c>
      <c r="E8283" s="3">
        <v>257</v>
      </c>
      <c r="F8283" t="s">
        <v>37</v>
      </c>
      <c r="G8283" t="str">
        <f>VLOOKUP(D8283,Товар!A:C,3,0)</f>
        <v>Шампунь для жирных волос</v>
      </c>
      <c r="H8283" t="str">
        <f>VLOOKUP(C8283,Магазин!A:C,3,0)</f>
        <v>пл. Победы, 3</v>
      </c>
      <c r="I8283">
        <f>VLOOKUP(D8283,Товар!A:E,5,0)</f>
        <v>300</v>
      </c>
    </row>
    <row r="8284" spans="1:9" hidden="1" x14ac:dyDescent="0.25">
      <c r="A8284">
        <v>8283</v>
      </c>
      <c r="B8284" s="1">
        <v>45135</v>
      </c>
      <c r="C8284" s="3" t="s">
        <v>12</v>
      </c>
      <c r="D8284" s="3">
        <v>39</v>
      </c>
      <c r="E8284" s="3">
        <v>238</v>
      </c>
      <c r="F8284" t="s">
        <v>37</v>
      </c>
      <c r="G8284" t="str">
        <f>VLOOKUP(D8284,Товар!A:C,3,0)</f>
        <v>Шампунь для нормальных волос</v>
      </c>
      <c r="H8284" t="str">
        <f>VLOOKUP(C8284,Магазин!A:C,3,0)</f>
        <v>пл. Победы, 3</v>
      </c>
      <c r="I8284">
        <f>VLOOKUP(D8284,Товар!A:E,5,0)</f>
        <v>300</v>
      </c>
    </row>
    <row r="8285" spans="1:9" hidden="1" x14ac:dyDescent="0.25">
      <c r="A8285">
        <v>8284</v>
      </c>
      <c r="B8285" s="1">
        <v>45135</v>
      </c>
      <c r="C8285" s="3" t="s">
        <v>12</v>
      </c>
      <c r="D8285" s="3">
        <v>40</v>
      </c>
      <c r="E8285" s="3">
        <v>269</v>
      </c>
      <c r="F8285" t="s">
        <v>37</v>
      </c>
      <c r="G8285" t="str">
        <f>VLOOKUP(D8285,Товар!A:C,3,0)</f>
        <v>Шампунь для сухих волос</v>
      </c>
      <c r="H8285" t="str">
        <f>VLOOKUP(C8285,Магазин!A:C,3,0)</f>
        <v>пл. Победы, 3</v>
      </c>
      <c r="I8285">
        <f>VLOOKUP(D8285,Товар!A:E,5,0)</f>
        <v>300</v>
      </c>
    </row>
    <row r="8286" spans="1:9" hidden="1" x14ac:dyDescent="0.25">
      <c r="A8286">
        <v>8285</v>
      </c>
      <c r="B8286" s="1">
        <v>45135</v>
      </c>
      <c r="C8286" s="3" t="s">
        <v>12</v>
      </c>
      <c r="D8286" s="3">
        <v>41</v>
      </c>
      <c r="E8286" s="3">
        <v>293</v>
      </c>
      <c r="F8286" t="s">
        <v>37</v>
      </c>
      <c r="G8286" t="str">
        <f>VLOOKUP(D8286,Товар!A:C,3,0)</f>
        <v>Бумага туалетная двухслойная</v>
      </c>
      <c r="H8286" t="str">
        <f>VLOOKUP(C8286,Магазин!A:C,3,0)</f>
        <v>пл. Победы, 3</v>
      </c>
      <c r="I8286">
        <f>VLOOKUP(D8286,Товар!A:E,5,0)</f>
        <v>4</v>
      </c>
    </row>
    <row r="8287" spans="1:9" hidden="1" x14ac:dyDescent="0.25">
      <c r="A8287">
        <v>8286</v>
      </c>
      <c r="B8287" s="1">
        <v>45135</v>
      </c>
      <c r="C8287" s="3" t="s">
        <v>12</v>
      </c>
      <c r="D8287" s="3">
        <v>42</v>
      </c>
      <c r="E8287" s="3">
        <v>304</v>
      </c>
      <c r="F8287" t="s">
        <v>37</v>
      </c>
      <c r="G8287" t="str">
        <f>VLOOKUP(D8287,Товар!A:C,3,0)</f>
        <v>Бумага туалетная однослойная</v>
      </c>
      <c r="H8287" t="str">
        <f>VLOOKUP(C8287,Магазин!A:C,3,0)</f>
        <v>пл. Победы, 3</v>
      </c>
      <c r="I8287">
        <f>VLOOKUP(D8287,Товар!A:E,5,0)</f>
        <v>1</v>
      </c>
    </row>
    <row r="8288" spans="1:9" hidden="1" x14ac:dyDescent="0.25">
      <c r="A8288">
        <v>8287</v>
      </c>
      <c r="B8288" s="1">
        <v>45135</v>
      </c>
      <c r="C8288" s="3" t="s">
        <v>12</v>
      </c>
      <c r="D8288" s="3">
        <v>43</v>
      </c>
      <c r="E8288" s="3">
        <v>273</v>
      </c>
      <c r="F8288" t="s">
        <v>37</v>
      </c>
      <c r="G8288" t="str">
        <f>VLOOKUP(D8288,Товар!A:C,3,0)</f>
        <v>Бумажные полотенца в рулоне</v>
      </c>
      <c r="H8288" t="str">
        <f>VLOOKUP(C8288,Магазин!A:C,3,0)</f>
        <v>пл. Победы, 3</v>
      </c>
      <c r="I8288">
        <f>VLOOKUP(D8288,Товар!A:E,5,0)</f>
        <v>2</v>
      </c>
    </row>
    <row r="8289" spans="1:9" hidden="1" x14ac:dyDescent="0.25">
      <c r="A8289">
        <v>8288</v>
      </c>
      <c r="B8289" s="1">
        <v>45135</v>
      </c>
      <c r="C8289" s="3" t="s">
        <v>12</v>
      </c>
      <c r="D8289" s="3">
        <v>44</v>
      </c>
      <c r="E8289" s="3">
        <v>281</v>
      </c>
      <c r="F8289" t="s">
        <v>37</v>
      </c>
      <c r="G8289" t="str">
        <f>VLOOKUP(D8289,Товар!A:C,3,0)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VLOOKUP(D8289,Товар!A:E,5,0)</f>
        <v>1</v>
      </c>
    </row>
    <row r="8290" spans="1:9" hidden="1" x14ac:dyDescent="0.25">
      <c r="A8290">
        <v>8289</v>
      </c>
      <c r="B8290" s="1">
        <v>45135</v>
      </c>
      <c r="C8290" s="3" t="s">
        <v>12</v>
      </c>
      <c r="D8290" s="3">
        <v>45</v>
      </c>
      <c r="E8290" s="3">
        <v>296</v>
      </c>
      <c r="F8290" t="s">
        <v>37</v>
      </c>
      <c r="G8290" t="str">
        <f>VLOOKUP(D8290,Товар!A:C,3,0)</f>
        <v>Ватные палочки 100 шт банка</v>
      </c>
      <c r="H8290" t="str">
        <f>VLOOKUP(C8290,Магазин!A:C,3,0)</f>
        <v>пл. Победы, 3</v>
      </c>
      <c r="I8290">
        <f>VLOOKUP(D8290,Товар!A:E,5,0)</f>
        <v>1</v>
      </c>
    </row>
    <row r="8291" spans="1:9" hidden="1" x14ac:dyDescent="0.25">
      <c r="A8291">
        <v>8290</v>
      </c>
      <c r="B8291" s="1">
        <v>45135</v>
      </c>
      <c r="C8291" s="3" t="s">
        <v>12</v>
      </c>
      <c r="D8291" s="3">
        <v>46</v>
      </c>
      <c r="E8291" s="3">
        <v>225</v>
      </c>
      <c r="F8291" t="s">
        <v>37</v>
      </c>
      <c r="G8291" t="str">
        <f>VLOOKUP(D8291,Товар!A:C,3,0)</f>
        <v>Губка банная для тела</v>
      </c>
      <c r="H8291" t="str">
        <f>VLOOKUP(C8291,Магазин!A:C,3,0)</f>
        <v>пл. Победы, 3</v>
      </c>
      <c r="I8291">
        <f>VLOOKUP(D8291,Товар!A:E,5,0)</f>
        <v>1</v>
      </c>
    </row>
    <row r="8292" spans="1:9" hidden="1" x14ac:dyDescent="0.25">
      <c r="A8292">
        <v>8291</v>
      </c>
      <c r="B8292" s="1">
        <v>45135</v>
      </c>
      <c r="C8292" s="3" t="s">
        <v>12</v>
      </c>
      <c r="D8292" s="3">
        <v>47</v>
      </c>
      <c r="E8292" s="3">
        <v>377</v>
      </c>
      <c r="F8292" t="s">
        <v>37</v>
      </c>
      <c r="G8292" t="str">
        <f>VLOOKUP(D8292,Товар!A:C,3,0)</f>
        <v>Губки для мытья посуды 5 шт</v>
      </c>
      <c r="H8292" t="str">
        <f>VLOOKUP(C8292,Магазин!A:C,3,0)</f>
        <v>пл. Победы, 3</v>
      </c>
      <c r="I8292">
        <f>VLOOKUP(D8292,Товар!A:E,5,0)</f>
        <v>1</v>
      </c>
    </row>
    <row r="8293" spans="1:9" hidden="1" x14ac:dyDescent="0.25">
      <c r="A8293">
        <v>8292</v>
      </c>
      <c r="B8293" s="1">
        <v>45135</v>
      </c>
      <c r="C8293" s="3" t="s">
        <v>12</v>
      </c>
      <c r="D8293" s="3">
        <v>48</v>
      </c>
      <c r="E8293" s="3">
        <v>288</v>
      </c>
      <c r="F8293" t="s">
        <v>37</v>
      </c>
      <c r="G8293" t="str">
        <f>VLOOKUP(D8293,Товар!A:C,3,0)</f>
        <v>Мочалка для тела массажная</v>
      </c>
      <c r="H8293" t="str">
        <f>VLOOKUP(C8293,Магазин!A:C,3,0)</f>
        <v>пл. Победы, 3</v>
      </c>
      <c r="I8293">
        <f>VLOOKUP(D8293,Товар!A:E,5,0)</f>
        <v>1</v>
      </c>
    </row>
    <row r="8294" spans="1:9" hidden="1" x14ac:dyDescent="0.25">
      <c r="A8294">
        <v>8293</v>
      </c>
      <c r="B8294" s="1">
        <v>45135</v>
      </c>
      <c r="C8294" s="3" t="s">
        <v>12</v>
      </c>
      <c r="D8294" s="3">
        <v>49</v>
      </c>
      <c r="E8294" s="3">
        <v>299</v>
      </c>
      <c r="F8294" t="s">
        <v>37</v>
      </c>
      <c r="G8294" t="str">
        <f>VLOOKUP(D8294,Товар!A:C,3,0)</f>
        <v>Расческа</v>
      </c>
      <c r="H8294" t="str">
        <f>VLOOKUP(C8294,Магазин!A:C,3,0)</f>
        <v>пл. Победы, 3</v>
      </c>
      <c r="I8294">
        <f>VLOOKUP(D8294,Товар!A:E,5,0)</f>
        <v>1</v>
      </c>
    </row>
    <row r="8295" spans="1:9" hidden="1" x14ac:dyDescent="0.25">
      <c r="A8295">
        <v>8294</v>
      </c>
      <c r="B8295" s="1">
        <v>45135</v>
      </c>
      <c r="C8295" s="3" t="s">
        <v>12</v>
      </c>
      <c r="D8295" s="3">
        <v>50</v>
      </c>
      <c r="E8295" s="3">
        <v>301</v>
      </c>
      <c r="F8295" t="s">
        <v>37</v>
      </c>
      <c r="G8295" t="str">
        <f>VLOOKUP(D8295,Товар!A:C,3,0)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VLOOKUP(D8295,Товар!A:E,5,0)</f>
        <v>1</v>
      </c>
    </row>
    <row r="8296" spans="1:9" hidden="1" x14ac:dyDescent="0.25">
      <c r="A8296">
        <v>8295</v>
      </c>
      <c r="B8296" s="1">
        <v>45135</v>
      </c>
      <c r="C8296" s="3" t="s">
        <v>12</v>
      </c>
      <c r="D8296" s="3">
        <v>51</v>
      </c>
      <c r="E8296" s="3">
        <v>312</v>
      </c>
      <c r="F8296" t="s">
        <v>37</v>
      </c>
      <c r="G8296" t="str">
        <f>VLOOKUP(D8296,Товар!A:C,3,0)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VLOOKUP(D8296,Товар!A:E,5,0)</f>
        <v>1</v>
      </c>
    </row>
    <row r="8297" spans="1:9" hidden="1" x14ac:dyDescent="0.25">
      <c r="A8297">
        <v>8296</v>
      </c>
      <c r="B8297" s="1">
        <v>45135</v>
      </c>
      <c r="C8297" s="3" t="s">
        <v>12</v>
      </c>
      <c r="D8297" s="3">
        <v>52</v>
      </c>
      <c r="E8297" s="3">
        <v>223</v>
      </c>
      <c r="F8297" t="s">
        <v>37</v>
      </c>
      <c r="G8297" t="str">
        <f>VLOOKUP(D8297,Товар!A:C,3,0)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VLOOKUP(D8297,Товар!A:E,5,0)</f>
        <v>1</v>
      </c>
    </row>
    <row r="8298" spans="1:9" hidden="1" x14ac:dyDescent="0.25">
      <c r="A8298">
        <v>8297</v>
      </c>
      <c r="B8298" s="1">
        <v>45135</v>
      </c>
      <c r="C8298" s="3" t="s">
        <v>12</v>
      </c>
      <c r="D8298" s="3">
        <v>53</v>
      </c>
      <c r="E8298" s="3">
        <v>234</v>
      </c>
      <c r="F8298" t="s">
        <v>37</v>
      </c>
      <c r="G8298" t="str">
        <f>VLOOKUP(D8298,Товар!A:C,3,0)</f>
        <v xml:space="preserve">Тряпка для пола </v>
      </c>
      <c r="H8298" t="str">
        <f>VLOOKUP(C8298,Магазин!A:C,3,0)</f>
        <v>пл. Победы, 3</v>
      </c>
      <c r="I8298">
        <f>VLOOKUP(D8298,Товар!A:E,5,0)</f>
        <v>2</v>
      </c>
    </row>
    <row r="8299" spans="1:9" hidden="1" x14ac:dyDescent="0.25">
      <c r="A8299">
        <v>8298</v>
      </c>
      <c r="B8299" s="1">
        <v>45135</v>
      </c>
      <c r="C8299" s="3" t="s">
        <v>12</v>
      </c>
      <c r="D8299" s="3">
        <v>54</v>
      </c>
      <c r="E8299" s="3">
        <v>245</v>
      </c>
      <c r="F8299" t="s">
        <v>37</v>
      </c>
      <c r="G8299" t="str">
        <f>VLOOKUP(D8299,Товар!A:C,3,0)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VLOOKUP(D8299,Товар!A:E,5,0)</f>
        <v>1</v>
      </c>
    </row>
    <row r="8300" spans="1:9" hidden="1" x14ac:dyDescent="0.25">
      <c r="A8300">
        <v>8299</v>
      </c>
      <c r="B8300" s="1">
        <v>45135</v>
      </c>
      <c r="C8300" s="3" t="s">
        <v>12</v>
      </c>
      <c r="D8300" s="3">
        <v>55</v>
      </c>
      <c r="E8300" s="3">
        <v>256</v>
      </c>
      <c r="F8300" t="s">
        <v>37</v>
      </c>
      <c r="G8300" t="str">
        <f>VLOOKUP(D8300,Товар!A:C,3,0)</f>
        <v>Тряпки из микрофибры</v>
      </c>
      <c r="H8300" t="str">
        <f>VLOOKUP(C8300,Магазин!A:C,3,0)</f>
        <v>пл. Победы, 3</v>
      </c>
      <c r="I8300">
        <f>VLOOKUP(D8300,Товар!A:E,5,0)</f>
        <v>2</v>
      </c>
    </row>
    <row r="8301" spans="1:9" hidden="1" x14ac:dyDescent="0.25">
      <c r="A8301">
        <v>8300</v>
      </c>
      <c r="B8301" s="1">
        <v>45135</v>
      </c>
      <c r="C8301" s="3" t="s">
        <v>12</v>
      </c>
      <c r="D8301" s="3">
        <v>56</v>
      </c>
      <c r="E8301" s="3">
        <v>267</v>
      </c>
      <c r="F8301" t="s">
        <v>37</v>
      </c>
      <c r="G8301" t="str">
        <f>VLOOKUP(D8301,Товар!A:C,3,0)</f>
        <v>Швабра для мытья полов</v>
      </c>
      <c r="H8301" t="str">
        <f>VLOOKUP(C8301,Магазин!A:C,3,0)</f>
        <v>пл. Победы, 3</v>
      </c>
      <c r="I8301">
        <f>VLOOKUP(D8301,Товар!A:E,5,0)</f>
        <v>1</v>
      </c>
    </row>
    <row r="8302" spans="1:9" hidden="1" x14ac:dyDescent="0.25">
      <c r="A8302">
        <v>8301</v>
      </c>
      <c r="B8302" s="1">
        <v>45135</v>
      </c>
      <c r="C8302" s="3" t="s">
        <v>12</v>
      </c>
      <c r="D8302" s="3">
        <v>57</v>
      </c>
      <c r="E8302" s="3">
        <v>278</v>
      </c>
      <c r="F8302" t="s">
        <v>37</v>
      </c>
      <c r="G8302" t="str">
        <f>VLOOKUP(D8302,Товар!A:C,3,0)</f>
        <v>Щетка - сметка с совочком</v>
      </c>
      <c r="H8302" t="str">
        <f>VLOOKUP(C8302,Магазин!A:C,3,0)</f>
        <v>пл. Победы, 3</v>
      </c>
      <c r="I8302">
        <f>VLOOKUP(D8302,Товар!A:E,5,0)</f>
        <v>1</v>
      </c>
    </row>
    <row r="8303" spans="1:9" hidden="1" x14ac:dyDescent="0.25">
      <c r="A8303">
        <v>8302</v>
      </c>
      <c r="B8303" s="1">
        <v>45135</v>
      </c>
      <c r="C8303" s="3" t="s">
        <v>12</v>
      </c>
      <c r="D8303" s="3">
        <v>58</v>
      </c>
      <c r="E8303" s="3">
        <v>276</v>
      </c>
      <c r="F8303" t="s">
        <v>37</v>
      </c>
      <c r="G8303" t="str">
        <f>VLOOKUP(D8303,Товар!A:C,3,0)</f>
        <v>Щетка для волос массажная</v>
      </c>
      <c r="H8303" t="str">
        <f>VLOOKUP(C8303,Магазин!A:C,3,0)</f>
        <v>пл. Победы, 3</v>
      </c>
      <c r="I8303">
        <f>VLOOKUP(D8303,Товар!A:E,5,0)</f>
        <v>1</v>
      </c>
    </row>
    <row r="8304" spans="1:9" hidden="1" x14ac:dyDescent="0.25">
      <c r="A8304">
        <v>8303</v>
      </c>
      <c r="B8304" s="1">
        <v>45135</v>
      </c>
      <c r="C8304" s="3" t="s">
        <v>12</v>
      </c>
      <c r="D8304" s="3">
        <v>59</v>
      </c>
      <c r="E8304" s="3">
        <v>289</v>
      </c>
      <c r="F8304" t="s">
        <v>37</v>
      </c>
      <c r="G8304" t="str">
        <f>VLOOKUP(D8304,Товар!A:C,3,0)</f>
        <v>Щетка для обуви</v>
      </c>
      <c r="H8304" t="str">
        <f>VLOOKUP(C8304,Магазин!A:C,3,0)</f>
        <v>пл. Победы, 3</v>
      </c>
      <c r="I8304">
        <f>VLOOKUP(D8304,Товар!A:E,5,0)</f>
        <v>1</v>
      </c>
    </row>
    <row r="8305" spans="1:9" hidden="1" x14ac:dyDescent="0.25">
      <c r="A8305">
        <v>8304</v>
      </c>
      <c r="B8305" s="1">
        <v>45135</v>
      </c>
      <c r="C8305" s="3" t="s">
        <v>12</v>
      </c>
      <c r="D8305" s="3">
        <v>60</v>
      </c>
      <c r="E8305" s="3">
        <v>224</v>
      </c>
      <c r="F8305" t="s">
        <v>37</v>
      </c>
      <c r="G8305" t="str">
        <f>VLOOKUP(D8305,Товар!A:C,3,0)</f>
        <v>Щетка для одежды</v>
      </c>
      <c r="H8305" t="str">
        <f>VLOOKUP(C8305,Магазин!A:C,3,0)</f>
        <v>пл. Победы, 3</v>
      </c>
      <c r="I8305">
        <f>VLOOKUP(D8305,Товар!A:E,5,0)</f>
        <v>1</v>
      </c>
    </row>
    <row r="8306" spans="1:9" hidden="1" x14ac:dyDescent="0.25">
      <c r="A8306">
        <v>8305</v>
      </c>
      <c r="B8306" s="1">
        <v>45135</v>
      </c>
      <c r="C8306" s="3" t="s">
        <v>17</v>
      </c>
      <c r="D8306" s="3">
        <v>37</v>
      </c>
      <c r="E8306" s="3">
        <v>226</v>
      </c>
      <c r="F8306" t="s">
        <v>37</v>
      </c>
      <c r="G8306" t="str">
        <f>VLOOKUP(D8306,Товар!A:C,3,0)</f>
        <v xml:space="preserve">Пена для ванн </v>
      </c>
      <c r="H8306" t="str">
        <f>VLOOKUP(C8306,Магазин!A:C,3,0)</f>
        <v>Пушкинская, 8</v>
      </c>
      <c r="I8306">
        <f>VLOOKUP(D8306,Товар!A:E,5,0)</f>
        <v>500</v>
      </c>
    </row>
    <row r="8307" spans="1:9" hidden="1" x14ac:dyDescent="0.25">
      <c r="A8307">
        <v>8306</v>
      </c>
      <c r="B8307" s="1">
        <v>45135</v>
      </c>
      <c r="C8307" s="3" t="s">
        <v>17</v>
      </c>
      <c r="D8307" s="3">
        <v>38</v>
      </c>
      <c r="E8307" s="3">
        <v>228</v>
      </c>
      <c r="F8307" t="s">
        <v>37</v>
      </c>
      <c r="G8307" t="str">
        <f>VLOOKUP(D8307,Товар!A:C,3,0)</f>
        <v>Шампунь для жирных волос</v>
      </c>
      <c r="H8307" t="str">
        <f>VLOOKUP(C8307,Магазин!A:C,3,0)</f>
        <v>Пушкинская, 8</v>
      </c>
      <c r="I8307">
        <f>VLOOKUP(D8307,Товар!A:E,5,0)</f>
        <v>300</v>
      </c>
    </row>
    <row r="8308" spans="1:9" hidden="1" x14ac:dyDescent="0.25">
      <c r="A8308">
        <v>8307</v>
      </c>
      <c r="B8308" s="1">
        <v>45135</v>
      </c>
      <c r="C8308" s="3" t="s">
        <v>17</v>
      </c>
      <c r="D8308" s="3">
        <v>39</v>
      </c>
      <c r="E8308" s="3">
        <v>229</v>
      </c>
      <c r="F8308" t="s">
        <v>37</v>
      </c>
      <c r="G8308" t="str">
        <f>VLOOKUP(D8308,Товар!A:C,3,0)</f>
        <v>Шампунь для нормальных волос</v>
      </c>
      <c r="H8308" t="str">
        <f>VLOOKUP(C8308,Магазин!A:C,3,0)</f>
        <v>Пушкинская, 8</v>
      </c>
      <c r="I8308">
        <f>VLOOKUP(D8308,Товар!A:E,5,0)</f>
        <v>300</v>
      </c>
    </row>
    <row r="8309" spans="1:9" hidden="1" x14ac:dyDescent="0.25">
      <c r="A8309">
        <v>8308</v>
      </c>
      <c r="B8309" s="1">
        <v>45135</v>
      </c>
      <c r="C8309" s="3" t="s">
        <v>17</v>
      </c>
      <c r="D8309" s="3">
        <v>40</v>
      </c>
      <c r="E8309" s="3">
        <v>319</v>
      </c>
      <c r="F8309" t="s">
        <v>37</v>
      </c>
      <c r="G8309" t="str">
        <f>VLOOKUP(D8309,Товар!A:C,3,0)</f>
        <v>Шампунь для сухих волос</v>
      </c>
      <c r="H8309" t="str">
        <f>VLOOKUP(C8309,Магазин!A:C,3,0)</f>
        <v>Пушкинская, 8</v>
      </c>
      <c r="I8309">
        <f>VLOOKUP(D8309,Товар!A:E,5,0)</f>
        <v>300</v>
      </c>
    </row>
    <row r="8310" spans="1:9" hidden="1" x14ac:dyDescent="0.25">
      <c r="A8310">
        <v>8309</v>
      </c>
      <c r="B8310" s="1">
        <v>45135</v>
      </c>
      <c r="C8310" s="3" t="s">
        <v>17</v>
      </c>
      <c r="D8310" s="3">
        <v>41</v>
      </c>
      <c r="E8310" s="3">
        <v>295</v>
      </c>
      <c r="F8310" t="s">
        <v>37</v>
      </c>
      <c r="G8310" t="str">
        <f>VLOOKUP(D8310,Товар!A:C,3,0)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VLOOKUP(D8310,Товар!A:E,5,0)</f>
        <v>4</v>
      </c>
    </row>
    <row r="8311" spans="1:9" hidden="1" x14ac:dyDescent="0.25">
      <c r="A8311">
        <v>8310</v>
      </c>
      <c r="B8311" s="1">
        <v>45135</v>
      </c>
      <c r="C8311" s="3" t="s">
        <v>17</v>
      </c>
      <c r="D8311" s="3">
        <v>42</v>
      </c>
      <c r="E8311" s="3">
        <v>254</v>
      </c>
      <c r="F8311" t="s">
        <v>37</v>
      </c>
      <c r="G8311" t="str">
        <f>VLOOKUP(D8311,Товар!A:C,3,0)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VLOOKUP(D8311,Товар!A:E,5,0)</f>
        <v>1</v>
      </c>
    </row>
    <row r="8312" spans="1:9" hidden="1" x14ac:dyDescent="0.25">
      <c r="A8312">
        <v>8311</v>
      </c>
      <c r="B8312" s="1">
        <v>45135</v>
      </c>
      <c r="C8312" s="3" t="s">
        <v>17</v>
      </c>
      <c r="D8312" s="3">
        <v>43</v>
      </c>
      <c r="E8312" s="3">
        <v>248</v>
      </c>
      <c r="F8312" t="s">
        <v>37</v>
      </c>
      <c r="G8312" t="str">
        <f>VLOOKUP(D8312,Товар!A:C,3,0)</f>
        <v>Бумажные полотенца в рулоне</v>
      </c>
      <c r="H8312" t="str">
        <f>VLOOKUP(C8312,Магазин!A:C,3,0)</f>
        <v>Пушкинская, 8</v>
      </c>
      <c r="I8312">
        <f>VLOOKUP(D8312,Товар!A:E,5,0)</f>
        <v>2</v>
      </c>
    </row>
    <row r="8313" spans="1:9" hidden="1" x14ac:dyDescent="0.25">
      <c r="A8313">
        <v>8312</v>
      </c>
      <c r="B8313" s="1">
        <v>45135</v>
      </c>
      <c r="C8313" s="3" t="s">
        <v>17</v>
      </c>
      <c r="D8313" s="3">
        <v>44</v>
      </c>
      <c r="E8313" s="3">
        <v>237</v>
      </c>
      <c r="F8313" t="s">
        <v>37</v>
      </c>
      <c r="G8313" t="str">
        <f>VLOOKUP(D8313,Товар!A:C,3,0)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VLOOKUP(D8313,Товар!A:E,5,0)</f>
        <v>1</v>
      </c>
    </row>
    <row r="8314" spans="1:9" hidden="1" x14ac:dyDescent="0.25">
      <c r="A8314">
        <v>8313</v>
      </c>
      <c r="B8314" s="1">
        <v>45135</v>
      </c>
      <c r="C8314" s="3" t="s">
        <v>17</v>
      </c>
      <c r="D8314" s="3">
        <v>45</v>
      </c>
      <c r="E8314" s="3">
        <v>278</v>
      </c>
      <c r="F8314" t="s">
        <v>37</v>
      </c>
      <c r="G8314" t="str">
        <f>VLOOKUP(D8314,Товар!A:C,3,0)</f>
        <v>Ватные палочки 100 шт банка</v>
      </c>
      <c r="H8314" t="str">
        <f>VLOOKUP(C8314,Магазин!A:C,3,0)</f>
        <v>Пушкинская, 8</v>
      </c>
      <c r="I8314">
        <f>VLOOKUP(D8314,Товар!A:E,5,0)</f>
        <v>1</v>
      </c>
    </row>
    <row r="8315" spans="1:9" hidden="1" x14ac:dyDescent="0.25">
      <c r="A8315">
        <v>8314</v>
      </c>
      <c r="B8315" s="1">
        <v>45135</v>
      </c>
      <c r="C8315" s="3" t="s">
        <v>17</v>
      </c>
      <c r="D8315" s="3">
        <v>46</v>
      </c>
      <c r="E8315" s="3">
        <v>219</v>
      </c>
      <c r="F8315" t="s">
        <v>37</v>
      </c>
      <c r="G8315" t="str">
        <f>VLOOKUP(D8315,Товар!A:C,3,0)</f>
        <v>Губка банная для тела</v>
      </c>
      <c r="H8315" t="str">
        <f>VLOOKUP(C8315,Магазин!A:C,3,0)</f>
        <v>Пушкинская, 8</v>
      </c>
      <c r="I8315">
        <f>VLOOKUP(D8315,Товар!A:E,5,0)</f>
        <v>1</v>
      </c>
    </row>
    <row r="8316" spans="1:9" hidden="1" x14ac:dyDescent="0.25">
      <c r="A8316">
        <v>8315</v>
      </c>
      <c r="B8316" s="1">
        <v>45135</v>
      </c>
      <c r="C8316" s="3" t="s">
        <v>17</v>
      </c>
      <c r="D8316" s="3">
        <v>47</v>
      </c>
      <c r="E8316" s="3">
        <v>268</v>
      </c>
      <c r="F8316" t="s">
        <v>37</v>
      </c>
      <c r="G8316" t="str">
        <f>VLOOKUP(D8316,Товар!A:C,3,0)</f>
        <v>Губки для мытья посуды 5 шт</v>
      </c>
      <c r="H8316" t="str">
        <f>VLOOKUP(C8316,Магазин!A:C,3,0)</f>
        <v>Пушкинская, 8</v>
      </c>
      <c r="I8316">
        <f>VLOOKUP(D8316,Товар!A:E,5,0)</f>
        <v>1</v>
      </c>
    </row>
    <row r="8317" spans="1:9" hidden="1" x14ac:dyDescent="0.25">
      <c r="A8317">
        <v>8316</v>
      </c>
      <c r="B8317" s="1">
        <v>45135</v>
      </c>
      <c r="C8317" s="3" t="s">
        <v>17</v>
      </c>
      <c r="D8317" s="3">
        <v>48</v>
      </c>
      <c r="E8317" s="3">
        <v>256</v>
      </c>
      <c r="F8317" t="s">
        <v>37</v>
      </c>
      <c r="G8317" t="str">
        <f>VLOOKUP(D8317,Товар!A:C,3,0)</f>
        <v>Мочалка для тела массажная</v>
      </c>
      <c r="H8317" t="str">
        <f>VLOOKUP(C8317,Магазин!A:C,3,0)</f>
        <v>Пушкинская, 8</v>
      </c>
      <c r="I8317">
        <f>VLOOKUP(D8317,Товар!A:E,5,0)</f>
        <v>1</v>
      </c>
    </row>
    <row r="8318" spans="1:9" hidden="1" x14ac:dyDescent="0.25">
      <c r="A8318">
        <v>8317</v>
      </c>
      <c r="B8318" s="1">
        <v>45135</v>
      </c>
      <c r="C8318" s="3" t="s">
        <v>17</v>
      </c>
      <c r="D8318" s="3">
        <v>49</v>
      </c>
      <c r="E8318" s="3">
        <v>307</v>
      </c>
      <c r="F8318" t="s">
        <v>37</v>
      </c>
      <c r="G8318" t="str">
        <f>VLOOKUP(D8318,Товар!A:C,3,0)</f>
        <v>Расческа</v>
      </c>
      <c r="H8318" t="str">
        <f>VLOOKUP(C8318,Магазин!A:C,3,0)</f>
        <v>Пушкинская, 8</v>
      </c>
      <c r="I8318">
        <f>VLOOKUP(D8318,Товар!A:E,5,0)</f>
        <v>1</v>
      </c>
    </row>
    <row r="8319" spans="1:9" hidden="1" x14ac:dyDescent="0.25">
      <c r="A8319">
        <v>8318</v>
      </c>
      <c r="B8319" s="1">
        <v>45135</v>
      </c>
      <c r="C8319" s="3" t="s">
        <v>17</v>
      </c>
      <c r="D8319" s="3">
        <v>50</v>
      </c>
      <c r="E8319" s="3">
        <v>285</v>
      </c>
      <c r="F8319" t="s">
        <v>37</v>
      </c>
      <c r="G8319" t="str">
        <f>VLOOKUP(D8319,Товар!A:C,3,0)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VLOOKUP(D8319,Товар!A:E,5,0)</f>
        <v>1</v>
      </c>
    </row>
    <row r="8320" spans="1:9" hidden="1" x14ac:dyDescent="0.25">
      <c r="A8320">
        <v>8319</v>
      </c>
      <c r="B8320" s="1">
        <v>45135</v>
      </c>
      <c r="C8320" s="3" t="s">
        <v>17</v>
      </c>
      <c r="D8320" s="3">
        <v>51</v>
      </c>
      <c r="E8320" s="3">
        <v>254</v>
      </c>
      <c r="F8320" t="s">
        <v>37</v>
      </c>
      <c r="G8320" t="str">
        <f>VLOOKUP(D8320,Товар!A:C,3,0)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VLOOKUP(D8320,Товар!A:E,5,0)</f>
        <v>1</v>
      </c>
    </row>
    <row r="8321" spans="1:9" hidden="1" x14ac:dyDescent="0.25">
      <c r="A8321">
        <v>8320</v>
      </c>
      <c r="B8321" s="1">
        <v>45135</v>
      </c>
      <c r="C8321" s="3" t="s">
        <v>17</v>
      </c>
      <c r="D8321" s="3">
        <v>52</v>
      </c>
      <c r="E8321" s="3">
        <v>278</v>
      </c>
      <c r="F8321" t="s">
        <v>37</v>
      </c>
      <c r="G8321" t="str">
        <f>VLOOKUP(D8321,Товар!A:C,3,0)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VLOOKUP(D8321,Товар!A:E,5,0)</f>
        <v>1</v>
      </c>
    </row>
    <row r="8322" spans="1:9" hidden="1" x14ac:dyDescent="0.25">
      <c r="A8322">
        <v>8321</v>
      </c>
      <c r="B8322" s="1">
        <v>45135</v>
      </c>
      <c r="C8322" s="3" t="s">
        <v>17</v>
      </c>
      <c r="D8322" s="3">
        <v>53</v>
      </c>
      <c r="E8322" s="3">
        <v>284</v>
      </c>
      <c r="F8322" t="s">
        <v>37</v>
      </c>
      <c r="G8322" t="str">
        <f>VLOOKUP(D8322,Товар!A:C,3,0)</f>
        <v xml:space="preserve">Тряпка для пола </v>
      </c>
      <c r="H8322" t="str">
        <f>VLOOKUP(C8322,Магазин!A:C,3,0)</f>
        <v>Пушкинская, 8</v>
      </c>
      <c r="I8322">
        <f>VLOOKUP(D8322,Товар!A:E,5,0)</f>
        <v>2</v>
      </c>
    </row>
    <row r="8323" spans="1:9" hidden="1" x14ac:dyDescent="0.25">
      <c r="A8323">
        <v>8322</v>
      </c>
      <c r="B8323" s="1">
        <v>45135</v>
      </c>
      <c r="C8323" s="3" t="s">
        <v>17</v>
      </c>
      <c r="D8323" s="3">
        <v>54</v>
      </c>
      <c r="E8323" s="3">
        <v>257</v>
      </c>
      <c r="F8323" t="s">
        <v>37</v>
      </c>
      <c r="G8323" t="str">
        <f>VLOOKUP(D8323,Товар!A:C,3,0)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VLOOKUP(D8323,Товар!A:E,5,0)</f>
        <v>1</v>
      </c>
    </row>
    <row r="8324" spans="1:9" hidden="1" x14ac:dyDescent="0.25">
      <c r="A8324">
        <v>8323</v>
      </c>
      <c r="B8324" s="1">
        <v>45135</v>
      </c>
      <c r="C8324" s="3" t="s">
        <v>17</v>
      </c>
      <c r="D8324" s="3">
        <v>55</v>
      </c>
      <c r="E8324" s="3">
        <v>238</v>
      </c>
      <c r="F8324" t="s">
        <v>37</v>
      </c>
      <c r="G8324" t="str">
        <f>VLOOKUP(D8324,Товар!A:C,3,0)</f>
        <v>Тряпки из микрофибры</v>
      </c>
      <c r="H8324" t="str">
        <f>VLOOKUP(C8324,Магазин!A:C,3,0)</f>
        <v>Пушкинская, 8</v>
      </c>
      <c r="I8324">
        <f>VLOOKUP(D8324,Товар!A:E,5,0)</f>
        <v>2</v>
      </c>
    </row>
    <row r="8325" spans="1:9" hidden="1" x14ac:dyDescent="0.25">
      <c r="A8325">
        <v>8324</v>
      </c>
      <c r="B8325" s="1">
        <v>45135</v>
      </c>
      <c r="C8325" s="3" t="s">
        <v>17</v>
      </c>
      <c r="D8325" s="3">
        <v>56</v>
      </c>
      <c r="E8325" s="3">
        <v>269</v>
      </c>
      <c r="F8325" t="s">
        <v>37</v>
      </c>
      <c r="G8325" t="str">
        <f>VLOOKUP(D8325,Товар!A:C,3,0)</f>
        <v>Швабра для мытья полов</v>
      </c>
      <c r="H8325" t="str">
        <f>VLOOKUP(C8325,Магазин!A:C,3,0)</f>
        <v>Пушкинская, 8</v>
      </c>
      <c r="I8325">
        <f>VLOOKUP(D8325,Товар!A:E,5,0)</f>
        <v>1</v>
      </c>
    </row>
    <row r="8326" spans="1:9" hidden="1" x14ac:dyDescent="0.25">
      <c r="A8326">
        <v>8325</v>
      </c>
      <c r="B8326" s="1">
        <v>45135</v>
      </c>
      <c r="C8326" s="3" t="s">
        <v>17</v>
      </c>
      <c r="D8326" s="3">
        <v>57</v>
      </c>
      <c r="E8326" s="3">
        <v>293</v>
      </c>
      <c r="F8326" t="s">
        <v>37</v>
      </c>
      <c r="G8326" t="str">
        <f>VLOOKUP(D8326,Товар!A:C,3,0)</f>
        <v>Щетка - сметка с совочком</v>
      </c>
      <c r="H8326" t="str">
        <f>VLOOKUP(C8326,Магазин!A:C,3,0)</f>
        <v>Пушкинская, 8</v>
      </c>
      <c r="I8326">
        <f>VLOOKUP(D8326,Товар!A:E,5,0)</f>
        <v>1</v>
      </c>
    </row>
    <row r="8327" spans="1:9" hidden="1" x14ac:dyDescent="0.25">
      <c r="A8327">
        <v>8326</v>
      </c>
      <c r="B8327" s="1">
        <v>45135</v>
      </c>
      <c r="C8327" s="3" t="s">
        <v>17</v>
      </c>
      <c r="D8327" s="3">
        <v>58</v>
      </c>
      <c r="E8327" s="3">
        <v>304</v>
      </c>
      <c r="F8327" t="s">
        <v>37</v>
      </c>
      <c r="G8327" t="str">
        <f>VLOOKUP(D8327,Товар!A:C,3,0)</f>
        <v>Щетка для волос массажная</v>
      </c>
      <c r="H8327" t="str">
        <f>VLOOKUP(C8327,Магазин!A:C,3,0)</f>
        <v>Пушкинская, 8</v>
      </c>
      <c r="I8327">
        <f>VLOOKUP(D8327,Товар!A:E,5,0)</f>
        <v>1</v>
      </c>
    </row>
    <row r="8328" spans="1:9" hidden="1" x14ac:dyDescent="0.25">
      <c r="A8328">
        <v>8327</v>
      </c>
      <c r="B8328" s="1">
        <v>45135</v>
      </c>
      <c r="C8328" s="3" t="s">
        <v>17</v>
      </c>
      <c r="D8328" s="3">
        <v>59</v>
      </c>
      <c r="E8328" s="3">
        <v>273</v>
      </c>
      <c r="F8328" t="s">
        <v>37</v>
      </c>
      <c r="G8328" t="str">
        <f>VLOOKUP(D8328,Товар!A:C,3,0)</f>
        <v>Щетка для обуви</v>
      </c>
      <c r="H8328" t="str">
        <f>VLOOKUP(C8328,Магазин!A:C,3,0)</f>
        <v>Пушкинская, 8</v>
      </c>
      <c r="I8328">
        <f>VLOOKUP(D8328,Товар!A:E,5,0)</f>
        <v>1</v>
      </c>
    </row>
    <row r="8329" spans="1:9" hidden="1" x14ac:dyDescent="0.25">
      <c r="A8329">
        <v>8328</v>
      </c>
      <c r="B8329" s="1">
        <v>45135</v>
      </c>
      <c r="C8329" s="3" t="s">
        <v>17</v>
      </c>
      <c r="D8329" s="3">
        <v>60</v>
      </c>
      <c r="E8329" s="3">
        <v>281</v>
      </c>
      <c r="F8329" t="s">
        <v>37</v>
      </c>
      <c r="G8329" t="str">
        <f>VLOOKUP(D8329,Товар!A:C,3,0)</f>
        <v>Щетка для одежды</v>
      </c>
      <c r="H8329" t="str">
        <f>VLOOKUP(C8329,Магазин!A:C,3,0)</f>
        <v>Пушкинская, 8</v>
      </c>
      <c r="I8329">
        <f>VLOOKUP(D8329,Товар!A:E,5,0)</f>
        <v>1</v>
      </c>
    </row>
    <row r="8330" spans="1:9" hidden="1" x14ac:dyDescent="0.25">
      <c r="A8330">
        <v>8329</v>
      </c>
      <c r="B8330" s="1">
        <v>45135</v>
      </c>
      <c r="C8330" s="3" t="s">
        <v>42</v>
      </c>
      <c r="D8330" s="3">
        <v>37</v>
      </c>
      <c r="E8330" s="3">
        <v>296</v>
      </c>
      <c r="F8330" t="s">
        <v>37</v>
      </c>
      <c r="G8330" t="str">
        <f>VLOOKUP(D8330,Товар!A:C,3,0)</f>
        <v xml:space="preserve">Пена для ванн </v>
      </c>
      <c r="H8330" t="str">
        <f>VLOOKUP(C8330,Магазин!A:C,3,0)</f>
        <v>ул. Гагарина, 39</v>
      </c>
      <c r="I8330">
        <f>VLOOKUP(D8330,Товар!A:E,5,0)</f>
        <v>500</v>
      </c>
    </row>
    <row r="8331" spans="1:9" hidden="1" x14ac:dyDescent="0.25">
      <c r="A8331">
        <v>8330</v>
      </c>
      <c r="B8331" s="1">
        <v>45135</v>
      </c>
      <c r="C8331" s="3" t="s">
        <v>42</v>
      </c>
      <c r="D8331" s="3">
        <v>38</v>
      </c>
      <c r="E8331" s="3">
        <v>225</v>
      </c>
      <c r="F8331" t="s">
        <v>37</v>
      </c>
      <c r="G8331" t="str">
        <f>VLOOKUP(D8331,Товар!A:C,3,0)</f>
        <v>Шампунь для жирных волос</v>
      </c>
      <c r="H8331" t="str">
        <f>VLOOKUP(C8331,Магазин!A:C,3,0)</f>
        <v>ул. Гагарина, 39</v>
      </c>
      <c r="I8331">
        <f>VLOOKUP(D8331,Товар!A:E,5,0)</f>
        <v>300</v>
      </c>
    </row>
    <row r="8332" spans="1:9" hidden="1" x14ac:dyDescent="0.25">
      <c r="A8332">
        <v>8331</v>
      </c>
      <c r="B8332" s="1">
        <v>45135</v>
      </c>
      <c r="C8332" s="3" t="s">
        <v>42</v>
      </c>
      <c r="D8332" s="3">
        <v>39</v>
      </c>
      <c r="E8332" s="3">
        <v>274</v>
      </c>
      <c r="F8332" t="s">
        <v>37</v>
      </c>
      <c r="G8332" t="str">
        <f>VLOOKUP(D8332,Товар!A:C,3,0)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VLOOKUP(D8332,Товар!A:E,5,0)</f>
        <v>300</v>
      </c>
    </row>
    <row r="8333" spans="1:9" hidden="1" x14ac:dyDescent="0.25">
      <c r="A8333">
        <v>8332</v>
      </c>
      <c r="B8333" s="1">
        <v>45135</v>
      </c>
      <c r="C8333" s="3" t="s">
        <v>42</v>
      </c>
      <c r="D8333" s="3">
        <v>40</v>
      </c>
      <c r="E8333" s="3">
        <v>288</v>
      </c>
      <c r="F8333" t="s">
        <v>37</v>
      </c>
      <c r="G8333" t="str">
        <f>VLOOKUP(D8333,Товар!A:C,3,0)</f>
        <v>Шампунь для сухих волос</v>
      </c>
      <c r="H8333" t="str">
        <f>VLOOKUP(C8333,Магазин!A:C,3,0)</f>
        <v>ул. Гагарина, 39</v>
      </c>
      <c r="I8333">
        <f>VLOOKUP(D8333,Товар!A:E,5,0)</f>
        <v>300</v>
      </c>
    </row>
    <row r="8334" spans="1:9" hidden="1" x14ac:dyDescent="0.25">
      <c r="A8334">
        <v>8333</v>
      </c>
      <c r="B8334" s="1">
        <v>45135</v>
      </c>
      <c r="C8334" s="3" t="s">
        <v>42</v>
      </c>
      <c r="D8334" s="3">
        <v>41</v>
      </c>
      <c r="E8334" s="3">
        <v>299</v>
      </c>
      <c r="F8334" t="s">
        <v>37</v>
      </c>
      <c r="G8334" t="str">
        <f>VLOOKUP(D8334,Товар!A:C,3,0)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VLOOKUP(D8334,Товар!A:E,5,0)</f>
        <v>4</v>
      </c>
    </row>
    <row r="8335" spans="1:9" hidden="1" x14ac:dyDescent="0.25">
      <c r="A8335">
        <v>8334</v>
      </c>
      <c r="B8335" s="1">
        <v>45135</v>
      </c>
      <c r="C8335" s="3" t="s">
        <v>42</v>
      </c>
      <c r="D8335" s="3">
        <v>42</v>
      </c>
      <c r="E8335" s="3">
        <v>301</v>
      </c>
      <c r="F8335" t="s">
        <v>37</v>
      </c>
      <c r="G8335" t="str">
        <f>VLOOKUP(D8335,Товар!A:C,3,0)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VLOOKUP(D8335,Товар!A:E,5,0)</f>
        <v>1</v>
      </c>
    </row>
    <row r="8336" spans="1:9" hidden="1" x14ac:dyDescent="0.25">
      <c r="A8336">
        <v>8335</v>
      </c>
      <c r="B8336" s="1">
        <v>45135</v>
      </c>
      <c r="C8336" s="3" t="s">
        <v>42</v>
      </c>
      <c r="D8336" s="3">
        <v>43</v>
      </c>
      <c r="E8336" s="3">
        <v>312</v>
      </c>
      <c r="F8336" t="s">
        <v>37</v>
      </c>
      <c r="G8336" t="str">
        <f>VLOOKUP(D8336,Товар!A:C,3,0)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VLOOKUP(D8336,Товар!A:E,5,0)</f>
        <v>2</v>
      </c>
    </row>
    <row r="8337" spans="1:9" hidden="1" x14ac:dyDescent="0.25">
      <c r="A8337">
        <v>8336</v>
      </c>
      <c r="B8337" s="1">
        <v>45135</v>
      </c>
      <c r="C8337" s="3" t="s">
        <v>42</v>
      </c>
      <c r="D8337" s="3">
        <v>44</v>
      </c>
      <c r="E8337" s="3">
        <v>223</v>
      </c>
      <c r="F8337" t="s">
        <v>37</v>
      </c>
      <c r="G8337" t="str">
        <f>VLOOKUP(D8337,Товар!A:C,3,0)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VLOOKUP(D8337,Товар!A:E,5,0)</f>
        <v>1</v>
      </c>
    </row>
    <row r="8338" spans="1:9" hidden="1" x14ac:dyDescent="0.25">
      <c r="A8338">
        <v>8337</v>
      </c>
      <c r="B8338" s="1">
        <v>45135</v>
      </c>
      <c r="C8338" s="3" t="s">
        <v>42</v>
      </c>
      <c r="D8338" s="3">
        <v>45</v>
      </c>
      <c r="E8338" s="3">
        <v>234</v>
      </c>
      <c r="F8338" t="s">
        <v>37</v>
      </c>
      <c r="G8338" t="str">
        <f>VLOOKUP(D8338,Товар!A:C,3,0)</f>
        <v>Ватные палочки 100 шт банка</v>
      </c>
      <c r="H8338" t="str">
        <f>VLOOKUP(C8338,Магазин!A:C,3,0)</f>
        <v>ул. Гагарина, 39</v>
      </c>
      <c r="I8338">
        <f>VLOOKUP(D8338,Товар!A:E,5,0)</f>
        <v>1</v>
      </c>
    </row>
    <row r="8339" spans="1:9" hidden="1" x14ac:dyDescent="0.25">
      <c r="A8339">
        <v>8338</v>
      </c>
      <c r="B8339" s="1">
        <v>45135</v>
      </c>
      <c r="C8339" s="3" t="s">
        <v>42</v>
      </c>
      <c r="D8339" s="3">
        <v>46</v>
      </c>
      <c r="E8339" s="3">
        <v>245</v>
      </c>
      <c r="F8339" t="s">
        <v>37</v>
      </c>
      <c r="G8339" t="str">
        <f>VLOOKUP(D8339,Товар!A:C,3,0)</f>
        <v>Губка банная для тела</v>
      </c>
      <c r="H8339" t="str">
        <f>VLOOKUP(C8339,Магазин!A:C,3,0)</f>
        <v>ул. Гагарина, 39</v>
      </c>
      <c r="I8339">
        <f>VLOOKUP(D8339,Товар!A:E,5,0)</f>
        <v>1</v>
      </c>
    </row>
    <row r="8340" spans="1:9" hidden="1" x14ac:dyDescent="0.25">
      <c r="A8340">
        <v>8339</v>
      </c>
      <c r="B8340" s="1">
        <v>45135</v>
      </c>
      <c r="C8340" s="3" t="s">
        <v>42</v>
      </c>
      <c r="D8340" s="3">
        <v>47</v>
      </c>
      <c r="E8340" s="3">
        <v>256</v>
      </c>
      <c r="F8340" t="s">
        <v>37</v>
      </c>
      <c r="G8340" t="str">
        <f>VLOOKUP(D8340,Товар!A:C,3,0)</f>
        <v>Губки для мытья посуды 5 шт</v>
      </c>
      <c r="H8340" t="str">
        <f>VLOOKUP(C8340,Магазин!A:C,3,0)</f>
        <v>ул. Гагарина, 39</v>
      </c>
      <c r="I8340">
        <f>VLOOKUP(D8340,Товар!A:E,5,0)</f>
        <v>1</v>
      </c>
    </row>
    <row r="8341" spans="1:9" hidden="1" x14ac:dyDescent="0.25">
      <c r="A8341">
        <v>8340</v>
      </c>
      <c r="B8341" s="1">
        <v>45135</v>
      </c>
      <c r="C8341" s="3" t="s">
        <v>42</v>
      </c>
      <c r="D8341" s="3">
        <v>48</v>
      </c>
      <c r="E8341" s="3">
        <v>267</v>
      </c>
      <c r="F8341" t="s">
        <v>37</v>
      </c>
      <c r="G8341" t="str">
        <f>VLOOKUP(D8341,Товар!A:C,3,0)</f>
        <v>Мочалка для тела массажная</v>
      </c>
      <c r="H8341" t="str">
        <f>VLOOKUP(C8341,Магазин!A:C,3,0)</f>
        <v>ул. Гагарина, 39</v>
      </c>
      <c r="I8341">
        <f>VLOOKUP(D8341,Товар!A:E,5,0)</f>
        <v>1</v>
      </c>
    </row>
    <row r="8342" spans="1:9" hidden="1" x14ac:dyDescent="0.25">
      <c r="A8342">
        <v>8341</v>
      </c>
      <c r="B8342" s="1">
        <v>45135</v>
      </c>
      <c r="C8342" s="3" t="s">
        <v>42</v>
      </c>
      <c r="D8342" s="3">
        <v>49</v>
      </c>
      <c r="E8342" s="3">
        <v>278</v>
      </c>
      <c r="F8342" t="s">
        <v>37</v>
      </c>
      <c r="G8342" t="str">
        <f>VLOOKUP(D8342,Товар!A:C,3,0)</f>
        <v>Расческа</v>
      </c>
      <c r="H8342" t="str">
        <f>VLOOKUP(C8342,Магазин!A:C,3,0)</f>
        <v>ул. Гагарина, 39</v>
      </c>
      <c r="I8342">
        <f>VLOOKUP(D8342,Товар!A:E,5,0)</f>
        <v>1</v>
      </c>
    </row>
    <row r="8343" spans="1:9" hidden="1" x14ac:dyDescent="0.25">
      <c r="A8343">
        <v>8342</v>
      </c>
      <c r="B8343" s="1">
        <v>45135</v>
      </c>
      <c r="C8343" s="3" t="s">
        <v>42</v>
      </c>
      <c r="D8343" s="3">
        <v>50</v>
      </c>
      <c r="E8343" s="3">
        <v>276</v>
      </c>
      <c r="F8343" t="s">
        <v>37</v>
      </c>
      <c r="G8343" t="str">
        <f>VLOOKUP(D8343,Товар!A:C,3,0)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VLOOKUP(D8343,Товар!A:E,5,0)</f>
        <v>1</v>
      </c>
    </row>
    <row r="8344" spans="1:9" hidden="1" x14ac:dyDescent="0.25">
      <c r="A8344">
        <v>8343</v>
      </c>
      <c r="B8344" s="1">
        <v>45135</v>
      </c>
      <c r="C8344" s="3" t="s">
        <v>42</v>
      </c>
      <c r="D8344" s="3">
        <v>51</v>
      </c>
      <c r="E8344" s="3">
        <v>289</v>
      </c>
      <c r="F8344" t="s">
        <v>37</v>
      </c>
      <c r="G8344" t="str">
        <f>VLOOKUP(D8344,Товар!A:C,3,0)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VLOOKUP(D8344,Товар!A:E,5,0)</f>
        <v>1</v>
      </c>
    </row>
    <row r="8345" spans="1:9" hidden="1" x14ac:dyDescent="0.25">
      <c r="A8345">
        <v>8344</v>
      </c>
      <c r="B8345" s="1">
        <v>45135</v>
      </c>
      <c r="C8345" s="3" t="s">
        <v>42</v>
      </c>
      <c r="D8345" s="3">
        <v>52</v>
      </c>
      <c r="E8345" s="3">
        <v>224</v>
      </c>
      <c r="F8345" t="s">
        <v>37</v>
      </c>
      <c r="G8345" t="str">
        <f>VLOOKUP(D8345,Товар!A:C,3,0)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VLOOKUP(D8345,Товар!A:E,5,0)</f>
        <v>1</v>
      </c>
    </row>
    <row r="8346" spans="1:9" hidden="1" x14ac:dyDescent="0.25">
      <c r="A8346">
        <v>8345</v>
      </c>
      <c r="B8346" s="1">
        <v>45135</v>
      </c>
      <c r="C8346" s="3" t="s">
        <v>42</v>
      </c>
      <c r="D8346" s="3">
        <v>53</v>
      </c>
      <c r="E8346" s="3">
        <v>226</v>
      </c>
      <c r="F8346" t="s">
        <v>37</v>
      </c>
      <c r="G8346" t="str">
        <f>VLOOKUP(D8346,Товар!A:C,3,0)</f>
        <v xml:space="preserve">Тряпка для пола </v>
      </c>
      <c r="H8346" t="str">
        <f>VLOOKUP(C8346,Магазин!A:C,3,0)</f>
        <v>ул. Гагарина, 39</v>
      </c>
      <c r="I8346">
        <f>VLOOKUP(D8346,Товар!A:E,5,0)</f>
        <v>2</v>
      </c>
    </row>
    <row r="8347" spans="1:9" hidden="1" x14ac:dyDescent="0.25">
      <c r="A8347">
        <v>8346</v>
      </c>
      <c r="B8347" s="1">
        <v>45135</v>
      </c>
      <c r="C8347" s="3" t="s">
        <v>42</v>
      </c>
      <c r="D8347" s="3">
        <v>54</v>
      </c>
      <c r="E8347" s="3">
        <v>228</v>
      </c>
      <c r="F8347" t="s">
        <v>37</v>
      </c>
      <c r="G8347" t="str">
        <f>VLOOKUP(D8347,Товар!A:C,3,0)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VLOOKUP(D8347,Товар!A:E,5,0)</f>
        <v>1</v>
      </c>
    </row>
    <row r="8348" spans="1:9" hidden="1" x14ac:dyDescent="0.25">
      <c r="A8348">
        <v>8347</v>
      </c>
      <c r="B8348" s="1">
        <v>45135</v>
      </c>
      <c r="C8348" s="3" t="s">
        <v>42</v>
      </c>
      <c r="D8348" s="3">
        <v>55</v>
      </c>
      <c r="E8348" s="3">
        <v>229</v>
      </c>
      <c r="F8348" t="s">
        <v>37</v>
      </c>
      <c r="G8348" t="str">
        <f>VLOOKUP(D8348,Товар!A:C,3,0)</f>
        <v>Тряпки из микрофибры</v>
      </c>
      <c r="H8348" t="str">
        <f>VLOOKUP(C8348,Магазин!A:C,3,0)</f>
        <v>ул. Гагарина, 39</v>
      </c>
      <c r="I8348">
        <f>VLOOKUP(D8348,Товар!A:E,5,0)</f>
        <v>2</v>
      </c>
    </row>
    <row r="8349" spans="1:9" hidden="1" x14ac:dyDescent="0.25">
      <c r="A8349">
        <v>8348</v>
      </c>
      <c r="B8349" s="1">
        <v>45135</v>
      </c>
      <c r="C8349" s="3" t="s">
        <v>42</v>
      </c>
      <c r="D8349" s="3">
        <v>56</v>
      </c>
      <c r="E8349" s="3">
        <v>319</v>
      </c>
      <c r="F8349" t="s">
        <v>37</v>
      </c>
      <c r="G8349" t="str">
        <f>VLOOKUP(D8349,Товар!A:C,3,0)</f>
        <v>Швабра для мытья полов</v>
      </c>
      <c r="H8349" t="str">
        <f>VLOOKUP(C8349,Магазин!A:C,3,0)</f>
        <v>ул. Гагарина, 39</v>
      </c>
      <c r="I8349">
        <f>VLOOKUP(D8349,Товар!A:E,5,0)</f>
        <v>1</v>
      </c>
    </row>
    <row r="8350" spans="1:9" hidden="1" x14ac:dyDescent="0.25">
      <c r="A8350">
        <v>8349</v>
      </c>
      <c r="B8350" s="1">
        <v>45135</v>
      </c>
      <c r="C8350" s="3" t="s">
        <v>42</v>
      </c>
      <c r="D8350" s="3">
        <v>57</v>
      </c>
      <c r="E8350" s="3">
        <v>295</v>
      </c>
      <c r="F8350" t="s">
        <v>37</v>
      </c>
      <c r="G8350" t="str">
        <f>VLOOKUP(D8350,Товар!A:C,3,0)</f>
        <v>Щетка - сметка с совочком</v>
      </c>
      <c r="H8350" t="str">
        <f>VLOOKUP(C8350,Магазин!A:C,3,0)</f>
        <v>ул. Гагарина, 39</v>
      </c>
      <c r="I8350">
        <f>VLOOKUP(D8350,Товар!A:E,5,0)</f>
        <v>1</v>
      </c>
    </row>
    <row r="8351" spans="1:9" hidden="1" x14ac:dyDescent="0.25">
      <c r="A8351">
        <v>8350</v>
      </c>
      <c r="B8351" s="1">
        <v>45135</v>
      </c>
      <c r="C8351" s="3" t="s">
        <v>42</v>
      </c>
      <c r="D8351" s="3">
        <v>58</v>
      </c>
      <c r="E8351" s="3">
        <v>254</v>
      </c>
      <c r="F8351" t="s">
        <v>37</v>
      </c>
      <c r="G8351" t="str">
        <f>VLOOKUP(D8351,Товар!A:C,3,0)</f>
        <v>Щетка для волос массажная</v>
      </c>
      <c r="H8351" t="str">
        <f>VLOOKUP(C8351,Магазин!A:C,3,0)</f>
        <v>ул. Гагарина, 39</v>
      </c>
      <c r="I8351">
        <f>VLOOKUP(D8351,Товар!A:E,5,0)</f>
        <v>1</v>
      </c>
    </row>
    <row r="8352" spans="1:9" hidden="1" x14ac:dyDescent="0.25">
      <c r="A8352">
        <v>8351</v>
      </c>
      <c r="B8352" s="1">
        <v>45135</v>
      </c>
      <c r="C8352" s="3" t="s">
        <v>42</v>
      </c>
      <c r="D8352" s="3">
        <v>59</v>
      </c>
      <c r="E8352" s="3">
        <v>248</v>
      </c>
      <c r="F8352" t="s">
        <v>37</v>
      </c>
      <c r="G8352" t="str">
        <f>VLOOKUP(D8352,Товар!A:C,3,0)</f>
        <v>Щетка для обуви</v>
      </c>
      <c r="H8352" t="str">
        <f>VLOOKUP(C8352,Магазин!A:C,3,0)</f>
        <v>ул. Гагарина, 39</v>
      </c>
      <c r="I8352">
        <f>VLOOKUP(D8352,Товар!A:E,5,0)</f>
        <v>1</v>
      </c>
    </row>
    <row r="8353" spans="1:9" hidden="1" x14ac:dyDescent="0.25">
      <c r="A8353">
        <v>8352</v>
      </c>
      <c r="B8353" s="1">
        <v>45135</v>
      </c>
      <c r="C8353" s="3" t="s">
        <v>42</v>
      </c>
      <c r="D8353" s="3">
        <v>60</v>
      </c>
      <c r="E8353" s="3">
        <v>237</v>
      </c>
      <c r="F8353" t="s">
        <v>37</v>
      </c>
      <c r="G8353" t="str">
        <f>VLOOKUP(D8353,Товар!A:C,3,0)</f>
        <v>Щетка для одежды</v>
      </c>
      <c r="H8353" t="str">
        <f>VLOOKUP(C8353,Магазин!A:C,3,0)</f>
        <v>ул. Гагарина, 39</v>
      </c>
      <c r="I8353">
        <f>VLOOKUP(D8353,Товар!A:E,5,0)</f>
        <v>1</v>
      </c>
    </row>
    <row r="8354" spans="1:9" hidden="1" x14ac:dyDescent="0.25">
      <c r="A8354">
        <v>8353</v>
      </c>
      <c r="B8354" s="1">
        <v>45135</v>
      </c>
      <c r="C8354" s="3" t="s">
        <v>4</v>
      </c>
      <c r="D8354" s="3">
        <v>37</v>
      </c>
      <c r="E8354" s="3">
        <v>278</v>
      </c>
      <c r="F8354" t="s">
        <v>37</v>
      </c>
      <c r="G8354" t="str">
        <f>VLOOKUP(D8354,Товар!A:C,3,0)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VLOOKUP(D8354,Товар!A:E,5,0)</f>
        <v>500</v>
      </c>
    </row>
    <row r="8355" spans="1:9" hidden="1" x14ac:dyDescent="0.25">
      <c r="A8355">
        <v>8354</v>
      </c>
      <c r="B8355" s="1">
        <v>45135</v>
      </c>
      <c r="C8355" s="3" t="s">
        <v>4</v>
      </c>
      <c r="D8355" s="3">
        <v>38</v>
      </c>
      <c r="E8355" s="3">
        <v>219</v>
      </c>
      <c r="F8355" t="s">
        <v>37</v>
      </c>
      <c r="G8355" t="str">
        <f>VLOOKUP(D8355,Товар!A:C,3,0)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VLOOKUP(D8355,Товар!A:E,5,0)</f>
        <v>300</v>
      </c>
    </row>
    <row r="8356" spans="1:9" hidden="1" x14ac:dyDescent="0.25">
      <c r="A8356">
        <v>8355</v>
      </c>
      <c r="B8356" s="1">
        <v>45135</v>
      </c>
      <c r="C8356" s="3" t="s">
        <v>4</v>
      </c>
      <c r="D8356" s="3">
        <v>39</v>
      </c>
      <c r="E8356" s="3">
        <v>268</v>
      </c>
      <c r="F8356" t="s">
        <v>37</v>
      </c>
      <c r="G8356" t="str">
        <f>VLOOKUP(D8356,Товар!A:C,3,0)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VLOOKUP(D8356,Товар!A:E,5,0)</f>
        <v>300</v>
      </c>
    </row>
    <row r="8357" spans="1:9" hidden="1" x14ac:dyDescent="0.25">
      <c r="A8357">
        <v>8356</v>
      </c>
      <c r="B8357" s="1">
        <v>45135</v>
      </c>
      <c r="C8357" s="3" t="s">
        <v>4</v>
      </c>
      <c r="D8357" s="3">
        <v>40</v>
      </c>
      <c r="E8357" s="3">
        <v>256</v>
      </c>
      <c r="F8357" t="s">
        <v>37</v>
      </c>
      <c r="G8357" t="str">
        <f>VLOOKUP(D8357,Товар!A:C,3,0)</f>
        <v>Шампунь для сухих волос</v>
      </c>
      <c r="H8357" t="str">
        <f>VLOOKUP(C8357,Магазин!A:C,3,0)</f>
        <v>ул. Металлургов, 12</v>
      </c>
      <c r="I8357">
        <f>VLOOKUP(D8357,Товар!A:E,5,0)</f>
        <v>300</v>
      </c>
    </row>
    <row r="8358" spans="1:9" hidden="1" x14ac:dyDescent="0.25">
      <c r="A8358">
        <v>8357</v>
      </c>
      <c r="B8358" s="1">
        <v>45135</v>
      </c>
      <c r="C8358" s="3" t="s">
        <v>4</v>
      </c>
      <c r="D8358" s="3">
        <v>41</v>
      </c>
      <c r="E8358" s="3">
        <v>307</v>
      </c>
      <c r="F8358" t="s">
        <v>37</v>
      </c>
      <c r="G8358" t="str">
        <f>VLOOKUP(D8358,Товар!A:C,3,0)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VLOOKUP(D8358,Товар!A:E,5,0)</f>
        <v>4</v>
      </c>
    </row>
    <row r="8359" spans="1:9" hidden="1" x14ac:dyDescent="0.25">
      <c r="A8359">
        <v>8358</v>
      </c>
      <c r="B8359" s="1">
        <v>45135</v>
      </c>
      <c r="C8359" s="3" t="s">
        <v>4</v>
      </c>
      <c r="D8359" s="3">
        <v>42</v>
      </c>
      <c r="E8359" s="3">
        <v>285</v>
      </c>
      <c r="F8359" t="s">
        <v>37</v>
      </c>
      <c r="G8359" t="str">
        <f>VLOOKUP(D8359,Товар!A:C,3,0)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VLOOKUP(D8359,Товар!A:E,5,0)</f>
        <v>1</v>
      </c>
    </row>
    <row r="8360" spans="1:9" hidden="1" x14ac:dyDescent="0.25">
      <c r="A8360">
        <v>8359</v>
      </c>
      <c r="B8360" s="1">
        <v>45135</v>
      </c>
      <c r="C8360" s="3" t="s">
        <v>4</v>
      </c>
      <c r="D8360" s="3">
        <v>43</v>
      </c>
      <c r="E8360" s="3">
        <v>254</v>
      </c>
      <c r="F8360" t="s">
        <v>37</v>
      </c>
      <c r="G8360" t="str">
        <f>VLOOKUP(D8360,Товар!A:C,3,0)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VLOOKUP(D8360,Товар!A:E,5,0)</f>
        <v>2</v>
      </c>
    </row>
    <row r="8361" spans="1:9" hidden="1" x14ac:dyDescent="0.25">
      <c r="A8361">
        <v>8360</v>
      </c>
      <c r="B8361" s="1">
        <v>45135</v>
      </c>
      <c r="C8361" s="3" t="s">
        <v>4</v>
      </c>
      <c r="D8361" s="3">
        <v>44</v>
      </c>
      <c r="E8361" s="3">
        <v>278</v>
      </c>
      <c r="F8361" t="s">
        <v>37</v>
      </c>
      <c r="G8361" t="str">
        <f>VLOOKUP(D8361,Товар!A:C,3,0)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VLOOKUP(D8361,Товар!A:E,5,0)</f>
        <v>1</v>
      </c>
    </row>
    <row r="8362" spans="1:9" hidden="1" x14ac:dyDescent="0.25">
      <c r="A8362">
        <v>8361</v>
      </c>
      <c r="B8362" s="1">
        <v>45135</v>
      </c>
      <c r="C8362" s="3" t="s">
        <v>4</v>
      </c>
      <c r="D8362" s="3">
        <v>45</v>
      </c>
      <c r="E8362" s="3">
        <v>284</v>
      </c>
      <c r="F8362" t="s">
        <v>37</v>
      </c>
      <c r="G8362" t="str">
        <f>VLOOKUP(D8362,Товар!A:C,3,0)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VLOOKUP(D8362,Товар!A:E,5,0)</f>
        <v>1</v>
      </c>
    </row>
    <row r="8363" spans="1:9" hidden="1" x14ac:dyDescent="0.25">
      <c r="A8363">
        <v>8362</v>
      </c>
      <c r="B8363" s="1">
        <v>45135</v>
      </c>
      <c r="C8363" s="3" t="s">
        <v>4</v>
      </c>
      <c r="D8363" s="3">
        <v>46</v>
      </c>
      <c r="E8363" s="3">
        <v>257</v>
      </c>
      <c r="F8363" t="s">
        <v>37</v>
      </c>
      <c r="G8363" t="str">
        <f>VLOOKUP(D8363,Товар!A:C,3,0)</f>
        <v>Губка банная для тела</v>
      </c>
      <c r="H8363" t="str">
        <f>VLOOKUP(C8363,Магазин!A:C,3,0)</f>
        <v>ул. Металлургов, 12</v>
      </c>
      <c r="I8363">
        <f>VLOOKUP(D8363,Товар!A:E,5,0)</f>
        <v>1</v>
      </c>
    </row>
    <row r="8364" spans="1:9" hidden="1" x14ac:dyDescent="0.25">
      <c r="A8364">
        <v>8363</v>
      </c>
      <c r="B8364" s="1">
        <v>45135</v>
      </c>
      <c r="C8364" s="3" t="s">
        <v>4</v>
      </c>
      <c r="D8364" s="3">
        <v>47</v>
      </c>
      <c r="E8364" s="3">
        <v>238</v>
      </c>
      <c r="F8364" t="s">
        <v>37</v>
      </c>
      <c r="G8364" t="str">
        <f>VLOOKUP(D8364,Товар!A:C,3,0)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VLOOKUP(D8364,Товар!A:E,5,0)</f>
        <v>1</v>
      </c>
    </row>
    <row r="8365" spans="1:9" hidden="1" x14ac:dyDescent="0.25">
      <c r="A8365">
        <v>8364</v>
      </c>
      <c r="B8365" s="1">
        <v>45135</v>
      </c>
      <c r="C8365" s="3" t="s">
        <v>4</v>
      </c>
      <c r="D8365" s="3">
        <v>48</v>
      </c>
      <c r="E8365" s="3">
        <v>269</v>
      </c>
      <c r="F8365" t="s">
        <v>37</v>
      </c>
      <c r="G8365" t="str">
        <f>VLOOKUP(D8365,Товар!A:C,3,0)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VLOOKUP(D8365,Товар!A:E,5,0)</f>
        <v>1</v>
      </c>
    </row>
    <row r="8366" spans="1:9" hidden="1" x14ac:dyDescent="0.25">
      <c r="A8366">
        <v>8365</v>
      </c>
      <c r="B8366" s="1">
        <v>45135</v>
      </c>
      <c r="C8366" s="3" t="s">
        <v>4</v>
      </c>
      <c r="D8366" s="3">
        <v>49</v>
      </c>
      <c r="E8366" s="3">
        <v>293</v>
      </c>
      <c r="F8366" t="s">
        <v>37</v>
      </c>
      <c r="G8366" t="str">
        <f>VLOOKUP(D8366,Товар!A:C,3,0)</f>
        <v>Расческа</v>
      </c>
      <c r="H8366" t="str">
        <f>VLOOKUP(C8366,Магазин!A:C,3,0)</f>
        <v>ул. Металлургов, 12</v>
      </c>
      <c r="I8366">
        <f>VLOOKUP(D8366,Товар!A:E,5,0)</f>
        <v>1</v>
      </c>
    </row>
    <row r="8367" spans="1:9" hidden="1" x14ac:dyDescent="0.25">
      <c r="A8367">
        <v>8366</v>
      </c>
      <c r="B8367" s="1">
        <v>45135</v>
      </c>
      <c r="C8367" s="3" t="s">
        <v>4</v>
      </c>
      <c r="D8367" s="3">
        <v>50</v>
      </c>
      <c r="E8367" s="3">
        <v>304</v>
      </c>
      <c r="F8367" t="s">
        <v>37</v>
      </c>
      <c r="G8367" t="str">
        <f>VLOOKUP(D8367,Товар!A:C,3,0)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VLOOKUP(D8367,Товар!A:E,5,0)</f>
        <v>1</v>
      </c>
    </row>
    <row r="8368" spans="1:9" hidden="1" x14ac:dyDescent="0.25">
      <c r="A8368">
        <v>8367</v>
      </c>
      <c r="B8368" s="1">
        <v>45135</v>
      </c>
      <c r="C8368" s="3" t="s">
        <v>4</v>
      </c>
      <c r="D8368" s="3">
        <v>51</v>
      </c>
      <c r="E8368" s="3">
        <v>273</v>
      </c>
      <c r="F8368" t="s">
        <v>37</v>
      </c>
      <c r="G8368" t="str">
        <f>VLOOKUP(D8368,Товар!A:C,3,0)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VLOOKUP(D8368,Товар!A:E,5,0)</f>
        <v>1</v>
      </c>
    </row>
    <row r="8369" spans="1:9" hidden="1" x14ac:dyDescent="0.25">
      <c r="A8369">
        <v>8368</v>
      </c>
      <c r="B8369" s="1">
        <v>45135</v>
      </c>
      <c r="C8369" s="3" t="s">
        <v>4</v>
      </c>
      <c r="D8369" s="3">
        <v>52</v>
      </c>
      <c r="E8369" s="3">
        <v>281</v>
      </c>
      <c r="F8369" t="s">
        <v>37</v>
      </c>
      <c r="G8369" t="str">
        <f>VLOOKUP(D8369,Товар!A:C,3,0)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VLOOKUP(D8369,Товар!A:E,5,0)</f>
        <v>1</v>
      </c>
    </row>
    <row r="8370" spans="1:9" hidden="1" x14ac:dyDescent="0.25">
      <c r="A8370">
        <v>8369</v>
      </c>
      <c r="B8370" s="1">
        <v>45135</v>
      </c>
      <c r="C8370" s="3" t="s">
        <v>4</v>
      </c>
      <c r="D8370" s="3">
        <v>53</v>
      </c>
      <c r="E8370" s="3">
        <v>296</v>
      </c>
      <c r="F8370" t="s">
        <v>37</v>
      </c>
      <c r="G8370" t="str">
        <f>VLOOKUP(D8370,Товар!A:C,3,0)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VLOOKUP(D8370,Товар!A:E,5,0)</f>
        <v>2</v>
      </c>
    </row>
    <row r="8371" spans="1:9" hidden="1" x14ac:dyDescent="0.25">
      <c r="A8371">
        <v>8370</v>
      </c>
      <c r="B8371" s="1">
        <v>45135</v>
      </c>
      <c r="C8371" s="3" t="s">
        <v>4</v>
      </c>
      <c r="D8371" s="3">
        <v>54</v>
      </c>
      <c r="E8371" s="3">
        <v>377</v>
      </c>
      <c r="F8371" t="s">
        <v>37</v>
      </c>
      <c r="G8371" t="str">
        <f>VLOOKUP(D8371,Товар!A:C,3,0)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VLOOKUP(D8371,Товар!A:E,5,0)</f>
        <v>1</v>
      </c>
    </row>
    <row r="8372" spans="1:9" hidden="1" x14ac:dyDescent="0.25">
      <c r="A8372">
        <v>8371</v>
      </c>
      <c r="B8372" s="1">
        <v>45135</v>
      </c>
      <c r="C8372" s="3" t="s">
        <v>4</v>
      </c>
      <c r="D8372" s="3">
        <v>55</v>
      </c>
      <c r="E8372" s="3">
        <v>375</v>
      </c>
      <c r="F8372" t="s">
        <v>37</v>
      </c>
      <c r="G8372" t="str">
        <f>VLOOKUP(D8372,Товар!A:C,3,0)</f>
        <v>Тряпки из микрофибры</v>
      </c>
      <c r="H8372" t="str">
        <f>VLOOKUP(C8372,Магазин!A:C,3,0)</f>
        <v>ул. Металлургов, 12</v>
      </c>
      <c r="I8372">
        <f>VLOOKUP(D8372,Товар!A:E,5,0)</f>
        <v>2</v>
      </c>
    </row>
    <row r="8373" spans="1:9" hidden="1" x14ac:dyDescent="0.25">
      <c r="A8373">
        <v>8372</v>
      </c>
      <c r="B8373" s="1">
        <v>45135</v>
      </c>
      <c r="C8373" s="3" t="s">
        <v>4</v>
      </c>
      <c r="D8373" s="3">
        <v>56</v>
      </c>
      <c r="E8373" s="3">
        <v>363</v>
      </c>
      <c r="F8373" t="s">
        <v>37</v>
      </c>
      <c r="G8373" t="str">
        <f>VLOOKUP(D8373,Товар!A:C,3,0)</f>
        <v>Швабра для мытья полов</v>
      </c>
      <c r="H8373" t="str">
        <f>VLOOKUP(C8373,Магазин!A:C,3,0)</f>
        <v>ул. Металлургов, 12</v>
      </c>
      <c r="I8373">
        <f>VLOOKUP(D8373,Товар!A:E,5,0)</f>
        <v>1</v>
      </c>
    </row>
    <row r="8374" spans="1:9" hidden="1" x14ac:dyDescent="0.25">
      <c r="A8374">
        <v>8373</v>
      </c>
      <c r="B8374" s="1">
        <v>45135</v>
      </c>
      <c r="C8374" s="3" t="s">
        <v>4</v>
      </c>
      <c r="D8374" s="3">
        <v>57</v>
      </c>
      <c r="E8374" s="3">
        <v>342</v>
      </c>
      <c r="F8374" t="s">
        <v>37</v>
      </c>
      <c r="G8374" t="str">
        <f>VLOOKUP(D8374,Товар!A:C,3,0)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VLOOKUP(D8374,Товар!A:E,5,0)</f>
        <v>1</v>
      </c>
    </row>
    <row r="8375" spans="1:9" hidden="1" x14ac:dyDescent="0.25">
      <c r="A8375">
        <v>8374</v>
      </c>
      <c r="B8375" s="1">
        <v>45135</v>
      </c>
      <c r="C8375" s="3" t="s">
        <v>4</v>
      </c>
      <c r="D8375" s="3">
        <v>58</v>
      </c>
      <c r="E8375" s="3">
        <v>389</v>
      </c>
      <c r="F8375" t="s">
        <v>37</v>
      </c>
      <c r="G8375" t="str">
        <f>VLOOKUP(D8375,Товар!A:C,3,0)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VLOOKUP(D8375,Товар!A:E,5,0)</f>
        <v>1</v>
      </c>
    </row>
    <row r="8376" spans="1:9" hidden="1" x14ac:dyDescent="0.25">
      <c r="A8376">
        <v>8375</v>
      </c>
      <c r="B8376" s="1">
        <v>45135</v>
      </c>
      <c r="C8376" s="3" t="s">
        <v>4</v>
      </c>
      <c r="D8376" s="3">
        <v>59</v>
      </c>
      <c r="E8376" s="3">
        <v>419</v>
      </c>
      <c r="F8376" t="s">
        <v>37</v>
      </c>
      <c r="G8376" t="str">
        <f>VLOOKUP(D8376,Товар!A:C,3,0)</f>
        <v>Щетка для обуви</v>
      </c>
      <c r="H8376" t="str">
        <f>VLOOKUP(C8376,Магазин!A:C,3,0)</f>
        <v>ул. Металлургов, 12</v>
      </c>
      <c r="I8376">
        <f>VLOOKUP(D8376,Товар!A:E,5,0)</f>
        <v>1</v>
      </c>
    </row>
    <row r="8377" spans="1:9" hidden="1" x14ac:dyDescent="0.25">
      <c r="A8377">
        <v>8376</v>
      </c>
      <c r="B8377" s="1">
        <v>45135</v>
      </c>
      <c r="C8377" s="3" t="s">
        <v>4</v>
      </c>
      <c r="D8377" s="3">
        <v>60</v>
      </c>
      <c r="E8377" s="3">
        <v>327</v>
      </c>
      <c r="F8377" t="s">
        <v>37</v>
      </c>
      <c r="G8377" t="str">
        <f>VLOOKUP(D8377,Товар!A:C,3,0)</f>
        <v>Щетка для одежды</v>
      </c>
      <c r="H8377" t="str">
        <f>VLOOKUP(C8377,Магазин!A:C,3,0)</f>
        <v>ул. Металлургов, 12</v>
      </c>
      <c r="I8377">
        <f>VLOOKUP(D8377,Товар!A:E,5,0)</f>
        <v>1</v>
      </c>
    </row>
    <row r="8378" spans="1:9" hidden="1" x14ac:dyDescent="0.25">
      <c r="A8378">
        <v>8377</v>
      </c>
      <c r="B8378" s="1">
        <v>45135</v>
      </c>
      <c r="C8378" s="3" t="s">
        <v>6</v>
      </c>
      <c r="D8378" s="3">
        <v>37</v>
      </c>
      <c r="E8378" s="3">
        <v>322</v>
      </c>
      <c r="F8378" t="s">
        <v>37</v>
      </c>
      <c r="G8378" t="str">
        <f>VLOOKUP(D8378,Товар!A:C,3,0)</f>
        <v xml:space="preserve">Пена для ванн </v>
      </c>
      <c r="H8378" t="str">
        <f>VLOOKUP(C8378,Магазин!A:C,3,0)</f>
        <v>Заводская, 22</v>
      </c>
      <c r="I8378">
        <f>VLOOKUP(D8378,Товар!A:E,5,0)</f>
        <v>500</v>
      </c>
    </row>
    <row r="8379" spans="1:9" hidden="1" x14ac:dyDescent="0.25">
      <c r="A8379">
        <v>8378</v>
      </c>
      <c r="B8379" s="1">
        <v>45135</v>
      </c>
      <c r="C8379" s="3" t="s">
        <v>6</v>
      </c>
      <c r="D8379" s="3">
        <v>38</v>
      </c>
      <c r="E8379" s="3">
        <v>321</v>
      </c>
      <c r="F8379" t="s">
        <v>37</v>
      </c>
      <c r="G8379" t="str">
        <f>VLOOKUP(D8379,Товар!A:C,3,0)</f>
        <v>Шампунь для жирных волос</v>
      </c>
      <c r="H8379" t="str">
        <f>VLOOKUP(C8379,Магазин!A:C,3,0)</f>
        <v>Заводская, 22</v>
      </c>
      <c r="I8379">
        <f>VLOOKUP(D8379,Товар!A:E,5,0)</f>
        <v>300</v>
      </c>
    </row>
    <row r="8380" spans="1:9" hidden="1" x14ac:dyDescent="0.25">
      <c r="A8380">
        <v>8379</v>
      </c>
      <c r="B8380" s="1">
        <v>45135</v>
      </c>
      <c r="C8380" s="3" t="s">
        <v>6</v>
      </c>
      <c r="D8380" s="3">
        <v>39</v>
      </c>
      <c r="E8380" s="3">
        <v>377</v>
      </c>
      <c r="F8380" t="s">
        <v>37</v>
      </c>
      <c r="G8380" t="str">
        <f>VLOOKUP(D8380,Товар!A:C,3,0)</f>
        <v>Шампунь для нормальных волос</v>
      </c>
      <c r="H8380" t="str">
        <f>VLOOKUP(C8380,Магазин!A:C,3,0)</f>
        <v>Заводская, 22</v>
      </c>
      <c r="I8380">
        <f>VLOOKUP(D8380,Товар!A:E,5,0)</f>
        <v>300</v>
      </c>
    </row>
    <row r="8381" spans="1:9" hidden="1" x14ac:dyDescent="0.25">
      <c r="A8381">
        <v>8380</v>
      </c>
      <c r="B8381" s="1">
        <v>45135</v>
      </c>
      <c r="C8381" s="3" t="s">
        <v>6</v>
      </c>
      <c r="D8381" s="3">
        <v>40</v>
      </c>
      <c r="E8381" s="3">
        <v>288</v>
      </c>
      <c r="F8381" t="s">
        <v>37</v>
      </c>
      <c r="G8381" t="str">
        <f>VLOOKUP(D8381,Товар!A:C,3,0)</f>
        <v>Шампунь для сухих волос</v>
      </c>
      <c r="H8381" t="str">
        <f>VLOOKUP(C8381,Магазин!A:C,3,0)</f>
        <v>Заводская, 22</v>
      </c>
      <c r="I8381">
        <f>VLOOKUP(D8381,Товар!A:E,5,0)</f>
        <v>300</v>
      </c>
    </row>
    <row r="8382" spans="1:9" hidden="1" x14ac:dyDescent="0.25">
      <c r="A8382">
        <v>8381</v>
      </c>
      <c r="B8382" s="1">
        <v>45135</v>
      </c>
      <c r="C8382" s="3" t="s">
        <v>6</v>
      </c>
      <c r="D8382" s="3">
        <v>41</v>
      </c>
      <c r="E8382" s="3">
        <v>299</v>
      </c>
      <c r="F8382" t="s">
        <v>37</v>
      </c>
      <c r="G8382" t="str">
        <f>VLOOKUP(D8382,Товар!A:C,3,0)</f>
        <v>Бумага туалетная двухслойная</v>
      </c>
      <c r="H8382" t="str">
        <f>VLOOKUP(C8382,Магазин!A:C,3,0)</f>
        <v>Заводская, 22</v>
      </c>
      <c r="I8382">
        <f>VLOOKUP(D8382,Товар!A:E,5,0)</f>
        <v>4</v>
      </c>
    </row>
    <row r="8383" spans="1:9" hidden="1" x14ac:dyDescent="0.25">
      <c r="A8383">
        <v>8382</v>
      </c>
      <c r="B8383" s="1">
        <v>45135</v>
      </c>
      <c r="C8383" s="3" t="s">
        <v>6</v>
      </c>
      <c r="D8383" s="3">
        <v>42</v>
      </c>
      <c r="E8383" s="3">
        <v>301</v>
      </c>
      <c r="F8383" t="s">
        <v>37</v>
      </c>
      <c r="G8383" t="str">
        <f>VLOOKUP(D8383,Товар!A:C,3,0)</f>
        <v>Бумага туалетная однослойная</v>
      </c>
      <c r="H8383" t="str">
        <f>VLOOKUP(C8383,Магазин!A:C,3,0)</f>
        <v>Заводская, 22</v>
      </c>
      <c r="I8383">
        <f>VLOOKUP(D8383,Товар!A:E,5,0)</f>
        <v>1</v>
      </c>
    </row>
    <row r="8384" spans="1:9" hidden="1" x14ac:dyDescent="0.25">
      <c r="A8384">
        <v>8383</v>
      </c>
      <c r="B8384" s="1">
        <v>45135</v>
      </c>
      <c r="C8384" s="3" t="s">
        <v>6</v>
      </c>
      <c r="D8384" s="3">
        <v>43</v>
      </c>
      <c r="E8384" s="3">
        <v>312</v>
      </c>
      <c r="F8384" t="s">
        <v>37</v>
      </c>
      <c r="G8384" t="str">
        <f>VLOOKUP(D8384,Товар!A:C,3,0)</f>
        <v>Бумажные полотенца в рулоне</v>
      </c>
      <c r="H8384" t="str">
        <f>VLOOKUP(C8384,Магазин!A:C,3,0)</f>
        <v>Заводская, 22</v>
      </c>
      <c r="I8384">
        <f>VLOOKUP(D8384,Товар!A:E,5,0)</f>
        <v>2</v>
      </c>
    </row>
    <row r="8385" spans="1:9" hidden="1" x14ac:dyDescent="0.25">
      <c r="A8385">
        <v>8384</v>
      </c>
      <c r="B8385" s="1">
        <v>45135</v>
      </c>
      <c r="C8385" s="3" t="s">
        <v>6</v>
      </c>
      <c r="D8385" s="3">
        <v>44</v>
      </c>
      <c r="E8385" s="3">
        <v>223</v>
      </c>
      <c r="F8385" t="s">
        <v>37</v>
      </c>
      <c r="G8385" t="str">
        <f>VLOOKUP(D8385,Товар!A:C,3,0)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VLOOKUP(D8385,Товар!A:E,5,0)</f>
        <v>1</v>
      </c>
    </row>
    <row r="8386" spans="1:9" hidden="1" x14ac:dyDescent="0.25">
      <c r="A8386">
        <v>8385</v>
      </c>
      <c r="B8386" s="1">
        <v>45135</v>
      </c>
      <c r="C8386" s="3" t="s">
        <v>6</v>
      </c>
      <c r="D8386" s="3">
        <v>45</v>
      </c>
      <c r="E8386" s="3">
        <v>234</v>
      </c>
      <c r="F8386" t="s">
        <v>37</v>
      </c>
      <c r="G8386" t="str">
        <f>VLOOKUP(D8386,Товар!A:C,3,0)</f>
        <v>Ватные палочки 100 шт банка</v>
      </c>
      <c r="H8386" t="str">
        <f>VLOOKUP(C8386,Магазин!A:C,3,0)</f>
        <v>Заводская, 22</v>
      </c>
      <c r="I8386">
        <f>VLOOKUP(D8386,Товар!A:E,5,0)</f>
        <v>1</v>
      </c>
    </row>
    <row r="8387" spans="1:9" hidden="1" x14ac:dyDescent="0.25">
      <c r="A8387">
        <v>8386</v>
      </c>
      <c r="B8387" s="1">
        <v>45135</v>
      </c>
      <c r="C8387" s="3" t="s">
        <v>6</v>
      </c>
      <c r="D8387" s="3">
        <v>46</v>
      </c>
      <c r="E8387" s="3">
        <v>245</v>
      </c>
      <c r="F8387" t="s">
        <v>37</v>
      </c>
      <c r="G8387" t="str">
        <f>VLOOKUP(D8387,Товар!A:C,3,0)</f>
        <v>Губка банная для тела</v>
      </c>
      <c r="H8387" t="str">
        <f>VLOOKUP(C8387,Магазин!A:C,3,0)</f>
        <v>Заводская, 22</v>
      </c>
      <c r="I8387">
        <f>VLOOKUP(D8387,Товар!A:E,5,0)</f>
        <v>1</v>
      </c>
    </row>
    <row r="8388" spans="1:9" hidden="1" x14ac:dyDescent="0.25">
      <c r="A8388">
        <v>8387</v>
      </c>
      <c r="B8388" s="1">
        <v>45135</v>
      </c>
      <c r="C8388" s="3" t="s">
        <v>6</v>
      </c>
      <c r="D8388" s="3">
        <v>47</v>
      </c>
      <c r="E8388" s="3">
        <v>377</v>
      </c>
      <c r="F8388" t="s">
        <v>37</v>
      </c>
      <c r="G8388" t="str">
        <f>VLOOKUP(D8388,Товар!A:C,3,0)</f>
        <v>Губки для мытья посуды 5 шт</v>
      </c>
      <c r="H8388" t="str">
        <f>VLOOKUP(C8388,Магазин!A:C,3,0)</f>
        <v>Заводская, 22</v>
      </c>
      <c r="I8388">
        <f>VLOOKUP(D8388,Товар!A:E,5,0)</f>
        <v>1</v>
      </c>
    </row>
    <row r="8389" spans="1:9" hidden="1" x14ac:dyDescent="0.25">
      <c r="A8389">
        <v>8388</v>
      </c>
      <c r="B8389" s="1">
        <v>45135</v>
      </c>
      <c r="C8389" s="3" t="s">
        <v>6</v>
      </c>
      <c r="D8389" s="3">
        <v>48</v>
      </c>
      <c r="E8389" s="3">
        <v>375</v>
      </c>
      <c r="F8389" t="s">
        <v>37</v>
      </c>
      <c r="G8389" t="str">
        <f>VLOOKUP(D8389,Товар!A:C,3,0)</f>
        <v>Мочалка для тела массажная</v>
      </c>
      <c r="H8389" t="str">
        <f>VLOOKUP(C8389,Магазин!A:C,3,0)</f>
        <v>Заводская, 22</v>
      </c>
      <c r="I8389">
        <f>VLOOKUP(D8389,Товар!A:E,5,0)</f>
        <v>1</v>
      </c>
    </row>
    <row r="8390" spans="1:9" hidden="1" x14ac:dyDescent="0.25">
      <c r="A8390">
        <v>8389</v>
      </c>
      <c r="B8390" s="1">
        <v>45135</v>
      </c>
      <c r="C8390" s="3" t="s">
        <v>6</v>
      </c>
      <c r="D8390" s="3">
        <v>49</v>
      </c>
      <c r="E8390" s="3">
        <v>363</v>
      </c>
      <c r="F8390" t="s">
        <v>37</v>
      </c>
      <c r="G8390" t="str">
        <f>VLOOKUP(D8390,Товар!A:C,3,0)</f>
        <v>Расческа</v>
      </c>
      <c r="H8390" t="str">
        <f>VLOOKUP(C8390,Магазин!A:C,3,0)</f>
        <v>Заводская, 22</v>
      </c>
      <c r="I8390">
        <f>VLOOKUP(D8390,Товар!A:E,5,0)</f>
        <v>1</v>
      </c>
    </row>
    <row r="8391" spans="1:9" hidden="1" x14ac:dyDescent="0.25">
      <c r="A8391">
        <v>8390</v>
      </c>
      <c r="B8391" s="1">
        <v>45135</v>
      </c>
      <c r="C8391" s="3" t="s">
        <v>6</v>
      </c>
      <c r="D8391" s="3">
        <v>50</v>
      </c>
      <c r="E8391" s="3">
        <v>342</v>
      </c>
      <c r="F8391" t="s">
        <v>37</v>
      </c>
      <c r="G8391" t="str">
        <f>VLOOKUP(D8391,Товар!A:C,3,0)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VLOOKUP(D8391,Товар!A:E,5,0)</f>
        <v>1</v>
      </c>
    </row>
    <row r="8392" spans="1:9" hidden="1" x14ac:dyDescent="0.25">
      <c r="A8392">
        <v>8391</v>
      </c>
      <c r="B8392" s="1">
        <v>45135</v>
      </c>
      <c r="C8392" s="3" t="s">
        <v>6</v>
      </c>
      <c r="D8392" s="3">
        <v>51</v>
      </c>
      <c r="E8392" s="3">
        <v>389</v>
      </c>
      <c r="F8392" t="s">
        <v>37</v>
      </c>
      <c r="G8392" t="str">
        <f>VLOOKUP(D8392,Товар!A:C,3,0)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VLOOKUP(D8392,Товар!A:E,5,0)</f>
        <v>1</v>
      </c>
    </row>
    <row r="8393" spans="1:9" hidden="1" x14ac:dyDescent="0.25">
      <c r="A8393">
        <v>8392</v>
      </c>
      <c r="B8393" s="1">
        <v>45135</v>
      </c>
      <c r="C8393" s="3" t="s">
        <v>6</v>
      </c>
      <c r="D8393" s="3">
        <v>52</v>
      </c>
      <c r="E8393" s="3">
        <v>419</v>
      </c>
      <c r="F8393" t="s">
        <v>37</v>
      </c>
      <c r="G8393" t="str">
        <f>VLOOKUP(D8393,Товар!A:C,3,0)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VLOOKUP(D8393,Товар!A:E,5,0)</f>
        <v>1</v>
      </c>
    </row>
    <row r="8394" spans="1:9" hidden="1" x14ac:dyDescent="0.25">
      <c r="A8394">
        <v>8393</v>
      </c>
      <c r="B8394" s="1">
        <v>45135</v>
      </c>
      <c r="C8394" s="3" t="s">
        <v>6</v>
      </c>
      <c r="D8394" s="3">
        <v>53</v>
      </c>
      <c r="E8394" s="3">
        <v>327</v>
      </c>
      <c r="F8394" t="s">
        <v>37</v>
      </c>
      <c r="G8394" t="str">
        <f>VLOOKUP(D8394,Товар!A:C,3,0)</f>
        <v xml:space="preserve">Тряпка для пола </v>
      </c>
      <c r="H8394" t="str">
        <f>VLOOKUP(C8394,Магазин!A:C,3,0)</f>
        <v>Заводская, 22</v>
      </c>
      <c r="I8394">
        <f>VLOOKUP(D8394,Товар!A:E,5,0)</f>
        <v>2</v>
      </c>
    </row>
    <row r="8395" spans="1:9" hidden="1" x14ac:dyDescent="0.25">
      <c r="A8395">
        <v>8394</v>
      </c>
      <c r="B8395" s="1">
        <v>45135</v>
      </c>
      <c r="C8395" s="3" t="s">
        <v>6</v>
      </c>
      <c r="D8395" s="3">
        <v>54</v>
      </c>
      <c r="E8395" s="3">
        <v>322</v>
      </c>
      <c r="F8395" t="s">
        <v>37</v>
      </c>
      <c r="G8395" t="str">
        <f>VLOOKUP(D8395,Товар!A:C,3,0)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VLOOKUP(D8395,Товар!A:E,5,0)</f>
        <v>1</v>
      </c>
    </row>
    <row r="8396" spans="1:9" hidden="1" x14ac:dyDescent="0.25">
      <c r="A8396">
        <v>8395</v>
      </c>
      <c r="B8396" s="1">
        <v>45135</v>
      </c>
      <c r="C8396" s="3" t="s">
        <v>6</v>
      </c>
      <c r="D8396" s="3">
        <v>55</v>
      </c>
      <c r="E8396" s="3">
        <v>321</v>
      </c>
      <c r="F8396" t="s">
        <v>37</v>
      </c>
      <c r="G8396" t="str">
        <f>VLOOKUP(D8396,Товар!A:C,3,0)</f>
        <v>Тряпки из микрофибры</v>
      </c>
      <c r="H8396" t="str">
        <f>VLOOKUP(C8396,Магазин!A:C,3,0)</f>
        <v>Заводская, 22</v>
      </c>
      <c r="I8396">
        <f>VLOOKUP(D8396,Товар!A:E,5,0)</f>
        <v>2</v>
      </c>
    </row>
    <row r="8397" spans="1:9" hidden="1" x14ac:dyDescent="0.25">
      <c r="A8397">
        <v>8396</v>
      </c>
      <c r="B8397" s="1">
        <v>45135</v>
      </c>
      <c r="C8397" s="3" t="s">
        <v>6</v>
      </c>
      <c r="D8397" s="3">
        <v>56</v>
      </c>
      <c r="E8397" s="3">
        <v>377</v>
      </c>
      <c r="F8397" t="s">
        <v>37</v>
      </c>
      <c r="G8397" t="str">
        <f>VLOOKUP(D8397,Товар!A:C,3,0)</f>
        <v>Швабра для мытья полов</v>
      </c>
      <c r="H8397" t="str">
        <f>VLOOKUP(C8397,Магазин!A:C,3,0)</f>
        <v>Заводская, 22</v>
      </c>
      <c r="I8397">
        <f>VLOOKUP(D8397,Товар!A:E,5,0)</f>
        <v>1</v>
      </c>
    </row>
    <row r="8398" spans="1:9" hidden="1" x14ac:dyDescent="0.25">
      <c r="A8398">
        <v>8397</v>
      </c>
      <c r="B8398" s="1">
        <v>45135</v>
      </c>
      <c r="C8398" s="3" t="s">
        <v>6</v>
      </c>
      <c r="D8398" s="3">
        <v>57</v>
      </c>
      <c r="E8398" s="3">
        <v>288</v>
      </c>
      <c r="F8398" t="s">
        <v>37</v>
      </c>
      <c r="G8398" t="str">
        <f>VLOOKUP(D8398,Товар!A:C,3,0)</f>
        <v>Щетка - сметка с совочком</v>
      </c>
      <c r="H8398" t="str">
        <f>VLOOKUP(C8398,Магазин!A:C,3,0)</f>
        <v>Заводская, 22</v>
      </c>
      <c r="I8398">
        <f>VLOOKUP(D8398,Товар!A:E,5,0)</f>
        <v>1</v>
      </c>
    </row>
    <row r="8399" spans="1:9" hidden="1" x14ac:dyDescent="0.25">
      <c r="A8399">
        <v>8398</v>
      </c>
      <c r="B8399" s="1">
        <v>45135</v>
      </c>
      <c r="C8399" s="3" t="s">
        <v>6</v>
      </c>
      <c r="D8399" s="3">
        <v>58</v>
      </c>
      <c r="E8399" s="3">
        <v>299</v>
      </c>
      <c r="F8399" t="s">
        <v>37</v>
      </c>
      <c r="G8399" t="str">
        <f>VLOOKUP(D8399,Товар!A:C,3,0)</f>
        <v>Щетка для волос массажная</v>
      </c>
      <c r="H8399" t="str">
        <f>VLOOKUP(C8399,Магазин!A:C,3,0)</f>
        <v>Заводская, 22</v>
      </c>
      <c r="I8399">
        <f>VLOOKUP(D8399,Товар!A:E,5,0)</f>
        <v>1</v>
      </c>
    </row>
    <row r="8400" spans="1:9" hidden="1" x14ac:dyDescent="0.25">
      <c r="A8400">
        <v>8399</v>
      </c>
      <c r="B8400" s="1">
        <v>45135</v>
      </c>
      <c r="C8400" s="3" t="s">
        <v>6</v>
      </c>
      <c r="D8400" s="3">
        <v>59</v>
      </c>
      <c r="E8400" s="3">
        <v>301</v>
      </c>
      <c r="F8400" t="s">
        <v>37</v>
      </c>
      <c r="G8400" t="str">
        <f>VLOOKUP(D8400,Товар!A:C,3,0)</f>
        <v>Щетка для обуви</v>
      </c>
      <c r="H8400" t="str">
        <f>VLOOKUP(C8400,Магазин!A:C,3,0)</f>
        <v>Заводская, 22</v>
      </c>
      <c r="I8400">
        <f>VLOOKUP(D8400,Товар!A:E,5,0)</f>
        <v>1</v>
      </c>
    </row>
    <row r="8401" spans="1:9" hidden="1" x14ac:dyDescent="0.25">
      <c r="A8401">
        <v>8400</v>
      </c>
      <c r="B8401" s="1">
        <v>45135</v>
      </c>
      <c r="C8401" s="3" t="s">
        <v>6</v>
      </c>
      <c r="D8401" s="3">
        <v>60</v>
      </c>
      <c r="E8401" s="3">
        <v>312</v>
      </c>
      <c r="F8401" t="s">
        <v>37</v>
      </c>
      <c r="G8401" t="str">
        <f>VLOOKUP(D8401,Товар!A:C,3,0)</f>
        <v>Щетка для одежды</v>
      </c>
      <c r="H8401" t="str">
        <f>VLOOKUP(C8401,Магазин!A:C,3,0)</f>
        <v>Заводская, 22</v>
      </c>
      <c r="I8401">
        <f>VLOOKUP(D8401,Товар!A:E,5,0)</f>
        <v>1</v>
      </c>
    </row>
    <row r="8402" spans="1:9" hidden="1" x14ac:dyDescent="0.25">
      <c r="A8402">
        <v>8401</v>
      </c>
      <c r="B8402" s="1">
        <v>45135</v>
      </c>
      <c r="C8402" s="3" t="s">
        <v>9</v>
      </c>
      <c r="D8402" s="3">
        <v>37</v>
      </c>
      <c r="E8402" s="3">
        <v>223</v>
      </c>
      <c r="F8402" t="s">
        <v>37</v>
      </c>
      <c r="G8402" t="str">
        <f>VLOOKUP(D8402,Товар!A:C,3,0)</f>
        <v xml:space="preserve">Пена для ванн </v>
      </c>
      <c r="H8402" t="str">
        <f>VLOOKUP(C8402,Магазин!A:C,3,0)</f>
        <v>Заводская, 3</v>
      </c>
      <c r="I8402">
        <f>VLOOKUP(D8402,Товар!A:E,5,0)</f>
        <v>500</v>
      </c>
    </row>
    <row r="8403" spans="1:9" hidden="1" x14ac:dyDescent="0.25">
      <c r="A8403">
        <v>8402</v>
      </c>
      <c r="B8403" s="1">
        <v>45135</v>
      </c>
      <c r="C8403" s="3" t="s">
        <v>9</v>
      </c>
      <c r="D8403" s="3">
        <v>38</v>
      </c>
      <c r="E8403" s="3">
        <v>234</v>
      </c>
      <c r="F8403" t="s">
        <v>37</v>
      </c>
      <c r="G8403" t="str">
        <f>VLOOKUP(D8403,Товар!A:C,3,0)</f>
        <v>Шампунь для жирных волос</v>
      </c>
      <c r="H8403" t="str">
        <f>VLOOKUP(C8403,Магазин!A:C,3,0)</f>
        <v>Заводская, 3</v>
      </c>
      <c r="I8403">
        <f>VLOOKUP(D8403,Товар!A:E,5,0)</f>
        <v>300</v>
      </c>
    </row>
    <row r="8404" spans="1:9" hidden="1" x14ac:dyDescent="0.25">
      <c r="A8404">
        <v>8403</v>
      </c>
      <c r="B8404" s="1">
        <v>45135</v>
      </c>
      <c r="C8404" s="3" t="s">
        <v>9</v>
      </c>
      <c r="D8404" s="3">
        <v>39</v>
      </c>
      <c r="E8404" s="3">
        <v>245</v>
      </c>
      <c r="F8404" t="s">
        <v>37</v>
      </c>
      <c r="G8404" t="str">
        <f>VLOOKUP(D8404,Товар!A:C,3,0)</f>
        <v>Шампунь для нормальных волос</v>
      </c>
      <c r="H8404" t="str">
        <f>VLOOKUP(C8404,Магазин!A:C,3,0)</f>
        <v>Заводская, 3</v>
      </c>
      <c r="I8404">
        <f>VLOOKUP(D8404,Товар!A:E,5,0)</f>
        <v>300</v>
      </c>
    </row>
    <row r="8405" spans="1:9" hidden="1" x14ac:dyDescent="0.25">
      <c r="A8405">
        <v>8404</v>
      </c>
      <c r="B8405" s="1">
        <v>45135</v>
      </c>
      <c r="C8405" s="3" t="s">
        <v>9</v>
      </c>
      <c r="D8405" s="3">
        <v>40</v>
      </c>
      <c r="E8405" s="3">
        <v>377</v>
      </c>
      <c r="F8405" t="s">
        <v>37</v>
      </c>
      <c r="G8405" t="str">
        <f>VLOOKUP(D8405,Товар!A:C,3,0)</f>
        <v>Шампунь для сухих волос</v>
      </c>
      <c r="H8405" t="str">
        <f>VLOOKUP(C8405,Магазин!A:C,3,0)</f>
        <v>Заводская, 3</v>
      </c>
      <c r="I8405">
        <f>VLOOKUP(D8405,Товар!A:E,5,0)</f>
        <v>300</v>
      </c>
    </row>
    <row r="8406" spans="1:9" hidden="1" x14ac:dyDescent="0.25">
      <c r="A8406">
        <v>8405</v>
      </c>
      <c r="B8406" s="1">
        <v>45135</v>
      </c>
      <c r="C8406" s="3" t="s">
        <v>9</v>
      </c>
      <c r="D8406" s="3">
        <v>41</v>
      </c>
      <c r="E8406" s="3">
        <v>375</v>
      </c>
      <c r="F8406" t="s">
        <v>37</v>
      </c>
      <c r="G8406" t="str">
        <f>VLOOKUP(D8406,Товар!A:C,3,0)</f>
        <v>Бумага туалетная двухслойная</v>
      </c>
      <c r="H8406" t="str">
        <f>VLOOKUP(C8406,Магазин!A:C,3,0)</f>
        <v>Заводская, 3</v>
      </c>
      <c r="I8406">
        <f>VLOOKUP(D8406,Товар!A:E,5,0)</f>
        <v>4</v>
      </c>
    </row>
    <row r="8407" spans="1:9" hidden="1" x14ac:dyDescent="0.25">
      <c r="A8407">
        <v>8406</v>
      </c>
      <c r="B8407" s="1">
        <v>45135</v>
      </c>
      <c r="C8407" s="3" t="s">
        <v>9</v>
      </c>
      <c r="D8407" s="3">
        <v>42</v>
      </c>
      <c r="E8407" s="3">
        <v>363</v>
      </c>
      <c r="F8407" t="s">
        <v>37</v>
      </c>
      <c r="G8407" t="str">
        <f>VLOOKUP(D8407,Товар!A:C,3,0)</f>
        <v>Бумага туалетная однослойная</v>
      </c>
      <c r="H8407" t="str">
        <f>VLOOKUP(C8407,Магазин!A:C,3,0)</f>
        <v>Заводская, 3</v>
      </c>
      <c r="I8407">
        <f>VLOOKUP(D8407,Товар!A:E,5,0)</f>
        <v>1</v>
      </c>
    </row>
    <row r="8408" spans="1:9" hidden="1" x14ac:dyDescent="0.25">
      <c r="A8408">
        <v>8407</v>
      </c>
      <c r="B8408" s="1">
        <v>45135</v>
      </c>
      <c r="C8408" s="3" t="s">
        <v>9</v>
      </c>
      <c r="D8408" s="3">
        <v>43</v>
      </c>
      <c r="E8408" s="3">
        <v>342</v>
      </c>
      <c r="F8408" t="s">
        <v>37</v>
      </c>
      <c r="G8408" t="str">
        <f>VLOOKUP(D8408,Товар!A:C,3,0)</f>
        <v>Бумажные полотенца в рулоне</v>
      </c>
      <c r="H8408" t="str">
        <f>VLOOKUP(C8408,Магазин!A:C,3,0)</f>
        <v>Заводская, 3</v>
      </c>
      <c r="I8408">
        <f>VLOOKUP(D8408,Товар!A:E,5,0)</f>
        <v>2</v>
      </c>
    </row>
    <row r="8409" spans="1:9" hidden="1" x14ac:dyDescent="0.25">
      <c r="A8409">
        <v>8408</v>
      </c>
      <c r="B8409" s="1">
        <v>45135</v>
      </c>
      <c r="C8409" s="3" t="s">
        <v>9</v>
      </c>
      <c r="D8409" s="3">
        <v>44</v>
      </c>
      <c r="E8409" s="3">
        <v>389</v>
      </c>
      <c r="F8409" t="s">
        <v>37</v>
      </c>
      <c r="G8409" t="str">
        <f>VLOOKUP(D8409,Товар!A:C,3,0)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VLOOKUP(D8409,Товар!A:E,5,0)</f>
        <v>1</v>
      </c>
    </row>
    <row r="8410" spans="1:9" hidden="1" x14ac:dyDescent="0.25">
      <c r="A8410">
        <v>8409</v>
      </c>
      <c r="B8410" s="1">
        <v>45135</v>
      </c>
      <c r="C8410" s="3" t="s">
        <v>9</v>
      </c>
      <c r="D8410" s="3">
        <v>45</v>
      </c>
      <c r="E8410" s="3">
        <v>419</v>
      </c>
      <c r="F8410" t="s">
        <v>37</v>
      </c>
      <c r="G8410" t="str">
        <f>VLOOKUP(D8410,Товар!A:C,3,0)</f>
        <v>Ватные палочки 100 шт банка</v>
      </c>
      <c r="H8410" t="str">
        <f>VLOOKUP(C8410,Магазин!A:C,3,0)</f>
        <v>Заводская, 3</v>
      </c>
      <c r="I8410">
        <f>VLOOKUP(D8410,Товар!A:E,5,0)</f>
        <v>1</v>
      </c>
    </row>
    <row r="8411" spans="1:9" hidden="1" x14ac:dyDescent="0.25">
      <c r="A8411">
        <v>8410</v>
      </c>
      <c r="B8411" s="1">
        <v>45135</v>
      </c>
      <c r="C8411" s="3" t="s">
        <v>9</v>
      </c>
      <c r="D8411" s="3">
        <v>46</v>
      </c>
      <c r="E8411" s="3">
        <v>327</v>
      </c>
      <c r="F8411" t="s">
        <v>37</v>
      </c>
      <c r="G8411" t="str">
        <f>VLOOKUP(D8411,Товар!A:C,3,0)</f>
        <v>Губка банная для тела</v>
      </c>
      <c r="H8411" t="str">
        <f>VLOOKUP(C8411,Магазин!A:C,3,0)</f>
        <v>Заводская, 3</v>
      </c>
      <c r="I8411">
        <f>VLOOKUP(D8411,Товар!A:E,5,0)</f>
        <v>1</v>
      </c>
    </row>
    <row r="8412" spans="1:9" hidden="1" x14ac:dyDescent="0.25">
      <c r="A8412">
        <v>8411</v>
      </c>
      <c r="B8412" s="1">
        <v>45135</v>
      </c>
      <c r="C8412" s="3" t="s">
        <v>9</v>
      </c>
      <c r="D8412" s="3">
        <v>47</v>
      </c>
      <c r="E8412" s="3">
        <v>322</v>
      </c>
      <c r="F8412" t="s">
        <v>37</v>
      </c>
      <c r="G8412" t="str">
        <f>VLOOKUP(D8412,Товар!A:C,3,0)</f>
        <v>Губки для мытья посуды 5 шт</v>
      </c>
      <c r="H8412" t="str">
        <f>VLOOKUP(C8412,Магазин!A:C,3,0)</f>
        <v>Заводская, 3</v>
      </c>
      <c r="I8412">
        <f>VLOOKUP(D8412,Товар!A:E,5,0)</f>
        <v>1</v>
      </c>
    </row>
    <row r="8413" spans="1:9" hidden="1" x14ac:dyDescent="0.25">
      <c r="A8413">
        <v>8412</v>
      </c>
      <c r="B8413" s="1">
        <v>45135</v>
      </c>
      <c r="C8413" s="3" t="s">
        <v>9</v>
      </c>
      <c r="D8413" s="3">
        <v>48</v>
      </c>
      <c r="E8413" s="3">
        <v>321</v>
      </c>
      <c r="F8413" t="s">
        <v>37</v>
      </c>
      <c r="G8413" t="str">
        <f>VLOOKUP(D8413,Товар!A:C,3,0)</f>
        <v>Мочалка для тела массажная</v>
      </c>
      <c r="H8413" t="str">
        <f>VLOOKUP(C8413,Магазин!A:C,3,0)</f>
        <v>Заводская, 3</v>
      </c>
      <c r="I8413">
        <f>VLOOKUP(D8413,Товар!A:E,5,0)</f>
        <v>1</v>
      </c>
    </row>
    <row r="8414" spans="1:9" hidden="1" x14ac:dyDescent="0.25">
      <c r="A8414">
        <v>8413</v>
      </c>
      <c r="B8414" s="1">
        <v>45135</v>
      </c>
      <c r="C8414" s="3" t="s">
        <v>9</v>
      </c>
      <c r="D8414" s="3">
        <v>49</v>
      </c>
      <c r="E8414" s="3">
        <v>377</v>
      </c>
      <c r="F8414" t="s">
        <v>37</v>
      </c>
      <c r="G8414" t="str">
        <f>VLOOKUP(D8414,Товар!A:C,3,0)</f>
        <v>Расческа</v>
      </c>
      <c r="H8414" t="str">
        <f>VLOOKUP(C8414,Магазин!A:C,3,0)</f>
        <v>Заводская, 3</v>
      </c>
      <c r="I8414">
        <f>VLOOKUP(D8414,Товар!A:E,5,0)</f>
        <v>1</v>
      </c>
    </row>
    <row r="8415" spans="1:9" hidden="1" x14ac:dyDescent="0.25">
      <c r="A8415">
        <v>8414</v>
      </c>
      <c r="B8415" s="1">
        <v>45135</v>
      </c>
      <c r="C8415" s="3" t="s">
        <v>9</v>
      </c>
      <c r="D8415" s="3">
        <v>50</v>
      </c>
      <c r="E8415" s="3">
        <v>288</v>
      </c>
      <c r="F8415" t="s">
        <v>37</v>
      </c>
      <c r="G8415" t="str">
        <f>VLOOKUP(D8415,Товар!A:C,3,0)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VLOOKUP(D8415,Товар!A:E,5,0)</f>
        <v>1</v>
      </c>
    </row>
    <row r="8416" spans="1:9" hidden="1" x14ac:dyDescent="0.25">
      <c r="A8416">
        <v>8415</v>
      </c>
      <c r="B8416" s="1">
        <v>45135</v>
      </c>
      <c r="C8416" s="3" t="s">
        <v>9</v>
      </c>
      <c r="D8416" s="3">
        <v>51</v>
      </c>
      <c r="E8416" s="3">
        <v>299</v>
      </c>
      <c r="F8416" t="s">
        <v>37</v>
      </c>
      <c r="G8416" t="str">
        <f>VLOOKUP(D8416,Товар!A:C,3,0)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VLOOKUP(D8416,Товар!A:E,5,0)</f>
        <v>1</v>
      </c>
    </row>
    <row r="8417" spans="1:9" hidden="1" x14ac:dyDescent="0.25">
      <c r="A8417">
        <v>8416</v>
      </c>
      <c r="B8417" s="1">
        <v>45135</v>
      </c>
      <c r="C8417" s="3" t="s">
        <v>9</v>
      </c>
      <c r="D8417" s="3">
        <v>52</v>
      </c>
      <c r="E8417" s="3">
        <v>301</v>
      </c>
      <c r="F8417" t="s">
        <v>37</v>
      </c>
      <c r="G8417" t="str">
        <f>VLOOKUP(D8417,Товар!A:C,3,0)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VLOOKUP(D8417,Товар!A:E,5,0)</f>
        <v>1</v>
      </c>
    </row>
    <row r="8418" spans="1:9" hidden="1" x14ac:dyDescent="0.25">
      <c r="A8418">
        <v>8417</v>
      </c>
      <c r="B8418" s="1">
        <v>45135</v>
      </c>
      <c r="C8418" s="3" t="s">
        <v>9</v>
      </c>
      <c r="D8418" s="3">
        <v>53</v>
      </c>
      <c r="E8418" s="3">
        <v>312</v>
      </c>
      <c r="F8418" t="s">
        <v>37</v>
      </c>
      <c r="G8418" t="str">
        <f>VLOOKUP(D8418,Товар!A:C,3,0)</f>
        <v xml:space="preserve">Тряпка для пола </v>
      </c>
      <c r="H8418" t="str">
        <f>VLOOKUP(C8418,Магазин!A:C,3,0)</f>
        <v>Заводская, 3</v>
      </c>
      <c r="I8418">
        <f>VLOOKUP(D8418,Товар!A:E,5,0)</f>
        <v>2</v>
      </c>
    </row>
    <row r="8419" spans="1:9" hidden="1" x14ac:dyDescent="0.25">
      <c r="A8419">
        <v>8418</v>
      </c>
      <c r="B8419" s="1">
        <v>45135</v>
      </c>
      <c r="C8419" s="3" t="s">
        <v>9</v>
      </c>
      <c r="D8419" s="3">
        <v>54</v>
      </c>
      <c r="E8419" s="3">
        <v>223</v>
      </c>
      <c r="F8419" t="s">
        <v>37</v>
      </c>
      <c r="G8419" t="str">
        <f>VLOOKUP(D8419,Товар!A:C,3,0)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VLOOKUP(D8419,Товар!A:E,5,0)</f>
        <v>1</v>
      </c>
    </row>
    <row r="8420" spans="1:9" hidden="1" x14ac:dyDescent="0.25">
      <c r="A8420">
        <v>8419</v>
      </c>
      <c r="B8420" s="1">
        <v>45135</v>
      </c>
      <c r="C8420" s="3" t="s">
        <v>9</v>
      </c>
      <c r="D8420" s="3">
        <v>55</v>
      </c>
      <c r="E8420" s="3">
        <v>234</v>
      </c>
      <c r="F8420" t="s">
        <v>37</v>
      </c>
      <c r="G8420" t="str">
        <f>VLOOKUP(D8420,Товар!A:C,3,0)</f>
        <v>Тряпки из микрофибры</v>
      </c>
      <c r="H8420" t="str">
        <f>VLOOKUP(C8420,Магазин!A:C,3,0)</f>
        <v>Заводская, 3</v>
      </c>
      <c r="I8420">
        <f>VLOOKUP(D8420,Товар!A:E,5,0)</f>
        <v>2</v>
      </c>
    </row>
    <row r="8421" spans="1:9" hidden="1" x14ac:dyDescent="0.25">
      <c r="A8421">
        <v>8420</v>
      </c>
      <c r="B8421" s="1">
        <v>45135</v>
      </c>
      <c r="C8421" s="3" t="s">
        <v>9</v>
      </c>
      <c r="D8421" s="3">
        <v>56</v>
      </c>
      <c r="E8421" s="3">
        <v>245</v>
      </c>
      <c r="F8421" t="s">
        <v>37</v>
      </c>
      <c r="G8421" t="str">
        <f>VLOOKUP(D8421,Товар!A:C,3,0)</f>
        <v>Швабра для мытья полов</v>
      </c>
      <c r="H8421" t="str">
        <f>VLOOKUP(C8421,Магазин!A:C,3,0)</f>
        <v>Заводская, 3</v>
      </c>
      <c r="I8421">
        <f>VLOOKUP(D8421,Товар!A:E,5,0)</f>
        <v>1</v>
      </c>
    </row>
    <row r="8422" spans="1:9" hidden="1" x14ac:dyDescent="0.25">
      <c r="A8422">
        <v>8421</v>
      </c>
      <c r="B8422" s="1">
        <v>45135</v>
      </c>
      <c r="C8422" s="3" t="s">
        <v>9</v>
      </c>
      <c r="D8422" s="3">
        <v>57</v>
      </c>
      <c r="E8422" s="3">
        <v>377</v>
      </c>
      <c r="F8422" t="s">
        <v>37</v>
      </c>
      <c r="G8422" t="str">
        <f>VLOOKUP(D8422,Товар!A:C,3,0)</f>
        <v>Щетка - сметка с совочком</v>
      </c>
      <c r="H8422" t="str">
        <f>VLOOKUP(C8422,Магазин!A:C,3,0)</f>
        <v>Заводская, 3</v>
      </c>
      <c r="I8422">
        <f>VLOOKUP(D8422,Товар!A:E,5,0)</f>
        <v>1</v>
      </c>
    </row>
    <row r="8423" spans="1:9" hidden="1" x14ac:dyDescent="0.25">
      <c r="A8423">
        <v>8422</v>
      </c>
      <c r="B8423" s="1">
        <v>45135</v>
      </c>
      <c r="C8423" s="3" t="s">
        <v>9</v>
      </c>
      <c r="D8423" s="3">
        <v>58</v>
      </c>
      <c r="E8423" s="3">
        <v>375</v>
      </c>
      <c r="F8423" t="s">
        <v>37</v>
      </c>
      <c r="G8423" t="str">
        <f>VLOOKUP(D8423,Товар!A:C,3,0)</f>
        <v>Щетка для волос массажная</v>
      </c>
      <c r="H8423" t="str">
        <f>VLOOKUP(C8423,Магазин!A:C,3,0)</f>
        <v>Заводская, 3</v>
      </c>
      <c r="I8423">
        <f>VLOOKUP(D8423,Товар!A:E,5,0)</f>
        <v>1</v>
      </c>
    </row>
    <row r="8424" spans="1:9" hidden="1" x14ac:dyDescent="0.25">
      <c r="A8424">
        <v>8423</v>
      </c>
      <c r="B8424" s="1">
        <v>45135</v>
      </c>
      <c r="C8424" s="3" t="s">
        <v>9</v>
      </c>
      <c r="D8424" s="3">
        <v>59</v>
      </c>
      <c r="E8424" s="3">
        <v>363</v>
      </c>
      <c r="F8424" t="s">
        <v>37</v>
      </c>
      <c r="G8424" t="str">
        <f>VLOOKUP(D8424,Товар!A:C,3,0)</f>
        <v>Щетка для обуви</v>
      </c>
      <c r="H8424" t="str">
        <f>VLOOKUP(C8424,Магазин!A:C,3,0)</f>
        <v>Заводская, 3</v>
      </c>
      <c r="I8424">
        <f>VLOOKUP(D8424,Товар!A:E,5,0)</f>
        <v>1</v>
      </c>
    </row>
    <row r="8425" spans="1:9" hidden="1" x14ac:dyDescent="0.25">
      <c r="A8425">
        <v>8424</v>
      </c>
      <c r="B8425" s="1">
        <v>45135</v>
      </c>
      <c r="C8425" s="3" t="s">
        <v>9</v>
      </c>
      <c r="D8425" s="3">
        <v>60</v>
      </c>
      <c r="E8425" s="3">
        <v>342</v>
      </c>
      <c r="F8425" t="s">
        <v>37</v>
      </c>
      <c r="G8425" t="str">
        <f>VLOOKUP(D8425,Товар!A:C,3,0)</f>
        <v>Щетка для одежды</v>
      </c>
      <c r="H8425" t="str">
        <f>VLOOKUP(C8425,Магазин!A:C,3,0)</f>
        <v>Заводская, 3</v>
      </c>
      <c r="I8425">
        <f>VLOOKUP(D8425,Товар!A:E,5,0)</f>
        <v>1</v>
      </c>
    </row>
    <row r="8426" spans="1:9" hidden="1" x14ac:dyDescent="0.25">
      <c r="A8426">
        <v>8425</v>
      </c>
      <c r="B8426" s="1">
        <v>45135</v>
      </c>
      <c r="C8426" s="3" t="s">
        <v>10</v>
      </c>
      <c r="D8426" s="3">
        <v>37</v>
      </c>
      <c r="E8426" s="3">
        <v>389</v>
      </c>
      <c r="F8426" t="s">
        <v>37</v>
      </c>
      <c r="G8426" t="str">
        <f>VLOOKUP(D8426,Товар!A:C,3,0)</f>
        <v xml:space="preserve">Пена для ванн </v>
      </c>
      <c r="H8426" t="str">
        <f>VLOOKUP(C8426,Магазин!A:C,3,0)</f>
        <v>ул. Сталеваров, 14</v>
      </c>
      <c r="I8426">
        <f>VLOOKUP(D8426,Товар!A:E,5,0)</f>
        <v>500</v>
      </c>
    </row>
    <row r="8427" spans="1:9" hidden="1" x14ac:dyDescent="0.25">
      <c r="A8427">
        <v>8426</v>
      </c>
      <c r="B8427" s="1">
        <v>45135</v>
      </c>
      <c r="C8427" s="3" t="s">
        <v>10</v>
      </c>
      <c r="D8427" s="3">
        <v>38</v>
      </c>
      <c r="E8427" s="3">
        <v>419</v>
      </c>
      <c r="F8427" t="s">
        <v>37</v>
      </c>
      <c r="G8427" t="str">
        <f>VLOOKUP(D8427,Товар!A:C,3,0)</f>
        <v>Шампунь для жирных волос</v>
      </c>
      <c r="H8427" t="str">
        <f>VLOOKUP(C8427,Магазин!A:C,3,0)</f>
        <v>ул. Сталеваров, 14</v>
      </c>
      <c r="I8427">
        <f>VLOOKUP(D8427,Товар!A:E,5,0)</f>
        <v>300</v>
      </c>
    </row>
    <row r="8428" spans="1:9" hidden="1" x14ac:dyDescent="0.25">
      <c r="A8428">
        <v>8427</v>
      </c>
      <c r="B8428" s="1">
        <v>45135</v>
      </c>
      <c r="C8428" s="3" t="s">
        <v>10</v>
      </c>
      <c r="D8428" s="3">
        <v>39</v>
      </c>
      <c r="E8428" s="3">
        <v>327</v>
      </c>
      <c r="F8428" t="s">
        <v>37</v>
      </c>
      <c r="G8428" t="str">
        <f>VLOOKUP(D8428,Товар!A:C,3,0)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VLOOKUP(D8428,Товар!A:E,5,0)</f>
        <v>300</v>
      </c>
    </row>
    <row r="8429" spans="1:9" hidden="1" x14ac:dyDescent="0.25">
      <c r="A8429">
        <v>8428</v>
      </c>
      <c r="B8429" s="1">
        <v>45135</v>
      </c>
      <c r="C8429" s="3" t="s">
        <v>10</v>
      </c>
      <c r="D8429" s="3">
        <v>40</v>
      </c>
      <c r="E8429" s="3">
        <v>322</v>
      </c>
      <c r="F8429" t="s">
        <v>37</v>
      </c>
      <c r="G8429" t="str">
        <f>VLOOKUP(D8429,Товар!A:C,3,0)</f>
        <v>Шампунь для сухих волос</v>
      </c>
      <c r="H8429" t="str">
        <f>VLOOKUP(C8429,Магазин!A:C,3,0)</f>
        <v>ул. Сталеваров, 14</v>
      </c>
      <c r="I8429">
        <f>VLOOKUP(D8429,Товар!A:E,5,0)</f>
        <v>300</v>
      </c>
    </row>
    <row r="8430" spans="1:9" hidden="1" x14ac:dyDescent="0.25">
      <c r="A8430">
        <v>8429</v>
      </c>
      <c r="B8430" s="1">
        <v>45135</v>
      </c>
      <c r="C8430" s="3" t="s">
        <v>10</v>
      </c>
      <c r="D8430" s="3">
        <v>41</v>
      </c>
      <c r="E8430" s="3">
        <v>321</v>
      </c>
      <c r="F8430" t="s">
        <v>37</v>
      </c>
      <c r="G8430" t="str">
        <f>VLOOKUP(D8430,Товар!A:C,3,0)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VLOOKUP(D8430,Товар!A:E,5,0)</f>
        <v>4</v>
      </c>
    </row>
    <row r="8431" spans="1:9" hidden="1" x14ac:dyDescent="0.25">
      <c r="A8431">
        <v>8430</v>
      </c>
      <c r="B8431" s="1">
        <v>45135</v>
      </c>
      <c r="C8431" s="3" t="s">
        <v>10</v>
      </c>
      <c r="D8431" s="3">
        <v>42</v>
      </c>
      <c r="E8431" s="3">
        <v>377</v>
      </c>
      <c r="F8431" t="s">
        <v>37</v>
      </c>
      <c r="G8431" t="str">
        <f>VLOOKUP(D8431,Товар!A:C,3,0)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VLOOKUP(D8431,Товар!A:E,5,0)</f>
        <v>1</v>
      </c>
    </row>
    <row r="8432" spans="1:9" hidden="1" x14ac:dyDescent="0.25">
      <c r="A8432">
        <v>8431</v>
      </c>
      <c r="B8432" s="1">
        <v>45135</v>
      </c>
      <c r="C8432" s="3" t="s">
        <v>10</v>
      </c>
      <c r="D8432" s="3">
        <v>43</v>
      </c>
      <c r="E8432" s="3">
        <v>288</v>
      </c>
      <c r="F8432" t="s">
        <v>37</v>
      </c>
      <c r="G8432" t="str">
        <f>VLOOKUP(D8432,Товар!A:C,3,0)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VLOOKUP(D8432,Товар!A:E,5,0)</f>
        <v>2</v>
      </c>
    </row>
    <row r="8433" spans="1:9" hidden="1" x14ac:dyDescent="0.25">
      <c r="A8433">
        <v>8432</v>
      </c>
      <c r="B8433" s="1">
        <v>45135</v>
      </c>
      <c r="C8433" s="3" t="s">
        <v>10</v>
      </c>
      <c r="D8433" s="3">
        <v>44</v>
      </c>
      <c r="E8433" s="3">
        <v>299</v>
      </c>
      <c r="F8433" t="s">
        <v>37</v>
      </c>
      <c r="G8433" t="str">
        <f>VLOOKUP(D8433,Товар!A:C,3,0)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VLOOKUP(D8433,Товар!A:E,5,0)</f>
        <v>1</v>
      </c>
    </row>
    <row r="8434" spans="1:9" hidden="1" x14ac:dyDescent="0.25">
      <c r="A8434">
        <v>8433</v>
      </c>
      <c r="B8434" s="1">
        <v>45135</v>
      </c>
      <c r="C8434" s="3" t="s">
        <v>10</v>
      </c>
      <c r="D8434" s="3">
        <v>45</v>
      </c>
      <c r="E8434" s="3">
        <v>301</v>
      </c>
      <c r="F8434" t="s">
        <v>37</v>
      </c>
      <c r="G8434" t="str">
        <f>VLOOKUP(D8434,Товар!A:C,3,0)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VLOOKUP(D8434,Товар!A:E,5,0)</f>
        <v>1</v>
      </c>
    </row>
    <row r="8435" spans="1:9" hidden="1" x14ac:dyDescent="0.25">
      <c r="A8435">
        <v>8434</v>
      </c>
      <c r="B8435" s="1">
        <v>45135</v>
      </c>
      <c r="C8435" s="3" t="s">
        <v>10</v>
      </c>
      <c r="D8435" s="3">
        <v>46</v>
      </c>
      <c r="E8435" s="3">
        <v>312</v>
      </c>
      <c r="F8435" t="s">
        <v>37</v>
      </c>
      <c r="G8435" t="str">
        <f>VLOOKUP(D8435,Товар!A:C,3,0)</f>
        <v>Губка банная для тела</v>
      </c>
      <c r="H8435" t="str">
        <f>VLOOKUP(C8435,Магазин!A:C,3,0)</f>
        <v>ул. Сталеваров, 14</v>
      </c>
      <c r="I8435">
        <f>VLOOKUP(D8435,Товар!A:E,5,0)</f>
        <v>1</v>
      </c>
    </row>
    <row r="8436" spans="1:9" hidden="1" x14ac:dyDescent="0.25">
      <c r="A8436">
        <v>8435</v>
      </c>
      <c r="B8436" s="1">
        <v>45135</v>
      </c>
      <c r="C8436" s="3" t="s">
        <v>10</v>
      </c>
      <c r="D8436" s="3">
        <v>47</v>
      </c>
      <c r="E8436" s="3">
        <v>223</v>
      </c>
      <c r="F8436" t="s">
        <v>37</v>
      </c>
      <c r="G8436" t="str">
        <f>VLOOKUP(D8436,Товар!A:C,3,0)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VLOOKUP(D8436,Товар!A:E,5,0)</f>
        <v>1</v>
      </c>
    </row>
    <row r="8437" spans="1:9" hidden="1" x14ac:dyDescent="0.25">
      <c r="A8437">
        <v>8436</v>
      </c>
      <c r="B8437" s="1">
        <v>45135</v>
      </c>
      <c r="C8437" s="3" t="s">
        <v>10</v>
      </c>
      <c r="D8437" s="3">
        <v>48</v>
      </c>
      <c r="E8437" s="3">
        <v>234</v>
      </c>
      <c r="F8437" t="s">
        <v>37</v>
      </c>
      <c r="G8437" t="str">
        <f>VLOOKUP(D8437,Товар!A:C,3,0)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VLOOKUP(D8437,Товар!A:E,5,0)</f>
        <v>1</v>
      </c>
    </row>
    <row r="8438" spans="1:9" hidden="1" x14ac:dyDescent="0.25">
      <c r="A8438">
        <v>8437</v>
      </c>
      <c r="B8438" s="1">
        <v>45135</v>
      </c>
      <c r="C8438" s="3" t="s">
        <v>10</v>
      </c>
      <c r="D8438" s="3">
        <v>49</v>
      </c>
      <c r="E8438" s="3">
        <v>245</v>
      </c>
      <c r="F8438" t="s">
        <v>37</v>
      </c>
      <c r="G8438" t="str">
        <f>VLOOKUP(D8438,Товар!A:C,3,0)</f>
        <v>Расческа</v>
      </c>
      <c r="H8438" t="str">
        <f>VLOOKUP(C8438,Магазин!A:C,3,0)</f>
        <v>ул. Сталеваров, 14</v>
      </c>
      <c r="I8438">
        <f>VLOOKUP(D8438,Товар!A:E,5,0)</f>
        <v>1</v>
      </c>
    </row>
    <row r="8439" spans="1:9" hidden="1" x14ac:dyDescent="0.25">
      <c r="A8439">
        <v>8438</v>
      </c>
      <c r="B8439" s="1">
        <v>45135</v>
      </c>
      <c r="C8439" s="3" t="s">
        <v>10</v>
      </c>
      <c r="D8439" s="3">
        <v>50</v>
      </c>
      <c r="E8439" s="3">
        <v>377</v>
      </c>
      <c r="F8439" t="s">
        <v>37</v>
      </c>
      <c r="G8439" t="str">
        <f>VLOOKUP(D8439,Товар!A:C,3,0)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VLOOKUP(D8439,Товар!A:E,5,0)</f>
        <v>1</v>
      </c>
    </row>
    <row r="8440" spans="1:9" hidden="1" x14ac:dyDescent="0.25">
      <c r="A8440">
        <v>8439</v>
      </c>
      <c r="B8440" s="1">
        <v>45135</v>
      </c>
      <c r="C8440" s="3" t="s">
        <v>10</v>
      </c>
      <c r="D8440" s="3">
        <v>51</v>
      </c>
      <c r="E8440" s="3">
        <v>375</v>
      </c>
      <c r="F8440" t="s">
        <v>37</v>
      </c>
      <c r="G8440" t="str">
        <f>VLOOKUP(D8440,Товар!A:C,3,0)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VLOOKUP(D8440,Товар!A:E,5,0)</f>
        <v>1</v>
      </c>
    </row>
    <row r="8441" spans="1:9" hidden="1" x14ac:dyDescent="0.25">
      <c r="A8441">
        <v>8440</v>
      </c>
      <c r="B8441" s="1">
        <v>45135</v>
      </c>
      <c r="C8441" s="3" t="s">
        <v>10</v>
      </c>
      <c r="D8441" s="3">
        <v>52</v>
      </c>
      <c r="E8441" s="3">
        <v>363</v>
      </c>
      <c r="F8441" t="s">
        <v>37</v>
      </c>
      <c r="G8441" t="str">
        <f>VLOOKUP(D8441,Товар!A:C,3,0)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VLOOKUP(D8441,Товар!A:E,5,0)</f>
        <v>1</v>
      </c>
    </row>
    <row r="8442" spans="1:9" hidden="1" x14ac:dyDescent="0.25">
      <c r="A8442">
        <v>8441</v>
      </c>
      <c r="B8442" s="1">
        <v>45135</v>
      </c>
      <c r="C8442" s="3" t="s">
        <v>10</v>
      </c>
      <c r="D8442" s="3">
        <v>53</v>
      </c>
      <c r="E8442" s="3">
        <v>342</v>
      </c>
      <c r="F8442" t="s">
        <v>37</v>
      </c>
      <c r="G8442" t="str">
        <f>VLOOKUP(D8442,Товар!A:C,3,0)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VLOOKUP(D8442,Товар!A:E,5,0)</f>
        <v>2</v>
      </c>
    </row>
    <row r="8443" spans="1:9" hidden="1" x14ac:dyDescent="0.25">
      <c r="A8443">
        <v>8442</v>
      </c>
      <c r="B8443" s="1">
        <v>45135</v>
      </c>
      <c r="C8443" s="3" t="s">
        <v>10</v>
      </c>
      <c r="D8443" s="3">
        <v>54</v>
      </c>
      <c r="E8443" s="3">
        <v>389</v>
      </c>
      <c r="F8443" t="s">
        <v>37</v>
      </c>
      <c r="G8443" t="str">
        <f>VLOOKUP(D8443,Товар!A:C,3,0)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VLOOKUP(D8443,Товар!A:E,5,0)</f>
        <v>1</v>
      </c>
    </row>
    <row r="8444" spans="1:9" hidden="1" x14ac:dyDescent="0.25">
      <c r="A8444">
        <v>8443</v>
      </c>
      <c r="B8444" s="1">
        <v>45135</v>
      </c>
      <c r="C8444" s="3" t="s">
        <v>10</v>
      </c>
      <c r="D8444" s="3">
        <v>55</v>
      </c>
      <c r="E8444" s="3">
        <v>419</v>
      </c>
      <c r="F8444" t="s">
        <v>37</v>
      </c>
      <c r="G8444" t="str">
        <f>VLOOKUP(D8444,Товар!A:C,3,0)</f>
        <v>Тряпки из микрофибры</v>
      </c>
      <c r="H8444" t="str">
        <f>VLOOKUP(C8444,Магазин!A:C,3,0)</f>
        <v>ул. Сталеваров, 14</v>
      </c>
      <c r="I8444">
        <f>VLOOKUP(D8444,Товар!A:E,5,0)</f>
        <v>2</v>
      </c>
    </row>
    <row r="8445" spans="1:9" hidden="1" x14ac:dyDescent="0.25">
      <c r="A8445">
        <v>8444</v>
      </c>
      <c r="B8445" s="1">
        <v>45135</v>
      </c>
      <c r="C8445" s="3" t="s">
        <v>10</v>
      </c>
      <c r="D8445" s="3">
        <v>56</v>
      </c>
      <c r="E8445" s="3">
        <v>327</v>
      </c>
      <c r="F8445" t="s">
        <v>37</v>
      </c>
      <c r="G8445" t="str">
        <f>VLOOKUP(D8445,Товар!A:C,3,0)</f>
        <v>Швабра для мытья полов</v>
      </c>
      <c r="H8445" t="str">
        <f>VLOOKUP(C8445,Магазин!A:C,3,0)</f>
        <v>ул. Сталеваров, 14</v>
      </c>
      <c r="I8445">
        <f>VLOOKUP(D8445,Товар!A:E,5,0)</f>
        <v>1</v>
      </c>
    </row>
    <row r="8446" spans="1:9" hidden="1" x14ac:dyDescent="0.25">
      <c r="A8446">
        <v>8445</v>
      </c>
      <c r="B8446" s="1">
        <v>45135</v>
      </c>
      <c r="C8446" s="3" t="s">
        <v>10</v>
      </c>
      <c r="D8446" s="3">
        <v>57</v>
      </c>
      <c r="E8446" s="3">
        <v>322</v>
      </c>
      <c r="F8446" t="s">
        <v>37</v>
      </c>
      <c r="G8446" t="str">
        <f>VLOOKUP(D8446,Товар!A:C,3,0)</f>
        <v>Щетка - сметка с совочком</v>
      </c>
      <c r="H8446" t="str">
        <f>VLOOKUP(C8446,Магазин!A:C,3,0)</f>
        <v>ул. Сталеваров, 14</v>
      </c>
      <c r="I8446">
        <f>VLOOKUP(D8446,Товар!A:E,5,0)</f>
        <v>1</v>
      </c>
    </row>
    <row r="8447" spans="1:9" hidden="1" x14ac:dyDescent="0.25">
      <c r="A8447">
        <v>8446</v>
      </c>
      <c r="B8447" s="1">
        <v>45135</v>
      </c>
      <c r="C8447" s="3" t="s">
        <v>10</v>
      </c>
      <c r="D8447" s="3">
        <v>58</v>
      </c>
      <c r="E8447" s="3">
        <v>321</v>
      </c>
      <c r="F8447" t="s">
        <v>37</v>
      </c>
      <c r="G8447" t="str">
        <f>VLOOKUP(D8447,Товар!A:C,3,0)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VLOOKUP(D8447,Товар!A:E,5,0)</f>
        <v>1</v>
      </c>
    </row>
    <row r="8448" spans="1:9" hidden="1" x14ac:dyDescent="0.25">
      <c r="A8448">
        <v>8447</v>
      </c>
      <c r="B8448" s="1">
        <v>45135</v>
      </c>
      <c r="C8448" s="3" t="s">
        <v>10</v>
      </c>
      <c r="D8448" s="3">
        <v>59</v>
      </c>
      <c r="E8448" s="3">
        <v>377</v>
      </c>
      <c r="F8448" t="s">
        <v>37</v>
      </c>
      <c r="G8448" t="str">
        <f>VLOOKUP(D8448,Товар!A:C,3,0)</f>
        <v>Щетка для обуви</v>
      </c>
      <c r="H8448" t="str">
        <f>VLOOKUP(C8448,Магазин!A:C,3,0)</f>
        <v>ул. Сталеваров, 14</v>
      </c>
      <c r="I8448">
        <f>VLOOKUP(D8448,Товар!A:E,5,0)</f>
        <v>1</v>
      </c>
    </row>
    <row r="8449" spans="1:9" hidden="1" x14ac:dyDescent="0.25">
      <c r="A8449">
        <v>8448</v>
      </c>
      <c r="B8449" s="1">
        <v>45135</v>
      </c>
      <c r="C8449" s="3" t="s">
        <v>10</v>
      </c>
      <c r="D8449" s="3">
        <v>60</v>
      </c>
      <c r="E8449" s="3">
        <v>288</v>
      </c>
      <c r="F8449" t="s">
        <v>37</v>
      </c>
      <c r="G8449" t="str">
        <f>VLOOKUP(D8449,Товар!A:C,3,0)</f>
        <v>Щетка для одежды</v>
      </c>
      <c r="H8449" t="str">
        <f>VLOOKUP(C8449,Магазин!A:C,3,0)</f>
        <v>ул. Сталеваров, 14</v>
      </c>
      <c r="I8449">
        <f>VLOOKUP(D8449,Товар!A:E,5,0)</f>
        <v>1</v>
      </c>
    </row>
    <row r="8450" spans="1:9" hidden="1" x14ac:dyDescent="0.25">
      <c r="A8450">
        <v>8449</v>
      </c>
      <c r="B8450" s="1">
        <v>45135</v>
      </c>
      <c r="C8450" s="3" t="s">
        <v>14</v>
      </c>
      <c r="D8450" s="3">
        <v>37</v>
      </c>
      <c r="E8450" s="3">
        <v>299</v>
      </c>
      <c r="F8450" t="s">
        <v>37</v>
      </c>
      <c r="G8450" t="str">
        <f>VLOOKUP(D8450,Товар!A:C,3,0)</f>
        <v xml:space="preserve">Пена для ванн </v>
      </c>
      <c r="H8450" t="str">
        <f>VLOOKUP(C8450,Магазин!A:C,3,0)</f>
        <v>Мартеновская, 2</v>
      </c>
      <c r="I8450">
        <f>VLOOKUP(D8450,Товар!A:E,5,0)</f>
        <v>500</v>
      </c>
    </row>
    <row r="8451" spans="1:9" hidden="1" x14ac:dyDescent="0.25">
      <c r="A8451">
        <v>8450</v>
      </c>
      <c r="B8451" s="1">
        <v>45135</v>
      </c>
      <c r="C8451" s="3" t="s">
        <v>14</v>
      </c>
      <c r="D8451" s="3">
        <v>38</v>
      </c>
      <c r="E8451" s="3">
        <v>301</v>
      </c>
      <c r="F8451" t="s">
        <v>37</v>
      </c>
      <c r="G8451" t="str">
        <f>VLOOKUP(D8451,Товар!A:C,3,0)</f>
        <v>Шампунь для жирных волос</v>
      </c>
      <c r="H8451" t="str">
        <f>VLOOKUP(C8451,Магазин!A:C,3,0)</f>
        <v>Мартеновская, 2</v>
      </c>
      <c r="I8451">
        <f>VLOOKUP(D8451,Товар!A:E,5,0)</f>
        <v>300</v>
      </c>
    </row>
    <row r="8452" spans="1:9" hidden="1" x14ac:dyDescent="0.25">
      <c r="A8452">
        <v>8451</v>
      </c>
      <c r="B8452" s="1">
        <v>45135</v>
      </c>
      <c r="C8452" s="3" t="s">
        <v>14</v>
      </c>
      <c r="D8452" s="3">
        <v>39</v>
      </c>
      <c r="E8452" s="3">
        <v>312</v>
      </c>
      <c r="F8452" t="s">
        <v>37</v>
      </c>
      <c r="G8452" t="str">
        <f>VLOOKUP(D8452,Товар!A:C,3,0)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VLOOKUP(D8452,Товар!A:E,5,0)</f>
        <v>300</v>
      </c>
    </row>
    <row r="8453" spans="1:9" hidden="1" x14ac:dyDescent="0.25">
      <c r="A8453">
        <v>8452</v>
      </c>
      <c r="B8453" s="1">
        <v>45135</v>
      </c>
      <c r="C8453" s="3" t="s">
        <v>14</v>
      </c>
      <c r="D8453" s="3">
        <v>40</v>
      </c>
      <c r="E8453" s="3">
        <v>223</v>
      </c>
      <c r="F8453" t="s">
        <v>37</v>
      </c>
      <c r="G8453" t="str">
        <f>VLOOKUP(D8453,Товар!A:C,3,0)</f>
        <v>Шампунь для сухих волос</v>
      </c>
      <c r="H8453" t="str">
        <f>VLOOKUP(C8453,Магазин!A:C,3,0)</f>
        <v>Мартеновская, 2</v>
      </c>
      <c r="I8453">
        <f>VLOOKUP(D8453,Товар!A:E,5,0)</f>
        <v>300</v>
      </c>
    </row>
    <row r="8454" spans="1:9" hidden="1" x14ac:dyDescent="0.25">
      <c r="A8454">
        <v>8453</v>
      </c>
      <c r="B8454" s="1">
        <v>45135</v>
      </c>
      <c r="C8454" s="3" t="s">
        <v>14</v>
      </c>
      <c r="D8454" s="3">
        <v>41</v>
      </c>
      <c r="E8454" s="3">
        <v>234</v>
      </c>
      <c r="F8454" t="s">
        <v>37</v>
      </c>
      <c r="G8454" t="str">
        <f>VLOOKUP(D8454,Товар!A:C,3,0)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VLOOKUP(D8454,Товар!A:E,5,0)</f>
        <v>4</v>
      </c>
    </row>
    <row r="8455" spans="1:9" hidden="1" x14ac:dyDescent="0.25">
      <c r="A8455">
        <v>8454</v>
      </c>
      <c r="B8455" s="1">
        <v>45135</v>
      </c>
      <c r="C8455" s="3" t="s">
        <v>14</v>
      </c>
      <c r="D8455" s="3">
        <v>42</v>
      </c>
      <c r="E8455" s="3">
        <v>245</v>
      </c>
      <c r="F8455" t="s">
        <v>37</v>
      </c>
      <c r="G8455" t="str">
        <f>VLOOKUP(D8455,Товар!A:C,3,0)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VLOOKUP(D8455,Товар!A:E,5,0)</f>
        <v>1</v>
      </c>
    </row>
    <row r="8456" spans="1:9" hidden="1" x14ac:dyDescent="0.25">
      <c r="A8456">
        <v>8455</v>
      </c>
      <c r="B8456" s="1">
        <v>45135</v>
      </c>
      <c r="C8456" s="3" t="s">
        <v>14</v>
      </c>
      <c r="D8456" s="3">
        <v>43</v>
      </c>
      <c r="E8456" s="3">
        <v>377</v>
      </c>
      <c r="F8456" t="s">
        <v>37</v>
      </c>
      <c r="G8456" t="str">
        <f>VLOOKUP(D8456,Товар!A:C,3,0)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VLOOKUP(D8456,Товар!A:E,5,0)</f>
        <v>2</v>
      </c>
    </row>
    <row r="8457" spans="1:9" hidden="1" x14ac:dyDescent="0.25">
      <c r="A8457">
        <v>8456</v>
      </c>
      <c r="B8457" s="1">
        <v>45135</v>
      </c>
      <c r="C8457" s="3" t="s">
        <v>14</v>
      </c>
      <c r="D8457" s="3">
        <v>44</v>
      </c>
      <c r="E8457" s="3">
        <v>375</v>
      </c>
      <c r="F8457" t="s">
        <v>37</v>
      </c>
      <c r="G8457" t="str">
        <f>VLOOKUP(D8457,Товар!A:C,3,0)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VLOOKUP(D8457,Товар!A:E,5,0)</f>
        <v>1</v>
      </c>
    </row>
    <row r="8458" spans="1:9" hidden="1" x14ac:dyDescent="0.25">
      <c r="A8458">
        <v>8457</v>
      </c>
      <c r="B8458" s="1">
        <v>45135</v>
      </c>
      <c r="C8458" s="3" t="s">
        <v>14</v>
      </c>
      <c r="D8458" s="3">
        <v>45</v>
      </c>
      <c r="E8458" s="3">
        <v>363</v>
      </c>
      <c r="F8458" t="s">
        <v>37</v>
      </c>
      <c r="G8458" t="str">
        <f>VLOOKUP(D8458,Товар!A:C,3,0)</f>
        <v>Ватные палочки 100 шт банка</v>
      </c>
      <c r="H8458" t="str">
        <f>VLOOKUP(C8458,Магазин!A:C,3,0)</f>
        <v>Мартеновская, 2</v>
      </c>
      <c r="I8458">
        <f>VLOOKUP(D8458,Товар!A:E,5,0)</f>
        <v>1</v>
      </c>
    </row>
    <row r="8459" spans="1:9" hidden="1" x14ac:dyDescent="0.25">
      <c r="A8459">
        <v>8458</v>
      </c>
      <c r="B8459" s="1">
        <v>45135</v>
      </c>
      <c r="C8459" s="3" t="s">
        <v>14</v>
      </c>
      <c r="D8459" s="3">
        <v>46</v>
      </c>
      <c r="E8459" s="3">
        <v>342</v>
      </c>
      <c r="F8459" t="s">
        <v>37</v>
      </c>
      <c r="G8459" t="str">
        <f>VLOOKUP(D8459,Товар!A:C,3,0)</f>
        <v>Губка банная для тела</v>
      </c>
      <c r="H8459" t="str">
        <f>VLOOKUP(C8459,Магазин!A:C,3,0)</f>
        <v>Мартеновская, 2</v>
      </c>
      <c r="I8459">
        <f>VLOOKUP(D8459,Товар!A:E,5,0)</f>
        <v>1</v>
      </c>
    </row>
    <row r="8460" spans="1:9" hidden="1" x14ac:dyDescent="0.25">
      <c r="A8460">
        <v>8459</v>
      </c>
      <c r="B8460" s="1">
        <v>45135</v>
      </c>
      <c r="C8460" s="3" t="s">
        <v>14</v>
      </c>
      <c r="D8460" s="3">
        <v>47</v>
      </c>
      <c r="E8460" s="3">
        <v>389</v>
      </c>
      <c r="F8460" t="s">
        <v>37</v>
      </c>
      <c r="G8460" t="str">
        <f>VLOOKUP(D8460,Товар!A:C,3,0)</f>
        <v>Губки для мытья посуды 5 шт</v>
      </c>
      <c r="H8460" t="str">
        <f>VLOOKUP(C8460,Магазин!A:C,3,0)</f>
        <v>Мартеновская, 2</v>
      </c>
      <c r="I8460">
        <f>VLOOKUP(D8460,Товар!A:E,5,0)</f>
        <v>1</v>
      </c>
    </row>
    <row r="8461" spans="1:9" hidden="1" x14ac:dyDescent="0.25">
      <c r="A8461">
        <v>8460</v>
      </c>
      <c r="B8461" s="1">
        <v>45135</v>
      </c>
      <c r="C8461" s="3" t="s">
        <v>14</v>
      </c>
      <c r="D8461" s="3">
        <v>48</v>
      </c>
      <c r="E8461" s="3">
        <v>419</v>
      </c>
      <c r="F8461" t="s">
        <v>37</v>
      </c>
      <c r="G8461" t="str">
        <f>VLOOKUP(D8461,Товар!A:C,3,0)</f>
        <v>Мочалка для тела массажная</v>
      </c>
      <c r="H8461" t="str">
        <f>VLOOKUP(C8461,Магазин!A:C,3,0)</f>
        <v>Мартеновская, 2</v>
      </c>
      <c r="I8461">
        <f>VLOOKUP(D8461,Товар!A:E,5,0)</f>
        <v>1</v>
      </c>
    </row>
    <row r="8462" spans="1:9" hidden="1" x14ac:dyDescent="0.25">
      <c r="A8462">
        <v>8461</v>
      </c>
      <c r="B8462" s="1">
        <v>45135</v>
      </c>
      <c r="C8462" s="3" t="s">
        <v>14</v>
      </c>
      <c r="D8462" s="3">
        <v>49</v>
      </c>
      <c r="E8462" s="3">
        <v>327</v>
      </c>
      <c r="F8462" t="s">
        <v>37</v>
      </c>
      <c r="G8462" t="str">
        <f>VLOOKUP(D8462,Товар!A:C,3,0)</f>
        <v>Расческа</v>
      </c>
      <c r="H8462" t="str">
        <f>VLOOKUP(C8462,Магазин!A:C,3,0)</f>
        <v>Мартеновская, 2</v>
      </c>
      <c r="I8462">
        <f>VLOOKUP(D8462,Товар!A:E,5,0)</f>
        <v>1</v>
      </c>
    </row>
    <row r="8463" spans="1:9" hidden="1" x14ac:dyDescent="0.25">
      <c r="A8463">
        <v>8462</v>
      </c>
      <c r="B8463" s="1">
        <v>45135</v>
      </c>
      <c r="C8463" s="3" t="s">
        <v>14</v>
      </c>
      <c r="D8463" s="3">
        <v>50</v>
      </c>
      <c r="E8463" s="3">
        <v>322</v>
      </c>
      <c r="F8463" t="s">
        <v>37</v>
      </c>
      <c r="G8463" t="str">
        <f>VLOOKUP(D8463,Товар!A:C,3,0)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VLOOKUP(D8463,Товар!A:E,5,0)</f>
        <v>1</v>
      </c>
    </row>
    <row r="8464" spans="1:9" hidden="1" x14ac:dyDescent="0.25">
      <c r="A8464">
        <v>8463</v>
      </c>
      <c r="B8464" s="1">
        <v>45135</v>
      </c>
      <c r="C8464" s="3" t="s">
        <v>14</v>
      </c>
      <c r="D8464" s="3">
        <v>51</v>
      </c>
      <c r="E8464" s="3">
        <v>321</v>
      </c>
      <c r="F8464" t="s">
        <v>37</v>
      </c>
      <c r="G8464" t="str">
        <f>VLOOKUP(D8464,Товар!A:C,3,0)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VLOOKUP(D8464,Товар!A:E,5,0)</f>
        <v>1</v>
      </c>
    </row>
    <row r="8465" spans="1:9" hidden="1" x14ac:dyDescent="0.25">
      <c r="A8465">
        <v>8464</v>
      </c>
      <c r="B8465" s="1">
        <v>45135</v>
      </c>
      <c r="C8465" s="3" t="s">
        <v>14</v>
      </c>
      <c r="D8465" s="3">
        <v>52</v>
      </c>
      <c r="E8465" s="3">
        <v>377</v>
      </c>
      <c r="F8465" t="s">
        <v>37</v>
      </c>
      <c r="G8465" t="str">
        <f>VLOOKUP(D8465,Товар!A:C,3,0)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VLOOKUP(D8465,Товар!A:E,5,0)</f>
        <v>1</v>
      </c>
    </row>
    <row r="8466" spans="1:9" hidden="1" x14ac:dyDescent="0.25">
      <c r="A8466">
        <v>8465</v>
      </c>
      <c r="B8466" s="1">
        <v>45135</v>
      </c>
      <c r="C8466" s="3" t="s">
        <v>14</v>
      </c>
      <c r="D8466" s="3">
        <v>53</v>
      </c>
      <c r="E8466" s="3">
        <v>288</v>
      </c>
      <c r="F8466" t="s">
        <v>37</v>
      </c>
      <c r="G8466" t="str">
        <f>VLOOKUP(D8466,Товар!A:C,3,0)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VLOOKUP(D8466,Товар!A:E,5,0)</f>
        <v>2</v>
      </c>
    </row>
    <row r="8467" spans="1:9" hidden="1" x14ac:dyDescent="0.25">
      <c r="A8467">
        <v>8466</v>
      </c>
      <c r="B8467" s="1">
        <v>45135</v>
      </c>
      <c r="C8467" s="3" t="s">
        <v>14</v>
      </c>
      <c r="D8467" s="3">
        <v>54</v>
      </c>
      <c r="E8467" s="3">
        <v>299</v>
      </c>
      <c r="F8467" t="s">
        <v>37</v>
      </c>
      <c r="G8467" t="str">
        <f>VLOOKUP(D8467,Товар!A:C,3,0)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VLOOKUP(D8467,Товар!A:E,5,0)</f>
        <v>1</v>
      </c>
    </row>
    <row r="8468" spans="1:9" hidden="1" x14ac:dyDescent="0.25">
      <c r="A8468">
        <v>8467</v>
      </c>
      <c r="B8468" s="1">
        <v>45135</v>
      </c>
      <c r="C8468" s="3" t="s">
        <v>14</v>
      </c>
      <c r="D8468" s="3">
        <v>55</v>
      </c>
      <c r="E8468" s="3">
        <v>377</v>
      </c>
      <c r="F8468" t="s">
        <v>37</v>
      </c>
      <c r="G8468" t="str">
        <f>VLOOKUP(D8468,Товар!A:C,3,0)</f>
        <v>Тряпки из микрофибры</v>
      </c>
      <c r="H8468" t="str">
        <f>VLOOKUP(C8468,Магазин!A:C,3,0)</f>
        <v>Мартеновская, 2</v>
      </c>
      <c r="I8468">
        <f>VLOOKUP(D8468,Товар!A:E,5,0)</f>
        <v>2</v>
      </c>
    </row>
    <row r="8469" spans="1:9" hidden="1" x14ac:dyDescent="0.25">
      <c r="A8469">
        <v>8468</v>
      </c>
      <c r="B8469" s="1">
        <v>45135</v>
      </c>
      <c r="C8469" s="3" t="s">
        <v>14</v>
      </c>
      <c r="D8469" s="3">
        <v>56</v>
      </c>
      <c r="E8469" s="3">
        <v>375</v>
      </c>
      <c r="F8469" t="s">
        <v>37</v>
      </c>
      <c r="G8469" t="str">
        <f>VLOOKUP(D8469,Товар!A:C,3,0)</f>
        <v>Швабра для мытья полов</v>
      </c>
      <c r="H8469" t="str">
        <f>VLOOKUP(C8469,Магазин!A:C,3,0)</f>
        <v>Мартеновская, 2</v>
      </c>
      <c r="I8469">
        <f>VLOOKUP(D8469,Товар!A:E,5,0)</f>
        <v>1</v>
      </c>
    </row>
    <row r="8470" spans="1:9" hidden="1" x14ac:dyDescent="0.25">
      <c r="A8470">
        <v>8469</v>
      </c>
      <c r="B8470" s="1">
        <v>45135</v>
      </c>
      <c r="C8470" s="3" t="s">
        <v>14</v>
      </c>
      <c r="D8470" s="3">
        <v>57</v>
      </c>
      <c r="E8470" s="3">
        <v>363</v>
      </c>
      <c r="F8470" t="s">
        <v>37</v>
      </c>
      <c r="G8470" t="str">
        <f>VLOOKUP(D8470,Товар!A:C,3,0)</f>
        <v>Щетка - сметка с совочком</v>
      </c>
      <c r="H8470" t="str">
        <f>VLOOKUP(C8470,Магазин!A:C,3,0)</f>
        <v>Мартеновская, 2</v>
      </c>
      <c r="I8470">
        <f>VLOOKUP(D8470,Товар!A:E,5,0)</f>
        <v>1</v>
      </c>
    </row>
    <row r="8471" spans="1:9" hidden="1" x14ac:dyDescent="0.25">
      <c r="A8471">
        <v>8470</v>
      </c>
      <c r="B8471" s="1">
        <v>45135</v>
      </c>
      <c r="C8471" s="3" t="s">
        <v>14</v>
      </c>
      <c r="D8471" s="3">
        <v>58</v>
      </c>
      <c r="E8471" s="3">
        <v>342</v>
      </c>
      <c r="F8471" t="s">
        <v>37</v>
      </c>
      <c r="G8471" t="str">
        <f>VLOOKUP(D8471,Товар!A:C,3,0)</f>
        <v>Щетка для волос массажная</v>
      </c>
      <c r="H8471" t="str">
        <f>VLOOKUP(C8471,Магазин!A:C,3,0)</f>
        <v>Мартеновская, 2</v>
      </c>
      <c r="I8471">
        <f>VLOOKUP(D8471,Товар!A:E,5,0)</f>
        <v>1</v>
      </c>
    </row>
    <row r="8472" spans="1:9" hidden="1" x14ac:dyDescent="0.25">
      <c r="A8472">
        <v>8471</v>
      </c>
      <c r="B8472" s="1">
        <v>45135</v>
      </c>
      <c r="C8472" s="3" t="s">
        <v>14</v>
      </c>
      <c r="D8472" s="3">
        <v>59</v>
      </c>
      <c r="E8472" s="3">
        <v>389</v>
      </c>
      <c r="F8472" t="s">
        <v>37</v>
      </c>
      <c r="G8472" t="str">
        <f>VLOOKUP(D8472,Товар!A:C,3,0)</f>
        <v>Щетка для обуви</v>
      </c>
      <c r="H8472" t="str">
        <f>VLOOKUP(C8472,Магазин!A:C,3,0)</f>
        <v>Мартеновская, 2</v>
      </c>
      <c r="I8472">
        <f>VLOOKUP(D8472,Товар!A:E,5,0)</f>
        <v>1</v>
      </c>
    </row>
    <row r="8473" spans="1:9" hidden="1" x14ac:dyDescent="0.25">
      <c r="A8473">
        <v>8472</v>
      </c>
      <c r="B8473" s="1">
        <v>45135</v>
      </c>
      <c r="C8473" s="3" t="s">
        <v>14</v>
      </c>
      <c r="D8473" s="3">
        <v>60</v>
      </c>
      <c r="E8473" s="3">
        <v>419</v>
      </c>
      <c r="F8473" t="s">
        <v>37</v>
      </c>
      <c r="G8473" t="str">
        <f>VLOOKUP(D8473,Товар!A:C,3,0)</f>
        <v>Щетка для одежды</v>
      </c>
      <c r="H8473" t="str">
        <f>VLOOKUP(C8473,Магазин!A:C,3,0)</f>
        <v>Мартеновская, 2</v>
      </c>
      <c r="I8473">
        <f>VLOOKUP(D8473,Товар!A:E,5,0)</f>
        <v>1</v>
      </c>
    </row>
    <row r="8474" spans="1:9" hidden="1" x14ac:dyDescent="0.25">
      <c r="A8474">
        <v>8473</v>
      </c>
      <c r="B8474" s="1">
        <v>45135</v>
      </c>
      <c r="C8474" s="3" t="s">
        <v>15</v>
      </c>
      <c r="D8474" s="3">
        <v>37</v>
      </c>
      <c r="E8474" s="3">
        <v>327</v>
      </c>
      <c r="F8474" t="s">
        <v>37</v>
      </c>
      <c r="G8474" t="str">
        <f>VLOOKUP(D8474,Товар!A:C,3,0)</f>
        <v xml:space="preserve">Пена для ванн </v>
      </c>
      <c r="H8474" t="str">
        <f>VLOOKUP(C8474,Магазин!A:C,3,0)</f>
        <v>Мартеновская, 36</v>
      </c>
      <c r="I8474">
        <f>VLOOKUP(D8474,Товар!A:E,5,0)</f>
        <v>500</v>
      </c>
    </row>
    <row r="8475" spans="1:9" hidden="1" x14ac:dyDescent="0.25">
      <c r="A8475">
        <v>8474</v>
      </c>
      <c r="B8475" s="1">
        <v>45135</v>
      </c>
      <c r="C8475" s="3" t="s">
        <v>15</v>
      </c>
      <c r="D8475" s="3">
        <v>38</v>
      </c>
      <c r="E8475" s="3">
        <v>322</v>
      </c>
      <c r="F8475" t="s">
        <v>37</v>
      </c>
      <c r="G8475" t="str">
        <f>VLOOKUP(D8475,Товар!A:C,3,0)</f>
        <v>Шампунь для жирных волос</v>
      </c>
      <c r="H8475" t="str">
        <f>VLOOKUP(C8475,Магазин!A:C,3,0)</f>
        <v>Мартеновская, 36</v>
      </c>
      <c r="I8475">
        <f>VLOOKUP(D8475,Товар!A:E,5,0)</f>
        <v>300</v>
      </c>
    </row>
    <row r="8476" spans="1:9" hidden="1" x14ac:dyDescent="0.25">
      <c r="A8476">
        <v>8475</v>
      </c>
      <c r="B8476" s="1">
        <v>45135</v>
      </c>
      <c r="C8476" s="3" t="s">
        <v>15</v>
      </c>
      <c r="D8476" s="3">
        <v>39</v>
      </c>
      <c r="E8476" s="3">
        <v>321</v>
      </c>
      <c r="F8476" t="s">
        <v>37</v>
      </c>
      <c r="G8476" t="str">
        <f>VLOOKUP(D8476,Товар!A:C,3,0)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VLOOKUP(D8476,Товар!A:E,5,0)</f>
        <v>300</v>
      </c>
    </row>
    <row r="8477" spans="1:9" hidden="1" x14ac:dyDescent="0.25">
      <c r="A8477">
        <v>8476</v>
      </c>
      <c r="B8477" s="1">
        <v>45135</v>
      </c>
      <c r="C8477" s="3" t="s">
        <v>15</v>
      </c>
      <c r="D8477" s="3">
        <v>40</v>
      </c>
      <c r="E8477" s="3">
        <v>377</v>
      </c>
      <c r="F8477" t="s">
        <v>37</v>
      </c>
      <c r="G8477" t="str">
        <f>VLOOKUP(D8477,Товар!A:C,3,0)</f>
        <v>Шампунь для сухих волос</v>
      </c>
      <c r="H8477" t="str">
        <f>VLOOKUP(C8477,Магазин!A:C,3,0)</f>
        <v>Мартеновская, 36</v>
      </c>
      <c r="I8477">
        <f>VLOOKUP(D8477,Товар!A:E,5,0)</f>
        <v>300</v>
      </c>
    </row>
    <row r="8478" spans="1:9" hidden="1" x14ac:dyDescent="0.25">
      <c r="A8478">
        <v>8477</v>
      </c>
      <c r="B8478" s="1">
        <v>45135</v>
      </c>
      <c r="C8478" s="3" t="s">
        <v>15</v>
      </c>
      <c r="D8478" s="3">
        <v>41</v>
      </c>
      <c r="E8478" s="3">
        <v>288</v>
      </c>
      <c r="F8478" t="s">
        <v>37</v>
      </c>
      <c r="G8478" t="str">
        <f>VLOOKUP(D8478,Товар!A:C,3,0)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VLOOKUP(D8478,Товар!A:E,5,0)</f>
        <v>4</v>
      </c>
    </row>
    <row r="8479" spans="1:9" hidden="1" x14ac:dyDescent="0.25">
      <c r="A8479">
        <v>8478</v>
      </c>
      <c r="B8479" s="1">
        <v>45135</v>
      </c>
      <c r="C8479" s="3" t="s">
        <v>15</v>
      </c>
      <c r="D8479" s="3">
        <v>42</v>
      </c>
      <c r="E8479" s="3">
        <v>299</v>
      </c>
      <c r="F8479" t="s">
        <v>37</v>
      </c>
      <c r="G8479" t="str">
        <f>VLOOKUP(D8479,Товар!A:C,3,0)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VLOOKUP(D8479,Товар!A:E,5,0)</f>
        <v>1</v>
      </c>
    </row>
    <row r="8480" spans="1:9" hidden="1" x14ac:dyDescent="0.25">
      <c r="A8480">
        <v>8479</v>
      </c>
      <c r="B8480" s="1">
        <v>45135</v>
      </c>
      <c r="C8480" s="3" t="s">
        <v>15</v>
      </c>
      <c r="D8480" s="3">
        <v>43</v>
      </c>
      <c r="E8480" s="3">
        <v>301</v>
      </c>
      <c r="F8480" t="s">
        <v>37</v>
      </c>
      <c r="G8480" t="str">
        <f>VLOOKUP(D8480,Товар!A:C,3,0)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VLOOKUP(D8480,Товар!A:E,5,0)</f>
        <v>2</v>
      </c>
    </row>
    <row r="8481" spans="1:9" hidden="1" x14ac:dyDescent="0.25">
      <c r="A8481">
        <v>8480</v>
      </c>
      <c r="B8481" s="1">
        <v>45135</v>
      </c>
      <c r="C8481" s="3" t="s">
        <v>15</v>
      </c>
      <c r="D8481" s="3">
        <v>44</v>
      </c>
      <c r="E8481" s="3">
        <v>312</v>
      </c>
      <c r="F8481" t="s">
        <v>37</v>
      </c>
      <c r="G8481" t="str">
        <f>VLOOKUP(D8481,Товар!A:C,3,0)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VLOOKUP(D8481,Товар!A:E,5,0)</f>
        <v>1</v>
      </c>
    </row>
    <row r="8482" spans="1:9" hidden="1" x14ac:dyDescent="0.25">
      <c r="A8482">
        <v>8481</v>
      </c>
      <c r="B8482" s="1">
        <v>45135</v>
      </c>
      <c r="C8482" s="3" t="s">
        <v>15</v>
      </c>
      <c r="D8482" s="3">
        <v>45</v>
      </c>
      <c r="E8482" s="3">
        <v>223</v>
      </c>
      <c r="F8482" t="s">
        <v>37</v>
      </c>
      <c r="G8482" t="str">
        <f>VLOOKUP(D8482,Товар!A:C,3,0)</f>
        <v>Ватные палочки 100 шт банка</v>
      </c>
      <c r="H8482" t="str">
        <f>VLOOKUP(C8482,Магазин!A:C,3,0)</f>
        <v>Мартеновская, 36</v>
      </c>
      <c r="I8482">
        <f>VLOOKUP(D8482,Товар!A:E,5,0)</f>
        <v>1</v>
      </c>
    </row>
    <row r="8483" spans="1:9" hidden="1" x14ac:dyDescent="0.25">
      <c r="A8483">
        <v>8482</v>
      </c>
      <c r="B8483" s="1">
        <v>45135</v>
      </c>
      <c r="C8483" s="3" t="s">
        <v>15</v>
      </c>
      <c r="D8483" s="3">
        <v>46</v>
      </c>
      <c r="E8483" s="3">
        <v>234</v>
      </c>
      <c r="F8483" t="s">
        <v>37</v>
      </c>
      <c r="G8483" t="str">
        <f>VLOOKUP(D8483,Товар!A:C,3,0)</f>
        <v>Губка банная для тела</v>
      </c>
      <c r="H8483" t="str">
        <f>VLOOKUP(C8483,Магазин!A:C,3,0)</f>
        <v>Мартеновская, 36</v>
      </c>
      <c r="I8483">
        <f>VLOOKUP(D8483,Товар!A:E,5,0)</f>
        <v>1</v>
      </c>
    </row>
    <row r="8484" spans="1:9" hidden="1" x14ac:dyDescent="0.25">
      <c r="A8484">
        <v>8483</v>
      </c>
      <c r="B8484" s="1">
        <v>45135</v>
      </c>
      <c r="C8484" s="3" t="s">
        <v>15</v>
      </c>
      <c r="D8484" s="3">
        <v>47</v>
      </c>
      <c r="E8484" s="3">
        <v>245</v>
      </c>
      <c r="F8484" t="s">
        <v>37</v>
      </c>
      <c r="G8484" t="str">
        <f>VLOOKUP(D8484,Товар!A:C,3,0)</f>
        <v>Губки для мытья посуды 5 шт</v>
      </c>
      <c r="H8484" t="str">
        <f>VLOOKUP(C8484,Магазин!A:C,3,0)</f>
        <v>Мартеновская, 36</v>
      </c>
      <c r="I8484">
        <f>VLOOKUP(D8484,Товар!A:E,5,0)</f>
        <v>1</v>
      </c>
    </row>
    <row r="8485" spans="1:9" hidden="1" x14ac:dyDescent="0.25">
      <c r="A8485">
        <v>8484</v>
      </c>
      <c r="B8485" s="1">
        <v>45135</v>
      </c>
      <c r="C8485" s="3" t="s">
        <v>15</v>
      </c>
      <c r="D8485" s="3">
        <v>48</v>
      </c>
      <c r="E8485" s="3">
        <v>377</v>
      </c>
      <c r="F8485" t="s">
        <v>37</v>
      </c>
      <c r="G8485" t="str">
        <f>VLOOKUP(D8485,Товар!A:C,3,0)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VLOOKUP(D8485,Товар!A:E,5,0)</f>
        <v>1</v>
      </c>
    </row>
    <row r="8486" spans="1:9" hidden="1" x14ac:dyDescent="0.25">
      <c r="A8486">
        <v>8485</v>
      </c>
      <c r="B8486" s="1">
        <v>45135</v>
      </c>
      <c r="C8486" s="3" t="s">
        <v>15</v>
      </c>
      <c r="D8486" s="3">
        <v>49</v>
      </c>
      <c r="E8486" s="3">
        <v>375</v>
      </c>
      <c r="F8486" t="s">
        <v>37</v>
      </c>
      <c r="G8486" t="str">
        <f>VLOOKUP(D8486,Товар!A:C,3,0)</f>
        <v>Расческа</v>
      </c>
      <c r="H8486" t="str">
        <f>VLOOKUP(C8486,Магазин!A:C,3,0)</f>
        <v>Мартеновская, 36</v>
      </c>
      <c r="I8486">
        <f>VLOOKUP(D8486,Товар!A:E,5,0)</f>
        <v>1</v>
      </c>
    </row>
    <row r="8487" spans="1:9" hidden="1" x14ac:dyDescent="0.25">
      <c r="A8487">
        <v>8486</v>
      </c>
      <c r="B8487" s="1">
        <v>45135</v>
      </c>
      <c r="C8487" s="3" t="s">
        <v>15</v>
      </c>
      <c r="D8487" s="3">
        <v>50</v>
      </c>
      <c r="E8487" s="3">
        <v>363</v>
      </c>
      <c r="F8487" t="s">
        <v>37</v>
      </c>
      <c r="G8487" t="str">
        <f>VLOOKUP(D8487,Товар!A:C,3,0)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VLOOKUP(D8487,Товар!A:E,5,0)</f>
        <v>1</v>
      </c>
    </row>
    <row r="8488" spans="1:9" hidden="1" x14ac:dyDescent="0.25">
      <c r="A8488">
        <v>8487</v>
      </c>
      <c r="B8488" s="1">
        <v>45135</v>
      </c>
      <c r="C8488" s="3" t="s">
        <v>15</v>
      </c>
      <c r="D8488" s="3">
        <v>51</v>
      </c>
      <c r="E8488" s="3">
        <v>342</v>
      </c>
      <c r="F8488" t="s">
        <v>37</v>
      </c>
      <c r="G8488" t="str">
        <f>VLOOKUP(D8488,Товар!A:C,3,0)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VLOOKUP(D8488,Товар!A:E,5,0)</f>
        <v>1</v>
      </c>
    </row>
    <row r="8489" spans="1:9" hidden="1" x14ac:dyDescent="0.25">
      <c r="A8489">
        <v>8488</v>
      </c>
      <c r="B8489" s="1">
        <v>45135</v>
      </c>
      <c r="C8489" s="3" t="s">
        <v>15</v>
      </c>
      <c r="D8489" s="3">
        <v>52</v>
      </c>
      <c r="E8489" s="3">
        <v>389</v>
      </c>
      <c r="F8489" t="s">
        <v>37</v>
      </c>
      <c r="G8489" t="str">
        <f>VLOOKUP(D8489,Товар!A:C,3,0)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VLOOKUP(D8489,Товар!A:E,5,0)</f>
        <v>1</v>
      </c>
    </row>
    <row r="8490" spans="1:9" hidden="1" x14ac:dyDescent="0.25">
      <c r="A8490">
        <v>8489</v>
      </c>
      <c r="B8490" s="1">
        <v>45135</v>
      </c>
      <c r="C8490" s="3" t="s">
        <v>15</v>
      </c>
      <c r="D8490" s="3">
        <v>53</v>
      </c>
      <c r="E8490" s="3">
        <v>419</v>
      </c>
      <c r="F8490" t="s">
        <v>37</v>
      </c>
      <c r="G8490" t="str">
        <f>VLOOKUP(D8490,Товар!A:C,3,0)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VLOOKUP(D8490,Товар!A:E,5,0)</f>
        <v>2</v>
      </c>
    </row>
    <row r="8491" spans="1:9" hidden="1" x14ac:dyDescent="0.25">
      <c r="A8491">
        <v>8490</v>
      </c>
      <c r="B8491" s="1">
        <v>45135</v>
      </c>
      <c r="C8491" s="3" t="s">
        <v>15</v>
      </c>
      <c r="D8491" s="3">
        <v>54</v>
      </c>
      <c r="E8491" s="3">
        <v>327</v>
      </c>
      <c r="F8491" t="s">
        <v>37</v>
      </c>
      <c r="G8491" t="str">
        <f>VLOOKUP(D8491,Товар!A:C,3,0)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VLOOKUP(D8491,Товар!A:E,5,0)</f>
        <v>1</v>
      </c>
    </row>
    <row r="8492" spans="1:9" hidden="1" x14ac:dyDescent="0.25">
      <c r="A8492">
        <v>8491</v>
      </c>
      <c r="B8492" s="1">
        <v>45135</v>
      </c>
      <c r="C8492" s="3" t="s">
        <v>15</v>
      </c>
      <c r="D8492" s="3">
        <v>55</v>
      </c>
      <c r="E8492" s="3">
        <v>322</v>
      </c>
      <c r="F8492" t="s">
        <v>37</v>
      </c>
      <c r="G8492" t="str">
        <f>VLOOKUP(D8492,Товар!A:C,3,0)</f>
        <v>Тряпки из микрофибры</v>
      </c>
      <c r="H8492" t="str">
        <f>VLOOKUP(C8492,Магазин!A:C,3,0)</f>
        <v>Мартеновская, 36</v>
      </c>
      <c r="I8492">
        <f>VLOOKUP(D8492,Товар!A:E,5,0)</f>
        <v>2</v>
      </c>
    </row>
    <row r="8493" spans="1:9" hidden="1" x14ac:dyDescent="0.25">
      <c r="A8493">
        <v>8492</v>
      </c>
      <c r="B8493" s="1">
        <v>45135</v>
      </c>
      <c r="C8493" s="3" t="s">
        <v>15</v>
      </c>
      <c r="D8493" s="3">
        <v>56</v>
      </c>
      <c r="E8493" s="3">
        <v>321</v>
      </c>
      <c r="F8493" t="s">
        <v>37</v>
      </c>
      <c r="G8493" t="str">
        <f>VLOOKUP(D8493,Товар!A:C,3,0)</f>
        <v>Швабра для мытья полов</v>
      </c>
      <c r="H8493" t="str">
        <f>VLOOKUP(C8493,Магазин!A:C,3,0)</f>
        <v>Мартеновская, 36</v>
      </c>
      <c r="I8493">
        <f>VLOOKUP(D8493,Товар!A:E,5,0)</f>
        <v>1</v>
      </c>
    </row>
    <row r="8494" spans="1:9" hidden="1" x14ac:dyDescent="0.25">
      <c r="A8494">
        <v>8493</v>
      </c>
      <c r="B8494" s="1">
        <v>45135</v>
      </c>
      <c r="C8494" s="3" t="s">
        <v>15</v>
      </c>
      <c r="D8494" s="3">
        <v>57</v>
      </c>
      <c r="E8494" s="3">
        <v>377</v>
      </c>
      <c r="F8494" t="s">
        <v>37</v>
      </c>
      <c r="G8494" t="str">
        <f>VLOOKUP(D8494,Товар!A:C,3,0)</f>
        <v>Щетка - сметка с совочком</v>
      </c>
      <c r="H8494" t="str">
        <f>VLOOKUP(C8494,Магазин!A:C,3,0)</f>
        <v>Мартеновская, 36</v>
      </c>
      <c r="I8494">
        <f>VLOOKUP(D8494,Товар!A:E,5,0)</f>
        <v>1</v>
      </c>
    </row>
    <row r="8495" spans="1:9" hidden="1" x14ac:dyDescent="0.25">
      <c r="A8495">
        <v>8494</v>
      </c>
      <c r="B8495" s="1">
        <v>45135</v>
      </c>
      <c r="C8495" s="3" t="s">
        <v>15</v>
      </c>
      <c r="D8495" s="3">
        <v>58</v>
      </c>
      <c r="E8495" s="3">
        <v>288</v>
      </c>
      <c r="F8495" t="s">
        <v>37</v>
      </c>
      <c r="G8495" t="str">
        <f>VLOOKUP(D8495,Товар!A:C,3,0)</f>
        <v>Щетка для волос массажная</v>
      </c>
      <c r="H8495" t="str">
        <f>VLOOKUP(C8495,Магазин!A:C,3,0)</f>
        <v>Мартеновская, 36</v>
      </c>
      <c r="I8495">
        <f>VLOOKUP(D8495,Товар!A:E,5,0)</f>
        <v>1</v>
      </c>
    </row>
    <row r="8496" spans="1:9" hidden="1" x14ac:dyDescent="0.25">
      <c r="A8496">
        <v>8495</v>
      </c>
      <c r="B8496" s="1">
        <v>45135</v>
      </c>
      <c r="C8496" s="3" t="s">
        <v>15</v>
      </c>
      <c r="D8496" s="3">
        <v>59</v>
      </c>
      <c r="E8496" s="3">
        <v>299</v>
      </c>
      <c r="F8496" t="s">
        <v>37</v>
      </c>
      <c r="G8496" t="str">
        <f>VLOOKUP(D8496,Товар!A:C,3,0)</f>
        <v>Щетка для обуви</v>
      </c>
      <c r="H8496" t="str">
        <f>VLOOKUP(C8496,Магазин!A:C,3,0)</f>
        <v>Мартеновская, 36</v>
      </c>
      <c r="I8496">
        <f>VLOOKUP(D8496,Товар!A:E,5,0)</f>
        <v>1</v>
      </c>
    </row>
    <row r="8497" spans="1:9" hidden="1" x14ac:dyDescent="0.25">
      <c r="A8497">
        <v>8496</v>
      </c>
      <c r="B8497" s="1">
        <v>45135</v>
      </c>
      <c r="C8497" s="3" t="s">
        <v>15</v>
      </c>
      <c r="D8497" s="3">
        <v>60</v>
      </c>
      <c r="E8497" s="3">
        <v>301</v>
      </c>
      <c r="F8497" t="s">
        <v>37</v>
      </c>
      <c r="G8497" t="str">
        <f>VLOOKUP(D8497,Товар!A:C,3,0)</f>
        <v>Щетка для одежды</v>
      </c>
      <c r="H8497" t="str">
        <f>VLOOKUP(C8497,Магазин!A:C,3,0)</f>
        <v>Мартеновская, 36</v>
      </c>
      <c r="I8497">
        <f>VLOOKUP(D8497,Товар!A:E,5,0)</f>
        <v>1</v>
      </c>
    </row>
    <row r="8498" spans="1:9" hidden="1" x14ac:dyDescent="0.25">
      <c r="A8498">
        <v>8497</v>
      </c>
      <c r="B8498" s="1">
        <v>45135</v>
      </c>
      <c r="C8498" s="3" t="s">
        <v>18</v>
      </c>
      <c r="D8498" s="3">
        <v>37</v>
      </c>
      <c r="E8498" s="3">
        <v>312</v>
      </c>
      <c r="F8498" t="s">
        <v>37</v>
      </c>
      <c r="G8498" t="str">
        <f>VLOOKUP(D8498,Товар!A:C,3,0)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VLOOKUP(D8498,Товар!A:E,5,0)</f>
        <v>500</v>
      </c>
    </row>
    <row r="8499" spans="1:9" hidden="1" x14ac:dyDescent="0.25">
      <c r="A8499">
        <v>8498</v>
      </c>
      <c r="B8499" s="1">
        <v>45135</v>
      </c>
      <c r="C8499" s="3" t="s">
        <v>18</v>
      </c>
      <c r="D8499" s="3">
        <v>38</v>
      </c>
      <c r="E8499" s="3">
        <v>223</v>
      </c>
      <c r="F8499" t="s">
        <v>37</v>
      </c>
      <c r="G8499" t="str">
        <f>VLOOKUP(D8499,Товар!A:C,3,0)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VLOOKUP(D8499,Товар!A:E,5,0)</f>
        <v>300</v>
      </c>
    </row>
    <row r="8500" spans="1:9" hidden="1" x14ac:dyDescent="0.25">
      <c r="A8500">
        <v>8499</v>
      </c>
      <c r="B8500" s="1">
        <v>45135</v>
      </c>
      <c r="C8500" s="3" t="s">
        <v>18</v>
      </c>
      <c r="D8500" s="3">
        <v>39</v>
      </c>
      <c r="E8500" s="3">
        <v>234</v>
      </c>
      <c r="F8500" t="s">
        <v>37</v>
      </c>
      <c r="G8500" t="str">
        <f>VLOOKUP(D8500,Товар!A:C,3,0)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VLOOKUP(D8500,Товар!A:E,5,0)</f>
        <v>300</v>
      </c>
    </row>
    <row r="8501" spans="1:9" hidden="1" x14ac:dyDescent="0.25">
      <c r="A8501">
        <v>8500</v>
      </c>
      <c r="B8501" s="1">
        <v>45135</v>
      </c>
      <c r="C8501" s="3" t="s">
        <v>18</v>
      </c>
      <c r="D8501" s="3">
        <v>40</v>
      </c>
      <c r="E8501" s="3">
        <v>245</v>
      </c>
      <c r="F8501" t="s">
        <v>37</v>
      </c>
      <c r="G8501" t="str">
        <f>VLOOKUP(D8501,Товар!A:C,3,0)</f>
        <v>Шампунь для сухих волос</v>
      </c>
      <c r="H8501" t="str">
        <f>VLOOKUP(C8501,Магазин!A:C,3,0)</f>
        <v>ул. Металлургов. 29</v>
      </c>
      <c r="I8501">
        <f>VLOOKUP(D8501,Товар!A:E,5,0)</f>
        <v>300</v>
      </c>
    </row>
    <row r="8502" spans="1:9" hidden="1" x14ac:dyDescent="0.25">
      <c r="A8502">
        <v>8501</v>
      </c>
      <c r="B8502" s="1">
        <v>45135</v>
      </c>
      <c r="C8502" s="3" t="s">
        <v>18</v>
      </c>
      <c r="D8502" s="3">
        <v>41</v>
      </c>
      <c r="E8502" s="3">
        <v>377</v>
      </c>
      <c r="F8502" t="s">
        <v>37</v>
      </c>
      <c r="G8502" t="str">
        <f>VLOOKUP(D8502,Товар!A:C,3,0)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VLOOKUP(D8502,Товар!A:E,5,0)</f>
        <v>4</v>
      </c>
    </row>
    <row r="8503" spans="1:9" hidden="1" x14ac:dyDescent="0.25">
      <c r="A8503">
        <v>8502</v>
      </c>
      <c r="B8503" s="1">
        <v>45135</v>
      </c>
      <c r="C8503" s="3" t="s">
        <v>18</v>
      </c>
      <c r="D8503" s="3">
        <v>42</v>
      </c>
      <c r="E8503" s="3">
        <v>375</v>
      </c>
      <c r="F8503" t="s">
        <v>37</v>
      </c>
      <c r="G8503" t="str">
        <f>VLOOKUP(D8503,Товар!A:C,3,0)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VLOOKUP(D8503,Товар!A:E,5,0)</f>
        <v>1</v>
      </c>
    </row>
    <row r="8504" spans="1:9" hidden="1" x14ac:dyDescent="0.25">
      <c r="A8504">
        <v>8503</v>
      </c>
      <c r="B8504" s="1">
        <v>45135</v>
      </c>
      <c r="C8504" s="3" t="s">
        <v>18</v>
      </c>
      <c r="D8504" s="3">
        <v>43</v>
      </c>
      <c r="E8504" s="3">
        <v>363</v>
      </c>
      <c r="F8504" t="s">
        <v>37</v>
      </c>
      <c r="G8504" t="str">
        <f>VLOOKUP(D8504,Товар!A:C,3,0)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VLOOKUP(D8504,Товар!A:E,5,0)</f>
        <v>2</v>
      </c>
    </row>
    <row r="8505" spans="1:9" hidden="1" x14ac:dyDescent="0.25">
      <c r="A8505">
        <v>8504</v>
      </c>
      <c r="B8505" s="1">
        <v>45135</v>
      </c>
      <c r="C8505" s="3" t="s">
        <v>18</v>
      </c>
      <c r="D8505" s="3">
        <v>44</v>
      </c>
      <c r="E8505" s="3">
        <v>342</v>
      </c>
      <c r="F8505" t="s">
        <v>37</v>
      </c>
      <c r="G8505" t="str">
        <f>VLOOKUP(D8505,Товар!A:C,3,0)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VLOOKUP(D8505,Товар!A:E,5,0)</f>
        <v>1</v>
      </c>
    </row>
    <row r="8506" spans="1:9" hidden="1" x14ac:dyDescent="0.25">
      <c r="A8506">
        <v>8505</v>
      </c>
      <c r="B8506" s="1">
        <v>45135</v>
      </c>
      <c r="C8506" s="3" t="s">
        <v>18</v>
      </c>
      <c r="D8506" s="3">
        <v>45</v>
      </c>
      <c r="E8506" s="3">
        <v>389</v>
      </c>
      <c r="F8506" t="s">
        <v>37</v>
      </c>
      <c r="G8506" t="str">
        <f>VLOOKUP(D8506,Товар!A:C,3,0)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VLOOKUP(D8506,Товар!A:E,5,0)</f>
        <v>1</v>
      </c>
    </row>
    <row r="8507" spans="1:9" hidden="1" x14ac:dyDescent="0.25">
      <c r="A8507">
        <v>8506</v>
      </c>
      <c r="B8507" s="1">
        <v>45135</v>
      </c>
      <c r="C8507" s="3" t="s">
        <v>18</v>
      </c>
      <c r="D8507" s="3">
        <v>46</v>
      </c>
      <c r="E8507" s="3">
        <v>419</v>
      </c>
      <c r="F8507" t="s">
        <v>37</v>
      </c>
      <c r="G8507" t="str">
        <f>VLOOKUP(D8507,Товар!A:C,3,0)</f>
        <v>Губка банная для тела</v>
      </c>
      <c r="H8507" t="str">
        <f>VLOOKUP(C8507,Магазин!A:C,3,0)</f>
        <v>ул. Металлургов. 29</v>
      </c>
      <c r="I8507">
        <f>VLOOKUP(D8507,Товар!A:E,5,0)</f>
        <v>1</v>
      </c>
    </row>
    <row r="8508" spans="1:9" hidden="1" x14ac:dyDescent="0.25">
      <c r="A8508">
        <v>8507</v>
      </c>
      <c r="B8508" s="1">
        <v>45135</v>
      </c>
      <c r="C8508" s="3" t="s">
        <v>18</v>
      </c>
      <c r="D8508" s="3">
        <v>47</v>
      </c>
      <c r="E8508" s="3">
        <v>327</v>
      </c>
      <c r="F8508" t="s">
        <v>37</v>
      </c>
      <c r="G8508" t="str">
        <f>VLOOKUP(D8508,Товар!A:C,3,0)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VLOOKUP(D8508,Товар!A:E,5,0)</f>
        <v>1</v>
      </c>
    </row>
    <row r="8509" spans="1:9" hidden="1" x14ac:dyDescent="0.25">
      <c r="A8509">
        <v>8508</v>
      </c>
      <c r="B8509" s="1">
        <v>45135</v>
      </c>
      <c r="C8509" s="3" t="s">
        <v>18</v>
      </c>
      <c r="D8509" s="3">
        <v>48</v>
      </c>
      <c r="E8509" s="3">
        <v>322</v>
      </c>
      <c r="F8509" t="s">
        <v>37</v>
      </c>
      <c r="G8509" t="str">
        <f>VLOOKUP(D8509,Товар!A:C,3,0)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VLOOKUP(D8509,Товар!A:E,5,0)</f>
        <v>1</v>
      </c>
    </row>
    <row r="8510" spans="1:9" hidden="1" x14ac:dyDescent="0.25">
      <c r="A8510">
        <v>8509</v>
      </c>
      <c r="B8510" s="1">
        <v>45135</v>
      </c>
      <c r="C8510" s="3" t="s">
        <v>18</v>
      </c>
      <c r="D8510" s="3">
        <v>49</v>
      </c>
      <c r="E8510" s="3">
        <v>321</v>
      </c>
      <c r="F8510" t="s">
        <v>37</v>
      </c>
      <c r="G8510" t="str">
        <f>VLOOKUP(D8510,Товар!A:C,3,0)</f>
        <v>Расческа</v>
      </c>
      <c r="H8510" t="str">
        <f>VLOOKUP(C8510,Магазин!A:C,3,0)</f>
        <v>ул. Металлургов. 29</v>
      </c>
      <c r="I8510">
        <f>VLOOKUP(D8510,Товар!A:E,5,0)</f>
        <v>1</v>
      </c>
    </row>
    <row r="8511" spans="1:9" hidden="1" x14ac:dyDescent="0.25">
      <c r="A8511">
        <v>8510</v>
      </c>
      <c r="B8511" s="1">
        <v>45135</v>
      </c>
      <c r="C8511" s="3" t="s">
        <v>18</v>
      </c>
      <c r="D8511" s="3">
        <v>50</v>
      </c>
      <c r="E8511" s="3">
        <v>377</v>
      </c>
      <c r="F8511" t="s">
        <v>37</v>
      </c>
      <c r="G8511" t="str">
        <f>VLOOKUP(D8511,Товар!A:C,3,0)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VLOOKUP(D8511,Товар!A:E,5,0)</f>
        <v>1</v>
      </c>
    </row>
    <row r="8512" spans="1:9" hidden="1" x14ac:dyDescent="0.25">
      <c r="A8512">
        <v>8511</v>
      </c>
      <c r="B8512" s="1">
        <v>45135</v>
      </c>
      <c r="C8512" s="3" t="s">
        <v>18</v>
      </c>
      <c r="D8512" s="3">
        <v>51</v>
      </c>
      <c r="E8512" s="3">
        <v>288</v>
      </c>
      <c r="F8512" t="s">
        <v>37</v>
      </c>
      <c r="G8512" t="str">
        <f>VLOOKUP(D8512,Товар!A:C,3,0)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VLOOKUP(D8512,Товар!A:E,5,0)</f>
        <v>1</v>
      </c>
    </row>
    <row r="8513" spans="1:9" hidden="1" x14ac:dyDescent="0.25">
      <c r="A8513">
        <v>8512</v>
      </c>
      <c r="B8513" s="1">
        <v>45135</v>
      </c>
      <c r="C8513" s="3" t="s">
        <v>18</v>
      </c>
      <c r="D8513" s="3">
        <v>52</v>
      </c>
      <c r="E8513" s="3">
        <v>299</v>
      </c>
      <c r="F8513" t="s">
        <v>37</v>
      </c>
      <c r="G8513" t="str">
        <f>VLOOKUP(D8513,Товар!A:C,3,0)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VLOOKUP(D8513,Товар!A:E,5,0)</f>
        <v>1</v>
      </c>
    </row>
    <row r="8514" spans="1:9" hidden="1" x14ac:dyDescent="0.25">
      <c r="A8514">
        <v>8513</v>
      </c>
      <c r="B8514" s="1">
        <v>45135</v>
      </c>
      <c r="C8514" s="3" t="s">
        <v>18</v>
      </c>
      <c r="D8514" s="3">
        <v>53</v>
      </c>
      <c r="E8514" s="3">
        <v>377</v>
      </c>
      <c r="F8514" t="s">
        <v>37</v>
      </c>
      <c r="G8514" t="str">
        <f>VLOOKUP(D8514,Товар!A:C,3,0)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VLOOKUP(D8514,Товар!A:E,5,0)</f>
        <v>2</v>
      </c>
    </row>
    <row r="8515" spans="1:9" hidden="1" x14ac:dyDescent="0.25">
      <c r="A8515">
        <v>8514</v>
      </c>
      <c r="B8515" s="1">
        <v>45135</v>
      </c>
      <c r="C8515" s="3" t="s">
        <v>18</v>
      </c>
      <c r="D8515" s="3">
        <v>54</v>
      </c>
      <c r="E8515" s="3">
        <v>375</v>
      </c>
      <c r="F8515" t="s">
        <v>37</v>
      </c>
      <c r="G8515" t="str">
        <f>VLOOKUP(D8515,Товар!A:C,3,0)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VLOOKUP(D8515,Товар!A:E,5,0)</f>
        <v>1</v>
      </c>
    </row>
    <row r="8516" spans="1:9" hidden="1" x14ac:dyDescent="0.25">
      <c r="A8516">
        <v>8515</v>
      </c>
      <c r="B8516" s="1">
        <v>45135</v>
      </c>
      <c r="C8516" s="3" t="s">
        <v>18</v>
      </c>
      <c r="D8516" s="3">
        <v>55</v>
      </c>
      <c r="E8516" s="3">
        <v>363</v>
      </c>
      <c r="F8516" t="s">
        <v>37</v>
      </c>
      <c r="G8516" t="str">
        <f>VLOOKUP(D8516,Товар!A:C,3,0)</f>
        <v>Тряпки из микрофибры</v>
      </c>
      <c r="H8516" t="str">
        <f>VLOOKUP(C8516,Магазин!A:C,3,0)</f>
        <v>ул. Металлургов. 29</v>
      </c>
      <c r="I8516">
        <f>VLOOKUP(D8516,Товар!A:E,5,0)</f>
        <v>2</v>
      </c>
    </row>
    <row r="8517" spans="1:9" hidden="1" x14ac:dyDescent="0.25">
      <c r="A8517">
        <v>8516</v>
      </c>
      <c r="B8517" s="1">
        <v>45135</v>
      </c>
      <c r="C8517" s="3" t="s">
        <v>18</v>
      </c>
      <c r="D8517" s="3">
        <v>56</v>
      </c>
      <c r="E8517" s="3">
        <v>342</v>
      </c>
      <c r="F8517" t="s">
        <v>37</v>
      </c>
      <c r="G8517" t="str">
        <f>VLOOKUP(D8517,Товар!A:C,3,0)</f>
        <v>Швабра для мытья полов</v>
      </c>
      <c r="H8517" t="str">
        <f>VLOOKUP(C8517,Магазин!A:C,3,0)</f>
        <v>ул. Металлургов. 29</v>
      </c>
      <c r="I8517">
        <f>VLOOKUP(D8517,Товар!A:E,5,0)</f>
        <v>1</v>
      </c>
    </row>
    <row r="8518" spans="1:9" hidden="1" x14ac:dyDescent="0.25">
      <c r="A8518">
        <v>8517</v>
      </c>
      <c r="B8518" s="1">
        <v>45135</v>
      </c>
      <c r="C8518" s="3" t="s">
        <v>18</v>
      </c>
      <c r="D8518" s="3">
        <v>57</v>
      </c>
      <c r="E8518" s="3">
        <v>389</v>
      </c>
      <c r="F8518" t="s">
        <v>37</v>
      </c>
      <c r="G8518" t="str">
        <f>VLOOKUP(D8518,Товар!A:C,3,0)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VLOOKUP(D8518,Товар!A:E,5,0)</f>
        <v>1</v>
      </c>
    </row>
    <row r="8519" spans="1:9" hidden="1" x14ac:dyDescent="0.25">
      <c r="A8519">
        <v>8518</v>
      </c>
      <c r="B8519" s="1">
        <v>45135</v>
      </c>
      <c r="C8519" s="3" t="s">
        <v>18</v>
      </c>
      <c r="D8519" s="3">
        <v>58</v>
      </c>
      <c r="E8519" s="3">
        <v>419</v>
      </c>
      <c r="F8519" t="s">
        <v>37</v>
      </c>
      <c r="G8519" t="str">
        <f>VLOOKUP(D8519,Товар!A:C,3,0)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VLOOKUP(D8519,Товар!A:E,5,0)</f>
        <v>1</v>
      </c>
    </row>
    <row r="8520" spans="1:9" hidden="1" x14ac:dyDescent="0.25">
      <c r="A8520">
        <v>8519</v>
      </c>
      <c r="B8520" s="1">
        <v>45135</v>
      </c>
      <c r="C8520" s="3" t="s">
        <v>18</v>
      </c>
      <c r="D8520" s="3">
        <v>59</v>
      </c>
      <c r="E8520" s="3">
        <v>327</v>
      </c>
      <c r="F8520" t="s">
        <v>37</v>
      </c>
      <c r="G8520" t="str">
        <f>VLOOKUP(D8520,Товар!A:C,3,0)</f>
        <v>Щетка для обуви</v>
      </c>
      <c r="H8520" t="str">
        <f>VLOOKUP(C8520,Магазин!A:C,3,0)</f>
        <v>ул. Металлургов. 29</v>
      </c>
      <c r="I8520">
        <f>VLOOKUP(D8520,Товар!A:E,5,0)</f>
        <v>1</v>
      </c>
    </row>
    <row r="8521" spans="1:9" hidden="1" x14ac:dyDescent="0.25">
      <c r="A8521">
        <v>8520</v>
      </c>
      <c r="B8521" s="1">
        <v>45135</v>
      </c>
      <c r="C8521" s="3" t="s">
        <v>18</v>
      </c>
      <c r="D8521" s="3">
        <v>60</v>
      </c>
      <c r="E8521" s="3">
        <v>322</v>
      </c>
      <c r="F8521" t="s">
        <v>37</v>
      </c>
      <c r="G8521" t="str">
        <f>VLOOKUP(D8521,Товар!A:C,3,0)</f>
        <v>Щетка для одежды</v>
      </c>
      <c r="H8521" t="str">
        <f>VLOOKUP(C8521,Магазин!A:C,3,0)</f>
        <v>ул. Металлургов. 29</v>
      </c>
      <c r="I8521">
        <f>VLOOKUP(D8521,Товар!A:E,5,0)</f>
        <v>1</v>
      </c>
    </row>
    <row r="8522" spans="1:9" hidden="1" x14ac:dyDescent="0.25">
      <c r="A8522">
        <v>8521</v>
      </c>
      <c r="B8522" s="1">
        <v>45135</v>
      </c>
      <c r="C8522" s="3" t="s">
        <v>5</v>
      </c>
      <c r="D8522" s="3">
        <v>37</v>
      </c>
      <c r="E8522" s="3">
        <v>221</v>
      </c>
      <c r="F8522" t="s">
        <v>37</v>
      </c>
      <c r="G8522" t="str">
        <f>VLOOKUP(D8522,Товар!A:C,3,0)</f>
        <v xml:space="preserve">Пена для ванн </v>
      </c>
      <c r="H8522" t="str">
        <f>VLOOKUP(C8522,Магазин!A:C,3,0)</f>
        <v>ул. Лермонтова, 11</v>
      </c>
      <c r="I8522">
        <f>VLOOKUP(D8522,Товар!A:E,5,0)</f>
        <v>500</v>
      </c>
    </row>
    <row r="8523" spans="1:9" hidden="1" x14ac:dyDescent="0.25">
      <c r="A8523">
        <v>8522</v>
      </c>
      <c r="B8523" s="1">
        <v>45135</v>
      </c>
      <c r="C8523" s="3" t="s">
        <v>5</v>
      </c>
      <c r="D8523" s="3">
        <v>38</v>
      </c>
      <c r="E8523" s="3">
        <v>200</v>
      </c>
      <c r="F8523" t="s">
        <v>37</v>
      </c>
      <c r="G8523" t="str">
        <f>VLOOKUP(D8523,Товар!A:C,3,0)</f>
        <v>Шампунь для жирных волос</v>
      </c>
      <c r="H8523" t="str">
        <f>VLOOKUP(C8523,Магазин!A:C,3,0)</f>
        <v>ул. Лермонтова, 11</v>
      </c>
      <c r="I8523">
        <f>VLOOKUP(D8523,Товар!A:E,5,0)</f>
        <v>300</v>
      </c>
    </row>
    <row r="8524" spans="1:9" hidden="1" x14ac:dyDescent="0.25">
      <c r="A8524">
        <v>8523</v>
      </c>
      <c r="B8524" s="1">
        <v>45135</v>
      </c>
      <c r="C8524" s="3" t="s">
        <v>5</v>
      </c>
      <c r="D8524" s="3">
        <v>39</v>
      </c>
      <c r="E8524" s="3">
        <v>162</v>
      </c>
      <c r="F8524" t="s">
        <v>37</v>
      </c>
      <c r="G8524" t="str">
        <f>VLOOKUP(D8524,Товар!A:C,3,0)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VLOOKUP(D8524,Товар!A:E,5,0)</f>
        <v>300</v>
      </c>
    </row>
    <row r="8525" spans="1:9" hidden="1" x14ac:dyDescent="0.25">
      <c r="A8525">
        <v>8524</v>
      </c>
      <c r="B8525" s="1">
        <v>45135</v>
      </c>
      <c r="C8525" s="3" t="s">
        <v>5</v>
      </c>
      <c r="D8525" s="3">
        <v>40</v>
      </c>
      <c r="E8525" s="3">
        <v>176</v>
      </c>
      <c r="F8525" t="s">
        <v>37</v>
      </c>
      <c r="G8525" t="str">
        <f>VLOOKUP(D8525,Товар!A:C,3,0)</f>
        <v>Шампунь для сухих волос</v>
      </c>
      <c r="H8525" t="str">
        <f>VLOOKUP(C8525,Магазин!A:C,3,0)</f>
        <v>ул. Лермонтова, 11</v>
      </c>
      <c r="I8525">
        <f>VLOOKUP(D8525,Товар!A:E,5,0)</f>
        <v>300</v>
      </c>
    </row>
    <row r="8526" spans="1:9" hidden="1" x14ac:dyDescent="0.25">
      <c r="A8526">
        <v>8525</v>
      </c>
      <c r="B8526" s="1">
        <v>45135</v>
      </c>
      <c r="C8526" s="3" t="s">
        <v>5</v>
      </c>
      <c r="D8526" s="3">
        <v>41</v>
      </c>
      <c r="E8526" s="3">
        <v>164</v>
      </c>
      <c r="F8526" t="s">
        <v>37</v>
      </c>
      <c r="G8526" t="str">
        <f>VLOOKUP(D8526,Товар!A:C,3,0)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VLOOKUP(D8526,Товар!A:E,5,0)</f>
        <v>4</v>
      </c>
    </row>
    <row r="8527" spans="1:9" hidden="1" x14ac:dyDescent="0.25">
      <c r="A8527">
        <v>8526</v>
      </c>
      <c r="B8527" s="1">
        <v>45135</v>
      </c>
      <c r="C8527" s="3" t="s">
        <v>5</v>
      </c>
      <c r="D8527" s="3">
        <v>42</v>
      </c>
      <c r="E8527" s="3">
        <v>198</v>
      </c>
      <c r="F8527" t="s">
        <v>37</v>
      </c>
      <c r="G8527" t="str">
        <f>VLOOKUP(D8527,Товар!A:C,3,0)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VLOOKUP(D8527,Товар!A:E,5,0)</f>
        <v>1</v>
      </c>
    </row>
    <row r="8528" spans="1:9" hidden="1" x14ac:dyDescent="0.25">
      <c r="A8528">
        <v>8527</v>
      </c>
      <c r="B8528" s="1">
        <v>45135</v>
      </c>
      <c r="C8528" s="3" t="s">
        <v>5</v>
      </c>
      <c r="D8528" s="3">
        <v>43</v>
      </c>
      <c r="E8528" s="3">
        <v>189</v>
      </c>
      <c r="F8528" t="s">
        <v>37</v>
      </c>
      <c r="G8528" t="str">
        <f>VLOOKUP(D8528,Товар!A:C,3,0)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VLOOKUP(D8528,Товар!A:E,5,0)</f>
        <v>2</v>
      </c>
    </row>
    <row r="8529" spans="1:9" hidden="1" x14ac:dyDescent="0.25">
      <c r="A8529">
        <v>8528</v>
      </c>
      <c r="B8529" s="1">
        <v>45135</v>
      </c>
      <c r="C8529" s="3" t="s">
        <v>5</v>
      </c>
      <c r="D8529" s="3">
        <v>44</v>
      </c>
      <c r="E8529" s="3">
        <v>216</v>
      </c>
      <c r="F8529" t="s">
        <v>37</v>
      </c>
      <c r="G8529" t="str">
        <f>VLOOKUP(D8529,Товар!A:C,3,0)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VLOOKUP(D8529,Товар!A:E,5,0)</f>
        <v>1</v>
      </c>
    </row>
    <row r="8530" spans="1:9" hidden="1" x14ac:dyDescent="0.25">
      <c r="A8530">
        <v>8529</v>
      </c>
      <c r="B8530" s="1">
        <v>45135</v>
      </c>
      <c r="C8530" s="3" t="s">
        <v>5</v>
      </c>
      <c r="D8530" s="3">
        <v>45</v>
      </c>
      <c r="E8530" s="3">
        <v>143</v>
      </c>
      <c r="F8530" t="s">
        <v>37</v>
      </c>
      <c r="G8530" t="str">
        <f>VLOOKUP(D8530,Товар!A:C,3,0)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VLOOKUP(D8530,Товар!A:E,5,0)</f>
        <v>1</v>
      </c>
    </row>
    <row r="8531" spans="1:9" hidden="1" x14ac:dyDescent="0.25">
      <c r="A8531">
        <v>8530</v>
      </c>
      <c r="B8531" s="1">
        <v>45135</v>
      </c>
      <c r="C8531" s="3" t="s">
        <v>5</v>
      </c>
      <c r="D8531" s="3">
        <v>46</v>
      </c>
      <c r="E8531" s="3">
        <v>131</v>
      </c>
      <c r="F8531" t="s">
        <v>37</v>
      </c>
      <c r="G8531" t="str">
        <f>VLOOKUP(D8531,Товар!A:C,3,0)</f>
        <v>Губка банная для тела</v>
      </c>
      <c r="H8531" t="str">
        <f>VLOOKUP(C8531,Магазин!A:C,3,0)</f>
        <v>ул. Лермонтова, 11</v>
      </c>
      <c r="I8531">
        <f>VLOOKUP(D8531,Товар!A:E,5,0)</f>
        <v>1</v>
      </c>
    </row>
    <row r="8532" spans="1:9" hidden="1" x14ac:dyDescent="0.25">
      <c r="A8532">
        <v>8531</v>
      </c>
      <c r="B8532" s="1">
        <v>45135</v>
      </c>
      <c r="C8532" s="3" t="s">
        <v>5</v>
      </c>
      <c r="D8532" s="3">
        <v>47</v>
      </c>
      <c r="E8532" s="3">
        <v>178</v>
      </c>
      <c r="F8532" t="s">
        <v>37</v>
      </c>
      <c r="G8532" t="str">
        <f>VLOOKUP(D8532,Товар!A:C,3,0)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VLOOKUP(D8532,Товар!A:E,5,0)</f>
        <v>1</v>
      </c>
    </row>
    <row r="8533" spans="1:9" hidden="1" x14ac:dyDescent="0.25">
      <c r="A8533">
        <v>8532</v>
      </c>
      <c r="B8533" s="1">
        <v>45135</v>
      </c>
      <c r="C8533" s="3" t="s">
        <v>5</v>
      </c>
      <c r="D8533" s="3">
        <v>48</v>
      </c>
      <c r="E8533" s="3">
        <v>195</v>
      </c>
      <c r="F8533" t="s">
        <v>37</v>
      </c>
      <c r="G8533" t="str">
        <f>VLOOKUP(D8533,Товар!A:C,3,0)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VLOOKUP(D8533,Товар!A:E,5,0)</f>
        <v>1</v>
      </c>
    </row>
    <row r="8534" spans="1:9" hidden="1" x14ac:dyDescent="0.25">
      <c r="A8534">
        <v>8533</v>
      </c>
      <c r="B8534" s="1">
        <v>45135</v>
      </c>
      <c r="C8534" s="3" t="s">
        <v>5</v>
      </c>
      <c r="D8534" s="3">
        <v>49</v>
      </c>
      <c r="E8534" s="3">
        <v>134</v>
      </c>
      <c r="F8534" t="s">
        <v>37</v>
      </c>
      <c r="G8534" t="str">
        <f>VLOOKUP(D8534,Товар!A:C,3,0)</f>
        <v>Расческа</v>
      </c>
      <c r="H8534" t="str">
        <f>VLOOKUP(C8534,Магазин!A:C,3,0)</f>
        <v>ул. Лермонтова, 11</v>
      </c>
      <c r="I8534">
        <f>VLOOKUP(D8534,Товар!A:E,5,0)</f>
        <v>1</v>
      </c>
    </row>
    <row r="8535" spans="1:9" hidden="1" x14ac:dyDescent="0.25">
      <c r="A8535">
        <v>8534</v>
      </c>
      <c r="B8535" s="1">
        <v>45135</v>
      </c>
      <c r="C8535" s="3" t="s">
        <v>5</v>
      </c>
      <c r="D8535" s="3">
        <v>50</v>
      </c>
      <c r="E8535" s="3">
        <v>159</v>
      </c>
      <c r="F8535" t="s">
        <v>37</v>
      </c>
      <c r="G8535" t="str">
        <f>VLOOKUP(D8535,Товар!A:C,3,0)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VLOOKUP(D8535,Товар!A:E,5,0)</f>
        <v>1</v>
      </c>
    </row>
    <row r="8536" spans="1:9" hidden="1" x14ac:dyDescent="0.25">
      <c r="A8536">
        <v>8535</v>
      </c>
      <c r="B8536" s="1">
        <v>45135</v>
      </c>
      <c r="C8536" s="3" t="s">
        <v>5</v>
      </c>
      <c r="D8536" s="3">
        <v>51</v>
      </c>
      <c r="E8536" s="3">
        <v>161</v>
      </c>
      <c r="F8536" t="s">
        <v>37</v>
      </c>
      <c r="G8536" t="str">
        <f>VLOOKUP(D8536,Товар!A:C,3,0)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VLOOKUP(D8536,Товар!A:E,5,0)</f>
        <v>1</v>
      </c>
    </row>
    <row r="8537" spans="1:9" hidden="1" x14ac:dyDescent="0.25">
      <c r="A8537">
        <v>8536</v>
      </c>
      <c r="B8537" s="1">
        <v>45135</v>
      </c>
      <c r="C8537" s="3" t="s">
        <v>5</v>
      </c>
      <c r="D8537" s="3">
        <v>52</v>
      </c>
      <c r="E8537" s="3">
        <v>142</v>
      </c>
      <c r="F8537" t="s">
        <v>37</v>
      </c>
      <c r="G8537" t="str">
        <f>VLOOKUP(D8537,Товар!A:C,3,0)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VLOOKUP(D8537,Товар!A:E,5,0)</f>
        <v>1</v>
      </c>
    </row>
    <row r="8538" spans="1:9" hidden="1" x14ac:dyDescent="0.25">
      <c r="A8538">
        <v>8537</v>
      </c>
      <c r="B8538" s="1">
        <v>45135</v>
      </c>
      <c r="C8538" s="3" t="s">
        <v>5</v>
      </c>
      <c r="D8538" s="3">
        <v>53</v>
      </c>
      <c r="E8538" s="3">
        <v>143</v>
      </c>
      <c r="F8538" t="s">
        <v>37</v>
      </c>
      <c r="G8538" t="str">
        <f>VLOOKUP(D8538,Товар!A:C,3,0)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VLOOKUP(D8538,Товар!A:E,5,0)</f>
        <v>2</v>
      </c>
    </row>
    <row r="8539" spans="1:9" hidden="1" x14ac:dyDescent="0.25">
      <c r="A8539">
        <v>8538</v>
      </c>
      <c r="B8539" s="1">
        <v>45135</v>
      </c>
      <c r="C8539" s="3" t="s">
        <v>5</v>
      </c>
      <c r="D8539" s="3">
        <v>54</v>
      </c>
      <c r="E8539" s="3">
        <v>178</v>
      </c>
      <c r="F8539" t="s">
        <v>37</v>
      </c>
      <c r="G8539" t="str">
        <f>VLOOKUP(D8539,Товар!A:C,3,0)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VLOOKUP(D8539,Товар!A:E,5,0)</f>
        <v>1</v>
      </c>
    </row>
    <row r="8540" spans="1:9" hidden="1" x14ac:dyDescent="0.25">
      <c r="A8540">
        <v>8539</v>
      </c>
      <c r="B8540" s="1">
        <v>45135</v>
      </c>
      <c r="C8540" s="3" t="s">
        <v>5</v>
      </c>
      <c r="D8540" s="3">
        <v>55</v>
      </c>
      <c r="E8540" s="3">
        <v>166</v>
      </c>
      <c r="F8540" t="s">
        <v>37</v>
      </c>
      <c r="G8540" t="str">
        <f>VLOOKUP(D8540,Товар!A:C,3,0)</f>
        <v>Тряпки из микрофибры</v>
      </c>
      <c r="H8540" t="str">
        <f>VLOOKUP(C8540,Магазин!A:C,3,0)</f>
        <v>ул. Лермонтова, 11</v>
      </c>
      <c r="I8540">
        <f>VLOOKUP(D8540,Товар!A:E,5,0)</f>
        <v>2</v>
      </c>
    </row>
    <row r="8541" spans="1:9" hidden="1" x14ac:dyDescent="0.25">
      <c r="A8541">
        <v>8540</v>
      </c>
      <c r="B8541" s="1">
        <v>45135</v>
      </c>
      <c r="C8541" s="3" t="s">
        <v>5</v>
      </c>
      <c r="D8541" s="3">
        <v>56</v>
      </c>
      <c r="E8541" s="3">
        <v>167</v>
      </c>
      <c r="F8541" t="s">
        <v>37</v>
      </c>
      <c r="G8541" t="str">
        <f>VLOOKUP(D8541,Товар!A:C,3,0)</f>
        <v>Швабра для мытья полов</v>
      </c>
      <c r="H8541" t="str">
        <f>VLOOKUP(C8541,Магазин!A:C,3,0)</f>
        <v>ул. Лермонтова, 11</v>
      </c>
      <c r="I8541">
        <f>VLOOKUP(D8541,Товар!A:E,5,0)</f>
        <v>1</v>
      </c>
    </row>
    <row r="8542" spans="1:9" hidden="1" x14ac:dyDescent="0.25">
      <c r="A8542">
        <v>8541</v>
      </c>
      <c r="B8542" s="1">
        <v>45135</v>
      </c>
      <c r="C8542" s="3" t="s">
        <v>5</v>
      </c>
      <c r="D8542" s="3">
        <v>57</v>
      </c>
      <c r="E8542" s="3">
        <v>189</v>
      </c>
      <c r="F8542" t="s">
        <v>37</v>
      </c>
      <c r="G8542" t="str">
        <f>VLOOKUP(D8542,Товар!A:C,3,0)</f>
        <v>Щетка - сметка с совочком</v>
      </c>
      <c r="H8542" t="str">
        <f>VLOOKUP(C8542,Магазин!A:C,3,0)</f>
        <v>ул. Лермонтова, 11</v>
      </c>
      <c r="I8542">
        <f>VLOOKUP(D8542,Товар!A:E,5,0)</f>
        <v>1</v>
      </c>
    </row>
    <row r="8543" spans="1:9" hidden="1" x14ac:dyDescent="0.25">
      <c r="A8543">
        <v>8542</v>
      </c>
      <c r="B8543" s="1">
        <v>45135</v>
      </c>
      <c r="C8543" s="3" t="s">
        <v>5</v>
      </c>
      <c r="D8543" s="3">
        <v>58</v>
      </c>
      <c r="E8543" s="3">
        <v>219</v>
      </c>
      <c r="F8543" t="s">
        <v>37</v>
      </c>
      <c r="G8543" t="str">
        <f>VLOOKUP(D8543,Товар!A:C,3,0)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VLOOKUP(D8543,Товар!A:E,5,0)</f>
        <v>1</v>
      </c>
    </row>
    <row r="8544" spans="1:9" hidden="1" x14ac:dyDescent="0.25">
      <c r="A8544">
        <v>8543</v>
      </c>
      <c r="B8544" s="1">
        <v>45135</v>
      </c>
      <c r="C8544" s="3" t="s">
        <v>5</v>
      </c>
      <c r="D8544" s="3">
        <v>59</v>
      </c>
      <c r="E8544" s="3">
        <v>167</v>
      </c>
      <c r="F8544" t="s">
        <v>37</v>
      </c>
      <c r="G8544" t="str">
        <f>VLOOKUP(D8544,Товар!A:C,3,0)</f>
        <v>Щетка для обуви</v>
      </c>
      <c r="H8544" t="str">
        <f>VLOOKUP(C8544,Магазин!A:C,3,0)</f>
        <v>ул. Лермонтова, 11</v>
      </c>
      <c r="I8544">
        <f>VLOOKUP(D8544,Товар!A:E,5,0)</f>
        <v>1</v>
      </c>
    </row>
    <row r="8545" spans="1:9" hidden="1" x14ac:dyDescent="0.25">
      <c r="A8545">
        <v>8544</v>
      </c>
      <c r="B8545" s="1">
        <v>45135</v>
      </c>
      <c r="C8545" s="3" t="s">
        <v>5</v>
      </c>
      <c r="D8545" s="3">
        <v>60</v>
      </c>
      <c r="E8545" s="3">
        <v>158</v>
      </c>
      <c r="F8545" t="s">
        <v>37</v>
      </c>
      <c r="G8545" t="str">
        <f>VLOOKUP(D8545,Товар!A:C,3,0)</f>
        <v>Щетка для одежды</v>
      </c>
      <c r="H8545" t="str">
        <f>VLOOKUP(C8545,Магазин!A:C,3,0)</f>
        <v>ул. Лермонтова, 11</v>
      </c>
      <c r="I8545">
        <f>VLOOKUP(D8545,Товар!A:E,5,0)</f>
        <v>1</v>
      </c>
    </row>
    <row r="8546" spans="1:9" hidden="1" x14ac:dyDescent="0.25">
      <c r="A8546">
        <v>8545</v>
      </c>
      <c r="B8546" s="1">
        <v>45135</v>
      </c>
      <c r="C8546" s="3" t="s">
        <v>11</v>
      </c>
      <c r="D8546" s="3">
        <v>37</v>
      </c>
      <c r="E8546" s="3">
        <v>149</v>
      </c>
      <c r="F8546" t="s">
        <v>37</v>
      </c>
      <c r="G8546" t="str">
        <f>VLOOKUP(D8546,Товар!A:C,3,0)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VLOOKUP(D8546,Товар!A:E,5,0)</f>
        <v>500</v>
      </c>
    </row>
    <row r="8547" spans="1:9" hidden="1" x14ac:dyDescent="0.25">
      <c r="A8547">
        <v>8546</v>
      </c>
      <c r="B8547" s="1">
        <v>45135</v>
      </c>
      <c r="C8547" s="3" t="s">
        <v>11</v>
      </c>
      <c r="D8547" s="3">
        <v>38</v>
      </c>
      <c r="E8547" s="3">
        <v>211</v>
      </c>
      <c r="F8547" t="s">
        <v>37</v>
      </c>
      <c r="G8547" t="str">
        <f>VLOOKUP(D8547,Товар!A:C,3,0)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VLOOKUP(D8547,Товар!A:E,5,0)</f>
        <v>300</v>
      </c>
    </row>
    <row r="8548" spans="1:9" hidden="1" x14ac:dyDescent="0.25">
      <c r="A8548">
        <v>8547</v>
      </c>
      <c r="B8548" s="1">
        <v>45135</v>
      </c>
      <c r="C8548" s="3" t="s">
        <v>11</v>
      </c>
      <c r="D8548" s="3">
        <v>39</v>
      </c>
      <c r="E8548" s="3">
        <v>175</v>
      </c>
      <c r="F8548" t="s">
        <v>37</v>
      </c>
      <c r="G8548" t="str">
        <f>VLOOKUP(D8548,Товар!A:C,3,0)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VLOOKUP(D8548,Товар!A:E,5,0)</f>
        <v>300</v>
      </c>
    </row>
    <row r="8549" spans="1:9" hidden="1" x14ac:dyDescent="0.25">
      <c r="A8549">
        <v>8548</v>
      </c>
      <c r="B8549" s="1">
        <v>45135</v>
      </c>
      <c r="C8549" s="3" t="s">
        <v>11</v>
      </c>
      <c r="D8549" s="3">
        <v>40</v>
      </c>
      <c r="E8549" s="3">
        <v>163</v>
      </c>
      <c r="F8549" t="s">
        <v>37</v>
      </c>
      <c r="G8549" t="str">
        <f>VLOOKUP(D8549,Товар!A:C,3,0)</f>
        <v>Шампунь для сухих волос</v>
      </c>
      <c r="H8549" t="str">
        <f>VLOOKUP(C8549,Магазин!A:C,3,0)</f>
        <v>ул. Достоевского, 7</v>
      </c>
      <c r="I8549">
        <f>VLOOKUP(D8549,Товар!A:E,5,0)</f>
        <v>300</v>
      </c>
    </row>
    <row r="8550" spans="1:9" hidden="1" x14ac:dyDescent="0.25">
      <c r="A8550">
        <v>8549</v>
      </c>
      <c r="B8550" s="1">
        <v>45135</v>
      </c>
      <c r="C8550" s="3" t="s">
        <v>11</v>
      </c>
      <c r="D8550" s="3">
        <v>41</v>
      </c>
      <c r="E8550" s="3">
        <v>198</v>
      </c>
      <c r="F8550" t="s">
        <v>37</v>
      </c>
      <c r="G8550" t="str">
        <f>VLOOKUP(D8550,Товар!A:C,3,0)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VLOOKUP(D8550,Товар!A:E,5,0)</f>
        <v>4</v>
      </c>
    </row>
    <row r="8551" spans="1:9" hidden="1" x14ac:dyDescent="0.25">
      <c r="A8551">
        <v>8550</v>
      </c>
      <c r="B8551" s="1">
        <v>45135</v>
      </c>
      <c r="C8551" s="3" t="s">
        <v>11</v>
      </c>
      <c r="D8551" s="3">
        <v>42</v>
      </c>
      <c r="E8551" s="3">
        <v>166</v>
      </c>
      <c r="F8551" t="s">
        <v>37</v>
      </c>
      <c r="G8551" t="str">
        <f>VLOOKUP(D8551,Товар!A:C,3,0)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VLOOKUP(D8551,Товар!A:E,5,0)</f>
        <v>1</v>
      </c>
    </row>
    <row r="8552" spans="1:9" hidden="1" x14ac:dyDescent="0.25">
      <c r="A8552">
        <v>8551</v>
      </c>
      <c r="B8552" s="1">
        <v>45135</v>
      </c>
      <c r="C8552" s="3" t="s">
        <v>11</v>
      </c>
      <c r="D8552" s="3">
        <v>43</v>
      </c>
      <c r="E8552" s="3">
        <v>148</v>
      </c>
      <c r="F8552" t="s">
        <v>37</v>
      </c>
      <c r="G8552" t="str">
        <f>VLOOKUP(D8552,Товар!A:C,3,0)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VLOOKUP(D8552,Товар!A:E,5,0)</f>
        <v>2</v>
      </c>
    </row>
    <row r="8553" spans="1:9" hidden="1" x14ac:dyDescent="0.25">
      <c r="A8553">
        <v>8552</v>
      </c>
      <c r="B8553" s="1">
        <v>45135</v>
      </c>
      <c r="C8553" s="3" t="s">
        <v>11</v>
      </c>
      <c r="D8553" s="3">
        <v>44</v>
      </c>
      <c r="E8553" s="3">
        <v>211</v>
      </c>
      <c r="F8553" t="s">
        <v>37</v>
      </c>
      <c r="G8553" t="str">
        <f>VLOOKUP(D8553,Товар!A:C,3,0)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VLOOKUP(D8553,Товар!A:E,5,0)</f>
        <v>1</v>
      </c>
    </row>
    <row r="8554" spans="1:9" hidden="1" x14ac:dyDescent="0.25">
      <c r="A8554">
        <v>8553</v>
      </c>
      <c r="B8554" s="1">
        <v>45135</v>
      </c>
      <c r="C8554" s="3" t="s">
        <v>11</v>
      </c>
      <c r="D8554" s="3">
        <v>45</v>
      </c>
      <c r="E8554" s="3">
        <v>185</v>
      </c>
      <c r="F8554" t="s">
        <v>37</v>
      </c>
      <c r="G8554" t="str">
        <f>VLOOKUP(D8554,Товар!A:C,3,0)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VLOOKUP(D8554,Товар!A:E,5,0)</f>
        <v>1</v>
      </c>
    </row>
    <row r="8555" spans="1:9" hidden="1" x14ac:dyDescent="0.25">
      <c r="A8555">
        <v>8554</v>
      </c>
      <c r="B8555" s="1">
        <v>45135</v>
      </c>
      <c r="C8555" s="3" t="s">
        <v>11</v>
      </c>
      <c r="D8555" s="3">
        <v>46</v>
      </c>
      <c r="E8555" s="3">
        <v>187</v>
      </c>
      <c r="F8555" t="s">
        <v>37</v>
      </c>
      <c r="G8555" t="str">
        <f>VLOOKUP(D8555,Товар!A:C,3,0)</f>
        <v>Губка банная для тела</v>
      </c>
      <c r="H8555" t="str">
        <f>VLOOKUP(C8555,Магазин!A:C,3,0)</f>
        <v>ул. Достоевского, 7</v>
      </c>
      <c r="I8555">
        <f>VLOOKUP(D8555,Товар!A:E,5,0)</f>
        <v>1</v>
      </c>
    </row>
    <row r="8556" spans="1:9" hidden="1" x14ac:dyDescent="0.25">
      <c r="A8556">
        <v>8555</v>
      </c>
      <c r="B8556" s="1">
        <v>45135</v>
      </c>
      <c r="C8556" s="3" t="s">
        <v>11</v>
      </c>
      <c r="D8556" s="3">
        <v>47</v>
      </c>
      <c r="E8556" s="3">
        <v>152</v>
      </c>
      <c r="F8556" t="s">
        <v>37</v>
      </c>
      <c r="G8556" t="str">
        <f>VLOOKUP(D8556,Товар!A:C,3,0)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VLOOKUP(D8556,Товар!A:E,5,0)</f>
        <v>1</v>
      </c>
    </row>
    <row r="8557" spans="1:9" hidden="1" x14ac:dyDescent="0.25">
      <c r="A8557">
        <v>8556</v>
      </c>
      <c r="B8557" s="1">
        <v>45135</v>
      </c>
      <c r="C8557" s="3" t="s">
        <v>11</v>
      </c>
      <c r="D8557" s="3">
        <v>48</v>
      </c>
      <c r="E8557" s="3">
        <v>125</v>
      </c>
      <c r="F8557" t="s">
        <v>37</v>
      </c>
      <c r="G8557" t="str">
        <f>VLOOKUP(D8557,Товар!A:C,3,0)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VLOOKUP(D8557,Товар!A:E,5,0)</f>
        <v>1</v>
      </c>
    </row>
    <row r="8558" spans="1:9" hidden="1" x14ac:dyDescent="0.25">
      <c r="A8558">
        <v>8557</v>
      </c>
      <c r="B8558" s="1">
        <v>45135</v>
      </c>
      <c r="C8558" s="3" t="s">
        <v>11</v>
      </c>
      <c r="D8558" s="3">
        <v>49</v>
      </c>
      <c r="E8558" s="3">
        <v>134</v>
      </c>
      <c r="F8558" t="s">
        <v>37</v>
      </c>
      <c r="G8558" t="str">
        <f>VLOOKUP(D8558,Товар!A:C,3,0)</f>
        <v>Расческа</v>
      </c>
      <c r="H8558" t="str">
        <f>VLOOKUP(C8558,Магазин!A:C,3,0)</f>
        <v>ул. Достоевского, 7</v>
      </c>
      <c r="I8558">
        <f>VLOOKUP(D8558,Товар!A:E,5,0)</f>
        <v>1</v>
      </c>
    </row>
    <row r="8559" spans="1:9" hidden="1" x14ac:dyDescent="0.25">
      <c r="A8559">
        <v>8558</v>
      </c>
      <c r="B8559" s="1">
        <v>45135</v>
      </c>
      <c r="C8559" s="3" t="s">
        <v>11</v>
      </c>
      <c r="D8559" s="3">
        <v>50</v>
      </c>
      <c r="E8559" s="3">
        <v>212</v>
      </c>
      <c r="F8559" t="s">
        <v>37</v>
      </c>
      <c r="G8559" t="str">
        <f>VLOOKUP(D8559,Товар!A:C,3,0)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VLOOKUP(D8559,Товар!A:E,5,0)</f>
        <v>1</v>
      </c>
    </row>
    <row r="8560" spans="1:9" hidden="1" x14ac:dyDescent="0.25">
      <c r="A8560">
        <v>8559</v>
      </c>
      <c r="B8560" s="1">
        <v>45135</v>
      </c>
      <c r="C8560" s="3" t="s">
        <v>11</v>
      </c>
      <c r="D8560" s="3">
        <v>51</v>
      </c>
      <c r="E8560" s="3">
        <v>165</v>
      </c>
      <c r="F8560" t="s">
        <v>37</v>
      </c>
      <c r="G8560" t="str">
        <f>VLOOKUP(D8560,Товар!A:C,3,0)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VLOOKUP(D8560,Товар!A:E,5,0)</f>
        <v>1</v>
      </c>
    </row>
    <row r="8561" spans="1:9" hidden="1" x14ac:dyDescent="0.25">
      <c r="A8561">
        <v>8560</v>
      </c>
      <c r="B8561" s="1">
        <v>45135</v>
      </c>
      <c r="C8561" s="3" t="s">
        <v>11</v>
      </c>
      <c r="D8561" s="3">
        <v>52</v>
      </c>
      <c r="E8561" s="3">
        <v>183</v>
      </c>
      <c r="F8561" t="s">
        <v>37</v>
      </c>
      <c r="G8561" t="str">
        <f>VLOOKUP(D8561,Товар!A:C,3,0)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VLOOKUP(D8561,Товар!A:E,5,0)</f>
        <v>1</v>
      </c>
    </row>
    <row r="8562" spans="1:9" hidden="1" x14ac:dyDescent="0.25">
      <c r="A8562">
        <v>8561</v>
      </c>
      <c r="B8562" s="1">
        <v>45135</v>
      </c>
      <c r="C8562" s="3" t="s">
        <v>11</v>
      </c>
      <c r="D8562" s="3">
        <v>53</v>
      </c>
      <c r="E8562" s="3">
        <v>148</v>
      </c>
      <c r="F8562" t="s">
        <v>37</v>
      </c>
      <c r="G8562" t="str">
        <f>VLOOKUP(D8562,Товар!A:C,3,0)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VLOOKUP(D8562,Товар!A:E,5,0)</f>
        <v>2</v>
      </c>
    </row>
    <row r="8563" spans="1:9" hidden="1" x14ac:dyDescent="0.25">
      <c r="A8563">
        <v>8562</v>
      </c>
      <c r="B8563" s="1">
        <v>45135</v>
      </c>
      <c r="C8563" s="3" t="s">
        <v>11</v>
      </c>
      <c r="D8563" s="3">
        <v>54</v>
      </c>
      <c r="E8563" s="3">
        <v>165</v>
      </c>
      <c r="F8563" t="s">
        <v>37</v>
      </c>
      <c r="G8563" t="str">
        <f>VLOOKUP(D8563,Товар!A:C,3,0)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VLOOKUP(D8563,Товар!A:E,5,0)</f>
        <v>1</v>
      </c>
    </row>
    <row r="8564" spans="1:9" hidden="1" x14ac:dyDescent="0.25">
      <c r="A8564">
        <v>8563</v>
      </c>
      <c r="B8564" s="1">
        <v>45135</v>
      </c>
      <c r="C8564" s="3" t="s">
        <v>11</v>
      </c>
      <c r="D8564" s="3">
        <v>55</v>
      </c>
      <c r="E8564" s="3">
        <v>158</v>
      </c>
      <c r="F8564" t="s">
        <v>37</v>
      </c>
      <c r="G8564" t="str">
        <f>VLOOKUP(D8564,Товар!A:C,3,0)</f>
        <v>Тряпки из микрофибры</v>
      </c>
      <c r="H8564" t="str">
        <f>VLOOKUP(C8564,Магазин!A:C,3,0)</f>
        <v>ул. Достоевского, 7</v>
      </c>
      <c r="I8564">
        <f>VLOOKUP(D8564,Товар!A:E,5,0)</f>
        <v>2</v>
      </c>
    </row>
    <row r="8565" spans="1:9" hidden="1" x14ac:dyDescent="0.25">
      <c r="A8565">
        <v>8564</v>
      </c>
      <c r="B8565" s="1">
        <v>45135</v>
      </c>
      <c r="C8565" s="3" t="s">
        <v>11</v>
      </c>
      <c r="D8565" s="3">
        <v>56</v>
      </c>
      <c r="E8565" s="3">
        <v>184</v>
      </c>
      <c r="F8565" t="s">
        <v>37</v>
      </c>
      <c r="G8565" t="str">
        <f>VLOOKUP(D8565,Товар!A:C,3,0)</f>
        <v>Швабра для мытья полов</v>
      </c>
      <c r="H8565" t="str">
        <f>VLOOKUP(C8565,Магазин!A:C,3,0)</f>
        <v>ул. Достоевского, 7</v>
      </c>
      <c r="I8565">
        <f>VLOOKUP(D8565,Товар!A:E,5,0)</f>
        <v>1</v>
      </c>
    </row>
    <row r="8566" spans="1:9" hidden="1" x14ac:dyDescent="0.25">
      <c r="A8566">
        <v>8565</v>
      </c>
      <c r="B8566" s="1">
        <v>45135</v>
      </c>
      <c r="C8566" s="3" t="s">
        <v>11</v>
      </c>
      <c r="D8566" s="3">
        <v>57</v>
      </c>
      <c r="E8566" s="3">
        <v>196</v>
      </c>
      <c r="F8566" t="s">
        <v>37</v>
      </c>
      <c r="G8566" t="str">
        <f>VLOOKUP(D8566,Товар!A:C,3,0)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VLOOKUP(D8566,Товар!A:E,5,0)</f>
        <v>1</v>
      </c>
    </row>
    <row r="8567" spans="1:9" hidden="1" x14ac:dyDescent="0.25">
      <c r="A8567">
        <v>8566</v>
      </c>
      <c r="B8567" s="1">
        <v>45135</v>
      </c>
      <c r="C8567" s="3" t="s">
        <v>11</v>
      </c>
      <c r="D8567" s="3">
        <v>58</v>
      </c>
      <c r="E8567" s="3">
        <v>148</v>
      </c>
      <c r="F8567" t="s">
        <v>37</v>
      </c>
      <c r="G8567" t="str">
        <f>VLOOKUP(D8567,Товар!A:C,3,0)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VLOOKUP(D8567,Товар!A:E,5,0)</f>
        <v>1</v>
      </c>
    </row>
    <row r="8568" spans="1:9" hidden="1" x14ac:dyDescent="0.25">
      <c r="A8568">
        <v>8567</v>
      </c>
      <c r="B8568" s="1">
        <v>45135</v>
      </c>
      <c r="C8568" s="3" t="s">
        <v>11</v>
      </c>
      <c r="D8568" s="3">
        <v>59</v>
      </c>
      <c r="E8568" s="3">
        <v>166</v>
      </c>
      <c r="F8568" t="s">
        <v>37</v>
      </c>
      <c r="G8568" t="str">
        <f>VLOOKUP(D8568,Товар!A:C,3,0)</f>
        <v>Щетка для обуви</v>
      </c>
      <c r="H8568" t="str">
        <f>VLOOKUP(C8568,Магазин!A:C,3,0)</f>
        <v>ул. Достоевского, 7</v>
      </c>
      <c r="I8568">
        <f>VLOOKUP(D8568,Товар!A:E,5,0)</f>
        <v>1</v>
      </c>
    </row>
    <row r="8569" spans="1:9" hidden="1" x14ac:dyDescent="0.25">
      <c r="A8569">
        <v>8568</v>
      </c>
      <c r="B8569" s="1">
        <v>45135</v>
      </c>
      <c r="C8569" s="3" t="s">
        <v>11</v>
      </c>
      <c r="D8569" s="3">
        <v>60</v>
      </c>
      <c r="E8569" s="3">
        <v>193</v>
      </c>
      <c r="F8569" t="s">
        <v>37</v>
      </c>
      <c r="G8569" t="str">
        <f>VLOOKUP(D8569,Товар!A:C,3,0)</f>
        <v>Щетка для одежды</v>
      </c>
      <c r="H8569" t="str">
        <f>VLOOKUP(C8569,Магазин!A:C,3,0)</f>
        <v>ул. Достоевского, 7</v>
      </c>
      <c r="I8569">
        <f>VLOOKUP(D8569,Товар!A:E,5,0)</f>
        <v>1</v>
      </c>
    </row>
    <row r="8570" spans="1:9" hidden="1" x14ac:dyDescent="0.25">
      <c r="A8570">
        <v>8569</v>
      </c>
      <c r="B8570" s="1">
        <v>45135</v>
      </c>
      <c r="C8570" s="3" t="s">
        <v>13</v>
      </c>
      <c r="D8570" s="3">
        <v>37</v>
      </c>
      <c r="E8570" s="3">
        <v>200</v>
      </c>
      <c r="F8570" t="s">
        <v>37</v>
      </c>
      <c r="G8570" t="str">
        <f>VLOOKUP(D8570,Товар!A:C,3,0)</f>
        <v xml:space="preserve">Пена для ванн </v>
      </c>
      <c r="H8570" t="str">
        <f>VLOOKUP(C8570,Магазин!A:C,3,0)</f>
        <v>ул. Лермонтова, 21</v>
      </c>
      <c r="I8570">
        <f>VLOOKUP(D8570,Товар!A:E,5,0)</f>
        <v>500</v>
      </c>
    </row>
    <row r="8571" spans="1:9" hidden="1" x14ac:dyDescent="0.25">
      <c r="A8571">
        <v>8570</v>
      </c>
      <c r="B8571" s="1">
        <v>45135</v>
      </c>
      <c r="C8571" s="3" t="s">
        <v>13</v>
      </c>
      <c r="D8571" s="3">
        <v>38</v>
      </c>
      <c r="E8571" s="3">
        <v>162</v>
      </c>
      <c r="F8571" t="s">
        <v>37</v>
      </c>
      <c r="G8571" t="str">
        <f>VLOOKUP(D8571,Товар!A:C,3,0)</f>
        <v>Шампунь для жирных волос</v>
      </c>
      <c r="H8571" t="str">
        <f>VLOOKUP(C8571,Магазин!A:C,3,0)</f>
        <v>ул. Лермонтова, 21</v>
      </c>
      <c r="I8571">
        <f>VLOOKUP(D8571,Товар!A:E,5,0)</f>
        <v>300</v>
      </c>
    </row>
    <row r="8572" spans="1:9" hidden="1" x14ac:dyDescent="0.25">
      <c r="A8572">
        <v>8571</v>
      </c>
      <c r="B8572" s="1">
        <v>45135</v>
      </c>
      <c r="C8572" s="3" t="s">
        <v>13</v>
      </c>
      <c r="D8572" s="3">
        <v>39</v>
      </c>
      <c r="E8572" s="3">
        <v>176</v>
      </c>
      <c r="F8572" t="s">
        <v>37</v>
      </c>
      <c r="G8572" t="str">
        <f>VLOOKUP(D8572,Товар!A:C,3,0)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VLOOKUP(D8572,Товар!A:E,5,0)</f>
        <v>300</v>
      </c>
    </row>
    <row r="8573" spans="1:9" hidden="1" x14ac:dyDescent="0.25">
      <c r="A8573">
        <v>8572</v>
      </c>
      <c r="B8573" s="1">
        <v>45135</v>
      </c>
      <c r="C8573" s="3" t="s">
        <v>13</v>
      </c>
      <c r="D8573" s="3">
        <v>40</v>
      </c>
      <c r="E8573" s="3">
        <v>164</v>
      </c>
      <c r="F8573" t="s">
        <v>37</v>
      </c>
      <c r="G8573" t="str">
        <f>VLOOKUP(D8573,Товар!A:C,3,0)</f>
        <v>Шампунь для сухих волос</v>
      </c>
      <c r="H8573" t="str">
        <f>VLOOKUP(C8573,Магазин!A:C,3,0)</f>
        <v>ул. Лермонтова, 21</v>
      </c>
      <c r="I8573">
        <f>VLOOKUP(D8573,Товар!A:E,5,0)</f>
        <v>300</v>
      </c>
    </row>
    <row r="8574" spans="1:9" hidden="1" x14ac:dyDescent="0.25">
      <c r="A8574">
        <v>8573</v>
      </c>
      <c r="B8574" s="1">
        <v>45135</v>
      </c>
      <c r="C8574" s="3" t="s">
        <v>13</v>
      </c>
      <c r="D8574" s="3">
        <v>41</v>
      </c>
      <c r="E8574" s="3">
        <v>198</v>
      </c>
      <c r="F8574" t="s">
        <v>37</v>
      </c>
      <c r="G8574" t="str">
        <f>VLOOKUP(D8574,Товар!A:C,3,0)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VLOOKUP(D8574,Товар!A:E,5,0)</f>
        <v>4</v>
      </c>
    </row>
    <row r="8575" spans="1:9" hidden="1" x14ac:dyDescent="0.25">
      <c r="A8575">
        <v>8574</v>
      </c>
      <c r="B8575" s="1">
        <v>45135</v>
      </c>
      <c r="C8575" s="3" t="s">
        <v>13</v>
      </c>
      <c r="D8575" s="3">
        <v>42</v>
      </c>
      <c r="E8575" s="3">
        <v>200</v>
      </c>
      <c r="F8575" t="s">
        <v>37</v>
      </c>
      <c r="G8575" t="str">
        <f>VLOOKUP(D8575,Товар!A:C,3,0)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VLOOKUP(D8575,Товар!A:E,5,0)</f>
        <v>1</v>
      </c>
    </row>
    <row r="8576" spans="1:9" hidden="1" x14ac:dyDescent="0.25">
      <c r="A8576">
        <v>8575</v>
      </c>
      <c r="B8576" s="1">
        <v>45135</v>
      </c>
      <c r="C8576" s="3" t="s">
        <v>13</v>
      </c>
      <c r="D8576" s="3">
        <v>43</v>
      </c>
      <c r="E8576" s="3">
        <v>162</v>
      </c>
      <c r="F8576" t="s">
        <v>37</v>
      </c>
      <c r="G8576" t="str">
        <f>VLOOKUP(D8576,Товар!A:C,3,0)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VLOOKUP(D8576,Товар!A:E,5,0)</f>
        <v>2</v>
      </c>
    </row>
    <row r="8577" spans="1:9" hidden="1" x14ac:dyDescent="0.25">
      <c r="A8577">
        <v>8576</v>
      </c>
      <c r="B8577" s="1">
        <v>45135</v>
      </c>
      <c r="C8577" s="3" t="s">
        <v>13</v>
      </c>
      <c r="D8577" s="3">
        <v>44</v>
      </c>
      <c r="E8577" s="3">
        <v>176</v>
      </c>
      <c r="F8577" t="s">
        <v>37</v>
      </c>
      <c r="G8577" t="str">
        <f>VLOOKUP(D8577,Товар!A:C,3,0)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VLOOKUP(D8577,Товар!A:E,5,0)</f>
        <v>1</v>
      </c>
    </row>
    <row r="8578" spans="1:9" hidden="1" x14ac:dyDescent="0.25">
      <c r="A8578">
        <v>8577</v>
      </c>
      <c r="B8578" s="1">
        <v>45135</v>
      </c>
      <c r="C8578" s="3" t="s">
        <v>13</v>
      </c>
      <c r="D8578" s="3">
        <v>45</v>
      </c>
      <c r="E8578" s="3">
        <v>164</v>
      </c>
      <c r="F8578" t="s">
        <v>37</v>
      </c>
      <c r="G8578" t="str">
        <f>VLOOKUP(D8578,Товар!A:C,3,0)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VLOOKUP(D8578,Товар!A:E,5,0)</f>
        <v>1</v>
      </c>
    </row>
    <row r="8579" spans="1:9" hidden="1" x14ac:dyDescent="0.25">
      <c r="A8579">
        <v>8578</v>
      </c>
      <c r="B8579" s="1">
        <v>45135</v>
      </c>
      <c r="C8579" s="3" t="s">
        <v>13</v>
      </c>
      <c r="D8579" s="3">
        <v>46</v>
      </c>
      <c r="E8579" s="3">
        <v>198</v>
      </c>
      <c r="F8579" t="s">
        <v>37</v>
      </c>
      <c r="G8579" t="str">
        <f>VLOOKUP(D8579,Товар!A:C,3,0)</f>
        <v>Губка банная для тела</v>
      </c>
      <c r="H8579" t="str">
        <f>VLOOKUP(C8579,Магазин!A:C,3,0)</f>
        <v>ул. Лермонтова, 21</v>
      </c>
      <c r="I8579">
        <f>VLOOKUP(D8579,Товар!A:E,5,0)</f>
        <v>1</v>
      </c>
    </row>
    <row r="8580" spans="1:9" hidden="1" x14ac:dyDescent="0.25">
      <c r="A8580">
        <v>8579</v>
      </c>
      <c r="B8580" s="1">
        <v>45135</v>
      </c>
      <c r="C8580" s="3" t="s">
        <v>13</v>
      </c>
      <c r="D8580" s="3">
        <v>47</v>
      </c>
      <c r="E8580" s="3">
        <v>189</v>
      </c>
      <c r="F8580" t="s">
        <v>37</v>
      </c>
      <c r="G8580" t="str">
        <f>VLOOKUP(D8580,Товар!A:C,3,0)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VLOOKUP(D8580,Товар!A:E,5,0)</f>
        <v>1</v>
      </c>
    </row>
    <row r="8581" spans="1:9" hidden="1" x14ac:dyDescent="0.25">
      <c r="A8581">
        <v>8580</v>
      </c>
      <c r="B8581" s="1">
        <v>45135</v>
      </c>
      <c r="C8581" s="3" t="s">
        <v>13</v>
      </c>
      <c r="D8581" s="3">
        <v>48</v>
      </c>
      <c r="E8581" s="3">
        <v>216</v>
      </c>
      <c r="F8581" t="s">
        <v>37</v>
      </c>
      <c r="G8581" t="str">
        <f>VLOOKUP(D8581,Товар!A:C,3,0)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VLOOKUP(D8581,Товар!A:E,5,0)</f>
        <v>1</v>
      </c>
    </row>
    <row r="8582" spans="1:9" hidden="1" x14ac:dyDescent="0.25">
      <c r="A8582">
        <v>8581</v>
      </c>
      <c r="B8582" s="1">
        <v>45135</v>
      </c>
      <c r="C8582" s="3" t="s">
        <v>13</v>
      </c>
      <c r="D8582" s="3">
        <v>49</v>
      </c>
      <c r="E8582" s="3">
        <v>143</v>
      </c>
      <c r="F8582" t="s">
        <v>37</v>
      </c>
      <c r="G8582" t="str">
        <f>VLOOKUP(D8582,Товар!A:C,3,0)</f>
        <v>Расческа</v>
      </c>
      <c r="H8582" t="str">
        <f>VLOOKUP(C8582,Магазин!A:C,3,0)</f>
        <v>ул. Лермонтова, 21</v>
      </c>
      <c r="I8582">
        <f>VLOOKUP(D8582,Товар!A:E,5,0)</f>
        <v>1</v>
      </c>
    </row>
    <row r="8583" spans="1:9" hidden="1" x14ac:dyDescent="0.25">
      <c r="A8583">
        <v>8582</v>
      </c>
      <c r="B8583" s="1">
        <v>45135</v>
      </c>
      <c r="C8583" s="3" t="s">
        <v>13</v>
      </c>
      <c r="D8583" s="3">
        <v>50</v>
      </c>
      <c r="E8583" s="3">
        <v>131</v>
      </c>
      <c r="F8583" t="s">
        <v>37</v>
      </c>
      <c r="G8583" t="str">
        <f>VLOOKUP(D8583,Товар!A:C,3,0)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VLOOKUP(D8583,Товар!A:E,5,0)</f>
        <v>1</v>
      </c>
    </row>
    <row r="8584" spans="1:9" hidden="1" x14ac:dyDescent="0.25">
      <c r="A8584">
        <v>8583</v>
      </c>
      <c r="B8584" s="1">
        <v>45135</v>
      </c>
      <c r="C8584" s="3" t="s">
        <v>13</v>
      </c>
      <c r="D8584" s="3">
        <v>51</v>
      </c>
      <c r="E8584" s="3">
        <v>178</v>
      </c>
      <c r="F8584" t="s">
        <v>37</v>
      </c>
      <c r="G8584" t="str">
        <f>VLOOKUP(D8584,Товар!A:C,3,0)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VLOOKUP(D8584,Товар!A:E,5,0)</f>
        <v>1</v>
      </c>
    </row>
    <row r="8585" spans="1:9" hidden="1" x14ac:dyDescent="0.25">
      <c r="A8585">
        <v>8584</v>
      </c>
      <c r="B8585" s="1">
        <v>45135</v>
      </c>
      <c r="C8585" s="3" t="s">
        <v>13</v>
      </c>
      <c r="D8585" s="3">
        <v>52</v>
      </c>
      <c r="E8585" s="3">
        <v>195</v>
      </c>
      <c r="F8585" t="s">
        <v>37</v>
      </c>
      <c r="G8585" t="str">
        <f>VLOOKUP(D8585,Товар!A:C,3,0)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VLOOKUP(D8585,Товар!A:E,5,0)</f>
        <v>1</v>
      </c>
    </row>
    <row r="8586" spans="1:9" hidden="1" x14ac:dyDescent="0.25">
      <c r="A8586">
        <v>8585</v>
      </c>
      <c r="B8586" s="1">
        <v>45135</v>
      </c>
      <c r="C8586" s="3" t="s">
        <v>13</v>
      </c>
      <c r="D8586" s="3">
        <v>53</v>
      </c>
      <c r="E8586" s="3">
        <v>134</v>
      </c>
      <c r="F8586" t="s">
        <v>37</v>
      </c>
      <c r="G8586" t="str">
        <f>VLOOKUP(D8586,Товар!A:C,3,0)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VLOOKUP(D8586,Товар!A:E,5,0)</f>
        <v>2</v>
      </c>
    </row>
    <row r="8587" spans="1:9" hidden="1" x14ac:dyDescent="0.25">
      <c r="A8587">
        <v>8586</v>
      </c>
      <c r="B8587" s="1">
        <v>45135</v>
      </c>
      <c r="C8587" s="3" t="s">
        <v>13</v>
      </c>
      <c r="D8587" s="3">
        <v>54</v>
      </c>
      <c r="E8587" s="3">
        <v>159</v>
      </c>
      <c r="F8587" t="s">
        <v>37</v>
      </c>
      <c r="G8587" t="str">
        <f>VLOOKUP(D8587,Товар!A:C,3,0)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VLOOKUP(D8587,Товар!A:E,5,0)</f>
        <v>1</v>
      </c>
    </row>
    <row r="8588" spans="1:9" hidden="1" x14ac:dyDescent="0.25">
      <c r="A8588">
        <v>8587</v>
      </c>
      <c r="B8588" s="1">
        <v>45135</v>
      </c>
      <c r="C8588" s="3" t="s">
        <v>13</v>
      </c>
      <c r="D8588" s="3">
        <v>55</v>
      </c>
      <c r="E8588" s="3">
        <v>161</v>
      </c>
      <c r="F8588" t="s">
        <v>37</v>
      </c>
      <c r="G8588" t="str">
        <f>VLOOKUP(D8588,Товар!A:C,3,0)</f>
        <v>Тряпки из микрофибры</v>
      </c>
      <c r="H8588" t="str">
        <f>VLOOKUP(C8588,Магазин!A:C,3,0)</f>
        <v>ул. Лермонтова, 21</v>
      </c>
      <c r="I8588">
        <f>VLOOKUP(D8588,Товар!A:E,5,0)</f>
        <v>2</v>
      </c>
    </row>
    <row r="8589" spans="1:9" hidden="1" x14ac:dyDescent="0.25">
      <c r="A8589">
        <v>8588</v>
      </c>
      <c r="B8589" s="1">
        <v>45135</v>
      </c>
      <c r="C8589" s="3" t="s">
        <v>13</v>
      </c>
      <c r="D8589" s="3">
        <v>56</v>
      </c>
      <c r="E8589" s="3">
        <v>142</v>
      </c>
      <c r="F8589" t="s">
        <v>37</v>
      </c>
      <c r="G8589" t="str">
        <f>VLOOKUP(D8589,Товар!A:C,3,0)</f>
        <v>Швабра для мытья полов</v>
      </c>
      <c r="H8589" t="str">
        <f>VLOOKUP(C8589,Магазин!A:C,3,0)</f>
        <v>ул. Лермонтова, 21</v>
      </c>
      <c r="I8589">
        <f>VLOOKUP(D8589,Товар!A:E,5,0)</f>
        <v>1</v>
      </c>
    </row>
    <row r="8590" spans="1:9" hidden="1" x14ac:dyDescent="0.25">
      <c r="A8590">
        <v>8589</v>
      </c>
      <c r="B8590" s="1">
        <v>45135</v>
      </c>
      <c r="C8590" s="3" t="s">
        <v>13</v>
      </c>
      <c r="D8590" s="3">
        <v>57</v>
      </c>
      <c r="E8590" s="3">
        <v>143</v>
      </c>
      <c r="F8590" t="s">
        <v>37</v>
      </c>
      <c r="G8590" t="str">
        <f>VLOOKUP(D8590,Товар!A:C,3,0)</f>
        <v>Щетка - сметка с совочком</v>
      </c>
      <c r="H8590" t="str">
        <f>VLOOKUP(C8590,Магазин!A:C,3,0)</f>
        <v>ул. Лермонтова, 21</v>
      </c>
      <c r="I8590">
        <f>VLOOKUP(D8590,Товар!A:E,5,0)</f>
        <v>1</v>
      </c>
    </row>
    <row r="8591" spans="1:9" hidden="1" x14ac:dyDescent="0.25">
      <c r="A8591">
        <v>8590</v>
      </c>
      <c r="B8591" s="1">
        <v>45135</v>
      </c>
      <c r="C8591" s="3" t="s">
        <v>13</v>
      </c>
      <c r="D8591" s="3">
        <v>58</v>
      </c>
      <c r="E8591" s="3">
        <v>178</v>
      </c>
      <c r="F8591" t="s">
        <v>37</v>
      </c>
      <c r="G8591" t="str">
        <f>VLOOKUP(D8591,Товар!A:C,3,0)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VLOOKUP(D8591,Товар!A:E,5,0)</f>
        <v>1</v>
      </c>
    </row>
    <row r="8592" spans="1:9" hidden="1" x14ac:dyDescent="0.25">
      <c r="A8592">
        <v>8591</v>
      </c>
      <c r="B8592" s="1">
        <v>45135</v>
      </c>
      <c r="C8592" s="3" t="s">
        <v>13</v>
      </c>
      <c r="D8592" s="3">
        <v>59</v>
      </c>
      <c r="E8592" s="3">
        <v>166</v>
      </c>
      <c r="F8592" t="s">
        <v>37</v>
      </c>
      <c r="G8592" t="str">
        <f>VLOOKUP(D8592,Товар!A:C,3,0)</f>
        <v>Щетка для обуви</v>
      </c>
      <c r="H8592" t="str">
        <f>VLOOKUP(C8592,Магазин!A:C,3,0)</f>
        <v>ул. Лермонтова, 21</v>
      </c>
      <c r="I8592">
        <f>VLOOKUP(D8592,Товар!A:E,5,0)</f>
        <v>1</v>
      </c>
    </row>
    <row r="8593" spans="1:9" hidden="1" x14ac:dyDescent="0.25">
      <c r="A8593">
        <v>8592</v>
      </c>
      <c r="B8593" s="1">
        <v>45135</v>
      </c>
      <c r="C8593" s="3" t="s">
        <v>13</v>
      </c>
      <c r="D8593" s="3">
        <v>60</v>
      </c>
      <c r="E8593" s="3">
        <v>167</v>
      </c>
      <c r="F8593" t="s">
        <v>37</v>
      </c>
      <c r="G8593" t="str">
        <f>VLOOKUP(D8593,Товар!A:C,3,0)</f>
        <v>Щетка для одежды</v>
      </c>
      <c r="H8593" t="str">
        <f>VLOOKUP(C8593,Магазин!A:C,3,0)</f>
        <v>ул. Лермонтова, 21</v>
      </c>
      <c r="I8593">
        <f>VLOOKUP(D8593,Товар!A:E,5,0)</f>
        <v>1</v>
      </c>
    </row>
    <row r="8594" spans="1:9" hidden="1" x14ac:dyDescent="0.25">
      <c r="A8594">
        <v>8593</v>
      </c>
      <c r="B8594" s="1">
        <v>45135</v>
      </c>
      <c r="C8594" s="3" t="s">
        <v>16</v>
      </c>
      <c r="D8594" s="3">
        <v>37</v>
      </c>
      <c r="E8594" s="3">
        <v>189</v>
      </c>
      <c r="F8594" t="s">
        <v>37</v>
      </c>
      <c r="G8594" t="str">
        <f>VLOOKUP(D8594,Товар!A:C,3,0)</f>
        <v xml:space="preserve">Пена для ванн </v>
      </c>
      <c r="H8594" t="str">
        <f>VLOOKUP(C8594,Магазин!A:C,3,0)</f>
        <v>Тургеневская, 15</v>
      </c>
      <c r="I8594">
        <f>VLOOKUP(D8594,Товар!A:E,5,0)</f>
        <v>500</v>
      </c>
    </row>
    <row r="8595" spans="1:9" hidden="1" x14ac:dyDescent="0.25">
      <c r="A8595">
        <v>8594</v>
      </c>
      <c r="B8595" s="1">
        <v>45135</v>
      </c>
      <c r="C8595" s="3" t="s">
        <v>16</v>
      </c>
      <c r="D8595" s="3">
        <v>38</v>
      </c>
      <c r="E8595" s="3">
        <v>219</v>
      </c>
      <c r="F8595" t="s">
        <v>37</v>
      </c>
      <c r="G8595" t="str">
        <f>VLOOKUP(D8595,Товар!A:C,3,0)</f>
        <v>Шампунь для жирных волос</v>
      </c>
      <c r="H8595" t="str">
        <f>VLOOKUP(C8595,Магазин!A:C,3,0)</f>
        <v>Тургеневская, 15</v>
      </c>
      <c r="I8595">
        <f>VLOOKUP(D8595,Товар!A:E,5,0)</f>
        <v>300</v>
      </c>
    </row>
    <row r="8596" spans="1:9" hidden="1" x14ac:dyDescent="0.25">
      <c r="A8596">
        <v>8595</v>
      </c>
      <c r="B8596" s="1">
        <v>45135</v>
      </c>
      <c r="C8596" s="3" t="s">
        <v>16</v>
      </c>
      <c r="D8596" s="3">
        <v>39</v>
      </c>
      <c r="E8596" s="3">
        <v>167</v>
      </c>
      <c r="F8596" t="s">
        <v>37</v>
      </c>
      <c r="G8596" t="str">
        <f>VLOOKUP(D8596,Товар!A:C,3,0)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VLOOKUP(D8596,Товар!A:E,5,0)</f>
        <v>300</v>
      </c>
    </row>
    <row r="8597" spans="1:9" hidden="1" x14ac:dyDescent="0.25">
      <c r="A8597">
        <v>8596</v>
      </c>
      <c r="B8597" s="1">
        <v>45135</v>
      </c>
      <c r="C8597" s="3" t="s">
        <v>16</v>
      </c>
      <c r="D8597" s="3">
        <v>40</v>
      </c>
      <c r="E8597" s="3">
        <v>158</v>
      </c>
      <c r="F8597" t="s">
        <v>37</v>
      </c>
      <c r="G8597" t="str">
        <f>VLOOKUP(D8597,Товар!A:C,3,0)</f>
        <v>Шампунь для сухих волос</v>
      </c>
      <c r="H8597" t="str">
        <f>VLOOKUP(C8597,Магазин!A:C,3,0)</f>
        <v>Тургеневская, 15</v>
      </c>
      <c r="I8597">
        <f>VLOOKUP(D8597,Товар!A:E,5,0)</f>
        <v>300</v>
      </c>
    </row>
    <row r="8598" spans="1:9" hidden="1" x14ac:dyDescent="0.25">
      <c r="A8598">
        <v>8597</v>
      </c>
      <c r="B8598" s="1">
        <v>45135</v>
      </c>
      <c r="C8598" s="3" t="s">
        <v>16</v>
      </c>
      <c r="D8598" s="3">
        <v>41</v>
      </c>
      <c r="E8598" s="3">
        <v>149</v>
      </c>
      <c r="F8598" t="s">
        <v>37</v>
      </c>
      <c r="G8598" t="str">
        <f>VLOOKUP(D8598,Товар!A:C,3,0)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VLOOKUP(D8598,Товар!A:E,5,0)</f>
        <v>4</v>
      </c>
    </row>
    <row r="8599" spans="1:9" hidden="1" x14ac:dyDescent="0.25">
      <c r="A8599">
        <v>8598</v>
      </c>
      <c r="B8599" s="1">
        <v>45135</v>
      </c>
      <c r="C8599" s="3" t="s">
        <v>16</v>
      </c>
      <c r="D8599" s="3">
        <v>42</v>
      </c>
      <c r="E8599" s="3">
        <v>211</v>
      </c>
      <c r="F8599" t="s">
        <v>37</v>
      </c>
      <c r="G8599" t="str">
        <f>VLOOKUP(D8599,Товар!A:C,3,0)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VLOOKUP(D8599,Товар!A:E,5,0)</f>
        <v>1</v>
      </c>
    </row>
    <row r="8600" spans="1:9" hidden="1" x14ac:dyDescent="0.25">
      <c r="A8600">
        <v>8599</v>
      </c>
      <c r="B8600" s="1">
        <v>45135</v>
      </c>
      <c r="C8600" s="3" t="s">
        <v>16</v>
      </c>
      <c r="D8600" s="3">
        <v>43</v>
      </c>
      <c r="E8600" s="3">
        <v>175</v>
      </c>
      <c r="F8600" t="s">
        <v>37</v>
      </c>
      <c r="G8600" t="str">
        <f>VLOOKUP(D8600,Товар!A:C,3,0)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VLOOKUP(D8600,Товар!A:E,5,0)</f>
        <v>2</v>
      </c>
    </row>
    <row r="8601" spans="1:9" hidden="1" x14ac:dyDescent="0.25">
      <c r="A8601">
        <v>8600</v>
      </c>
      <c r="B8601" s="1">
        <v>45135</v>
      </c>
      <c r="C8601" s="3" t="s">
        <v>16</v>
      </c>
      <c r="D8601" s="3">
        <v>44</v>
      </c>
      <c r="E8601" s="3">
        <v>163</v>
      </c>
      <c r="F8601" t="s">
        <v>37</v>
      </c>
      <c r="G8601" t="str">
        <f>VLOOKUP(D8601,Товар!A:C,3,0)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VLOOKUP(D8601,Товар!A:E,5,0)</f>
        <v>1</v>
      </c>
    </row>
    <row r="8602" spans="1:9" hidden="1" x14ac:dyDescent="0.25">
      <c r="A8602">
        <v>8601</v>
      </c>
      <c r="B8602" s="1">
        <v>45135</v>
      </c>
      <c r="C8602" s="3" t="s">
        <v>16</v>
      </c>
      <c r="D8602" s="3">
        <v>45</v>
      </c>
      <c r="E8602" s="3">
        <v>198</v>
      </c>
      <c r="F8602" t="s">
        <v>37</v>
      </c>
      <c r="G8602" t="str">
        <f>VLOOKUP(D8602,Товар!A:C,3,0)</f>
        <v>Ватные палочки 100 шт банка</v>
      </c>
      <c r="H8602" t="str">
        <f>VLOOKUP(C8602,Магазин!A:C,3,0)</f>
        <v>Тургеневская, 15</v>
      </c>
      <c r="I8602">
        <f>VLOOKUP(D8602,Товар!A:E,5,0)</f>
        <v>1</v>
      </c>
    </row>
    <row r="8603" spans="1:9" hidden="1" x14ac:dyDescent="0.25">
      <c r="A8603">
        <v>8602</v>
      </c>
      <c r="B8603" s="1">
        <v>45135</v>
      </c>
      <c r="C8603" s="3" t="s">
        <v>16</v>
      </c>
      <c r="D8603" s="3">
        <v>46</v>
      </c>
      <c r="E8603" s="3">
        <v>166</v>
      </c>
      <c r="F8603" t="s">
        <v>37</v>
      </c>
      <c r="G8603" t="str">
        <f>VLOOKUP(D8603,Товар!A:C,3,0)</f>
        <v>Губка банная для тела</v>
      </c>
      <c r="H8603" t="str">
        <f>VLOOKUP(C8603,Магазин!A:C,3,0)</f>
        <v>Тургеневская, 15</v>
      </c>
      <c r="I8603">
        <f>VLOOKUP(D8603,Товар!A:E,5,0)</f>
        <v>1</v>
      </c>
    </row>
    <row r="8604" spans="1:9" hidden="1" x14ac:dyDescent="0.25">
      <c r="A8604">
        <v>8603</v>
      </c>
      <c r="B8604" s="1">
        <v>45135</v>
      </c>
      <c r="C8604" s="3" t="s">
        <v>16</v>
      </c>
      <c r="D8604" s="3">
        <v>47</v>
      </c>
      <c r="E8604" s="3">
        <v>148</v>
      </c>
      <c r="F8604" t="s">
        <v>37</v>
      </c>
      <c r="G8604" t="str">
        <f>VLOOKUP(D8604,Товар!A:C,3,0)</f>
        <v>Губки для мытья посуды 5 шт</v>
      </c>
      <c r="H8604" t="str">
        <f>VLOOKUP(C8604,Магазин!A:C,3,0)</f>
        <v>Тургеневская, 15</v>
      </c>
      <c r="I8604">
        <f>VLOOKUP(D8604,Товар!A:E,5,0)</f>
        <v>1</v>
      </c>
    </row>
    <row r="8605" spans="1:9" hidden="1" x14ac:dyDescent="0.25">
      <c r="A8605">
        <v>8604</v>
      </c>
      <c r="B8605" s="1">
        <v>45135</v>
      </c>
      <c r="C8605" s="3" t="s">
        <v>16</v>
      </c>
      <c r="D8605" s="3">
        <v>48</v>
      </c>
      <c r="E8605" s="3">
        <v>211</v>
      </c>
      <c r="F8605" t="s">
        <v>37</v>
      </c>
      <c r="G8605" t="str">
        <f>VLOOKUP(D8605,Товар!A:C,3,0)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VLOOKUP(D8605,Товар!A:E,5,0)</f>
        <v>1</v>
      </c>
    </row>
    <row r="8606" spans="1:9" hidden="1" x14ac:dyDescent="0.25">
      <c r="A8606">
        <v>8605</v>
      </c>
      <c r="B8606" s="1">
        <v>45135</v>
      </c>
      <c r="C8606" s="3" t="s">
        <v>16</v>
      </c>
      <c r="D8606" s="3">
        <v>49</v>
      </c>
      <c r="E8606" s="3">
        <v>185</v>
      </c>
      <c r="F8606" t="s">
        <v>37</v>
      </c>
      <c r="G8606" t="str">
        <f>VLOOKUP(D8606,Товар!A:C,3,0)</f>
        <v>Расческа</v>
      </c>
      <c r="H8606" t="str">
        <f>VLOOKUP(C8606,Магазин!A:C,3,0)</f>
        <v>Тургеневская, 15</v>
      </c>
      <c r="I8606">
        <f>VLOOKUP(D8606,Товар!A:E,5,0)</f>
        <v>1</v>
      </c>
    </row>
    <row r="8607" spans="1:9" hidden="1" x14ac:dyDescent="0.25">
      <c r="A8607">
        <v>8606</v>
      </c>
      <c r="B8607" s="1">
        <v>45135</v>
      </c>
      <c r="C8607" s="3" t="s">
        <v>16</v>
      </c>
      <c r="D8607" s="3">
        <v>50</v>
      </c>
      <c r="E8607" s="3">
        <v>187</v>
      </c>
      <c r="F8607" t="s">
        <v>37</v>
      </c>
      <c r="G8607" t="str">
        <f>VLOOKUP(D8607,Товар!A:C,3,0)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VLOOKUP(D8607,Товар!A:E,5,0)</f>
        <v>1</v>
      </c>
    </row>
    <row r="8608" spans="1:9" hidden="1" x14ac:dyDescent="0.25">
      <c r="A8608">
        <v>8607</v>
      </c>
      <c r="B8608" s="1">
        <v>45135</v>
      </c>
      <c r="C8608" s="3" t="s">
        <v>16</v>
      </c>
      <c r="D8608" s="3">
        <v>51</v>
      </c>
      <c r="E8608" s="3">
        <v>152</v>
      </c>
      <c r="F8608" t="s">
        <v>37</v>
      </c>
      <c r="G8608" t="str">
        <f>VLOOKUP(D8608,Товар!A:C,3,0)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VLOOKUP(D8608,Товар!A:E,5,0)</f>
        <v>1</v>
      </c>
    </row>
    <row r="8609" spans="1:9" hidden="1" x14ac:dyDescent="0.25">
      <c r="A8609">
        <v>8608</v>
      </c>
      <c r="B8609" s="1">
        <v>45135</v>
      </c>
      <c r="C8609" s="3" t="s">
        <v>16</v>
      </c>
      <c r="D8609" s="3">
        <v>52</v>
      </c>
      <c r="E8609" s="3">
        <v>125</v>
      </c>
      <c r="F8609" t="s">
        <v>37</v>
      </c>
      <c r="G8609" t="str">
        <f>VLOOKUP(D8609,Товар!A:C,3,0)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VLOOKUP(D8609,Товар!A:E,5,0)</f>
        <v>1</v>
      </c>
    </row>
    <row r="8610" spans="1:9" hidden="1" x14ac:dyDescent="0.25">
      <c r="A8610">
        <v>8609</v>
      </c>
      <c r="B8610" s="1">
        <v>45135</v>
      </c>
      <c r="C8610" s="3" t="s">
        <v>16</v>
      </c>
      <c r="D8610" s="3">
        <v>53</v>
      </c>
      <c r="E8610" s="3">
        <v>134</v>
      </c>
      <c r="F8610" t="s">
        <v>37</v>
      </c>
      <c r="G8610" t="str">
        <f>VLOOKUP(D8610,Товар!A:C,3,0)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VLOOKUP(D8610,Товар!A:E,5,0)</f>
        <v>2</v>
      </c>
    </row>
    <row r="8611" spans="1:9" hidden="1" x14ac:dyDescent="0.25">
      <c r="A8611">
        <v>8610</v>
      </c>
      <c r="B8611" s="1">
        <v>45135</v>
      </c>
      <c r="C8611" s="3" t="s">
        <v>16</v>
      </c>
      <c r="D8611" s="3">
        <v>54</v>
      </c>
      <c r="E8611" s="3">
        <v>212</v>
      </c>
      <c r="F8611" t="s">
        <v>37</v>
      </c>
      <c r="G8611" t="str">
        <f>VLOOKUP(D8611,Товар!A:C,3,0)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VLOOKUP(D8611,Товар!A:E,5,0)</f>
        <v>1</v>
      </c>
    </row>
    <row r="8612" spans="1:9" hidden="1" x14ac:dyDescent="0.25">
      <c r="A8612">
        <v>8611</v>
      </c>
      <c r="B8612" s="1">
        <v>45135</v>
      </c>
      <c r="C8612" s="3" t="s">
        <v>16</v>
      </c>
      <c r="D8612" s="3">
        <v>55</v>
      </c>
      <c r="E8612" s="3">
        <v>165</v>
      </c>
      <c r="F8612" t="s">
        <v>37</v>
      </c>
      <c r="G8612" t="str">
        <f>VLOOKUP(D8612,Товар!A:C,3,0)</f>
        <v>Тряпки из микрофибры</v>
      </c>
      <c r="H8612" t="str">
        <f>VLOOKUP(C8612,Магазин!A:C,3,0)</f>
        <v>Тургеневская, 15</v>
      </c>
      <c r="I8612">
        <f>VLOOKUP(D8612,Товар!A:E,5,0)</f>
        <v>2</v>
      </c>
    </row>
    <row r="8613" spans="1:9" hidden="1" x14ac:dyDescent="0.25">
      <c r="A8613">
        <v>8612</v>
      </c>
      <c r="B8613" s="1">
        <v>45135</v>
      </c>
      <c r="C8613" s="3" t="s">
        <v>16</v>
      </c>
      <c r="D8613" s="3">
        <v>56</v>
      </c>
      <c r="E8613" s="3">
        <v>183</v>
      </c>
      <c r="F8613" t="s">
        <v>37</v>
      </c>
      <c r="G8613" t="str">
        <f>VLOOKUP(D8613,Товар!A:C,3,0)</f>
        <v>Швабра для мытья полов</v>
      </c>
      <c r="H8613" t="str">
        <f>VLOOKUP(C8613,Магазин!A:C,3,0)</f>
        <v>Тургеневская, 15</v>
      </c>
      <c r="I8613">
        <f>VLOOKUP(D8613,Товар!A:E,5,0)</f>
        <v>1</v>
      </c>
    </row>
    <row r="8614" spans="1:9" hidden="1" x14ac:dyDescent="0.25">
      <c r="A8614">
        <v>8613</v>
      </c>
      <c r="B8614" s="1">
        <v>45135</v>
      </c>
      <c r="C8614" s="3" t="s">
        <v>16</v>
      </c>
      <c r="D8614" s="3">
        <v>57</v>
      </c>
      <c r="E8614" s="3">
        <v>148</v>
      </c>
      <c r="F8614" t="s">
        <v>37</v>
      </c>
      <c r="G8614" t="str">
        <f>VLOOKUP(D8614,Товар!A:C,3,0)</f>
        <v>Щетка - сметка с совочком</v>
      </c>
      <c r="H8614" t="str">
        <f>VLOOKUP(C8614,Магазин!A:C,3,0)</f>
        <v>Тургеневская, 15</v>
      </c>
      <c r="I8614">
        <f>VLOOKUP(D8614,Товар!A:E,5,0)</f>
        <v>1</v>
      </c>
    </row>
    <row r="8615" spans="1:9" hidden="1" x14ac:dyDescent="0.25">
      <c r="A8615">
        <v>8614</v>
      </c>
      <c r="B8615" s="1">
        <v>45135</v>
      </c>
      <c r="C8615" s="3" t="s">
        <v>16</v>
      </c>
      <c r="D8615" s="3">
        <v>58</v>
      </c>
      <c r="E8615" s="3">
        <v>165</v>
      </c>
      <c r="F8615" t="s">
        <v>37</v>
      </c>
      <c r="G8615" t="str">
        <f>VLOOKUP(D8615,Товар!A:C,3,0)</f>
        <v>Щетка для волос массажная</v>
      </c>
      <c r="H8615" t="str">
        <f>VLOOKUP(C8615,Магазин!A:C,3,0)</f>
        <v>Тургеневская, 15</v>
      </c>
      <c r="I8615">
        <f>VLOOKUP(D8615,Товар!A:E,5,0)</f>
        <v>1</v>
      </c>
    </row>
    <row r="8616" spans="1:9" hidden="1" x14ac:dyDescent="0.25">
      <c r="A8616">
        <v>8615</v>
      </c>
      <c r="B8616" s="1">
        <v>45135</v>
      </c>
      <c r="C8616" s="3" t="s">
        <v>16</v>
      </c>
      <c r="D8616" s="3">
        <v>59</v>
      </c>
      <c r="E8616" s="3">
        <v>158</v>
      </c>
      <c r="F8616" t="s">
        <v>37</v>
      </c>
      <c r="G8616" t="str">
        <f>VLOOKUP(D8616,Товар!A:C,3,0)</f>
        <v>Щетка для обуви</v>
      </c>
      <c r="H8616" t="str">
        <f>VLOOKUP(C8616,Магазин!A:C,3,0)</f>
        <v>Тургеневская, 15</v>
      </c>
      <c r="I8616">
        <f>VLOOKUP(D8616,Товар!A:E,5,0)</f>
        <v>1</v>
      </c>
    </row>
    <row r="8617" spans="1:9" hidden="1" x14ac:dyDescent="0.25">
      <c r="A8617">
        <v>8616</v>
      </c>
      <c r="B8617" s="1">
        <v>45135</v>
      </c>
      <c r="C8617" s="3" t="s">
        <v>16</v>
      </c>
      <c r="D8617" s="3">
        <v>60</v>
      </c>
      <c r="E8617" s="3">
        <v>184</v>
      </c>
      <c r="F8617" t="s">
        <v>37</v>
      </c>
      <c r="G8617" t="str">
        <f>VLOOKUP(D8617,Товар!A:C,3,0)</f>
        <v>Щетка для одежды</v>
      </c>
      <c r="H8617" t="str">
        <f>VLOOKUP(C8617,Магазин!A:C,3,0)</f>
        <v>Тургеневская, 15</v>
      </c>
      <c r="I8617">
        <f>VLOOKUP(D8617,Товар!A:E,5,0)</f>
        <v>1</v>
      </c>
    </row>
    <row r="8618" spans="1:9" hidden="1" x14ac:dyDescent="0.25">
      <c r="A8618">
        <v>8617</v>
      </c>
      <c r="B8618" s="1">
        <v>45135</v>
      </c>
      <c r="C8618" s="3" t="s">
        <v>41</v>
      </c>
      <c r="D8618" s="3">
        <v>37</v>
      </c>
      <c r="E8618" s="3">
        <v>196</v>
      </c>
      <c r="F8618" t="s">
        <v>37</v>
      </c>
      <c r="G8618" t="str">
        <f>VLOOKUP(D8618,Товар!A:C,3,0)</f>
        <v xml:space="preserve">Пена для ванн </v>
      </c>
      <c r="H8618" t="str">
        <f>VLOOKUP(C8618,Магазин!A:C,3,0)</f>
        <v>Тургеневская, 37</v>
      </c>
      <c r="I8618">
        <f>VLOOKUP(D8618,Товар!A:E,5,0)</f>
        <v>500</v>
      </c>
    </row>
    <row r="8619" spans="1:9" hidden="1" x14ac:dyDescent="0.25">
      <c r="A8619">
        <v>8618</v>
      </c>
      <c r="B8619" s="1">
        <v>45135</v>
      </c>
      <c r="C8619" s="3" t="s">
        <v>41</v>
      </c>
      <c r="D8619" s="3">
        <v>38</v>
      </c>
      <c r="E8619" s="3">
        <v>148</v>
      </c>
      <c r="F8619" t="s">
        <v>37</v>
      </c>
      <c r="G8619" t="str">
        <f>VLOOKUP(D8619,Товар!A:C,3,0)</f>
        <v>Шампунь для жирных волос</v>
      </c>
      <c r="H8619" t="str">
        <f>VLOOKUP(C8619,Магазин!A:C,3,0)</f>
        <v>Тургеневская, 37</v>
      </c>
      <c r="I8619">
        <f>VLOOKUP(D8619,Товар!A:E,5,0)</f>
        <v>300</v>
      </c>
    </row>
    <row r="8620" spans="1:9" hidden="1" x14ac:dyDescent="0.25">
      <c r="A8620">
        <v>8619</v>
      </c>
      <c r="B8620" s="1">
        <v>45135</v>
      </c>
      <c r="C8620" s="3" t="s">
        <v>41</v>
      </c>
      <c r="D8620" s="3">
        <v>39</v>
      </c>
      <c r="E8620" s="3">
        <v>166</v>
      </c>
      <c r="F8620" t="s">
        <v>37</v>
      </c>
      <c r="G8620" t="str">
        <f>VLOOKUP(D8620,Товар!A:C,3,0)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VLOOKUP(D8620,Товар!A:E,5,0)</f>
        <v>300</v>
      </c>
    </row>
    <row r="8621" spans="1:9" hidden="1" x14ac:dyDescent="0.25">
      <c r="A8621">
        <v>8620</v>
      </c>
      <c r="B8621" s="1">
        <v>45135</v>
      </c>
      <c r="C8621" s="3" t="s">
        <v>41</v>
      </c>
      <c r="D8621" s="3">
        <v>40</v>
      </c>
      <c r="E8621" s="3">
        <v>193</v>
      </c>
      <c r="F8621" t="s">
        <v>37</v>
      </c>
      <c r="G8621" t="str">
        <f>VLOOKUP(D8621,Товар!A:C,3,0)</f>
        <v>Шампунь для сухих волос</v>
      </c>
      <c r="H8621" t="str">
        <f>VLOOKUP(C8621,Магазин!A:C,3,0)</f>
        <v>Тургеневская, 37</v>
      </c>
      <c r="I8621">
        <f>VLOOKUP(D8621,Товар!A:E,5,0)</f>
        <v>300</v>
      </c>
    </row>
    <row r="8622" spans="1:9" hidden="1" x14ac:dyDescent="0.25">
      <c r="A8622">
        <v>8621</v>
      </c>
      <c r="B8622" s="1">
        <v>45135</v>
      </c>
      <c r="C8622" s="3" t="s">
        <v>41</v>
      </c>
      <c r="D8622" s="3">
        <v>41</v>
      </c>
      <c r="E8622" s="3">
        <v>200</v>
      </c>
      <c r="F8622" t="s">
        <v>37</v>
      </c>
      <c r="G8622" t="str">
        <f>VLOOKUP(D8622,Товар!A:C,3,0)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VLOOKUP(D8622,Товар!A:E,5,0)</f>
        <v>4</v>
      </c>
    </row>
    <row r="8623" spans="1:9" hidden="1" x14ac:dyDescent="0.25">
      <c r="A8623">
        <v>8622</v>
      </c>
      <c r="B8623" s="1">
        <v>45135</v>
      </c>
      <c r="C8623" s="3" t="s">
        <v>41</v>
      </c>
      <c r="D8623" s="3">
        <v>42</v>
      </c>
      <c r="E8623" s="3">
        <v>162</v>
      </c>
      <c r="F8623" t="s">
        <v>37</v>
      </c>
      <c r="G8623" t="str">
        <f>VLOOKUP(D8623,Товар!A:C,3,0)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VLOOKUP(D8623,Товар!A:E,5,0)</f>
        <v>1</v>
      </c>
    </row>
    <row r="8624" spans="1:9" hidden="1" x14ac:dyDescent="0.25">
      <c r="A8624">
        <v>8623</v>
      </c>
      <c r="B8624" s="1">
        <v>45135</v>
      </c>
      <c r="C8624" s="3" t="s">
        <v>41</v>
      </c>
      <c r="D8624" s="3">
        <v>43</v>
      </c>
      <c r="E8624" s="3">
        <v>176</v>
      </c>
      <c r="F8624" t="s">
        <v>37</v>
      </c>
      <c r="G8624" t="str">
        <f>VLOOKUP(D8624,Товар!A:C,3,0)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VLOOKUP(D8624,Товар!A:E,5,0)</f>
        <v>2</v>
      </c>
    </row>
    <row r="8625" spans="1:9" hidden="1" x14ac:dyDescent="0.25">
      <c r="A8625">
        <v>8624</v>
      </c>
      <c r="B8625" s="1">
        <v>45135</v>
      </c>
      <c r="C8625" s="3" t="s">
        <v>41</v>
      </c>
      <c r="D8625" s="3">
        <v>44</v>
      </c>
      <c r="E8625" s="3">
        <v>164</v>
      </c>
      <c r="F8625" t="s">
        <v>37</v>
      </c>
      <c r="G8625" t="str">
        <f>VLOOKUP(D8625,Товар!A:C,3,0)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VLOOKUP(D8625,Товар!A:E,5,0)</f>
        <v>1</v>
      </c>
    </row>
    <row r="8626" spans="1:9" hidden="1" x14ac:dyDescent="0.25">
      <c r="A8626">
        <v>8625</v>
      </c>
      <c r="B8626" s="1">
        <v>45135</v>
      </c>
      <c r="C8626" s="3" t="s">
        <v>41</v>
      </c>
      <c r="D8626" s="3">
        <v>45</v>
      </c>
      <c r="E8626" s="3">
        <v>198</v>
      </c>
      <c r="F8626" t="s">
        <v>37</v>
      </c>
      <c r="G8626" t="str">
        <f>VLOOKUP(D8626,Товар!A:C,3,0)</f>
        <v>Ватные палочки 100 шт банка</v>
      </c>
      <c r="H8626" t="str">
        <f>VLOOKUP(C8626,Магазин!A:C,3,0)</f>
        <v>Тургеневская, 37</v>
      </c>
      <c r="I8626">
        <f>VLOOKUP(D8626,Товар!A:E,5,0)</f>
        <v>1</v>
      </c>
    </row>
    <row r="8627" spans="1:9" hidden="1" x14ac:dyDescent="0.25">
      <c r="A8627">
        <v>8626</v>
      </c>
      <c r="B8627" s="1">
        <v>45135</v>
      </c>
      <c r="C8627" s="3" t="s">
        <v>41</v>
      </c>
      <c r="D8627" s="3">
        <v>46</v>
      </c>
      <c r="E8627" s="3">
        <v>125</v>
      </c>
      <c r="F8627" t="s">
        <v>37</v>
      </c>
      <c r="G8627" t="str">
        <f>VLOOKUP(D8627,Товар!A:C,3,0)</f>
        <v>Губка банная для тела</v>
      </c>
      <c r="H8627" t="str">
        <f>VLOOKUP(C8627,Магазин!A:C,3,0)</f>
        <v>Тургеневская, 37</v>
      </c>
      <c r="I8627">
        <f>VLOOKUP(D8627,Товар!A:E,5,0)</f>
        <v>1</v>
      </c>
    </row>
    <row r="8628" spans="1:9" hidden="1" x14ac:dyDescent="0.25">
      <c r="A8628">
        <v>8627</v>
      </c>
      <c r="B8628" s="1">
        <v>45135</v>
      </c>
      <c r="C8628" s="3" t="s">
        <v>41</v>
      </c>
      <c r="D8628" s="3">
        <v>47</v>
      </c>
      <c r="E8628" s="3">
        <v>134</v>
      </c>
      <c r="F8628" t="s">
        <v>37</v>
      </c>
      <c r="G8628" t="str">
        <f>VLOOKUP(D8628,Товар!A:C,3,0)</f>
        <v>Губки для мытья посуды 5 шт</v>
      </c>
      <c r="H8628" t="str">
        <f>VLOOKUP(C8628,Магазин!A:C,3,0)</f>
        <v>Тургеневская, 37</v>
      </c>
      <c r="I8628">
        <f>VLOOKUP(D8628,Товар!A:E,5,0)</f>
        <v>1</v>
      </c>
    </row>
    <row r="8629" spans="1:9" hidden="1" x14ac:dyDescent="0.25">
      <c r="A8629">
        <v>8628</v>
      </c>
      <c r="B8629" s="1">
        <v>45135</v>
      </c>
      <c r="C8629" s="3" t="s">
        <v>41</v>
      </c>
      <c r="D8629" s="3">
        <v>48</v>
      </c>
      <c r="E8629" s="3">
        <v>212</v>
      </c>
      <c r="F8629" t="s">
        <v>37</v>
      </c>
      <c r="G8629" t="str">
        <f>VLOOKUP(D8629,Товар!A:C,3,0)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VLOOKUP(D8629,Товар!A:E,5,0)</f>
        <v>1</v>
      </c>
    </row>
    <row r="8630" spans="1:9" hidden="1" x14ac:dyDescent="0.25">
      <c r="A8630">
        <v>8629</v>
      </c>
      <c r="B8630" s="1">
        <v>45135</v>
      </c>
      <c r="C8630" s="3" t="s">
        <v>41</v>
      </c>
      <c r="D8630" s="3">
        <v>49</v>
      </c>
      <c r="E8630" s="3">
        <v>165</v>
      </c>
      <c r="F8630" t="s">
        <v>37</v>
      </c>
      <c r="G8630" t="str">
        <f>VLOOKUP(D8630,Товар!A:C,3,0)</f>
        <v>Расческа</v>
      </c>
      <c r="H8630" t="str">
        <f>VLOOKUP(C8630,Магазин!A:C,3,0)</f>
        <v>Тургеневская, 37</v>
      </c>
      <c r="I8630">
        <f>VLOOKUP(D8630,Товар!A:E,5,0)</f>
        <v>1</v>
      </c>
    </row>
    <row r="8631" spans="1:9" hidden="1" x14ac:dyDescent="0.25">
      <c r="A8631">
        <v>8630</v>
      </c>
      <c r="B8631" s="1">
        <v>45135</v>
      </c>
      <c r="C8631" s="3" t="s">
        <v>41</v>
      </c>
      <c r="D8631" s="3">
        <v>50</v>
      </c>
      <c r="E8631" s="3">
        <v>183</v>
      </c>
      <c r="F8631" t="s">
        <v>37</v>
      </c>
      <c r="G8631" t="str">
        <f>VLOOKUP(D8631,Товар!A:C,3,0)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VLOOKUP(D8631,Товар!A:E,5,0)</f>
        <v>1</v>
      </c>
    </row>
    <row r="8632" spans="1:9" hidden="1" x14ac:dyDescent="0.25">
      <c r="A8632">
        <v>8631</v>
      </c>
      <c r="B8632" s="1">
        <v>45135</v>
      </c>
      <c r="C8632" s="3" t="s">
        <v>41</v>
      </c>
      <c r="D8632" s="3">
        <v>51</v>
      </c>
      <c r="E8632" s="3">
        <v>148</v>
      </c>
      <c r="F8632" t="s">
        <v>37</v>
      </c>
      <c r="G8632" t="str">
        <f>VLOOKUP(D8632,Товар!A:C,3,0)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VLOOKUP(D8632,Товар!A:E,5,0)</f>
        <v>1</v>
      </c>
    </row>
    <row r="8633" spans="1:9" hidden="1" x14ac:dyDescent="0.25">
      <c r="A8633">
        <v>8632</v>
      </c>
      <c r="B8633" s="1">
        <v>45135</v>
      </c>
      <c r="C8633" s="3" t="s">
        <v>41</v>
      </c>
      <c r="D8633" s="3">
        <v>52</v>
      </c>
      <c r="E8633" s="3">
        <v>165</v>
      </c>
      <c r="F8633" t="s">
        <v>37</v>
      </c>
      <c r="G8633" t="str">
        <f>VLOOKUP(D8633,Товар!A:C,3,0)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VLOOKUP(D8633,Товар!A:E,5,0)</f>
        <v>1</v>
      </c>
    </row>
    <row r="8634" spans="1:9" hidden="1" x14ac:dyDescent="0.25">
      <c r="A8634">
        <v>8633</v>
      </c>
      <c r="B8634" s="1">
        <v>45135</v>
      </c>
      <c r="C8634" s="3" t="s">
        <v>41</v>
      </c>
      <c r="D8634" s="3">
        <v>53</v>
      </c>
      <c r="E8634" s="3">
        <v>158</v>
      </c>
      <c r="F8634" t="s">
        <v>37</v>
      </c>
      <c r="G8634" t="str">
        <f>VLOOKUP(D8634,Товар!A:C,3,0)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VLOOKUP(D8634,Товар!A:E,5,0)</f>
        <v>2</v>
      </c>
    </row>
    <row r="8635" spans="1:9" hidden="1" x14ac:dyDescent="0.25">
      <c r="A8635">
        <v>8634</v>
      </c>
      <c r="B8635" s="1">
        <v>45135</v>
      </c>
      <c r="C8635" s="3" t="s">
        <v>41</v>
      </c>
      <c r="D8635" s="3">
        <v>54</v>
      </c>
      <c r="E8635" s="3">
        <v>184</v>
      </c>
      <c r="F8635" t="s">
        <v>37</v>
      </c>
      <c r="G8635" t="str">
        <f>VLOOKUP(D8635,Товар!A:C,3,0)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VLOOKUP(D8635,Товар!A:E,5,0)</f>
        <v>1</v>
      </c>
    </row>
    <row r="8636" spans="1:9" hidden="1" x14ac:dyDescent="0.25">
      <c r="A8636">
        <v>8635</v>
      </c>
      <c r="B8636" s="1">
        <v>45135</v>
      </c>
      <c r="C8636" s="3" t="s">
        <v>41</v>
      </c>
      <c r="D8636" s="3">
        <v>55</v>
      </c>
      <c r="E8636" s="3">
        <v>196</v>
      </c>
      <c r="F8636" t="s">
        <v>37</v>
      </c>
      <c r="G8636" t="str">
        <f>VLOOKUP(D8636,Товар!A:C,3,0)</f>
        <v>Тряпки из микрофибры</v>
      </c>
      <c r="H8636" t="str">
        <f>VLOOKUP(C8636,Магазин!A:C,3,0)</f>
        <v>Тургеневская, 37</v>
      </c>
      <c r="I8636">
        <f>VLOOKUP(D8636,Товар!A:E,5,0)</f>
        <v>2</v>
      </c>
    </row>
    <row r="8637" spans="1:9" hidden="1" x14ac:dyDescent="0.25">
      <c r="A8637">
        <v>8636</v>
      </c>
      <c r="B8637" s="1">
        <v>45135</v>
      </c>
      <c r="C8637" s="3" t="s">
        <v>41</v>
      </c>
      <c r="D8637" s="3">
        <v>56</v>
      </c>
      <c r="E8637" s="3">
        <v>148</v>
      </c>
      <c r="F8637" t="s">
        <v>37</v>
      </c>
      <c r="G8637" t="str">
        <f>VLOOKUP(D8637,Товар!A:C,3,0)</f>
        <v>Швабра для мытья полов</v>
      </c>
      <c r="H8637" t="str">
        <f>VLOOKUP(C8637,Магазин!A:C,3,0)</f>
        <v>Тургеневская, 37</v>
      </c>
      <c r="I8637">
        <f>VLOOKUP(D8637,Товар!A:E,5,0)</f>
        <v>1</v>
      </c>
    </row>
    <row r="8638" spans="1:9" hidden="1" x14ac:dyDescent="0.25">
      <c r="A8638">
        <v>8637</v>
      </c>
      <c r="B8638" s="1">
        <v>45135</v>
      </c>
      <c r="C8638" s="3" t="s">
        <v>41</v>
      </c>
      <c r="D8638" s="3">
        <v>57</v>
      </c>
      <c r="E8638" s="3">
        <v>166</v>
      </c>
      <c r="F8638" t="s">
        <v>37</v>
      </c>
      <c r="G8638" t="str">
        <f>VLOOKUP(D8638,Товар!A:C,3,0)</f>
        <v>Щетка - сметка с совочком</v>
      </c>
      <c r="H8638" t="str">
        <f>VLOOKUP(C8638,Магазин!A:C,3,0)</f>
        <v>Тургеневская, 37</v>
      </c>
      <c r="I8638">
        <f>VLOOKUP(D8638,Товар!A:E,5,0)</f>
        <v>1</v>
      </c>
    </row>
    <row r="8639" spans="1:9" hidden="1" x14ac:dyDescent="0.25">
      <c r="A8639">
        <v>8638</v>
      </c>
      <c r="B8639" s="1">
        <v>45135</v>
      </c>
      <c r="C8639" s="3" t="s">
        <v>41</v>
      </c>
      <c r="D8639" s="3">
        <v>58</v>
      </c>
      <c r="E8639" s="3">
        <v>193</v>
      </c>
      <c r="F8639" t="s">
        <v>37</v>
      </c>
      <c r="G8639" t="str">
        <f>VLOOKUP(D8639,Товар!A:C,3,0)</f>
        <v>Щетка для волос массажная</v>
      </c>
      <c r="H8639" t="str">
        <f>VLOOKUP(C8639,Магазин!A:C,3,0)</f>
        <v>Тургеневская, 37</v>
      </c>
      <c r="I8639">
        <f>VLOOKUP(D8639,Товар!A:E,5,0)</f>
        <v>1</v>
      </c>
    </row>
    <row r="8640" spans="1:9" hidden="1" x14ac:dyDescent="0.25">
      <c r="A8640">
        <v>8639</v>
      </c>
      <c r="B8640" s="1">
        <v>45135</v>
      </c>
      <c r="C8640" s="3" t="s">
        <v>41</v>
      </c>
      <c r="D8640" s="3">
        <v>59</v>
      </c>
      <c r="E8640" s="3">
        <v>200</v>
      </c>
      <c r="F8640" t="s">
        <v>37</v>
      </c>
      <c r="G8640" t="str">
        <f>VLOOKUP(D8640,Товар!A:C,3,0)</f>
        <v>Щетка для обуви</v>
      </c>
      <c r="H8640" t="str">
        <f>VLOOKUP(C8640,Магазин!A:C,3,0)</f>
        <v>Тургеневская, 37</v>
      </c>
      <c r="I8640">
        <f>VLOOKUP(D8640,Товар!A:E,5,0)</f>
        <v>1</v>
      </c>
    </row>
    <row r="8641" spans="1:9" hidden="1" x14ac:dyDescent="0.25">
      <c r="A8641">
        <v>8640</v>
      </c>
      <c r="B8641" s="1">
        <v>45135</v>
      </c>
      <c r="C8641" s="3" t="s">
        <v>41</v>
      </c>
      <c r="D8641" s="3">
        <v>60</v>
      </c>
      <c r="E8641" s="3">
        <v>167</v>
      </c>
      <c r="F8641" t="s">
        <v>37</v>
      </c>
      <c r="G8641" t="str">
        <f>VLOOKUP(D8641,Товар!A:C,3,0)</f>
        <v>Щетка для одежды</v>
      </c>
      <c r="H8641" t="str">
        <f>VLOOKUP(C8641,Магазин!A:C,3,0)</f>
        <v>Тургеневская, 37</v>
      </c>
      <c r="I8641">
        <f>VLOOKUP(D8641,Товар!A:E,5,0)</f>
        <v>1</v>
      </c>
    </row>
    <row r="8642" spans="1:9" hidden="1" x14ac:dyDescent="0.25">
      <c r="A8642">
        <v>8641</v>
      </c>
      <c r="B8642" s="1">
        <v>45136</v>
      </c>
      <c r="C8642" s="3" t="s">
        <v>3</v>
      </c>
      <c r="D8642" s="3">
        <v>1</v>
      </c>
      <c r="E8642" s="3">
        <v>200</v>
      </c>
      <c r="F8642" t="s">
        <v>36</v>
      </c>
      <c r="G8642" t="str">
        <f>VLOOKUP(D8642,Товар!A:C,3,0)</f>
        <v>Гель для деликатной стирки</v>
      </c>
      <c r="H8642" t="str">
        <f>VLOOKUP(C8642,Магазин!A:C,3,0)</f>
        <v>просп. Мира, 45</v>
      </c>
      <c r="I8642">
        <f>VLOOKUP(D8642,Товар!A:E,5,0)</f>
        <v>1000</v>
      </c>
    </row>
    <row r="8643" spans="1:9" hidden="1" x14ac:dyDescent="0.25">
      <c r="A8643">
        <v>8642</v>
      </c>
      <c r="B8643" s="1">
        <v>45136</v>
      </c>
      <c r="C8643" s="3" t="s">
        <v>3</v>
      </c>
      <c r="D8643" s="3">
        <v>2</v>
      </c>
      <c r="E8643" s="3">
        <v>200</v>
      </c>
      <c r="F8643" t="s">
        <v>36</v>
      </c>
      <c r="G8643" t="str">
        <f>VLOOKUP(D8643,Товар!A:C,3,0)</f>
        <v>Гель для удаления засоров</v>
      </c>
      <c r="H8643" t="str">
        <f>VLOOKUP(C8643,Магазин!A:C,3,0)</f>
        <v>просп. Мира, 45</v>
      </c>
      <c r="I8643">
        <f>VLOOKUP(D8643,Товар!A:E,5,0)</f>
        <v>500</v>
      </c>
    </row>
    <row r="8644" spans="1:9" hidden="1" x14ac:dyDescent="0.25">
      <c r="A8644">
        <v>8643</v>
      </c>
      <c r="B8644" s="1">
        <v>45136</v>
      </c>
      <c r="C8644" s="3" t="s">
        <v>3</v>
      </c>
      <c r="D8644" s="3">
        <v>3</v>
      </c>
      <c r="E8644" s="3">
        <v>200</v>
      </c>
      <c r="F8644" t="s">
        <v>36</v>
      </c>
      <c r="G8644" t="str">
        <f>VLOOKUP(D8644,Товар!A:C,3,0)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VLOOKUP(D8644,Товар!A:E,5,0)</f>
        <v>750</v>
      </c>
    </row>
    <row r="8645" spans="1:9" hidden="1" x14ac:dyDescent="0.25">
      <c r="A8645">
        <v>8644</v>
      </c>
      <c r="B8645" s="1">
        <v>45136</v>
      </c>
      <c r="C8645" s="3" t="s">
        <v>3</v>
      </c>
      <c r="D8645" s="3">
        <v>4</v>
      </c>
      <c r="E8645" s="3">
        <v>200</v>
      </c>
      <c r="F8645" t="s">
        <v>36</v>
      </c>
      <c r="G8645" t="str">
        <f>VLOOKUP(D8645,Товар!A:C,3,0)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VLOOKUP(D8645,Товар!A:E,5,0)</f>
        <v>2000</v>
      </c>
    </row>
    <row r="8646" spans="1:9" hidden="1" x14ac:dyDescent="0.25">
      <c r="A8646">
        <v>8645</v>
      </c>
      <c r="B8646" s="1">
        <v>45136</v>
      </c>
      <c r="C8646" s="3" t="s">
        <v>3</v>
      </c>
      <c r="D8646" s="3">
        <v>5</v>
      </c>
      <c r="E8646" s="3">
        <v>200</v>
      </c>
      <c r="F8646" t="s">
        <v>36</v>
      </c>
      <c r="G8646" t="str">
        <f>VLOOKUP(D8646,Товар!A:C,3,0)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VLOOKUP(D8646,Товар!A:E,5,0)</f>
        <v>1000</v>
      </c>
    </row>
    <row r="8647" spans="1:9" hidden="1" x14ac:dyDescent="0.25">
      <c r="A8647">
        <v>8646</v>
      </c>
      <c r="B8647" s="1">
        <v>45136</v>
      </c>
      <c r="C8647" s="3" t="s">
        <v>3</v>
      </c>
      <c r="D8647" s="3">
        <v>6</v>
      </c>
      <c r="E8647" s="3">
        <v>200</v>
      </c>
      <c r="F8647" t="s">
        <v>36</v>
      </c>
      <c r="G8647" t="str">
        <f>VLOOKUP(D8647,Товар!A:C,3,0)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VLOOKUP(D8647,Товар!A:E,5,0)</f>
        <v>250</v>
      </c>
    </row>
    <row r="8648" spans="1:9" hidden="1" x14ac:dyDescent="0.25">
      <c r="A8648">
        <v>8647</v>
      </c>
      <c r="B8648" s="1">
        <v>45136</v>
      </c>
      <c r="C8648" s="3" t="s">
        <v>3</v>
      </c>
      <c r="D8648" s="3">
        <v>7</v>
      </c>
      <c r="E8648" s="3">
        <v>200</v>
      </c>
      <c r="F8648" t="s">
        <v>36</v>
      </c>
      <c r="G8648" t="str">
        <f>VLOOKUP(D8648,Товар!A:C,3,0)</f>
        <v>Отбеливатель</v>
      </c>
      <c r="H8648" t="str">
        <f>VLOOKUP(C8648,Магазин!A:C,3,0)</f>
        <v>просп. Мира, 45</v>
      </c>
      <c r="I8648">
        <f>VLOOKUP(D8648,Товар!A:E,5,0)</f>
        <v>1000</v>
      </c>
    </row>
    <row r="8649" spans="1:9" hidden="1" x14ac:dyDescent="0.25">
      <c r="A8649">
        <v>8648</v>
      </c>
      <c r="B8649" s="1">
        <v>45136</v>
      </c>
      <c r="C8649" s="3" t="s">
        <v>3</v>
      </c>
      <c r="D8649" s="3">
        <v>8</v>
      </c>
      <c r="E8649" s="3">
        <v>200</v>
      </c>
      <c r="F8649" t="s">
        <v>36</v>
      </c>
      <c r="G8649" t="str">
        <f>VLOOKUP(D8649,Товар!A:C,3,0)</f>
        <v>Порошок стиральный детский</v>
      </c>
      <c r="H8649" t="str">
        <f>VLOOKUP(C8649,Магазин!A:C,3,0)</f>
        <v>просп. Мира, 45</v>
      </c>
      <c r="I8649">
        <f>VLOOKUP(D8649,Товар!A:E,5,0)</f>
        <v>900</v>
      </c>
    </row>
    <row r="8650" spans="1:9" hidden="1" x14ac:dyDescent="0.25">
      <c r="A8650">
        <v>8649</v>
      </c>
      <c r="B8650" s="1">
        <v>45136</v>
      </c>
      <c r="C8650" s="3" t="s">
        <v>3</v>
      </c>
      <c r="D8650" s="3">
        <v>9</v>
      </c>
      <c r="E8650" s="3">
        <v>200</v>
      </c>
      <c r="F8650" t="s">
        <v>36</v>
      </c>
      <c r="G8650" t="str">
        <f>VLOOKUP(D8650,Товар!A:C,3,0)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VLOOKUP(D8650,Товар!A:E,5,0)</f>
        <v>3000</v>
      </c>
    </row>
    <row r="8651" spans="1:9" hidden="1" x14ac:dyDescent="0.25">
      <c r="A8651">
        <v>8650</v>
      </c>
      <c r="B8651" s="1">
        <v>45136</v>
      </c>
      <c r="C8651" s="3" t="s">
        <v>3</v>
      </c>
      <c r="D8651" s="3">
        <v>10</v>
      </c>
      <c r="E8651" s="3">
        <v>200</v>
      </c>
      <c r="F8651" t="s">
        <v>36</v>
      </c>
      <c r="G8651" t="str">
        <f>VLOOKUP(D8651,Товар!A:C,3,0)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VLOOKUP(D8651,Товар!A:E,5,0)</f>
        <v>3000</v>
      </c>
    </row>
    <row r="8652" spans="1:9" hidden="1" x14ac:dyDescent="0.25">
      <c r="A8652">
        <v>8651</v>
      </c>
      <c r="B8652" s="1">
        <v>45136</v>
      </c>
      <c r="C8652" s="3" t="s">
        <v>3</v>
      </c>
      <c r="D8652" s="3">
        <v>11</v>
      </c>
      <c r="E8652" s="3">
        <v>200</v>
      </c>
      <c r="F8652" t="s">
        <v>36</v>
      </c>
      <c r="G8652" t="str">
        <f>VLOOKUP(D8652,Товар!A:C,3,0)</f>
        <v>Пятновыводитель для ковров</v>
      </c>
      <c r="H8652" t="str">
        <f>VLOOKUP(C8652,Магазин!A:C,3,0)</f>
        <v>просп. Мира, 45</v>
      </c>
      <c r="I8652">
        <f>VLOOKUP(D8652,Товар!A:E,5,0)</f>
        <v>1000</v>
      </c>
    </row>
    <row r="8653" spans="1:9" hidden="1" x14ac:dyDescent="0.25">
      <c r="A8653">
        <v>8652</v>
      </c>
      <c r="B8653" s="1">
        <v>45136</v>
      </c>
      <c r="C8653" s="3" t="s">
        <v>3</v>
      </c>
      <c r="D8653" s="3">
        <v>12</v>
      </c>
      <c r="E8653" s="3">
        <v>200</v>
      </c>
      <c r="F8653" t="s">
        <v>36</v>
      </c>
      <c r="G8653" t="str">
        <f>VLOOKUP(D8653,Товар!A:C,3,0)</f>
        <v>Пятновыводитель для мебели</v>
      </c>
      <c r="H8653" t="str">
        <f>VLOOKUP(C8653,Магазин!A:C,3,0)</f>
        <v>просп. Мира, 45</v>
      </c>
      <c r="I8653">
        <f>VLOOKUP(D8653,Товар!A:E,5,0)</f>
        <v>750</v>
      </c>
    </row>
    <row r="8654" spans="1:9" hidden="1" x14ac:dyDescent="0.25">
      <c r="A8654">
        <v>8653</v>
      </c>
      <c r="B8654" s="1">
        <v>45136</v>
      </c>
      <c r="C8654" s="3" t="s">
        <v>3</v>
      </c>
      <c r="D8654" s="3">
        <v>13</v>
      </c>
      <c r="E8654" s="3">
        <v>200</v>
      </c>
      <c r="F8654" t="s">
        <v>36</v>
      </c>
      <c r="G8654" t="str">
        <f>VLOOKUP(D8654,Товар!A:C,3,0)</f>
        <v>Пятновыводитель для стирки</v>
      </c>
      <c r="H8654" t="str">
        <f>VLOOKUP(C8654,Магазин!A:C,3,0)</f>
        <v>просп. Мира, 45</v>
      </c>
      <c r="I8654">
        <f>VLOOKUP(D8654,Товар!A:E,5,0)</f>
        <v>1000</v>
      </c>
    </row>
    <row r="8655" spans="1:9" hidden="1" x14ac:dyDescent="0.25">
      <c r="A8655">
        <v>8654</v>
      </c>
      <c r="B8655" s="1">
        <v>45136</v>
      </c>
      <c r="C8655" s="3" t="s">
        <v>3</v>
      </c>
      <c r="D8655" s="3">
        <v>14</v>
      </c>
      <c r="E8655" s="3">
        <v>200</v>
      </c>
      <c r="F8655" t="s">
        <v>36</v>
      </c>
      <c r="G8655" t="str">
        <f>VLOOKUP(D8655,Товар!A:C,3,0)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VLOOKUP(D8655,Товар!A:E,5,0)</f>
        <v>500</v>
      </c>
    </row>
    <row r="8656" spans="1:9" hidden="1" x14ac:dyDescent="0.25">
      <c r="A8656">
        <v>8655</v>
      </c>
      <c r="B8656" s="1">
        <v>45136</v>
      </c>
      <c r="C8656" s="3" t="s">
        <v>3</v>
      </c>
      <c r="D8656" s="3">
        <v>15</v>
      </c>
      <c r="E8656" s="3">
        <v>200</v>
      </c>
      <c r="F8656" t="s">
        <v>36</v>
      </c>
      <c r="G8656" t="str">
        <f>VLOOKUP(D8656,Товар!A:C,3,0)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VLOOKUP(D8656,Товар!A:E,5,0)</f>
        <v>500</v>
      </c>
    </row>
    <row r="8657" spans="1:9" hidden="1" x14ac:dyDescent="0.25">
      <c r="A8657">
        <v>8656</v>
      </c>
      <c r="B8657" s="1">
        <v>45136</v>
      </c>
      <c r="C8657" s="3" t="s">
        <v>3</v>
      </c>
      <c r="D8657" s="3">
        <v>16</v>
      </c>
      <c r="E8657" s="3">
        <v>200</v>
      </c>
      <c r="F8657" t="s">
        <v>36</v>
      </c>
      <c r="G8657" t="str">
        <f>VLOOKUP(D8657,Товар!A:C,3,0)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VLOOKUP(D8657,Товар!A:E,5,0)</f>
        <v>900</v>
      </c>
    </row>
    <row r="8658" spans="1:9" hidden="1" x14ac:dyDescent="0.25">
      <c r="A8658">
        <v>8657</v>
      </c>
      <c r="B8658" s="1">
        <v>45136</v>
      </c>
      <c r="C8658" s="3" t="s">
        <v>3</v>
      </c>
      <c r="D8658" s="3">
        <v>17</v>
      </c>
      <c r="E8658" s="3">
        <v>200</v>
      </c>
      <c r="F8658" t="s">
        <v>36</v>
      </c>
      <c r="G8658" t="str">
        <f>VLOOKUP(D8658,Товар!A:C,3,0)</f>
        <v>Средство для мытья полов</v>
      </c>
      <c r="H8658" t="str">
        <f>VLOOKUP(C8658,Магазин!A:C,3,0)</f>
        <v>просп. Мира, 45</v>
      </c>
      <c r="I8658">
        <f>VLOOKUP(D8658,Товар!A:E,5,0)</f>
        <v>750</v>
      </c>
    </row>
    <row r="8659" spans="1:9" hidden="1" x14ac:dyDescent="0.25">
      <c r="A8659">
        <v>8658</v>
      </c>
      <c r="B8659" s="1">
        <v>45136</v>
      </c>
      <c r="C8659" s="3" t="s">
        <v>3</v>
      </c>
      <c r="D8659" s="3">
        <v>18</v>
      </c>
      <c r="E8659" s="3">
        <v>200</v>
      </c>
      <c r="F8659" t="s">
        <v>36</v>
      </c>
      <c r="G8659" t="str">
        <f>VLOOKUP(D8659,Товар!A:C,3,0)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VLOOKUP(D8659,Товар!A:E,5,0)</f>
        <v>750</v>
      </c>
    </row>
    <row r="8660" spans="1:9" hidden="1" x14ac:dyDescent="0.25">
      <c r="A8660">
        <v>8659</v>
      </c>
      <c r="B8660" s="1">
        <v>45136</v>
      </c>
      <c r="C8660" s="3" t="s">
        <v>3</v>
      </c>
      <c r="D8660" s="3">
        <v>19</v>
      </c>
      <c r="E8660" s="3">
        <v>200</v>
      </c>
      <c r="F8660" t="s">
        <v>36</v>
      </c>
      <c r="G8660" t="str">
        <f>VLOOKUP(D8660,Товар!A:C,3,0)</f>
        <v>Средство для чистки металла</v>
      </c>
      <c r="H8660" t="str">
        <f>VLOOKUP(C8660,Магазин!A:C,3,0)</f>
        <v>просп. Мира, 45</v>
      </c>
      <c r="I8660">
        <f>VLOOKUP(D8660,Товар!A:E,5,0)</f>
        <v>250</v>
      </c>
    </row>
    <row r="8661" spans="1:9" hidden="1" x14ac:dyDescent="0.25">
      <c r="A8661">
        <v>8660</v>
      </c>
      <c r="B8661" s="1">
        <v>45136</v>
      </c>
      <c r="C8661" s="3" t="s">
        <v>3</v>
      </c>
      <c r="D8661" s="3">
        <v>20</v>
      </c>
      <c r="E8661" s="3">
        <v>200</v>
      </c>
      <c r="F8661" t="s">
        <v>36</v>
      </c>
      <c r="G8661" t="str">
        <f>VLOOKUP(D8661,Товар!A:C,3,0)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VLOOKUP(D8661,Товар!A:E,5,0)</f>
        <v>60</v>
      </c>
    </row>
    <row r="8662" spans="1:9" hidden="1" x14ac:dyDescent="0.25">
      <c r="A8662">
        <v>8661</v>
      </c>
      <c r="B8662" s="1">
        <v>45136</v>
      </c>
      <c r="C8662" s="3" t="s">
        <v>3</v>
      </c>
      <c r="D8662" s="3">
        <v>21</v>
      </c>
      <c r="E8662" s="3">
        <v>200</v>
      </c>
      <c r="F8662" t="s">
        <v>36</v>
      </c>
      <c r="G8662" t="str">
        <f>VLOOKUP(D8662,Товар!A:C,3,0)</f>
        <v>Антиперспирант шариковый</v>
      </c>
      <c r="H8662" t="str">
        <f>VLOOKUP(C8662,Магазин!A:C,3,0)</f>
        <v>просп. Мира, 45</v>
      </c>
      <c r="I8662">
        <f>VLOOKUP(D8662,Товар!A:E,5,0)</f>
        <v>50</v>
      </c>
    </row>
    <row r="8663" spans="1:9" hidden="1" x14ac:dyDescent="0.25">
      <c r="A8663">
        <v>8662</v>
      </c>
      <c r="B8663" s="1">
        <v>45136</v>
      </c>
      <c r="C8663" s="3" t="s">
        <v>3</v>
      </c>
      <c r="D8663" s="3">
        <v>22</v>
      </c>
      <c r="E8663" s="3">
        <v>200</v>
      </c>
      <c r="F8663" t="s">
        <v>36</v>
      </c>
      <c r="G8663" t="str">
        <f>VLOOKUP(D8663,Товар!A:C,3,0)</f>
        <v>Антисептик для рук гель</v>
      </c>
      <c r="H8663" t="str">
        <f>VLOOKUP(C8663,Магазин!A:C,3,0)</f>
        <v>просп. Мира, 45</v>
      </c>
      <c r="I8663">
        <f>VLOOKUP(D8663,Товар!A:E,5,0)</f>
        <v>500</v>
      </c>
    </row>
    <row r="8664" spans="1:9" hidden="1" x14ac:dyDescent="0.25">
      <c r="A8664">
        <v>8663</v>
      </c>
      <c r="B8664" s="1">
        <v>45136</v>
      </c>
      <c r="C8664" s="3" t="s">
        <v>3</v>
      </c>
      <c r="D8664" s="3">
        <v>23</v>
      </c>
      <c r="E8664" s="3">
        <v>200</v>
      </c>
      <c r="F8664" t="s">
        <v>36</v>
      </c>
      <c r="G8664" t="str">
        <f>VLOOKUP(D8664,Товар!A:C,3,0)</f>
        <v>Гель для бритья</v>
      </c>
      <c r="H8664" t="str">
        <f>VLOOKUP(C8664,Магазин!A:C,3,0)</f>
        <v>просп. Мира, 45</v>
      </c>
      <c r="I8664">
        <f>VLOOKUP(D8664,Товар!A:E,5,0)</f>
        <v>200</v>
      </c>
    </row>
    <row r="8665" spans="1:9" hidden="1" x14ac:dyDescent="0.25">
      <c r="A8665">
        <v>8664</v>
      </c>
      <c r="B8665" s="1">
        <v>45136</v>
      </c>
      <c r="C8665" s="3" t="s">
        <v>3</v>
      </c>
      <c r="D8665" s="3">
        <v>24</v>
      </c>
      <c r="E8665" s="3">
        <v>200</v>
      </c>
      <c r="F8665" t="s">
        <v>36</v>
      </c>
      <c r="G8665" t="str">
        <f>VLOOKUP(D8665,Товар!A:C,3,0)</f>
        <v>Гель для душа тонизирующий</v>
      </c>
      <c r="H8665" t="str">
        <f>VLOOKUP(C8665,Магазин!A:C,3,0)</f>
        <v>просп. Мира, 45</v>
      </c>
      <c r="I8665">
        <f>VLOOKUP(D8665,Товар!A:E,5,0)</f>
        <v>350</v>
      </c>
    </row>
    <row r="8666" spans="1:9" hidden="1" x14ac:dyDescent="0.25">
      <c r="A8666">
        <v>8665</v>
      </c>
      <c r="B8666" s="1">
        <v>45136</v>
      </c>
      <c r="C8666" s="3" t="s">
        <v>3</v>
      </c>
      <c r="D8666" s="3">
        <v>25</v>
      </c>
      <c r="E8666" s="3">
        <v>200</v>
      </c>
      <c r="F8666" t="s">
        <v>36</v>
      </c>
      <c r="G8666" t="str">
        <f>VLOOKUP(D8666,Товар!A:C,3,0)</f>
        <v>Гель для душа успокаивающий</v>
      </c>
      <c r="H8666" t="str">
        <f>VLOOKUP(C8666,Магазин!A:C,3,0)</f>
        <v>просп. Мира, 45</v>
      </c>
      <c r="I8666">
        <f>VLOOKUP(D8666,Товар!A:E,5,0)</f>
        <v>350</v>
      </c>
    </row>
    <row r="8667" spans="1:9" hidden="1" x14ac:dyDescent="0.25">
      <c r="A8667">
        <v>8666</v>
      </c>
      <c r="B8667" s="1">
        <v>45136</v>
      </c>
      <c r="C8667" s="3" t="s">
        <v>3</v>
      </c>
      <c r="D8667" s="3">
        <v>26</v>
      </c>
      <c r="E8667" s="3">
        <v>200</v>
      </c>
      <c r="F8667" t="s">
        <v>36</v>
      </c>
      <c r="G8667" t="str">
        <f>VLOOKUP(D8667,Товар!A:C,3,0)</f>
        <v>Дезодорант  спрей</v>
      </c>
      <c r="H8667" t="str">
        <f>VLOOKUP(C8667,Магазин!A:C,3,0)</f>
        <v>просп. Мира, 45</v>
      </c>
      <c r="I8667">
        <f>VLOOKUP(D8667,Товар!A:E,5,0)</f>
        <v>150</v>
      </c>
    </row>
    <row r="8668" spans="1:9" hidden="1" x14ac:dyDescent="0.25">
      <c r="A8668">
        <v>8667</v>
      </c>
      <c r="B8668" s="1">
        <v>45136</v>
      </c>
      <c r="C8668" s="3" t="s">
        <v>3</v>
      </c>
      <c r="D8668" s="3">
        <v>27</v>
      </c>
      <c r="E8668" s="3">
        <v>200</v>
      </c>
      <c r="F8668" t="s">
        <v>36</v>
      </c>
      <c r="G8668" t="str">
        <f>VLOOKUP(D8668,Товар!A:C,3,0)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VLOOKUP(D8668,Товар!A:E,5,0)</f>
        <v>250</v>
      </c>
    </row>
    <row r="8669" spans="1:9" hidden="1" x14ac:dyDescent="0.25">
      <c r="A8669">
        <v>8668</v>
      </c>
      <c r="B8669" s="1">
        <v>45136</v>
      </c>
      <c r="C8669" s="3" t="s">
        <v>3</v>
      </c>
      <c r="D8669" s="3">
        <v>28</v>
      </c>
      <c r="E8669" s="3">
        <v>200</v>
      </c>
      <c r="F8669" t="s">
        <v>36</v>
      </c>
      <c r="G8669" t="str">
        <f>VLOOKUP(D8669,Товар!A:C,3,0)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VLOOKUP(D8669,Товар!A:E,5,0)</f>
        <v>300</v>
      </c>
    </row>
    <row r="8670" spans="1:9" hidden="1" x14ac:dyDescent="0.25">
      <c r="A8670">
        <v>8669</v>
      </c>
      <c r="B8670" s="1">
        <v>45136</v>
      </c>
      <c r="C8670" s="3" t="s">
        <v>3</v>
      </c>
      <c r="D8670" s="3">
        <v>29</v>
      </c>
      <c r="E8670" s="3">
        <v>200</v>
      </c>
      <c r="F8670" t="s">
        <v>36</v>
      </c>
      <c r="G8670" t="str">
        <f>VLOOKUP(D8670,Товар!A:C,3,0)</f>
        <v>Крем для лица увлажняющий</v>
      </c>
      <c r="H8670" t="str">
        <f>VLOOKUP(C8670,Магазин!A:C,3,0)</f>
        <v>просп. Мира, 45</v>
      </c>
      <c r="I8670">
        <f>VLOOKUP(D8670,Товар!A:E,5,0)</f>
        <v>75</v>
      </c>
    </row>
    <row r="8671" spans="1:9" hidden="1" x14ac:dyDescent="0.25">
      <c r="A8671">
        <v>8670</v>
      </c>
      <c r="B8671" s="1">
        <v>45136</v>
      </c>
      <c r="C8671" s="3" t="s">
        <v>3</v>
      </c>
      <c r="D8671" s="3">
        <v>30</v>
      </c>
      <c r="E8671" s="3">
        <v>200</v>
      </c>
      <c r="F8671" t="s">
        <v>36</v>
      </c>
      <c r="G8671" t="str">
        <f>VLOOKUP(D8671,Товар!A:C,3,0)</f>
        <v>Крем-масло для рук и тела</v>
      </c>
      <c r="H8671" t="str">
        <f>VLOOKUP(C8671,Магазин!A:C,3,0)</f>
        <v>просп. Мира, 45</v>
      </c>
      <c r="I8671">
        <f>VLOOKUP(D8671,Товар!A:E,5,0)</f>
        <v>75</v>
      </c>
    </row>
    <row r="8672" spans="1:9" hidden="1" x14ac:dyDescent="0.25">
      <c r="A8672">
        <v>8671</v>
      </c>
      <c r="B8672" s="1">
        <v>45136</v>
      </c>
      <c r="C8672" s="3" t="s">
        <v>3</v>
      </c>
      <c r="D8672" s="3">
        <v>31</v>
      </c>
      <c r="E8672" s="3">
        <v>200</v>
      </c>
      <c r="F8672" t="s">
        <v>36</v>
      </c>
      <c r="G8672" t="str">
        <f>VLOOKUP(D8672,Товар!A:C,3,0)</f>
        <v>Крем-мыло для лица и тела</v>
      </c>
      <c r="H8672" t="str">
        <f>VLOOKUP(C8672,Магазин!A:C,3,0)</f>
        <v>просп. Мира, 45</v>
      </c>
      <c r="I8672">
        <f>VLOOKUP(D8672,Товар!A:E,5,0)</f>
        <v>150</v>
      </c>
    </row>
    <row r="8673" spans="1:9" hidden="1" x14ac:dyDescent="0.25">
      <c r="A8673">
        <v>8672</v>
      </c>
      <c r="B8673" s="1">
        <v>45136</v>
      </c>
      <c r="C8673" s="3" t="s">
        <v>3</v>
      </c>
      <c r="D8673" s="3">
        <v>32</v>
      </c>
      <c r="E8673" s="3">
        <v>200</v>
      </c>
      <c r="F8673" t="s">
        <v>36</v>
      </c>
      <c r="G8673" t="str">
        <f>VLOOKUP(D8673,Товар!A:C,3,0)</f>
        <v>Лосьон для лица после бритья</v>
      </c>
      <c r="H8673" t="str">
        <f>VLOOKUP(C8673,Магазин!A:C,3,0)</f>
        <v>просп. Мира, 45</v>
      </c>
      <c r="I8673">
        <f>VLOOKUP(D8673,Товар!A:E,5,0)</f>
        <v>100</v>
      </c>
    </row>
    <row r="8674" spans="1:9" hidden="1" x14ac:dyDescent="0.25">
      <c r="A8674">
        <v>8673</v>
      </c>
      <c r="B8674" s="1">
        <v>45136</v>
      </c>
      <c r="C8674" s="3" t="s">
        <v>3</v>
      </c>
      <c r="D8674" s="3">
        <v>33</v>
      </c>
      <c r="E8674" s="3">
        <v>200</v>
      </c>
      <c r="F8674" t="s">
        <v>36</v>
      </c>
      <c r="G8674" t="str">
        <f>VLOOKUP(D8674,Товар!A:C,3,0)</f>
        <v>Мусс для умывания</v>
      </c>
      <c r="H8674" t="str">
        <f>VLOOKUP(C8674,Магазин!A:C,3,0)</f>
        <v>просп. Мира, 45</v>
      </c>
      <c r="I8674">
        <f>VLOOKUP(D8674,Товар!A:E,5,0)</f>
        <v>150</v>
      </c>
    </row>
    <row r="8675" spans="1:9" hidden="1" x14ac:dyDescent="0.25">
      <c r="A8675">
        <v>8674</v>
      </c>
      <c r="B8675" s="1">
        <v>45136</v>
      </c>
      <c r="C8675" s="3" t="s">
        <v>3</v>
      </c>
      <c r="D8675" s="3">
        <v>34</v>
      </c>
      <c r="E8675" s="3">
        <v>200</v>
      </c>
      <c r="F8675" t="s">
        <v>36</v>
      </c>
      <c r="G8675" t="str">
        <f>VLOOKUP(D8675,Товар!A:C,3,0)</f>
        <v>Мыло детское</v>
      </c>
      <c r="H8675" t="str">
        <f>VLOOKUP(C8675,Магазин!A:C,3,0)</f>
        <v>просп. Мира, 45</v>
      </c>
      <c r="I8675">
        <f>VLOOKUP(D8675,Товар!A:E,5,0)</f>
        <v>100</v>
      </c>
    </row>
    <row r="8676" spans="1:9" hidden="1" x14ac:dyDescent="0.25">
      <c r="A8676">
        <v>8675</v>
      </c>
      <c r="B8676" s="1">
        <v>45136</v>
      </c>
      <c r="C8676" s="3" t="s">
        <v>3</v>
      </c>
      <c r="D8676" s="3">
        <v>35</v>
      </c>
      <c r="E8676" s="3">
        <v>200</v>
      </c>
      <c r="F8676" t="s">
        <v>36</v>
      </c>
      <c r="G8676" t="str">
        <f>VLOOKUP(D8676,Товар!A:C,3,0)</f>
        <v>Мыло туалетное земляничное</v>
      </c>
      <c r="H8676" t="str">
        <f>VLOOKUP(C8676,Магазин!A:C,3,0)</f>
        <v>просп. Мира, 45</v>
      </c>
      <c r="I8676">
        <f>VLOOKUP(D8676,Товар!A:E,5,0)</f>
        <v>150</v>
      </c>
    </row>
    <row r="8677" spans="1:9" hidden="1" x14ac:dyDescent="0.25">
      <c r="A8677">
        <v>8676</v>
      </c>
      <c r="B8677" s="1">
        <v>45136</v>
      </c>
      <c r="C8677" s="3" t="s">
        <v>3</v>
      </c>
      <c r="D8677" s="3">
        <v>36</v>
      </c>
      <c r="E8677" s="3">
        <v>200</v>
      </c>
      <c r="F8677" t="s">
        <v>36</v>
      </c>
      <c r="G8677" t="str">
        <f>VLOOKUP(D8677,Товар!A:C,3,0)</f>
        <v>Пена для бритья</v>
      </c>
      <c r="H8677" t="str">
        <f>VLOOKUP(C8677,Магазин!A:C,3,0)</f>
        <v>просп. Мира, 45</v>
      </c>
      <c r="I8677">
        <f>VLOOKUP(D8677,Товар!A:E,5,0)</f>
        <v>200</v>
      </c>
    </row>
    <row r="8678" spans="1:9" hidden="1" x14ac:dyDescent="0.25">
      <c r="A8678">
        <v>8677</v>
      </c>
      <c r="B8678" s="1">
        <v>45136</v>
      </c>
      <c r="C8678" s="3" t="s">
        <v>3</v>
      </c>
      <c r="D8678" s="3">
        <v>37</v>
      </c>
      <c r="E8678" s="3">
        <v>300</v>
      </c>
      <c r="F8678" t="s">
        <v>36</v>
      </c>
      <c r="G8678" t="str">
        <f>VLOOKUP(D8678,Товар!A:C,3,0)</f>
        <v xml:space="preserve">Пена для ванн </v>
      </c>
      <c r="H8678" t="str">
        <f>VLOOKUP(C8678,Магазин!A:C,3,0)</f>
        <v>просп. Мира, 45</v>
      </c>
      <c r="I8678">
        <f>VLOOKUP(D8678,Товар!A:E,5,0)</f>
        <v>500</v>
      </c>
    </row>
    <row r="8679" spans="1:9" hidden="1" x14ac:dyDescent="0.25">
      <c r="A8679">
        <v>8678</v>
      </c>
      <c r="B8679" s="1">
        <v>45136</v>
      </c>
      <c r="C8679" s="3" t="s">
        <v>3</v>
      </c>
      <c r="D8679" s="3">
        <v>38</v>
      </c>
      <c r="E8679" s="3">
        <v>300</v>
      </c>
      <c r="F8679" t="s">
        <v>36</v>
      </c>
      <c r="G8679" t="str">
        <f>VLOOKUP(D8679,Товар!A:C,3,0)</f>
        <v>Шампунь для жирных волос</v>
      </c>
      <c r="H8679" t="str">
        <f>VLOOKUP(C8679,Магазин!A:C,3,0)</f>
        <v>просп. Мира, 45</v>
      </c>
      <c r="I8679">
        <f>VLOOKUP(D8679,Товар!A:E,5,0)</f>
        <v>300</v>
      </c>
    </row>
    <row r="8680" spans="1:9" hidden="1" x14ac:dyDescent="0.25">
      <c r="A8680">
        <v>8679</v>
      </c>
      <c r="B8680" s="1">
        <v>45136</v>
      </c>
      <c r="C8680" s="3" t="s">
        <v>3</v>
      </c>
      <c r="D8680" s="3">
        <v>39</v>
      </c>
      <c r="E8680" s="3">
        <v>300</v>
      </c>
      <c r="F8680" t="s">
        <v>36</v>
      </c>
      <c r="G8680" t="str">
        <f>VLOOKUP(D8680,Товар!A:C,3,0)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VLOOKUP(D8680,Товар!A:E,5,0)</f>
        <v>300</v>
      </c>
    </row>
    <row r="8681" spans="1:9" hidden="1" x14ac:dyDescent="0.25">
      <c r="A8681">
        <v>8680</v>
      </c>
      <c r="B8681" s="1">
        <v>45136</v>
      </c>
      <c r="C8681" s="3" t="s">
        <v>3</v>
      </c>
      <c r="D8681" s="3">
        <v>40</v>
      </c>
      <c r="E8681" s="3">
        <v>300</v>
      </c>
      <c r="F8681" t="s">
        <v>36</v>
      </c>
      <c r="G8681" t="str">
        <f>VLOOKUP(D8681,Товар!A:C,3,0)</f>
        <v>Шампунь для сухих волос</v>
      </c>
      <c r="H8681" t="str">
        <f>VLOOKUP(C8681,Магазин!A:C,3,0)</f>
        <v>просп. Мира, 45</v>
      </c>
      <c r="I8681">
        <f>VLOOKUP(D8681,Товар!A:E,5,0)</f>
        <v>300</v>
      </c>
    </row>
    <row r="8682" spans="1:9" hidden="1" x14ac:dyDescent="0.25">
      <c r="A8682">
        <v>8681</v>
      </c>
      <c r="B8682" s="1">
        <v>45136</v>
      </c>
      <c r="C8682" s="3" t="s">
        <v>3</v>
      </c>
      <c r="D8682" s="3">
        <v>41</v>
      </c>
      <c r="E8682" s="3">
        <v>300</v>
      </c>
      <c r="F8682" t="s">
        <v>36</v>
      </c>
      <c r="G8682" t="str">
        <f>VLOOKUP(D8682,Товар!A:C,3,0)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VLOOKUP(D8682,Товар!A:E,5,0)</f>
        <v>4</v>
      </c>
    </row>
    <row r="8683" spans="1:9" hidden="1" x14ac:dyDescent="0.25">
      <c r="A8683">
        <v>8682</v>
      </c>
      <c r="B8683" s="1">
        <v>45136</v>
      </c>
      <c r="C8683" s="3" t="s">
        <v>3</v>
      </c>
      <c r="D8683" s="3">
        <v>42</v>
      </c>
      <c r="E8683" s="3">
        <v>300</v>
      </c>
      <c r="F8683" t="s">
        <v>36</v>
      </c>
      <c r="G8683" t="str">
        <f>VLOOKUP(D8683,Товар!A:C,3,0)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VLOOKUP(D8683,Товар!A:E,5,0)</f>
        <v>1</v>
      </c>
    </row>
    <row r="8684" spans="1:9" hidden="1" x14ac:dyDescent="0.25">
      <c r="A8684">
        <v>8683</v>
      </c>
      <c r="B8684" s="1">
        <v>45136</v>
      </c>
      <c r="C8684" s="3" t="s">
        <v>3</v>
      </c>
      <c r="D8684" s="3">
        <v>43</v>
      </c>
      <c r="E8684" s="3">
        <v>300</v>
      </c>
      <c r="F8684" t="s">
        <v>36</v>
      </c>
      <c r="G8684" t="str">
        <f>VLOOKUP(D8684,Товар!A:C,3,0)</f>
        <v>Бумажные полотенца в рулоне</v>
      </c>
      <c r="H8684" t="str">
        <f>VLOOKUP(C8684,Магазин!A:C,3,0)</f>
        <v>просп. Мира, 45</v>
      </c>
      <c r="I8684">
        <f>VLOOKUP(D8684,Товар!A:E,5,0)</f>
        <v>2</v>
      </c>
    </row>
    <row r="8685" spans="1:9" hidden="1" x14ac:dyDescent="0.25">
      <c r="A8685">
        <v>8684</v>
      </c>
      <c r="B8685" s="1">
        <v>45136</v>
      </c>
      <c r="C8685" s="3" t="s">
        <v>3</v>
      </c>
      <c r="D8685" s="3">
        <v>44</v>
      </c>
      <c r="E8685" s="3">
        <v>300</v>
      </c>
      <c r="F8685" t="s">
        <v>36</v>
      </c>
      <c r="G8685" t="str">
        <f>VLOOKUP(D8685,Товар!A:C,3,0)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VLOOKUP(D8685,Товар!A:E,5,0)</f>
        <v>1</v>
      </c>
    </row>
    <row r="8686" spans="1:9" hidden="1" x14ac:dyDescent="0.25">
      <c r="A8686">
        <v>8685</v>
      </c>
      <c r="B8686" s="1">
        <v>45136</v>
      </c>
      <c r="C8686" s="3" t="s">
        <v>3</v>
      </c>
      <c r="D8686" s="3">
        <v>45</v>
      </c>
      <c r="E8686" s="3">
        <v>300</v>
      </c>
      <c r="F8686" t="s">
        <v>36</v>
      </c>
      <c r="G8686" t="str">
        <f>VLOOKUP(D8686,Товар!A:C,3,0)</f>
        <v>Ватные палочки 100 шт банка</v>
      </c>
      <c r="H8686" t="str">
        <f>VLOOKUP(C8686,Магазин!A:C,3,0)</f>
        <v>просп. Мира, 45</v>
      </c>
      <c r="I8686">
        <f>VLOOKUP(D8686,Товар!A:E,5,0)</f>
        <v>1</v>
      </c>
    </row>
    <row r="8687" spans="1:9" hidden="1" x14ac:dyDescent="0.25">
      <c r="A8687">
        <v>8686</v>
      </c>
      <c r="B8687" s="1">
        <v>45136</v>
      </c>
      <c r="C8687" s="3" t="s">
        <v>3</v>
      </c>
      <c r="D8687" s="3">
        <v>46</v>
      </c>
      <c r="E8687" s="3">
        <v>300</v>
      </c>
      <c r="F8687" t="s">
        <v>36</v>
      </c>
      <c r="G8687" t="str">
        <f>VLOOKUP(D8687,Товар!A:C,3,0)</f>
        <v>Губка банная для тела</v>
      </c>
      <c r="H8687" t="str">
        <f>VLOOKUP(C8687,Магазин!A:C,3,0)</f>
        <v>просп. Мира, 45</v>
      </c>
      <c r="I8687">
        <f>VLOOKUP(D8687,Товар!A:E,5,0)</f>
        <v>1</v>
      </c>
    </row>
    <row r="8688" spans="1:9" hidden="1" x14ac:dyDescent="0.25">
      <c r="A8688">
        <v>8687</v>
      </c>
      <c r="B8688" s="1">
        <v>45136</v>
      </c>
      <c r="C8688" s="3" t="s">
        <v>3</v>
      </c>
      <c r="D8688" s="3">
        <v>47</v>
      </c>
      <c r="E8688" s="3">
        <v>300</v>
      </c>
      <c r="F8688" t="s">
        <v>36</v>
      </c>
      <c r="G8688" t="str">
        <f>VLOOKUP(D8688,Товар!A:C,3,0)</f>
        <v>Губки для мытья посуды 5 шт</v>
      </c>
      <c r="H8688" t="str">
        <f>VLOOKUP(C8688,Магазин!A:C,3,0)</f>
        <v>просп. Мира, 45</v>
      </c>
      <c r="I8688">
        <f>VLOOKUP(D8688,Товар!A:E,5,0)</f>
        <v>1</v>
      </c>
    </row>
    <row r="8689" spans="1:9" hidden="1" x14ac:dyDescent="0.25">
      <c r="A8689">
        <v>8688</v>
      </c>
      <c r="B8689" s="1">
        <v>45136</v>
      </c>
      <c r="C8689" s="3" t="s">
        <v>3</v>
      </c>
      <c r="D8689" s="3">
        <v>48</v>
      </c>
      <c r="E8689" s="3">
        <v>300</v>
      </c>
      <c r="F8689" t="s">
        <v>36</v>
      </c>
      <c r="G8689" t="str">
        <f>VLOOKUP(D8689,Товар!A:C,3,0)</f>
        <v>Мочалка для тела массажная</v>
      </c>
      <c r="H8689" t="str">
        <f>VLOOKUP(C8689,Магазин!A:C,3,0)</f>
        <v>просп. Мира, 45</v>
      </c>
      <c r="I8689">
        <f>VLOOKUP(D8689,Товар!A:E,5,0)</f>
        <v>1</v>
      </c>
    </row>
    <row r="8690" spans="1:9" hidden="1" x14ac:dyDescent="0.25">
      <c r="A8690">
        <v>8689</v>
      </c>
      <c r="B8690" s="1">
        <v>45136</v>
      </c>
      <c r="C8690" s="3" t="s">
        <v>3</v>
      </c>
      <c r="D8690" s="3">
        <v>49</v>
      </c>
      <c r="E8690" s="3">
        <v>300</v>
      </c>
      <c r="F8690" t="s">
        <v>36</v>
      </c>
      <c r="G8690" t="str">
        <f>VLOOKUP(D8690,Товар!A:C,3,0)</f>
        <v>Расческа</v>
      </c>
      <c r="H8690" t="str">
        <f>VLOOKUP(C8690,Магазин!A:C,3,0)</f>
        <v>просп. Мира, 45</v>
      </c>
      <c r="I8690">
        <f>VLOOKUP(D8690,Товар!A:E,5,0)</f>
        <v>1</v>
      </c>
    </row>
    <row r="8691" spans="1:9" hidden="1" x14ac:dyDescent="0.25">
      <c r="A8691">
        <v>8690</v>
      </c>
      <c r="B8691" s="1">
        <v>45136</v>
      </c>
      <c r="C8691" s="3" t="s">
        <v>3</v>
      </c>
      <c r="D8691" s="3">
        <v>50</v>
      </c>
      <c r="E8691" s="3">
        <v>300</v>
      </c>
      <c r="F8691" t="s">
        <v>36</v>
      </c>
      <c r="G8691" t="str">
        <f>VLOOKUP(D8691,Товар!A:C,3,0)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VLOOKUP(D8691,Товар!A:E,5,0)</f>
        <v>1</v>
      </c>
    </row>
    <row r="8692" spans="1:9" hidden="1" x14ac:dyDescent="0.25">
      <c r="A8692">
        <v>8691</v>
      </c>
      <c r="B8692" s="1">
        <v>45136</v>
      </c>
      <c r="C8692" s="3" t="s">
        <v>3</v>
      </c>
      <c r="D8692" s="3">
        <v>51</v>
      </c>
      <c r="E8692" s="3">
        <v>300</v>
      </c>
      <c r="F8692" t="s">
        <v>36</v>
      </c>
      <c r="G8692" t="str">
        <f>VLOOKUP(D8692,Товар!A:C,3,0)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VLOOKUP(D8692,Товар!A:E,5,0)</f>
        <v>1</v>
      </c>
    </row>
    <row r="8693" spans="1:9" hidden="1" x14ac:dyDescent="0.25">
      <c r="A8693">
        <v>8692</v>
      </c>
      <c r="B8693" s="1">
        <v>45136</v>
      </c>
      <c r="C8693" s="3" t="s">
        <v>3</v>
      </c>
      <c r="D8693" s="3">
        <v>52</v>
      </c>
      <c r="E8693" s="3">
        <v>300</v>
      </c>
      <c r="F8693" t="s">
        <v>36</v>
      </c>
      <c r="G8693" t="str">
        <f>VLOOKUP(D8693,Товар!A:C,3,0)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VLOOKUP(D8693,Товар!A:E,5,0)</f>
        <v>1</v>
      </c>
    </row>
    <row r="8694" spans="1:9" hidden="1" x14ac:dyDescent="0.25">
      <c r="A8694">
        <v>8693</v>
      </c>
      <c r="B8694" s="1">
        <v>45136</v>
      </c>
      <c r="C8694" s="3" t="s">
        <v>3</v>
      </c>
      <c r="D8694" s="3">
        <v>53</v>
      </c>
      <c r="E8694" s="3">
        <v>300</v>
      </c>
      <c r="F8694" t="s">
        <v>36</v>
      </c>
      <c r="G8694" t="str">
        <f>VLOOKUP(D8694,Товар!A:C,3,0)</f>
        <v xml:space="preserve">Тряпка для пола </v>
      </c>
      <c r="H8694" t="str">
        <f>VLOOKUP(C8694,Магазин!A:C,3,0)</f>
        <v>просп. Мира, 45</v>
      </c>
      <c r="I8694">
        <f>VLOOKUP(D8694,Товар!A:E,5,0)</f>
        <v>2</v>
      </c>
    </row>
    <row r="8695" spans="1:9" hidden="1" x14ac:dyDescent="0.25">
      <c r="A8695">
        <v>8694</v>
      </c>
      <c r="B8695" s="1">
        <v>45136</v>
      </c>
      <c r="C8695" s="3" t="s">
        <v>3</v>
      </c>
      <c r="D8695" s="3">
        <v>54</v>
      </c>
      <c r="E8695" s="3">
        <v>300</v>
      </c>
      <c r="F8695" t="s">
        <v>36</v>
      </c>
      <c r="G8695" t="str">
        <f>VLOOKUP(D8695,Товар!A:C,3,0)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VLOOKUP(D8695,Товар!A:E,5,0)</f>
        <v>1</v>
      </c>
    </row>
    <row r="8696" spans="1:9" hidden="1" x14ac:dyDescent="0.25">
      <c r="A8696">
        <v>8695</v>
      </c>
      <c r="B8696" s="1">
        <v>45136</v>
      </c>
      <c r="C8696" s="3" t="s">
        <v>3</v>
      </c>
      <c r="D8696" s="3">
        <v>55</v>
      </c>
      <c r="E8696" s="3">
        <v>300</v>
      </c>
      <c r="F8696" t="s">
        <v>36</v>
      </c>
      <c r="G8696" t="str">
        <f>VLOOKUP(D8696,Товар!A:C,3,0)</f>
        <v>Тряпки из микрофибры</v>
      </c>
      <c r="H8696" t="str">
        <f>VLOOKUP(C8696,Магазин!A:C,3,0)</f>
        <v>просп. Мира, 45</v>
      </c>
      <c r="I8696">
        <f>VLOOKUP(D8696,Товар!A:E,5,0)</f>
        <v>2</v>
      </c>
    </row>
    <row r="8697" spans="1:9" hidden="1" x14ac:dyDescent="0.25">
      <c r="A8697">
        <v>8696</v>
      </c>
      <c r="B8697" s="1">
        <v>45136</v>
      </c>
      <c r="C8697" s="3" t="s">
        <v>3</v>
      </c>
      <c r="D8697" s="3">
        <v>56</v>
      </c>
      <c r="E8697" s="3">
        <v>300</v>
      </c>
      <c r="F8697" t="s">
        <v>36</v>
      </c>
      <c r="G8697" t="str">
        <f>VLOOKUP(D8697,Товар!A:C,3,0)</f>
        <v>Швабра для мытья полов</v>
      </c>
      <c r="H8697" t="str">
        <f>VLOOKUP(C8697,Магазин!A:C,3,0)</f>
        <v>просп. Мира, 45</v>
      </c>
      <c r="I8697">
        <f>VLOOKUP(D8697,Товар!A:E,5,0)</f>
        <v>1</v>
      </c>
    </row>
    <row r="8698" spans="1:9" hidden="1" x14ac:dyDescent="0.25">
      <c r="A8698">
        <v>8697</v>
      </c>
      <c r="B8698" s="1">
        <v>45136</v>
      </c>
      <c r="C8698" s="3" t="s">
        <v>3</v>
      </c>
      <c r="D8698" s="3">
        <v>57</v>
      </c>
      <c r="E8698" s="3">
        <v>300</v>
      </c>
      <c r="F8698" t="s">
        <v>36</v>
      </c>
      <c r="G8698" t="str">
        <f>VLOOKUP(D8698,Товар!A:C,3,0)</f>
        <v>Щетка - сметка с совочком</v>
      </c>
      <c r="H8698" t="str">
        <f>VLOOKUP(C8698,Магазин!A:C,3,0)</f>
        <v>просп. Мира, 45</v>
      </c>
      <c r="I8698">
        <f>VLOOKUP(D8698,Товар!A:E,5,0)</f>
        <v>1</v>
      </c>
    </row>
    <row r="8699" spans="1:9" hidden="1" x14ac:dyDescent="0.25">
      <c r="A8699">
        <v>8698</v>
      </c>
      <c r="B8699" s="1">
        <v>45136</v>
      </c>
      <c r="C8699" s="3" t="s">
        <v>3</v>
      </c>
      <c r="D8699" s="3">
        <v>58</v>
      </c>
      <c r="E8699" s="3">
        <v>300</v>
      </c>
      <c r="F8699" t="s">
        <v>36</v>
      </c>
      <c r="G8699" t="str">
        <f>VLOOKUP(D8699,Товар!A:C,3,0)</f>
        <v>Щетка для волос массажная</v>
      </c>
      <c r="H8699" t="str">
        <f>VLOOKUP(C8699,Магазин!A:C,3,0)</f>
        <v>просп. Мира, 45</v>
      </c>
      <c r="I8699">
        <f>VLOOKUP(D8699,Товар!A:E,5,0)</f>
        <v>1</v>
      </c>
    </row>
    <row r="8700" spans="1:9" hidden="1" x14ac:dyDescent="0.25">
      <c r="A8700">
        <v>8699</v>
      </c>
      <c r="B8700" s="1">
        <v>45136</v>
      </c>
      <c r="C8700" s="3" t="s">
        <v>3</v>
      </c>
      <c r="D8700" s="3">
        <v>59</v>
      </c>
      <c r="E8700" s="3">
        <v>300</v>
      </c>
      <c r="F8700" t="s">
        <v>36</v>
      </c>
      <c r="G8700" t="str">
        <f>VLOOKUP(D8700,Товар!A:C,3,0)</f>
        <v>Щетка для обуви</v>
      </c>
      <c r="H8700" t="str">
        <f>VLOOKUP(C8700,Магазин!A:C,3,0)</f>
        <v>просп. Мира, 45</v>
      </c>
      <c r="I8700">
        <f>VLOOKUP(D8700,Товар!A:E,5,0)</f>
        <v>1</v>
      </c>
    </row>
    <row r="8701" spans="1:9" hidden="1" x14ac:dyDescent="0.25">
      <c r="A8701">
        <v>8700</v>
      </c>
      <c r="B8701" s="1">
        <v>45136</v>
      </c>
      <c r="C8701" s="3" t="s">
        <v>3</v>
      </c>
      <c r="D8701" s="3">
        <v>60</v>
      </c>
      <c r="E8701" s="3">
        <v>300</v>
      </c>
      <c r="F8701" t="s">
        <v>36</v>
      </c>
      <c r="G8701" t="str">
        <f>VLOOKUP(D8701,Товар!A:C,3,0)</f>
        <v>Щетка для одежды</v>
      </c>
      <c r="H8701" t="str">
        <f>VLOOKUP(C8701,Магазин!A:C,3,0)</f>
        <v>просп. Мира, 45</v>
      </c>
      <c r="I8701">
        <f>VLOOKUP(D8701,Товар!A:E,5,0)</f>
        <v>1</v>
      </c>
    </row>
    <row r="8702" spans="1:9" hidden="1" x14ac:dyDescent="0.25">
      <c r="A8702">
        <v>8701</v>
      </c>
      <c r="B8702" s="1">
        <v>45136</v>
      </c>
      <c r="C8702" s="3" t="s">
        <v>12</v>
      </c>
      <c r="D8702" s="3">
        <v>1</v>
      </c>
      <c r="E8702" s="3">
        <v>200</v>
      </c>
      <c r="F8702" t="s">
        <v>36</v>
      </c>
      <c r="G8702" t="str">
        <f>VLOOKUP(D8702,Товар!A:C,3,0)</f>
        <v>Гель для деликатной стирки</v>
      </c>
      <c r="H8702" t="str">
        <f>VLOOKUP(C8702,Магазин!A:C,3,0)</f>
        <v>пл. Победы, 3</v>
      </c>
      <c r="I8702">
        <f>VLOOKUP(D8702,Товар!A:E,5,0)</f>
        <v>1000</v>
      </c>
    </row>
    <row r="8703" spans="1:9" hidden="1" x14ac:dyDescent="0.25">
      <c r="A8703">
        <v>8702</v>
      </c>
      <c r="B8703" s="1">
        <v>45136</v>
      </c>
      <c r="C8703" s="3" t="s">
        <v>12</v>
      </c>
      <c r="D8703" s="3">
        <v>2</v>
      </c>
      <c r="E8703" s="3">
        <v>200</v>
      </c>
      <c r="F8703" t="s">
        <v>36</v>
      </c>
      <c r="G8703" t="str">
        <f>VLOOKUP(D8703,Товар!A:C,3,0)</f>
        <v>Гель для удаления засоров</v>
      </c>
      <c r="H8703" t="str">
        <f>VLOOKUP(C8703,Магазин!A:C,3,0)</f>
        <v>пл. Победы, 3</v>
      </c>
      <c r="I8703">
        <f>VLOOKUP(D8703,Товар!A:E,5,0)</f>
        <v>500</v>
      </c>
    </row>
    <row r="8704" spans="1:9" hidden="1" x14ac:dyDescent="0.25">
      <c r="A8704">
        <v>8703</v>
      </c>
      <c r="B8704" s="1">
        <v>45136</v>
      </c>
      <c r="C8704" s="3" t="s">
        <v>12</v>
      </c>
      <c r="D8704" s="3">
        <v>3</v>
      </c>
      <c r="E8704" s="3">
        <v>200</v>
      </c>
      <c r="F8704" t="s">
        <v>36</v>
      </c>
      <c r="G8704" t="str">
        <f>VLOOKUP(D8704,Товар!A:C,3,0)</f>
        <v>Гель для чистки и дезинфекции</v>
      </c>
      <c r="H8704" t="str">
        <f>VLOOKUP(C8704,Магазин!A:C,3,0)</f>
        <v>пл. Победы, 3</v>
      </c>
      <c r="I8704">
        <f>VLOOKUP(D8704,Товар!A:E,5,0)</f>
        <v>750</v>
      </c>
    </row>
    <row r="8705" spans="1:9" hidden="1" x14ac:dyDescent="0.25">
      <c r="A8705">
        <v>8704</v>
      </c>
      <c r="B8705" s="1">
        <v>45136</v>
      </c>
      <c r="C8705" s="3" t="s">
        <v>12</v>
      </c>
      <c r="D8705" s="3">
        <v>4</v>
      </c>
      <c r="E8705" s="3">
        <v>200</v>
      </c>
      <c r="F8705" t="s">
        <v>36</v>
      </c>
      <c r="G8705" t="str">
        <f>VLOOKUP(D8705,Товар!A:C,3,0)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VLOOKUP(D8705,Товар!A:E,5,0)</f>
        <v>2000</v>
      </c>
    </row>
    <row r="8706" spans="1:9" hidden="1" x14ac:dyDescent="0.25">
      <c r="A8706">
        <v>8705</v>
      </c>
      <c r="B8706" s="1">
        <v>45136</v>
      </c>
      <c r="C8706" s="3" t="s">
        <v>12</v>
      </c>
      <c r="D8706" s="3">
        <v>5</v>
      </c>
      <c r="E8706" s="3">
        <v>200</v>
      </c>
      <c r="F8706" t="s">
        <v>36</v>
      </c>
      <c r="G8706" t="str">
        <f>VLOOKUP(D8706,Товар!A:C,3,0)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VLOOKUP(D8706,Товар!A:E,5,0)</f>
        <v>1000</v>
      </c>
    </row>
    <row r="8707" spans="1:9" hidden="1" x14ac:dyDescent="0.25">
      <c r="A8707">
        <v>8706</v>
      </c>
      <c r="B8707" s="1">
        <v>45136</v>
      </c>
      <c r="C8707" s="3" t="s">
        <v>12</v>
      </c>
      <c r="D8707" s="3">
        <v>6</v>
      </c>
      <c r="E8707" s="3">
        <v>200</v>
      </c>
      <c r="F8707" t="s">
        <v>36</v>
      </c>
      <c r="G8707" t="str">
        <f>VLOOKUP(D8707,Товар!A:C,3,0)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VLOOKUP(D8707,Товар!A:E,5,0)</f>
        <v>250</v>
      </c>
    </row>
    <row r="8708" spans="1:9" hidden="1" x14ac:dyDescent="0.25">
      <c r="A8708">
        <v>8707</v>
      </c>
      <c r="B8708" s="1">
        <v>45136</v>
      </c>
      <c r="C8708" s="3" t="s">
        <v>12</v>
      </c>
      <c r="D8708" s="3">
        <v>7</v>
      </c>
      <c r="E8708" s="3">
        <v>200</v>
      </c>
      <c r="F8708" t="s">
        <v>36</v>
      </c>
      <c r="G8708" t="str">
        <f>VLOOKUP(D8708,Товар!A:C,3,0)</f>
        <v>Отбеливатель</v>
      </c>
      <c r="H8708" t="str">
        <f>VLOOKUP(C8708,Магазин!A:C,3,0)</f>
        <v>пл. Победы, 3</v>
      </c>
      <c r="I8708">
        <f>VLOOKUP(D8708,Товар!A:E,5,0)</f>
        <v>1000</v>
      </c>
    </row>
    <row r="8709" spans="1:9" hidden="1" x14ac:dyDescent="0.25">
      <c r="A8709">
        <v>8708</v>
      </c>
      <c r="B8709" s="1">
        <v>45136</v>
      </c>
      <c r="C8709" s="3" t="s">
        <v>12</v>
      </c>
      <c r="D8709" s="3">
        <v>8</v>
      </c>
      <c r="E8709" s="3">
        <v>200</v>
      </c>
      <c r="F8709" t="s">
        <v>36</v>
      </c>
      <c r="G8709" t="str">
        <f>VLOOKUP(D8709,Товар!A:C,3,0)</f>
        <v>Порошок стиральный детский</v>
      </c>
      <c r="H8709" t="str">
        <f>VLOOKUP(C8709,Магазин!A:C,3,0)</f>
        <v>пл. Победы, 3</v>
      </c>
      <c r="I8709">
        <f>VLOOKUP(D8709,Товар!A:E,5,0)</f>
        <v>900</v>
      </c>
    </row>
    <row r="8710" spans="1:9" hidden="1" x14ac:dyDescent="0.25">
      <c r="A8710">
        <v>8709</v>
      </c>
      <c r="B8710" s="1">
        <v>45136</v>
      </c>
      <c r="C8710" s="3" t="s">
        <v>12</v>
      </c>
      <c r="D8710" s="3">
        <v>9</v>
      </c>
      <c r="E8710" s="3">
        <v>200</v>
      </c>
      <c r="F8710" t="s">
        <v>36</v>
      </c>
      <c r="G8710" t="str">
        <f>VLOOKUP(D8710,Товар!A:C,3,0)</f>
        <v>Порошок стиральный для белого</v>
      </c>
      <c r="H8710" t="str">
        <f>VLOOKUP(C8710,Магазин!A:C,3,0)</f>
        <v>пл. Победы, 3</v>
      </c>
      <c r="I8710">
        <f>VLOOKUP(D8710,Товар!A:E,5,0)</f>
        <v>3000</v>
      </c>
    </row>
    <row r="8711" spans="1:9" hidden="1" x14ac:dyDescent="0.25">
      <c r="A8711">
        <v>8710</v>
      </c>
      <c r="B8711" s="1">
        <v>45136</v>
      </c>
      <c r="C8711" s="3" t="s">
        <v>12</v>
      </c>
      <c r="D8711" s="3">
        <v>10</v>
      </c>
      <c r="E8711" s="3">
        <v>200</v>
      </c>
      <c r="F8711" t="s">
        <v>36</v>
      </c>
      <c r="G8711" t="str">
        <f>VLOOKUP(D8711,Товар!A:C,3,0)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VLOOKUP(D8711,Товар!A:E,5,0)</f>
        <v>3000</v>
      </c>
    </row>
    <row r="8712" spans="1:9" hidden="1" x14ac:dyDescent="0.25">
      <c r="A8712">
        <v>8711</v>
      </c>
      <c r="B8712" s="1">
        <v>45136</v>
      </c>
      <c r="C8712" s="3" t="s">
        <v>12</v>
      </c>
      <c r="D8712" s="3">
        <v>11</v>
      </c>
      <c r="E8712" s="3">
        <v>200</v>
      </c>
      <c r="F8712" t="s">
        <v>36</v>
      </c>
      <c r="G8712" t="str">
        <f>VLOOKUP(D8712,Товар!A:C,3,0)</f>
        <v>Пятновыводитель для ковров</v>
      </c>
      <c r="H8712" t="str">
        <f>VLOOKUP(C8712,Магазин!A:C,3,0)</f>
        <v>пл. Победы, 3</v>
      </c>
      <c r="I8712">
        <f>VLOOKUP(D8712,Товар!A:E,5,0)</f>
        <v>1000</v>
      </c>
    </row>
    <row r="8713" spans="1:9" hidden="1" x14ac:dyDescent="0.25">
      <c r="A8713">
        <v>8712</v>
      </c>
      <c r="B8713" s="1">
        <v>45136</v>
      </c>
      <c r="C8713" s="3" t="s">
        <v>12</v>
      </c>
      <c r="D8713" s="3">
        <v>12</v>
      </c>
      <c r="E8713" s="3">
        <v>200</v>
      </c>
      <c r="F8713" t="s">
        <v>36</v>
      </c>
      <c r="G8713" t="str">
        <f>VLOOKUP(D8713,Товар!A:C,3,0)</f>
        <v>Пятновыводитель для мебели</v>
      </c>
      <c r="H8713" t="str">
        <f>VLOOKUP(C8713,Магазин!A:C,3,0)</f>
        <v>пл. Победы, 3</v>
      </c>
      <c r="I8713">
        <f>VLOOKUP(D8713,Товар!A:E,5,0)</f>
        <v>750</v>
      </c>
    </row>
    <row r="8714" spans="1:9" hidden="1" x14ac:dyDescent="0.25">
      <c r="A8714">
        <v>8713</v>
      </c>
      <c r="B8714" s="1">
        <v>45136</v>
      </c>
      <c r="C8714" s="3" t="s">
        <v>12</v>
      </c>
      <c r="D8714" s="3">
        <v>13</v>
      </c>
      <c r="E8714" s="3">
        <v>200</v>
      </c>
      <c r="F8714" t="s">
        <v>36</v>
      </c>
      <c r="G8714" t="str">
        <f>VLOOKUP(D8714,Товар!A:C,3,0)</f>
        <v>Пятновыводитель для стирки</v>
      </c>
      <c r="H8714" t="str">
        <f>VLOOKUP(C8714,Магазин!A:C,3,0)</f>
        <v>пл. Победы, 3</v>
      </c>
      <c r="I8714">
        <f>VLOOKUP(D8714,Товар!A:E,5,0)</f>
        <v>1000</v>
      </c>
    </row>
    <row r="8715" spans="1:9" hidden="1" x14ac:dyDescent="0.25">
      <c r="A8715">
        <v>8714</v>
      </c>
      <c r="B8715" s="1">
        <v>45136</v>
      </c>
      <c r="C8715" s="3" t="s">
        <v>12</v>
      </c>
      <c r="D8715" s="3">
        <v>14</v>
      </c>
      <c r="E8715" s="3">
        <v>200</v>
      </c>
      <c r="F8715" t="s">
        <v>36</v>
      </c>
      <c r="G8715" t="str">
        <f>VLOOKUP(D8715,Товар!A:C,3,0)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VLOOKUP(D8715,Товар!A:E,5,0)</f>
        <v>500</v>
      </c>
    </row>
    <row r="8716" spans="1:9" hidden="1" x14ac:dyDescent="0.25">
      <c r="A8716">
        <v>8715</v>
      </c>
      <c r="B8716" s="1">
        <v>45136</v>
      </c>
      <c r="C8716" s="3" t="s">
        <v>12</v>
      </c>
      <c r="D8716" s="3">
        <v>15</v>
      </c>
      <c r="E8716" s="3">
        <v>200</v>
      </c>
      <c r="F8716" t="s">
        <v>36</v>
      </c>
      <c r="G8716" t="str">
        <f>VLOOKUP(D8716,Товар!A:C,3,0)</f>
        <v>Спрей для мытья окон и зеркал</v>
      </c>
      <c r="H8716" t="str">
        <f>VLOOKUP(C8716,Магазин!A:C,3,0)</f>
        <v>пл. Победы, 3</v>
      </c>
      <c r="I8716">
        <f>VLOOKUP(D8716,Товар!A:E,5,0)</f>
        <v>500</v>
      </c>
    </row>
    <row r="8717" spans="1:9" hidden="1" x14ac:dyDescent="0.25">
      <c r="A8717">
        <v>8716</v>
      </c>
      <c r="B8717" s="1">
        <v>45136</v>
      </c>
      <c r="C8717" s="3" t="s">
        <v>12</v>
      </c>
      <c r="D8717" s="3">
        <v>16</v>
      </c>
      <c r="E8717" s="3">
        <v>200</v>
      </c>
      <c r="F8717" t="s">
        <v>36</v>
      </c>
      <c r="G8717" t="str">
        <f>VLOOKUP(D8717,Товар!A:C,3,0)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VLOOKUP(D8717,Товар!A:E,5,0)</f>
        <v>900</v>
      </c>
    </row>
    <row r="8718" spans="1:9" hidden="1" x14ac:dyDescent="0.25">
      <c r="A8718">
        <v>8717</v>
      </c>
      <c r="B8718" s="1">
        <v>45136</v>
      </c>
      <c r="C8718" s="3" t="s">
        <v>12</v>
      </c>
      <c r="D8718" s="3">
        <v>17</v>
      </c>
      <c r="E8718" s="3">
        <v>200</v>
      </c>
      <c r="F8718" t="s">
        <v>36</v>
      </c>
      <c r="G8718" t="str">
        <f>VLOOKUP(D8718,Товар!A:C,3,0)</f>
        <v>Средство для мытья полов</v>
      </c>
      <c r="H8718" t="str">
        <f>VLOOKUP(C8718,Магазин!A:C,3,0)</f>
        <v>пл. Победы, 3</v>
      </c>
      <c r="I8718">
        <f>VLOOKUP(D8718,Товар!A:E,5,0)</f>
        <v>750</v>
      </c>
    </row>
    <row r="8719" spans="1:9" hidden="1" x14ac:dyDescent="0.25">
      <c r="A8719">
        <v>8718</v>
      </c>
      <c r="B8719" s="1">
        <v>45136</v>
      </c>
      <c r="C8719" s="3" t="s">
        <v>12</v>
      </c>
      <c r="D8719" s="3">
        <v>18</v>
      </c>
      <c r="E8719" s="3">
        <v>200</v>
      </c>
      <c r="F8719" t="s">
        <v>36</v>
      </c>
      <c r="G8719" t="str">
        <f>VLOOKUP(D8719,Товар!A:C,3,0)</f>
        <v>Средство для мытья сантехники</v>
      </c>
      <c r="H8719" t="str">
        <f>VLOOKUP(C8719,Магазин!A:C,3,0)</f>
        <v>пл. Победы, 3</v>
      </c>
      <c r="I8719">
        <f>VLOOKUP(D8719,Товар!A:E,5,0)</f>
        <v>750</v>
      </c>
    </row>
    <row r="8720" spans="1:9" hidden="1" x14ac:dyDescent="0.25">
      <c r="A8720">
        <v>8719</v>
      </c>
      <c r="B8720" s="1">
        <v>45136</v>
      </c>
      <c r="C8720" s="3" t="s">
        <v>12</v>
      </c>
      <c r="D8720" s="3">
        <v>19</v>
      </c>
      <c r="E8720" s="3">
        <v>200</v>
      </c>
      <c r="F8720" t="s">
        <v>36</v>
      </c>
      <c r="G8720" t="str">
        <f>VLOOKUP(D8720,Товар!A:C,3,0)</f>
        <v>Средство для чистки металла</v>
      </c>
      <c r="H8720" t="str">
        <f>VLOOKUP(C8720,Магазин!A:C,3,0)</f>
        <v>пл. Победы, 3</v>
      </c>
      <c r="I8720">
        <f>VLOOKUP(D8720,Товар!A:E,5,0)</f>
        <v>250</v>
      </c>
    </row>
    <row r="8721" spans="1:9" hidden="1" x14ac:dyDescent="0.25">
      <c r="A8721">
        <v>8720</v>
      </c>
      <c r="B8721" s="1">
        <v>45136</v>
      </c>
      <c r="C8721" s="3" t="s">
        <v>12</v>
      </c>
      <c r="D8721" s="3">
        <v>20</v>
      </c>
      <c r="E8721" s="3">
        <v>200</v>
      </c>
      <c r="F8721" t="s">
        <v>36</v>
      </c>
      <c r="G8721" t="str">
        <f>VLOOKUP(D8721,Товар!A:C,3,0)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VLOOKUP(D8721,Товар!A:E,5,0)</f>
        <v>60</v>
      </c>
    </row>
    <row r="8722" spans="1:9" hidden="1" x14ac:dyDescent="0.25">
      <c r="A8722">
        <v>8721</v>
      </c>
      <c r="B8722" s="1">
        <v>45136</v>
      </c>
      <c r="C8722" s="3" t="s">
        <v>12</v>
      </c>
      <c r="D8722" s="3">
        <v>21</v>
      </c>
      <c r="E8722" s="3">
        <v>200</v>
      </c>
      <c r="F8722" t="s">
        <v>36</v>
      </c>
      <c r="G8722" t="str">
        <f>VLOOKUP(D8722,Товар!A:C,3,0)</f>
        <v>Антиперспирант шариковый</v>
      </c>
      <c r="H8722" t="str">
        <f>VLOOKUP(C8722,Магазин!A:C,3,0)</f>
        <v>пл. Победы, 3</v>
      </c>
      <c r="I8722">
        <f>VLOOKUP(D8722,Товар!A:E,5,0)</f>
        <v>50</v>
      </c>
    </row>
    <row r="8723" spans="1:9" hidden="1" x14ac:dyDescent="0.25">
      <c r="A8723">
        <v>8722</v>
      </c>
      <c r="B8723" s="1">
        <v>45136</v>
      </c>
      <c r="C8723" s="3" t="s">
        <v>12</v>
      </c>
      <c r="D8723" s="3">
        <v>22</v>
      </c>
      <c r="E8723" s="3">
        <v>200</v>
      </c>
      <c r="F8723" t="s">
        <v>36</v>
      </c>
      <c r="G8723" t="str">
        <f>VLOOKUP(D8723,Товар!A:C,3,0)</f>
        <v>Антисептик для рук гель</v>
      </c>
      <c r="H8723" t="str">
        <f>VLOOKUP(C8723,Магазин!A:C,3,0)</f>
        <v>пл. Победы, 3</v>
      </c>
      <c r="I8723">
        <f>VLOOKUP(D8723,Товар!A:E,5,0)</f>
        <v>500</v>
      </c>
    </row>
    <row r="8724" spans="1:9" hidden="1" x14ac:dyDescent="0.25">
      <c r="A8724">
        <v>8723</v>
      </c>
      <c r="B8724" s="1">
        <v>45136</v>
      </c>
      <c r="C8724" s="3" t="s">
        <v>12</v>
      </c>
      <c r="D8724" s="3">
        <v>23</v>
      </c>
      <c r="E8724" s="3">
        <v>200</v>
      </c>
      <c r="F8724" t="s">
        <v>36</v>
      </c>
      <c r="G8724" t="str">
        <f>VLOOKUP(D8724,Товар!A:C,3,0)</f>
        <v>Гель для бритья</v>
      </c>
      <c r="H8724" t="str">
        <f>VLOOKUP(C8724,Магазин!A:C,3,0)</f>
        <v>пл. Победы, 3</v>
      </c>
      <c r="I8724">
        <f>VLOOKUP(D8724,Товар!A:E,5,0)</f>
        <v>200</v>
      </c>
    </row>
    <row r="8725" spans="1:9" hidden="1" x14ac:dyDescent="0.25">
      <c r="A8725">
        <v>8724</v>
      </c>
      <c r="B8725" s="1">
        <v>45136</v>
      </c>
      <c r="C8725" s="3" t="s">
        <v>12</v>
      </c>
      <c r="D8725" s="3">
        <v>24</v>
      </c>
      <c r="E8725" s="3">
        <v>200</v>
      </c>
      <c r="F8725" t="s">
        <v>36</v>
      </c>
      <c r="G8725" t="str">
        <f>VLOOKUP(D8725,Товар!A:C,3,0)</f>
        <v>Гель для душа тонизирующий</v>
      </c>
      <c r="H8725" t="str">
        <f>VLOOKUP(C8725,Магазин!A:C,3,0)</f>
        <v>пл. Победы, 3</v>
      </c>
      <c r="I8725">
        <f>VLOOKUP(D8725,Товар!A:E,5,0)</f>
        <v>350</v>
      </c>
    </row>
    <row r="8726" spans="1:9" hidden="1" x14ac:dyDescent="0.25">
      <c r="A8726">
        <v>8725</v>
      </c>
      <c r="B8726" s="1">
        <v>45136</v>
      </c>
      <c r="C8726" s="3" t="s">
        <v>12</v>
      </c>
      <c r="D8726" s="3">
        <v>25</v>
      </c>
      <c r="E8726" s="3">
        <v>200</v>
      </c>
      <c r="F8726" t="s">
        <v>36</v>
      </c>
      <c r="G8726" t="str">
        <f>VLOOKUP(D8726,Товар!A:C,3,0)</f>
        <v>Гель для душа успокаивающий</v>
      </c>
      <c r="H8726" t="str">
        <f>VLOOKUP(C8726,Магазин!A:C,3,0)</f>
        <v>пл. Победы, 3</v>
      </c>
      <c r="I8726">
        <f>VLOOKUP(D8726,Товар!A:E,5,0)</f>
        <v>350</v>
      </c>
    </row>
    <row r="8727" spans="1:9" hidden="1" x14ac:dyDescent="0.25">
      <c r="A8727">
        <v>8726</v>
      </c>
      <c r="B8727" s="1">
        <v>45136</v>
      </c>
      <c r="C8727" s="3" t="s">
        <v>12</v>
      </c>
      <c r="D8727" s="3">
        <v>26</v>
      </c>
      <c r="E8727" s="3">
        <v>200</v>
      </c>
      <c r="F8727" t="s">
        <v>36</v>
      </c>
      <c r="G8727" t="str">
        <f>VLOOKUP(D8727,Товар!A:C,3,0)</f>
        <v>Дезодорант  спрей</v>
      </c>
      <c r="H8727" t="str">
        <f>VLOOKUP(C8727,Магазин!A:C,3,0)</f>
        <v>пл. Победы, 3</v>
      </c>
      <c r="I8727">
        <f>VLOOKUP(D8727,Товар!A:E,5,0)</f>
        <v>150</v>
      </c>
    </row>
    <row r="8728" spans="1:9" hidden="1" x14ac:dyDescent="0.25">
      <c r="A8728">
        <v>8727</v>
      </c>
      <c r="B8728" s="1">
        <v>45136</v>
      </c>
      <c r="C8728" s="3" t="s">
        <v>12</v>
      </c>
      <c r="D8728" s="3">
        <v>27</v>
      </c>
      <c r="E8728" s="3">
        <v>200</v>
      </c>
      <c r="F8728" t="s">
        <v>36</v>
      </c>
      <c r="G8728" t="str">
        <f>VLOOKUP(D8728,Товар!A:C,3,0)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VLOOKUP(D8728,Товар!A:E,5,0)</f>
        <v>250</v>
      </c>
    </row>
    <row r="8729" spans="1:9" hidden="1" x14ac:dyDescent="0.25">
      <c r="A8729">
        <v>8728</v>
      </c>
      <c r="B8729" s="1">
        <v>45136</v>
      </c>
      <c r="C8729" s="3" t="s">
        <v>12</v>
      </c>
      <c r="D8729" s="3">
        <v>28</v>
      </c>
      <c r="E8729" s="3">
        <v>200</v>
      </c>
      <c r="F8729" t="s">
        <v>36</v>
      </c>
      <c r="G8729" t="str">
        <f>VLOOKUP(D8729,Товар!A:C,3,0)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VLOOKUP(D8729,Товар!A:E,5,0)</f>
        <v>300</v>
      </c>
    </row>
    <row r="8730" spans="1:9" hidden="1" x14ac:dyDescent="0.25">
      <c r="A8730">
        <v>8729</v>
      </c>
      <c r="B8730" s="1">
        <v>45136</v>
      </c>
      <c r="C8730" s="3" t="s">
        <v>12</v>
      </c>
      <c r="D8730" s="3">
        <v>29</v>
      </c>
      <c r="E8730" s="3">
        <v>200</v>
      </c>
      <c r="F8730" t="s">
        <v>36</v>
      </c>
      <c r="G8730" t="str">
        <f>VLOOKUP(D8730,Товар!A:C,3,0)</f>
        <v>Крем для лица увлажняющий</v>
      </c>
      <c r="H8730" t="str">
        <f>VLOOKUP(C8730,Магазин!A:C,3,0)</f>
        <v>пл. Победы, 3</v>
      </c>
      <c r="I8730">
        <f>VLOOKUP(D8730,Товар!A:E,5,0)</f>
        <v>75</v>
      </c>
    </row>
    <row r="8731" spans="1:9" hidden="1" x14ac:dyDescent="0.25">
      <c r="A8731">
        <v>8730</v>
      </c>
      <c r="B8731" s="1">
        <v>45136</v>
      </c>
      <c r="C8731" s="3" t="s">
        <v>12</v>
      </c>
      <c r="D8731" s="3">
        <v>30</v>
      </c>
      <c r="E8731" s="3">
        <v>200</v>
      </c>
      <c r="F8731" t="s">
        <v>36</v>
      </c>
      <c r="G8731" t="str">
        <f>VLOOKUP(D8731,Товар!A:C,3,0)</f>
        <v>Крем-масло для рук и тела</v>
      </c>
      <c r="H8731" t="str">
        <f>VLOOKUP(C8731,Магазин!A:C,3,0)</f>
        <v>пл. Победы, 3</v>
      </c>
      <c r="I8731">
        <f>VLOOKUP(D8731,Товар!A:E,5,0)</f>
        <v>75</v>
      </c>
    </row>
    <row r="8732" spans="1:9" hidden="1" x14ac:dyDescent="0.25">
      <c r="A8732">
        <v>8731</v>
      </c>
      <c r="B8732" s="1">
        <v>45136</v>
      </c>
      <c r="C8732" s="3" t="s">
        <v>12</v>
      </c>
      <c r="D8732" s="3">
        <v>31</v>
      </c>
      <c r="E8732" s="3">
        <v>200</v>
      </c>
      <c r="F8732" t="s">
        <v>36</v>
      </c>
      <c r="G8732" t="str">
        <f>VLOOKUP(D8732,Товар!A:C,3,0)</f>
        <v>Крем-мыло для лица и тела</v>
      </c>
      <c r="H8732" t="str">
        <f>VLOOKUP(C8732,Магазин!A:C,3,0)</f>
        <v>пл. Победы, 3</v>
      </c>
      <c r="I8732">
        <f>VLOOKUP(D8732,Товар!A:E,5,0)</f>
        <v>150</v>
      </c>
    </row>
    <row r="8733" spans="1:9" hidden="1" x14ac:dyDescent="0.25">
      <c r="A8733">
        <v>8732</v>
      </c>
      <c r="B8733" s="1">
        <v>45136</v>
      </c>
      <c r="C8733" s="3" t="s">
        <v>12</v>
      </c>
      <c r="D8733" s="3">
        <v>32</v>
      </c>
      <c r="E8733" s="3">
        <v>200</v>
      </c>
      <c r="F8733" t="s">
        <v>36</v>
      </c>
      <c r="G8733" t="str">
        <f>VLOOKUP(D8733,Товар!A:C,3,0)</f>
        <v>Лосьон для лица после бритья</v>
      </c>
      <c r="H8733" t="str">
        <f>VLOOKUP(C8733,Магазин!A:C,3,0)</f>
        <v>пл. Победы, 3</v>
      </c>
      <c r="I8733">
        <f>VLOOKUP(D8733,Товар!A:E,5,0)</f>
        <v>100</v>
      </c>
    </row>
    <row r="8734" spans="1:9" hidden="1" x14ac:dyDescent="0.25">
      <c r="A8734">
        <v>8733</v>
      </c>
      <c r="B8734" s="1">
        <v>45136</v>
      </c>
      <c r="C8734" s="3" t="s">
        <v>12</v>
      </c>
      <c r="D8734" s="3">
        <v>33</v>
      </c>
      <c r="E8734" s="3">
        <v>200</v>
      </c>
      <c r="F8734" t="s">
        <v>36</v>
      </c>
      <c r="G8734" t="str">
        <f>VLOOKUP(D8734,Товар!A:C,3,0)</f>
        <v>Мусс для умывания</v>
      </c>
      <c r="H8734" t="str">
        <f>VLOOKUP(C8734,Магазин!A:C,3,0)</f>
        <v>пл. Победы, 3</v>
      </c>
      <c r="I8734">
        <f>VLOOKUP(D8734,Товар!A:E,5,0)</f>
        <v>150</v>
      </c>
    </row>
    <row r="8735" spans="1:9" hidden="1" x14ac:dyDescent="0.25">
      <c r="A8735">
        <v>8734</v>
      </c>
      <c r="B8735" s="1">
        <v>45136</v>
      </c>
      <c r="C8735" s="3" t="s">
        <v>12</v>
      </c>
      <c r="D8735" s="3">
        <v>34</v>
      </c>
      <c r="E8735" s="3">
        <v>200</v>
      </c>
      <c r="F8735" t="s">
        <v>36</v>
      </c>
      <c r="G8735" t="str">
        <f>VLOOKUP(D8735,Товар!A:C,3,0)</f>
        <v>Мыло детское</v>
      </c>
      <c r="H8735" t="str">
        <f>VLOOKUP(C8735,Магазин!A:C,3,0)</f>
        <v>пл. Победы, 3</v>
      </c>
      <c r="I8735">
        <f>VLOOKUP(D8735,Товар!A:E,5,0)</f>
        <v>100</v>
      </c>
    </row>
    <row r="8736" spans="1:9" hidden="1" x14ac:dyDescent="0.25">
      <c r="A8736">
        <v>8735</v>
      </c>
      <c r="B8736" s="1">
        <v>45136</v>
      </c>
      <c r="C8736" s="3" t="s">
        <v>12</v>
      </c>
      <c r="D8736" s="3">
        <v>35</v>
      </c>
      <c r="E8736" s="3">
        <v>200</v>
      </c>
      <c r="F8736" t="s">
        <v>36</v>
      </c>
      <c r="G8736" t="str">
        <f>VLOOKUP(D8736,Товар!A:C,3,0)</f>
        <v>Мыло туалетное земляничное</v>
      </c>
      <c r="H8736" t="str">
        <f>VLOOKUP(C8736,Магазин!A:C,3,0)</f>
        <v>пл. Победы, 3</v>
      </c>
      <c r="I8736">
        <f>VLOOKUP(D8736,Товар!A:E,5,0)</f>
        <v>150</v>
      </c>
    </row>
    <row r="8737" spans="1:9" hidden="1" x14ac:dyDescent="0.25">
      <c r="A8737">
        <v>8736</v>
      </c>
      <c r="B8737" s="1">
        <v>45136</v>
      </c>
      <c r="C8737" s="3" t="s">
        <v>12</v>
      </c>
      <c r="D8737" s="3">
        <v>36</v>
      </c>
      <c r="E8737" s="3">
        <v>200</v>
      </c>
      <c r="F8737" t="s">
        <v>36</v>
      </c>
      <c r="G8737" t="str">
        <f>VLOOKUP(D8737,Товар!A:C,3,0)</f>
        <v>Пена для бритья</v>
      </c>
      <c r="H8737" t="str">
        <f>VLOOKUP(C8737,Магазин!A:C,3,0)</f>
        <v>пл. Победы, 3</v>
      </c>
      <c r="I8737">
        <f>VLOOKUP(D8737,Товар!A:E,5,0)</f>
        <v>200</v>
      </c>
    </row>
    <row r="8738" spans="1:9" hidden="1" x14ac:dyDescent="0.25">
      <c r="A8738">
        <v>8737</v>
      </c>
      <c r="B8738" s="1">
        <v>45136</v>
      </c>
      <c r="C8738" s="3" t="s">
        <v>12</v>
      </c>
      <c r="D8738" s="3">
        <v>37</v>
      </c>
      <c r="E8738" s="3">
        <v>300</v>
      </c>
      <c r="F8738" t="s">
        <v>36</v>
      </c>
      <c r="G8738" t="str">
        <f>VLOOKUP(D8738,Товар!A:C,3,0)</f>
        <v xml:space="preserve">Пена для ванн </v>
      </c>
      <c r="H8738" t="str">
        <f>VLOOKUP(C8738,Магазин!A:C,3,0)</f>
        <v>пл. Победы, 3</v>
      </c>
      <c r="I8738">
        <f>VLOOKUP(D8738,Товар!A:E,5,0)</f>
        <v>500</v>
      </c>
    </row>
    <row r="8739" spans="1:9" hidden="1" x14ac:dyDescent="0.25">
      <c r="A8739">
        <v>8738</v>
      </c>
      <c r="B8739" s="1">
        <v>45136</v>
      </c>
      <c r="C8739" s="3" t="s">
        <v>12</v>
      </c>
      <c r="D8739" s="3">
        <v>38</v>
      </c>
      <c r="E8739" s="3">
        <v>300</v>
      </c>
      <c r="F8739" t="s">
        <v>36</v>
      </c>
      <c r="G8739" t="str">
        <f>VLOOKUP(D8739,Товар!A:C,3,0)</f>
        <v>Шампунь для жирных волос</v>
      </c>
      <c r="H8739" t="str">
        <f>VLOOKUP(C8739,Магазин!A:C,3,0)</f>
        <v>пл. Победы, 3</v>
      </c>
      <c r="I8739">
        <f>VLOOKUP(D8739,Товар!A:E,5,0)</f>
        <v>300</v>
      </c>
    </row>
    <row r="8740" spans="1:9" hidden="1" x14ac:dyDescent="0.25">
      <c r="A8740">
        <v>8739</v>
      </c>
      <c r="B8740" s="1">
        <v>45136</v>
      </c>
      <c r="C8740" s="3" t="s">
        <v>12</v>
      </c>
      <c r="D8740" s="3">
        <v>39</v>
      </c>
      <c r="E8740" s="3">
        <v>300</v>
      </c>
      <c r="F8740" t="s">
        <v>36</v>
      </c>
      <c r="G8740" t="str">
        <f>VLOOKUP(D8740,Товар!A:C,3,0)</f>
        <v>Шампунь для нормальных волос</v>
      </c>
      <c r="H8740" t="str">
        <f>VLOOKUP(C8740,Магазин!A:C,3,0)</f>
        <v>пл. Победы, 3</v>
      </c>
      <c r="I8740">
        <f>VLOOKUP(D8740,Товар!A:E,5,0)</f>
        <v>300</v>
      </c>
    </row>
    <row r="8741" spans="1:9" hidden="1" x14ac:dyDescent="0.25">
      <c r="A8741">
        <v>8740</v>
      </c>
      <c r="B8741" s="1">
        <v>45136</v>
      </c>
      <c r="C8741" s="3" t="s">
        <v>12</v>
      </c>
      <c r="D8741" s="3">
        <v>40</v>
      </c>
      <c r="E8741" s="3">
        <v>300</v>
      </c>
      <c r="F8741" t="s">
        <v>36</v>
      </c>
      <c r="G8741" t="str">
        <f>VLOOKUP(D8741,Товар!A:C,3,0)</f>
        <v>Шампунь для сухих волос</v>
      </c>
      <c r="H8741" t="str">
        <f>VLOOKUP(C8741,Магазин!A:C,3,0)</f>
        <v>пл. Победы, 3</v>
      </c>
      <c r="I8741">
        <f>VLOOKUP(D8741,Товар!A:E,5,0)</f>
        <v>300</v>
      </c>
    </row>
    <row r="8742" spans="1:9" hidden="1" x14ac:dyDescent="0.25">
      <c r="A8742">
        <v>8741</v>
      </c>
      <c r="B8742" s="1">
        <v>45136</v>
      </c>
      <c r="C8742" s="3" t="s">
        <v>12</v>
      </c>
      <c r="D8742" s="3">
        <v>41</v>
      </c>
      <c r="E8742" s="3">
        <v>300</v>
      </c>
      <c r="F8742" t="s">
        <v>36</v>
      </c>
      <c r="G8742" t="str">
        <f>VLOOKUP(D8742,Товар!A:C,3,0)</f>
        <v>Бумага туалетная двухслойная</v>
      </c>
      <c r="H8742" t="str">
        <f>VLOOKUP(C8742,Магазин!A:C,3,0)</f>
        <v>пл. Победы, 3</v>
      </c>
      <c r="I8742">
        <f>VLOOKUP(D8742,Товар!A:E,5,0)</f>
        <v>4</v>
      </c>
    </row>
    <row r="8743" spans="1:9" hidden="1" x14ac:dyDescent="0.25">
      <c r="A8743">
        <v>8742</v>
      </c>
      <c r="B8743" s="1">
        <v>45136</v>
      </c>
      <c r="C8743" s="3" t="s">
        <v>12</v>
      </c>
      <c r="D8743" s="3">
        <v>42</v>
      </c>
      <c r="E8743" s="3">
        <v>300</v>
      </c>
      <c r="F8743" t="s">
        <v>36</v>
      </c>
      <c r="G8743" t="str">
        <f>VLOOKUP(D8743,Товар!A:C,3,0)</f>
        <v>Бумага туалетная однослойная</v>
      </c>
      <c r="H8743" t="str">
        <f>VLOOKUP(C8743,Магазин!A:C,3,0)</f>
        <v>пл. Победы, 3</v>
      </c>
      <c r="I8743">
        <f>VLOOKUP(D8743,Товар!A:E,5,0)</f>
        <v>1</v>
      </c>
    </row>
    <row r="8744" spans="1:9" hidden="1" x14ac:dyDescent="0.25">
      <c r="A8744">
        <v>8743</v>
      </c>
      <c r="B8744" s="1">
        <v>45136</v>
      </c>
      <c r="C8744" s="3" t="s">
        <v>12</v>
      </c>
      <c r="D8744" s="3">
        <v>43</v>
      </c>
      <c r="E8744" s="3">
        <v>300</v>
      </c>
      <c r="F8744" t="s">
        <v>36</v>
      </c>
      <c r="G8744" t="str">
        <f>VLOOKUP(D8744,Товар!A:C,3,0)</f>
        <v>Бумажные полотенца в рулоне</v>
      </c>
      <c r="H8744" t="str">
        <f>VLOOKUP(C8744,Магазин!A:C,3,0)</f>
        <v>пл. Победы, 3</v>
      </c>
      <c r="I8744">
        <f>VLOOKUP(D8744,Товар!A:E,5,0)</f>
        <v>2</v>
      </c>
    </row>
    <row r="8745" spans="1:9" hidden="1" x14ac:dyDescent="0.25">
      <c r="A8745">
        <v>8744</v>
      </c>
      <c r="B8745" s="1">
        <v>45136</v>
      </c>
      <c r="C8745" s="3" t="s">
        <v>12</v>
      </c>
      <c r="D8745" s="3">
        <v>44</v>
      </c>
      <c r="E8745" s="3">
        <v>300</v>
      </c>
      <c r="F8745" t="s">
        <v>36</v>
      </c>
      <c r="G8745" t="str">
        <f>VLOOKUP(D8745,Товар!A:C,3,0)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VLOOKUP(D8745,Товар!A:E,5,0)</f>
        <v>1</v>
      </c>
    </row>
    <row r="8746" spans="1:9" hidden="1" x14ac:dyDescent="0.25">
      <c r="A8746">
        <v>8745</v>
      </c>
      <c r="B8746" s="1">
        <v>45136</v>
      </c>
      <c r="C8746" s="3" t="s">
        <v>12</v>
      </c>
      <c r="D8746" s="3">
        <v>45</v>
      </c>
      <c r="E8746" s="3">
        <v>300</v>
      </c>
      <c r="F8746" t="s">
        <v>36</v>
      </c>
      <c r="G8746" t="str">
        <f>VLOOKUP(D8746,Товар!A:C,3,0)</f>
        <v>Ватные палочки 100 шт банка</v>
      </c>
      <c r="H8746" t="str">
        <f>VLOOKUP(C8746,Магазин!A:C,3,0)</f>
        <v>пл. Победы, 3</v>
      </c>
      <c r="I8746">
        <f>VLOOKUP(D8746,Товар!A:E,5,0)</f>
        <v>1</v>
      </c>
    </row>
    <row r="8747" spans="1:9" hidden="1" x14ac:dyDescent="0.25">
      <c r="A8747">
        <v>8746</v>
      </c>
      <c r="B8747" s="1">
        <v>45136</v>
      </c>
      <c r="C8747" s="3" t="s">
        <v>12</v>
      </c>
      <c r="D8747" s="3">
        <v>46</v>
      </c>
      <c r="E8747" s="3">
        <v>300</v>
      </c>
      <c r="F8747" t="s">
        <v>36</v>
      </c>
      <c r="G8747" t="str">
        <f>VLOOKUP(D8747,Товар!A:C,3,0)</f>
        <v>Губка банная для тела</v>
      </c>
      <c r="H8747" t="str">
        <f>VLOOKUP(C8747,Магазин!A:C,3,0)</f>
        <v>пл. Победы, 3</v>
      </c>
      <c r="I8747">
        <f>VLOOKUP(D8747,Товар!A:E,5,0)</f>
        <v>1</v>
      </c>
    </row>
    <row r="8748" spans="1:9" hidden="1" x14ac:dyDescent="0.25">
      <c r="A8748">
        <v>8747</v>
      </c>
      <c r="B8748" s="1">
        <v>45136</v>
      </c>
      <c r="C8748" s="3" t="s">
        <v>12</v>
      </c>
      <c r="D8748" s="3">
        <v>47</v>
      </c>
      <c r="E8748" s="3">
        <v>300</v>
      </c>
      <c r="F8748" t="s">
        <v>36</v>
      </c>
      <c r="G8748" t="str">
        <f>VLOOKUP(D8748,Товар!A:C,3,0)</f>
        <v>Губки для мытья посуды 5 шт</v>
      </c>
      <c r="H8748" t="str">
        <f>VLOOKUP(C8748,Магазин!A:C,3,0)</f>
        <v>пл. Победы, 3</v>
      </c>
      <c r="I8748">
        <f>VLOOKUP(D8748,Товар!A:E,5,0)</f>
        <v>1</v>
      </c>
    </row>
    <row r="8749" spans="1:9" hidden="1" x14ac:dyDescent="0.25">
      <c r="A8749">
        <v>8748</v>
      </c>
      <c r="B8749" s="1">
        <v>45136</v>
      </c>
      <c r="C8749" s="3" t="s">
        <v>12</v>
      </c>
      <c r="D8749" s="3">
        <v>48</v>
      </c>
      <c r="E8749" s="3">
        <v>300</v>
      </c>
      <c r="F8749" t="s">
        <v>36</v>
      </c>
      <c r="G8749" t="str">
        <f>VLOOKUP(D8749,Товар!A:C,3,0)</f>
        <v>Мочалка для тела массажная</v>
      </c>
      <c r="H8749" t="str">
        <f>VLOOKUP(C8749,Магазин!A:C,3,0)</f>
        <v>пл. Победы, 3</v>
      </c>
      <c r="I8749">
        <f>VLOOKUP(D8749,Товар!A:E,5,0)</f>
        <v>1</v>
      </c>
    </row>
    <row r="8750" spans="1:9" hidden="1" x14ac:dyDescent="0.25">
      <c r="A8750">
        <v>8749</v>
      </c>
      <c r="B8750" s="1">
        <v>45136</v>
      </c>
      <c r="C8750" s="3" t="s">
        <v>12</v>
      </c>
      <c r="D8750" s="3">
        <v>49</v>
      </c>
      <c r="E8750" s="3">
        <v>300</v>
      </c>
      <c r="F8750" t="s">
        <v>36</v>
      </c>
      <c r="G8750" t="str">
        <f>VLOOKUP(D8750,Товар!A:C,3,0)</f>
        <v>Расческа</v>
      </c>
      <c r="H8750" t="str">
        <f>VLOOKUP(C8750,Магазин!A:C,3,0)</f>
        <v>пл. Победы, 3</v>
      </c>
      <c r="I8750">
        <f>VLOOKUP(D8750,Товар!A:E,5,0)</f>
        <v>1</v>
      </c>
    </row>
    <row r="8751" spans="1:9" hidden="1" x14ac:dyDescent="0.25">
      <c r="A8751">
        <v>8750</v>
      </c>
      <c r="B8751" s="1">
        <v>45136</v>
      </c>
      <c r="C8751" s="3" t="s">
        <v>12</v>
      </c>
      <c r="D8751" s="3">
        <v>50</v>
      </c>
      <c r="E8751" s="3">
        <v>300</v>
      </c>
      <c r="F8751" t="s">
        <v>36</v>
      </c>
      <c r="G8751" t="str">
        <f>VLOOKUP(D8751,Товар!A:C,3,0)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VLOOKUP(D8751,Товар!A:E,5,0)</f>
        <v>1</v>
      </c>
    </row>
    <row r="8752" spans="1:9" hidden="1" x14ac:dyDescent="0.25">
      <c r="A8752">
        <v>8751</v>
      </c>
      <c r="B8752" s="1">
        <v>45136</v>
      </c>
      <c r="C8752" s="3" t="s">
        <v>12</v>
      </c>
      <c r="D8752" s="3">
        <v>51</v>
      </c>
      <c r="E8752" s="3">
        <v>300</v>
      </c>
      <c r="F8752" t="s">
        <v>36</v>
      </c>
      <c r="G8752" t="str">
        <f>VLOOKUP(D8752,Товар!A:C,3,0)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VLOOKUP(D8752,Товар!A:E,5,0)</f>
        <v>1</v>
      </c>
    </row>
    <row r="8753" spans="1:9" hidden="1" x14ac:dyDescent="0.25">
      <c r="A8753">
        <v>8752</v>
      </c>
      <c r="B8753" s="1">
        <v>45136</v>
      </c>
      <c r="C8753" s="3" t="s">
        <v>12</v>
      </c>
      <c r="D8753" s="3">
        <v>52</v>
      </c>
      <c r="E8753" s="3">
        <v>300</v>
      </c>
      <c r="F8753" t="s">
        <v>36</v>
      </c>
      <c r="G8753" t="str">
        <f>VLOOKUP(D8753,Товар!A:C,3,0)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VLOOKUP(D8753,Товар!A:E,5,0)</f>
        <v>1</v>
      </c>
    </row>
    <row r="8754" spans="1:9" hidden="1" x14ac:dyDescent="0.25">
      <c r="A8754">
        <v>8753</v>
      </c>
      <c r="B8754" s="1">
        <v>45136</v>
      </c>
      <c r="C8754" s="3" t="s">
        <v>12</v>
      </c>
      <c r="D8754" s="3">
        <v>53</v>
      </c>
      <c r="E8754" s="3">
        <v>300</v>
      </c>
      <c r="F8754" t="s">
        <v>36</v>
      </c>
      <c r="G8754" t="str">
        <f>VLOOKUP(D8754,Товар!A:C,3,0)</f>
        <v xml:space="preserve">Тряпка для пола </v>
      </c>
      <c r="H8754" t="str">
        <f>VLOOKUP(C8754,Магазин!A:C,3,0)</f>
        <v>пл. Победы, 3</v>
      </c>
      <c r="I8754">
        <f>VLOOKUP(D8754,Товар!A:E,5,0)</f>
        <v>2</v>
      </c>
    </row>
    <row r="8755" spans="1:9" hidden="1" x14ac:dyDescent="0.25">
      <c r="A8755">
        <v>8754</v>
      </c>
      <c r="B8755" s="1">
        <v>45136</v>
      </c>
      <c r="C8755" s="3" t="s">
        <v>12</v>
      </c>
      <c r="D8755" s="3">
        <v>54</v>
      </c>
      <c r="E8755" s="3">
        <v>300</v>
      </c>
      <c r="F8755" t="s">
        <v>36</v>
      </c>
      <c r="G8755" t="str">
        <f>VLOOKUP(D8755,Товар!A:C,3,0)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VLOOKUP(D8755,Товар!A:E,5,0)</f>
        <v>1</v>
      </c>
    </row>
    <row r="8756" spans="1:9" hidden="1" x14ac:dyDescent="0.25">
      <c r="A8756">
        <v>8755</v>
      </c>
      <c r="B8756" s="1">
        <v>45136</v>
      </c>
      <c r="C8756" s="3" t="s">
        <v>12</v>
      </c>
      <c r="D8756" s="3">
        <v>55</v>
      </c>
      <c r="E8756" s="3">
        <v>300</v>
      </c>
      <c r="F8756" t="s">
        <v>36</v>
      </c>
      <c r="G8756" t="str">
        <f>VLOOKUP(D8756,Товар!A:C,3,0)</f>
        <v>Тряпки из микрофибры</v>
      </c>
      <c r="H8756" t="str">
        <f>VLOOKUP(C8756,Магазин!A:C,3,0)</f>
        <v>пл. Победы, 3</v>
      </c>
      <c r="I8756">
        <f>VLOOKUP(D8756,Товар!A:E,5,0)</f>
        <v>2</v>
      </c>
    </row>
    <row r="8757" spans="1:9" hidden="1" x14ac:dyDescent="0.25">
      <c r="A8757">
        <v>8756</v>
      </c>
      <c r="B8757" s="1">
        <v>45136</v>
      </c>
      <c r="C8757" s="3" t="s">
        <v>12</v>
      </c>
      <c r="D8757" s="3">
        <v>56</v>
      </c>
      <c r="E8757" s="3">
        <v>300</v>
      </c>
      <c r="F8757" t="s">
        <v>36</v>
      </c>
      <c r="G8757" t="str">
        <f>VLOOKUP(D8757,Товар!A:C,3,0)</f>
        <v>Швабра для мытья полов</v>
      </c>
      <c r="H8757" t="str">
        <f>VLOOKUP(C8757,Магазин!A:C,3,0)</f>
        <v>пл. Победы, 3</v>
      </c>
      <c r="I8757">
        <f>VLOOKUP(D8757,Товар!A:E,5,0)</f>
        <v>1</v>
      </c>
    </row>
    <row r="8758" spans="1:9" hidden="1" x14ac:dyDescent="0.25">
      <c r="A8758">
        <v>8757</v>
      </c>
      <c r="B8758" s="1">
        <v>45136</v>
      </c>
      <c r="C8758" s="3" t="s">
        <v>12</v>
      </c>
      <c r="D8758" s="3">
        <v>57</v>
      </c>
      <c r="E8758" s="3">
        <v>300</v>
      </c>
      <c r="F8758" t="s">
        <v>36</v>
      </c>
      <c r="G8758" t="str">
        <f>VLOOKUP(D8758,Товар!A:C,3,0)</f>
        <v>Щетка - сметка с совочком</v>
      </c>
      <c r="H8758" t="str">
        <f>VLOOKUP(C8758,Магазин!A:C,3,0)</f>
        <v>пл. Победы, 3</v>
      </c>
      <c r="I8758">
        <f>VLOOKUP(D8758,Товар!A:E,5,0)</f>
        <v>1</v>
      </c>
    </row>
    <row r="8759" spans="1:9" hidden="1" x14ac:dyDescent="0.25">
      <c r="A8759">
        <v>8758</v>
      </c>
      <c r="B8759" s="1">
        <v>45136</v>
      </c>
      <c r="C8759" s="3" t="s">
        <v>12</v>
      </c>
      <c r="D8759" s="3">
        <v>58</v>
      </c>
      <c r="E8759" s="3">
        <v>300</v>
      </c>
      <c r="F8759" t="s">
        <v>36</v>
      </c>
      <c r="G8759" t="str">
        <f>VLOOKUP(D8759,Товар!A:C,3,0)</f>
        <v>Щетка для волос массажная</v>
      </c>
      <c r="H8759" t="str">
        <f>VLOOKUP(C8759,Магазин!A:C,3,0)</f>
        <v>пл. Победы, 3</v>
      </c>
      <c r="I8759">
        <f>VLOOKUP(D8759,Товар!A:E,5,0)</f>
        <v>1</v>
      </c>
    </row>
    <row r="8760" spans="1:9" hidden="1" x14ac:dyDescent="0.25">
      <c r="A8760">
        <v>8759</v>
      </c>
      <c r="B8760" s="1">
        <v>45136</v>
      </c>
      <c r="C8760" s="3" t="s">
        <v>12</v>
      </c>
      <c r="D8760" s="3">
        <v>59</v>
      </c>
      <c r="E8760" s="3">
        <v>300</v>
      </c>
      <c r="F8760" t="s">
        <v>36</v>
      </c>
      <c r="G8760" t="str">
        <f>VLOOKUP(D8760,Товар!A:C,3,0)</f>
        <v>Щетка для обуви</v>
      </c>
      <c r="H8760" t="str">
        <f>VLOOKUP(C8760,Магазин!A:C,3,0)</f>
        <v>пл. Победы, 3</v>
      </c>
      <c r="I8760">
        <f>VLOOKUP(D8760,Товар!A:E,5,0)</f>
        <v>1</v>
      </c>
    </row>
    <row r="8761" spans="1:9" hidden="1" x14ac:dyDescent="0.25">
      <c r="A8761">
        <v>8760</v>
      </c>
      <c r="B8761" s="1">
        <v>45136</v>
      </c>
      <c r="C8761" s="3" t="s">
        <v>12</v>
      </c>
      <c r="D8761" s="3">
        <v>60</v>
      </c>
      <c r="E8761" s="3">
        <v>300</v>
      </c>
      <c r="F8761" t="s">
        <v>36</v>
      </c>
      <c r="G8761" t="str">
        <f>VLOOKUP(D8761,Товар!A:C,3,0)</f>
        <v>Щетка для одежды</v>
      </c>
      <c r="H8761" t="str">
        <f>VLOOKUP(C8761,Магазин!A:C,3,0)</f>
        <v>пл. Победы, 3</v>
      </c>
      <c r="I8761">
        <f>VLOOKUP(D8761,Товар!A:E,5,0)</f>
        <v>1</v>
      </c>
    </row>
    <row r="8762" spans="1:9" hidden="1" x14ac:dyDescent="0.25">
      <c r="A8762">
        <v>8761</v>
      </c>
      <c r="B8762" s="1">
        <v>45136</v>
      </c>
      <c r="C8762" s="3" t="s">
        <v>13</v>
      </c>
      <c r="D8762" s="3">
        <v>1</v>
      </c>
      <c r="E8762" s="3">
        <v>100</v>
      </c>
      <c r="F8762" t="s">
        <v>36</v>
      </c>
      <c r="G8762" t="str">
        <f>VLOOKUP(D8762,Товар!A:C,3,0)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VLOOKUP(D8762,Товар!A:E,5,0)</f>
        <v>1000</v>
      </c>
    </row>
    <row r="8763" spans="1:9" hidden="1" x14ac:dyDescent="0.25">
      <c r="A8763">
        <v>8762</v>
      </c>
      <c r="B8763" s="1">
        <v>45136</v>
      </c>
      <c r="C8763" s="3" t="s">
        <v>13</v>
      </c>
      <c r="D8763" s="3">
        <v>2</v>
      </c>
      <c r="E8763" s="3">
        <v>100</v>
      </c>
      <c r="F8763" t="s">
        <v>36</v>
      </c>
      <c r="G8763" t="str">
        <f>VLOOKUP(D8763,Товар!A:C,3,0)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VLOOKUP(D8763,Товар!A:E,5,0)</f>
        <v>500</v>
      </c>
    </row>
    <row r="8764" spans="1:9" hidden="1" x14ac:dyDescent="0.25">
      <c r="A8764">
        <v>8763</v>
      </c>
      <c r="B8764" s="1">
        <v>45136</v>
      </c>
      <c r="C8764" s="3" t="s">
        <v>13</v>
      </c>
      <c r="D8764" s="3">
        <v>3</v>
      </c>
      <c r="E8764" s="3">
        <v>100</v>
      </c>
      <c r="F8764" t="s">
        <v>36</v>
      </c>
      <c r="G8764" t="str">
        <f>VLOOKUP(D8764,Товар!A:C,3,0)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VLOOKUP(D8764,Товар!A:E,5,0)</f>
        <v>750</v>
      </c>
    </row>
    <row r="8765" spans="1:9" hidden="1" x14ac:dyDescent="0.25">
      <c r="A8765">
        <v>8764</v>
      </c>
      <c r="B8765" s="1">
        <v>45136</v>
      </c>
      <c r="C8765" s="3" t="s">
        <v>13</v>
      </c>
      <c r="D8765" s="3">
        <v>4</v>
      </c>
      <c r="E8765" s="3">
        <v>100</v>
      </c>
      <c r="F8765" t="s">
        <v>36</v>
      </c>
      <c r="G8765" t="str">
        <f>VLOOKUP(D8765,Товар!A:C,3,0)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VLOOKUP(D8765,Товар!A:E,5,0)</f>
        <v>2000</v>
      </c>
    </row>
    <row r="8766" spans="1:9" hidden="1" x14ac:dyDescent="0.25">
      <c r="A8766">
        <v>8765</v>
      </c>
      <c r="B8766" s="1">
        <v>45136</v>
      </c>
      <c r="C8766" s="3" t="s">
        <v>13</v>
      </c>
      <c r="D8766" s="3">
        <v>5</v>
      </c>
      <c r="E8766" s="3">
        <v>100</v>
      </c>
      <c r="F8766" t="s">
        <v>36</v>
      </c>
      <c r="G8766" t="str">
        <f>VLOOKUP(D8766,Товар!A:C,3,0)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VLOOKUP(D8766,Товар!A:E,5,0)</f>
        <v>1000</v>
      </c>
    </row>
    <row r="8767" spans="1:9" hidden="1" x14ac:dyDescent="0.25">
      <c r="A8767">
        <v>8766</v>
      </c>
      <c r="B8767" s="1">
        <v>45136</v>
      </c>
      <c r="C8767" s="3" t="s">
        <v>13</v>
      </c>
      <c r="D8767" s="3">
        <v>6</v>
      </c>
      <c r="E8767" s="3">
        <v>100</v>
      </c>
      <c r="F8767" t="s">
        <v>36</v>
      </c>
      <c r="G8767" t="str">
        <f>VLOOKUP(D8767,Товар!A:C,3,0)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VLOOKUP(D8767,Товар!A:E,5,0)</f>
        <v>250</v>
      </c>
    </row>
    <row r="8768" spans="1:9" hidden="1" x14ac:dyDescent="0.25">
      <c r="A8768">
        <v>8767</v>
      </c>
      <c r="B8768" s="1">
        <v>45136</v>
      </c>
      <c r="C8768" s="3" t="s">
        <v>13</v>
      </c>
      <c r="D8768" s="3">
        <v>7</v>
      </c>
      <c r="E8768" s="3">
        <v>100</v>
      </c>
      <c r="F8768" t="s">
        <v>36</v>
      </c>
      <c r="G8768" t="str">
        <f>VLOOKUP(D8768,Товар!A:C,3,0)</f>
        <v>Отбеливатель</v>
      </c>
      <c r="H8768" t="str">
        <f>VLOOKUP(C8768,Магазин!A:C,3,0)</f>
        <v>ул. Лермонтова, 21</v>
      </c>
      <c r="I8768">
        <f>VLOOKUP(D8768,Товар!A:E,5,0)</f>
        <v>1000</v>
      </c>
    </row>
    <row r="8769" spans="1:9" hidden="1" x14ac:dyDescent="0.25">
      <c r="A8769">
        <v>8768</v>
      </c>
      <c r="B8769" s="1">
        <v>45136</v>
      </c>
      <c r="C8769" s="3" t="s">
        <v>13</v>
      </c>
      <c r="D8769" s="3">
        <v>8</v>
      </c>
      <c r="E8769" s="3">
        <v>100</v>
      </c>
      <c r="F8769" t="s">
        <v>36</v>
      </c>
      <c r="G8769" t="str">
        <f>VLOOKUP(D8769,Товар!A:C,3,0)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VLOOKUP(D8769,Товар!A:E,5,0)</f>
        <v>900</v>
      </c>
    </row>
    <row r="8770" spans="1:9" hidden="1" x14ac:dyDescent="0.25">
      <c r="A8770">
        <v>8769</v>
      </c>
      <c r="B8770" s="1">
        <v>45136</v>
      </c>
      <c r="C8770" s="3" t="s">
        <v>13</v>
      </c>
      <c r="D8770" s="3">
        <v>9</v>
      </c>
      <c r="E8770" s="3">
        <v>100</v>
      </c>
      <c r="F8770" t="s">
        <v>36</v>
      </c>
      <c r="G8770" t="str">
        <f>VLOOKUP(D8770,Товар!A:C,3,0)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VLOOKUP(D8770,Товар!A:E,5,0)</f>
        <v>3000</v>
      </c>
    </row>
    <row r="8771" spans="1:9" hidden="1" x14ac:dyDescent="0.25">
      <c r="A8771">
        <v>8770</v>
      </c>
      <c r="B8771" s="1">
        <v>45136</v>
      </c>
      <c r="C8771" s="3" t="s">
        <v>13</v>
      </c>
      <c r="D8771" s="3">
        <v>10</v>
      </c>
      <c r="E8771" s="3">
        <v>100</v>
      </c>
      <c r="F8771" t="s">
        <v>36</v>
      </c>
      <c r="G8771" t="str">
        <f>VLOOKUP(D8771,Товар!A:C,3,0)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VLOOKUP(D8771,Товар!A:E,5,0)</f>
        <v>3000</v>
      </c>
    </row>
    <row r="8772" spans="1:9" hidden="1" x14ac:dyDescent="0.25">
      <c r="A8772">
        <v>8771</v>
      </c>
      <c r="B8772" s="1">
        <v>45136</v>
      </c>
      <c r="C8772" s="3" t="s">
        <v>13</v>
      </c>
      <c r="D8772" s="3">
        <v>11</v>
      </c>
      <c r="E8772" s="3">
        <v>100</v>
      </c>
      <c r="F8772" t="s">
        <v>36</v>
      </c>
      <c r="G8772" t="str">
        <f>VLOOKUP(D8772,Товар!A:C,3,0)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VLOOKUP(D8772,Товар!A:E,5,0)</f>
        <v>1000</v>
      </c>
    </row>
    <row r="8773" spans="1:9" hidden="1" x14ac:dyDescent="0.25">
      <c r="A8773">
        <v>8772</v>
      </c>
      <c r="B8773" s="1">
        <v>45136</v>
      </c>
      <c r="C8773" s="3" t="s">
        <v>13</v>
      </c>
      <c r="D8773" s="3">
        <v>12</v>
      </c>
      <c r="E8773" s="3">
        <v>100</v>
      </c>
      <c r="F8773" t="s">
        <v>36</v>
      </c>
      <c r="G8773" t="str">
        <f>VLOOKUP(D8773,Товар!A:C,3,0)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VLOOKUP(D8773,Товар!A:E,5,0)</f>
        <v>750</v>
      </c>
    </row>
    <row r="8774" spans="1:9" hidden="1" x14ac:dyDescent="0.25">
      <c r="A8774">
        <v>8773</v>
      </c>
      <c r="B8774" s="1">
        <v>45136</v>
      </c>
      <c r="C8774" s="3" t="s">
        <v>13</v>
      </c>
      <c r="D8774" s="3">
        <v>13</v>
      </c>
      <c r="E8774" s="3">
        <v>100</v>
      </c>
      <c r="F8774" t="s">
        <v>36</v>
      </c>
      <c r="G8774" t="str">
        <f>VLOOKUP(D8774,Товар!A:C,3,0)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VLOOKUP(D8774,Товар!A:E,5,0)</f>
        <v>1000</v>
      </c>
    </row>
    <row r="8775" spans="1:9" hidden="1" x14ac:dyDescent="0.25">
      <c r="A8775">
        <v>8774</v>
      </c>
      <c r="B8775" s="1">
        <v>45136</v>
      </c>
      <c r="C8775" s="3" t="s">
        <v>13</v>
      </c>
      <c r="D8775" s="3">
        <v>14</v>
      </c>
      <c r="E8775" s="3">
        <v>100</v>
      </c>
      <c r="F8775" t="s">
        <v>36</v>
      </c>
      <c r="G8775" t="str">
        <f>VLOOKUP(D8775,Товар!A:C,3,0)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VLOOKUP(D8775,Товар!A:E,5,0)</f>
        <v>500</v>
      </c>
    </row>
    <row r="8776" spans="1:9" hidden="1" x14ac:dyDescent="0.25">
      <c r="A8776">
        <v>8775</v>
      </c>
      <c r="B8776" s="1">
        <v>45136</v>
      </c>
      <c r="C8776" s="3" t="s">
        <v>13</v>
      </c>
      <c r="D8776" s="3">
        <v>15</v>
      </c>
      <c r="E8776" s="3">
        <v>100</v>
      </c>
      <c r="F8776" t="s">
        <v>36</v>
      </c>
      <c r="G8776" t="str">
        <f>VLOOKUP(D8776,Товар!A:C,3,0)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VLOOKUP(D8776,Товар!A:E,5,0)</f>
        <v>500</v>
      </c>
    </row>
    <row r="8777" spans="1:9" hidden="1" x14ac:dyDescent="0.25">
      <c r="A8777">
        <v>8776</v>
      </c>
      <c r="B8777" s="1">
        <v>45136</v>
      </c>
      <c r="C8777" s="3" t="s">
        <v>13</v>
      </c>
      <c r="D8777" s="3">
        <v>16</v>
      </c>
      <c r="E8777" s="3">
        <v>100</v>
      </c>
      <c r="F8777" t="s">
        <v>36</v>
      </c>
      <c r="G8777" t="str">
        <f>VLOOKUP(D8777,Товар!A:C,3,0)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VLOOKUP(D8777,Товар!A:E,5,0)</f>
        <v>900</v>
      </c>
    </row>
    <row r="8778" spans="1:9" hidden="1" x14ac:dyDescent="0.25">
      <c r="A8778">
        <v>8777</v>
      </c>
      <c r="B8778" s="1">
        <v>45136</v>
      </c>
      <c r="C8778" s="3" t="s">
        <v>13</v>
      </c>
      <c r="D8778" s="3">
        <v>17</v>
      </c>
      <c r="E8778" s="3">
        <v>100</v>
      </c>
      <c r="F8778" t="s">
        <v>36</v>
      </c>
      <c r="G8778" t="str">
        <f>VLOOKUP(D8778,Товар!A:C,3,0)</f>
        <v>Средство для мытья полов</v>
      </c>
      <c r="H8778" t="str">
        <f>VLOOKUP(C8778,Магазин!A:C,3,0)</f>
        <v>ул. Лермонтова, 21</v>
      </c>
      <c r="I8778">
        <f>VLOOKUP(D8778,Товар!A:E,5,0)</f>
        <v>750</v>
      </c>
    </row>
    <row r="8779" spans="1:9" hidden="1" x14ac:dyDescent="0.25">
      <c r="A8779">
        <v>8778</v>
      </c>
      <c r="B8779" s="1">
        <v>45136</v>
      </c>
      <c r="C8779" s="3" t="s">
        <v>13</v>
      </c>
      <c r="D8779" s="3">
        <v>18</v>
      </c>
      <c r="E8779" s="3">
        <v>100</v>
      </c>
      <c r="F8779" t="s">
        <v>36</v>
      </c>
      <c r="G8779" t="str">
        <f>VLOOKUP(D8779,Товар!A:C,3,0)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VLOOKUP(D8779,Товар!A:E,5,0)</f>
        <v>750</v>
      </c>
    </row>
    <row r="8780" spans="1:9" hidden="1" x14ac:dyDescent="0.25">
      <c r="A8780">
        <v>8779</v>
      </c>
      <c r="B8780" s="1">
        <v>45136</v>
      </c>
      <c r="C8780" s="3" t="s">
        <v>13</v>
      </c>
      <c r="D8780" s="3">
        <v>19</v>
      </c>
      <c r="E8780" s="3">
        <v>100</v>
      </c>
      <c r="F8780" t="s">
        <v>36</v>
      </c>
      <c r="G8780" t="str">
        <f>VLOOKUP(D8780,Товар!A:C,3,0)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VLOOKUP(D8780,Товар!A:E,5,0)</f>
        <v>250</v>
      </c>
    </row>
    <row r="8781" spans="1:9" hidden="1" x14ac:dyDescent="0.25">
      <c r="A8781">
        <v>8780</v>
      </c>
      <c r="B8781" s="1">
        <v>45136</v>
      </c>
      <c r="C8781" s="3" t="s">
        <v>13</v>
      </c>
      <c r="D8781" s="3">
        <v>20</v>
      </c>
      <c r="E8781" s="3">
        <v>100</v>
      </c>
      <c r="F8781" t="s">
        <v>36</v>
      </c>
      <c r="G8781" t="str">
        <f>VLOOKUP(D8781,Товар!A:C,3,0)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VLOOKUP(D8781,Товар!A:E,5,0)</f>
        <v>60</v>
      </c>
    </row>
    <row r="8782" spans="1:9" hidden="1" x14ac:dyDescent="0.25">
      <c r="A8782">
        <v>8781</v>
      </c>
      <c r="B8782" s="1">
        <v>45136</v>
      </c>
      <c r="C8782" s="3" t="s">
        <v>13</v>
      </c>
      <c r="D8782" s="3">
        <v>21</v>
      </c>
      <c r="E8782" s="3">
        <v>100</v>
      </c>
      <c r="F8782" t="s">
        <v>36</v>
      </c>
      <c r="G8782" t="str">
        <f>VLOOKUP(D8782,Товар!A:C,3,0)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VLOOKUP(D8782,Товар!A:E,5,0)</f>
        <v>50</v>
      </c>
    </row>
    <row r="8783" spans="1:9" hidden="1" x14ac:dyDescent="0.25">
      <c r="A8783">
        <v>8782</v>
      </c>
      <c r="B8783" s="1">
        <v>45136</v>
      </c>
      <c r="C8783" s="3" t="s">
        <v>13</v>
      </c>
      <c r="D8783" s="3">
        <v>22</v>
      </c>
      <c r="E8783" s="3">
        <v>100</v>
      </c>
      <c r="F8783" t="s">
        <v>36</v>
      </c>
      <c r="G8783" t="str">
        <f>VLOOKUP(D8783,Товар!A:C,3,0)</f>
        <v>Антисептик для рук гель</v>
      </c>
      <c r="H8783" t="str">
        <f>VLOOKUP(C8783,Магазин!A:C,3,0)</f>
        <v>ул. Лермонтова, 21</v>
      </c>
      <c r="I8783">
        <f>VLOOKUP(D8783,Товар!A:E,5,0)</f>
        <v>500</v>
      </c>
    </row>
    <row r="8784" spans="1:9" hidden="1" x14ac:dyDescent="0.25">
      <c r="A8784">
        <v>8783</v>
      </c>
      <c r="B8784" s="1">
        <v>45136</v>
      </c>
      <c r="C8784" s="3" t="s">
        <v>13</v>
      </c>
      <c r="D8784" s="3">
        <v>23</v>
      </c>
      <c r="E8784" s="3">
        <v>100</v>
      </c>
      <c r="F8784" t="s">
        <v>36</v>
      </c>
      <c r="G8784" t="str">
        <f>VLOOKUP(D8784,Товар!A:C,3,0)</f>
        <v>Гель для бритья</v>
      </c>
      <c r="H8784" t="str">
        <f>VLOOKUP(C8784,Магазин!A:C,3,0)</f>
        <v>ул. Лермонтова, 21</v>
      </c>
      <c r="I8784">
        <f>VLOOKUP(D8784,Товар!A:E,5,0)</f>
        <v>200</v>
      </c>
    </row>
    <row r="8785" spans="1:9" hidden="1" x14ac:dyDescent="0.25">
      <c r="A8785">
        <v>8784</v>
      </c>
      <c r="B8785" s="1">
        <v>45136</v>
      </c>
      <c r="C8785" s="3" t="s">
        <v>13</v>
      </c>
      <c r="D8785" s="3">
        <v>24</v>
      </c>
      <c r="E8785" s="3">
        <v>100</v>
      </c>
      <c r="F8785" t="s">
        <v>36</v>
      </c>
      <c r="G8785" t="str">
        <f>VLOOKUP(D8785,Товар!A:C,3,0)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VLOOKUP(D8785,Товар!A:E,5,0)</f>
        <v>350</v>
      </c>
    </row>
    <row r="8786" spans="1:9" hidden="1" x14ac:dyDescent="0.25">
      <c r="A8786">
        <v>8785</v>
      </c>
      <c r="B8786" s="1">
        <v>45136</v>
      </c>
      <c r="C8786" s="3" t="s">
        <v>13</v>
      </c>
      <c r="D8786" s="3">
        <v>25</v>
      </c>
      <c r="E8786" s="3">
        <v>100</v>
      </c>
      <c r="F8786" t="s">
        <v>36</v>
      </c>
      <c r="G8786" t="str">
        <f>VLOOKUP(D8786,Товар!A:C,3,0)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VLOOKUP(D8786,Товар!A:E,5,0)</f>
        <v>350</v>
      </c>
    </row>
    <row r="8787" spans="1:9" hidden="1" x14ac:dyDescent="0.25">
      <c r="A8787">
        <v>8786</v>
      </c>
      <c r="B8787" s="1">
        <v>45136</v>
      </c>
      <c r="C8787" s="3" t="s">
        <v>13</v>
      </c>
      <c r="D8787" s="3">
        <v>26</v>
      </c>
      <c r="E8787" s="3">
        <v>100</v>
      </c>
      <c r="F8787" t="s">
        <v>36</v>
      </c>
      <c r="G8787" t="str">
        <f>VLOOKUP(D8787,Товар!A:C,3,0)</f>
        <v>Дезодорант  спрей</v>
      </c>
      <c r="H8787" t="str">
        <f>VLOOKUP(C8787,Магазин!A:C,3,0)</f>
        <v>ул. Лермонтова, 21</v>
      </c>
      <c r="I8787">
        <f>VLOOKUP(D8787,Товар!A:E,5,0)</f>
        <v>150</v>
      </c>
    </row>
    <row r="8788" spans="1:9" hidden="1" x14ac:dyDescent="0.25">
      <c r="A8788">
        <v>8787</v>
      </c>
      <c r="B8788" s="1">
        <v>45136</v>
      </c>
      <c r="C8788" s="3" t="s">
        <v>13</v>
      </c>
      <c r="D8788" s="3">
        <v>27</v>
      </c>
      <c r="E8788" s="3">
        <v>100</v>
      </c>
      <c r="F8788" t="s">
        <v>36</v>
      </c>
      <c r="G8788" t="str">
        <f>VLOOKUP(D8788,Товар!A:C,3,0)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VLOOKUP(D8788,Товар!A:E,5,0)</f>
        <v>250</v>
      </c>
    </row>
    <row r="8789" spans="1:9" hidden="1" x14ac:dyDescent="0.25">
      <c r="A8789">
        <v>8788</v>
      </c>
      <c r="B8789" s="1">
        <v>45136</v>
      </c>
      <c r="C8789" s="3" t="s">
        <v>13</v>
      </c>
      <c r="D8789" s="3">
        <v>28</v>
      </c>
      <c r="E8789" s="3">
        <v>100</v>
      </c>
      <c r="F8789" t="s">
        <v>36</v>
      </c>
      <c r="G8789" t="str">
        <f>VLOOKUP(D8789,Товар!A:C,3,0)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VLOOKUP(D8789,Товар!A:E,5,0)</f>
        <v>300</v>
      </c>
    </row>
    <row r="8790" spans="1:9" hidden="1" x14ac:dyDescent="0.25">
      <c r="A8790">
        <v>8789</v>
      </c>
      <c r="B8790" s="1">
        <v>45136</v>
      </c>
      <c r="C8790" s="3" t="s">
        <v>13</v>
      </c>
      <c r="D8790" s="3">
        <v>29</v>
      </c>
      <c r="E8790" s="3">
        <v>100</v>
      </c>
      <c r="F8790" t="s">
        <v>36</v>
      </c>
      <c r="G8790" t="str">
        <f>VLOOKUP(D8790,Товар!A:C,3,0)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VLOOKUP(D8790,Товар!A:E,5,0)</f>
        <v>75</v>
      </c>
    </row>
    <row r="8791" spans="1:9" hidden="1" x14ac:dyDescent="0.25">
      <c r="A8791">
        <v>8790</v>
      </c>
      <c r="B8791" s="1">
        <v>45136</v>
      </c>
      <c r="C8791" s="3" t="s">
        <v>13</v>
      </c>
      <c r="D8791" s="3">
        <v>30</v>
      </c>
      <c r="E8791" s="3">
        <v>100</v>
      </c>
      <c r="F8791" t="s">
        <v>36</v>
      </c>
      <c r="G8791" t="str">
        <f>VLOOKUP(D8791,Товар!A:C,3,0)</f>
        <v>Крем-масло для рук и тела</v>
      </c>
      <c r="H8791" t="str">
        <f>VLOOKUP(C8791,Магазин!A:C,3,0)</f>
        <v>ул. Лермонтова, 21</v>
      </c>
      <c r="I8791">
        <f>VLOOKUP(D8791,Товар!A:E,5,0)</f>
        <v>75</v>
      </c>
    </row>
    <row r="8792" spans="1:9" hidden="1" x14ac:dyDescent="0.25">
      <c r="A8792">
        <v>8791</v>
      </c>
      <c r="B8792" s="1">
        <v>45136</v>
      </c>
      <c r="C8792" s="3" t="s">
        <v>13</v>
      </c>
      <c r="D8792" s="3">
        <v>31</v>
      </c>
      <c r="E8792" s="3">
        <v>100</v>
      </c>
      <c r="F8792" t="s">
        <v>36</v>
      </c>
      <c r="G8792" t="str">
        <f>VLOOKUP(D8792,Товар!A:C,3,0)</f>
        <v>Крем-мыло для лица и тела</v>
      </c>
      <c r="H8792" t="str">
        <f>VLOOKUP(C8792,Магазин!A:C,3,0)</f>
        <v>ул. Лермонтова, 21</v>
      </c>
      <c r="I8792">
        <f>VLOOKUP(D8792,Товар!A:E,5,0)</f>
        <v>150</v>
      </c>
    </row>
    <row r="8793" spans="1:9" hidden="1" x14ac:dyDescent="0.25">
      <c r="A8793">
        <v>8792</v>
      </c>
      <c r="B8793" s="1">
        <v>45136</v>
      </c>
      <c r="C8793" s="3" t="s">
        <v>13</v>
      </c>
      <c r="D8793" s="3">
        <v>32</v>
      </c>
      <c r="E8793" s="3">
        <v>100</v>
      </c>
      <c r="F8793" t="s">
        <v>36</v>
      </c>
      <c r="G8793" t="str">
        <f>VLOOKUP(D8793,Товар!A:C,3,0)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VLOOKUP(D8793,Товар!A:E,5,0)</f>
        <v>100</v>
      </c>
    </row>
    <row r="8794" spans="1:9" hidden="1" x14ac:dyDescent="0.25">
      <c r="A8794">
        <v>8793</v>
      </c>
      <c r="B8794" s="1">
        <v>45136</v>
      </c>
      <c r="C8794" s="3" t="s">
        <v>13</v>
      </c>
      <c r="D8794" s="3">
        <v>33</v>
      </c>
      <c r="E8794" s="3">
        <v>100</v>
      </c>
      <c r="F8794" t="s">
        <v>36</v>
      </c>
      <c r="G8794" t="str">
        <f>VLOOKUP(D8794,Товар!A:C,3,0)</f>
        <v>Мусс для умывания</v>
      </c>
      <c r="H8794" t="str">
        <f>VLOOKUP(C8794,Магазин!A:C,3,0)</f>
        <v>ул. Лермонтова, 21</v>
      </c>
      <c r="I8794">
        <f>VLOOKUP(D8794,Товар!A:E,5,0)</f>
        <v>150</v>
      </c>
    </row>
    <row r="8795" spans="1:9" hidden="1" x14ac:dyDescent="0.25">
      <c r="A8795">
        <v>8794</v>
      </c>
      <c r="B8795" s="1">
        <v>45136</v>
      </c>
      <c r="C8795" s="3" t="s">
        <v>13</v>
      </c>
      <c r="D8795" s="3">
        <v>34</v>
      </c>
      <c r="E8795" s="3">
        <v>100</v>
      </c>
      <c r="F8795" t="s">
        <v>36</v>
      </c>
      <c r="G8795" t="str">
        <f>VLOOKUP(D8795,Товар!A:C,3,0)</f>
        <v>Мыло детское</v>
      </c>
      <c r="H8795" t="str">
        <f>VLOOKUP(C8795,Магазин!A:C,3,0)</f>
        <v>ул. Лермонтова, 21</v>
      </c>
      <c r="I8795">
        <f>VLOOKUP(D8795,Товар!A:E,5,0)</f>
        <v>100</v>
      </c>
    </row>
    <row r="8796" spans="1:9" hidden="1" x14ac:dyDescent="0.25">
      <c r="A8796">
        <v>8795</v>
      </c>
      <c r="B8796" s="1">
        <v>45136</v>
      </c>
      <c r="C8796" s="3" t="s">
        <v>13</v>
      </c>
      <c r="D8796" s="3">
        <v>35</v>
      </c>
      <c r="E8796" s="3">
        <v>100</v>
      </c>
      <c r="F8796" t="s">
        <v>36</v>
      </c>
      <c r="G8796" t="str">
        <f>VLOOKUP(D8796,Товар!A:C,3,0)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VLOOKUP(D8796,Товар!A:E,5,0)</f>
        <v>150</v>
      </c>
    </row>
    <row r="8797" spans="1:9" hidden="1" x14ac:dyDescent="0.25">
      <c r="A8797">
        <v>8796</v>
      </c>
      <c r="B8797" s="1">
        <v>45136</v>
      </c>
      <c r="C8797" s="3" t="s">
        <v>13</v>
      </c>
      <c r="D8797" s="3">
        <v>36</v>
      </c>
      <c r="E8797" s="3">
        <v>100</v>
      </c>
      <c r="F8797" t="s">
        <v>36</v>
      </c>
      <c r="G8797" t="str">
        <f>VLOOKUP(D8797,Товар!A:C,3,0)</f>
        <v>Пена для бритья</v>
      </c>
      <c r="H8797" t="str">
        <f>VLOOKUP(C8797,Магазин!A:C,3,0)</f>
        <v>ул. Лермонтова, 21</v>
      </c>
      <c r="I8797">
        <f>VLOOKUP(D8797,Товар!A:E,5,0)</f>
        <v>200</v>
      </c>
    </row>
    <row r="8798" spans="1:9" hidden="1" x14ac:dyDescent="0.25">
      <c r="A8798">
        <v>8797</v>
      </c>
      <c r="B8798" s="1">
        <v>45136</v>
      </c>
      <c r="C8798" s="3" t="s">
        <v>13</v>
      </c>
      <c r="D8798" s="3">
        <v>37</v>
      </c>
      <c r="E8798" s="3">
        <v>200</v>
      </c>
      <c r="F8798" t="s">
        <v>36</v>
      </c>
      <c r="G8798" t="str">
        <f>VLOOKUP(D8798,Товар!A:C,3,0)</f>
        <v xml:space="preserve">Пена для ванн </v>
      </c>
      <c r="H8798" t="str">
        <f>VLOOKUP(C8798,Магазин!A:C,3,0)</f>
        <v>ул. Лермонтова, 21</v>
      </c>
      <c r="I8798">
        <f>VLOOKUP(D8798,Товар!A:E,5,0)</f>
        <v>500</v>
      </c>
    </row>
    <row r="8799" spans="1:9" hidden="1" x14ac:dyDescent="0.25">
      <c r="A8799">
        <v>8798</v>
      </c>
      <c r="B8799" s="1">
        <v>45136</v>
      </c>
      <c r="C8799" s="3" t="s">
        <v>13</v>
      </c>
      <c r="D8799" s="3">
        <v>38</v>
      </c>
      <c r="E8799" s="3">
        <v>200</v>
      </c>
      <c r="F8799" t="s">
        <v>36</v>
      </c>
      <c r="G8799" t="str">
        <f>VLOOKUP(D8799,Товар!A:C,3,0)</f>
        <v>Шампунь для жирных волос</v>
      </c>
      <c r="H8799" t="str">
        <f>VLOOKUP(C8799,Магазин!A:C,3,0)</f>
        <v>ул. Лермонтова, 21</v>
      </c>
      <c r="I8799">
        <f>VLOOKUP(D8799,Товар!A:E,5,0)</f>
        <v>300</v>
      </c>
    </row>
    <row r="8800" spans="1:9" hidden="1" x14ac:dyDescent="0.25">
      <c r="A8800">
        <v>8799</v>
      </c>
      <c r="B8800" s="1">
        <v>45136</v>
      </c>
      <c r="C8800" s="3" t="s">
        <v>13</v>
      </c>
      <c r="D8800" s="3">
        <v>39</v>
      </c>
      <c r="E8800" s="3">
        <v>200</v>
      </c>
      <c r="F8800" t="s">
        <v>36</v>
      </c>
      <c r="G8800" t="str">
        <f>VLOOKUP(D8800,Товар!A:C,3,0)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VLOOKUP(D8800,Товар!A:E,5,0)</f>
        <v>300</v>
      </c>
    </row>
    <row r="8801" spans="1:9" hidden="1" x14ac:dyDescent="0.25">
      <c r="A8801">
        <v>8800</v>
      </c>
      <c r="B8801" s="1">
        <v>45136</v>
      </c>
      <c r="C8801" s="3" t="s">
        <v>13</v>
      </c>
      <c r="D8801" s="3">
        <v>40</v>
      </c>
      <c r="E8801" s="3">
        <v>200</v>
      </c>
      <c r="F8801" t="s">
        <v>36</v>
      </c>
      <c r="G8801" t="str">
        <f>VLOOKUP(D8801,Товар!A:C,3,0)</f>
        <v>Шампунь для сухих волос</v>
      </c>
      <c r="H8801" t="str">
        <f>VLOOKUP(C8801,Магазин!A:C,3,0)</f>
        <v>ул. Лермонтова, 21</v>
      </c>
      <c r="I8801">
        <f>VLOOKUP(D8801,Товар!A:E,5,0)</f>
        <v>300</v>
      </c>
    </row>
    <row r="8802" spans="1:9" hidden="1" x14ac:dyDescent="0.25">
      <c r="A8802">
        <v>8801</v>
      </c>
      <c r="B8802" s="1">
        <v>45136</v>
      </c>
      <c r="C8802" s="3" t="s">
        <v>13</v>
      </c>
      <c r="D8802" s="3">
        <v>41</v>
      </c>
      <c r="E8802" s="3">
        <v>200</v>
      </c>
      <c r="F8802" t="s">
        <v>36</v>
      </c>
      <c r="G8802" t="str">
        <f>VLOOKUP(D8802,Товар!A:C,3,0)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VLOOKUP(D8802,Товар!A:E,5,0)</f>
        <v>4</v>
      </c>
    </row>
    <row r="8803" spans="1:9" hidden="1" x14ac:dyDescent="0.25">
      <c r="A8803">
        <v>8802</v>
      </c>
      <c r="B8803" s="1">
        <v>45136</v>
      </c>
      <c r="C8803" s="3" t="s">
        <v>13</v>
      </c>
      <c r="D8803" s="3">
        <v>42</v>
      </c>
      <c r="E8803" s="3">
        <v>200</v>
      </c>
      <c r="F8803" t="s">
        <v>36</v>
      </c>
      <c r="G8803" t="str">
        <f>VLOOKUP(D8803,Товар!A:C,3,0)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VLOOKUP(D8803,Товар!A:E,5,0)</f>
        <v>1</v>
      </c>
    </row>
    <row r="8804" spans="1:9" hidden="1" x14ac:dyDescent="0.25">
      <c r="A8804">
        <v>8803</v>
      </c>
      <c r="B8804" s="1">
        <v>45136</v>
      </c>
      <c r="C8804" s="3" t="s">
        <v>13</v>
      </c>
      <c r="D8804" s="3">
        <v>43</v>
      </c>
      <c r="E8804" s="3">
        <v>200</v>
      </c>
      <c r="F8804" t="s">
        <v>36</v>
      </c>
      <c r="G8804" t="str">
        <f>VLOOKUP(D8804,Товар!A:C,3,0)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VLOOKUP(D8804,Товар!A:E,5,0)</f>
        <v>2</v>
      </c>
    </row>
    <row r="8805" spans="1:9" hidden="1" x14ac:dyDescent="0.25">
      <c r="A8805">
        <v>8804</v>
      </c>
      <c r="B8805" s="1">
        <v>45136</v>
      </c>
      <c r="C8805" s="3" t="s">
        <v>13</v>
      </c>
      <c r="D8805" s="3">
        <v>44</v>
      </c>
      <c r="E8805" s="3">
        <v>200</v>
      </c>
      <c r="F8805" t="s">
        <v>36</v>
      </c>
      <c r="G8805" t="str">
        <f>VLOOKUP(D8805,Товар!A:C,3,0)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VLOOKUP(D8805,Товар!A:E,5,0)</f>
        <v>1</v>
      </c>
    </row>
    <row r="8806" spans="1:9" hidden="1" x14ac:dyDescent="0.25">
      <c r="A8806">
        <v>8805</v>
      </c>
      <c r="B8806" s="1">
        <v>45136</v>
      </c>
      <c r="C8806" s="3" t="s">
        <v>13</v>
      </c>
      <c r="D8806" s="3">
        <v>45</v>
      </c>
      <c r="E8806" s="3">
        <v>200</v>
      </c>
      <c r="F8806" t="s">
        <v>36</v>
      </c>
      <c r="G8806" t="str">
        <f>VLOOKUP(D8806,Товар!A:C,3,0)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VLOOKUP(D8806,Товар!A:E,5,0)</f>
        <v>1</v>
      </c>
    </row>
    <row r="8807" spans="1:9" hidden="1" x14ac:dyDescent="0.25">
      <c r="A8807">
        <v>8806</v>
      </c>
      <c r="B8807" s="1">
        <v>45136</v>
      </c>
      <c r="C8807" s="3" t="s">
        <v>13</v>
      </c>
      <c r="D8807" s="3">
        <v>46</v>
      </c>
      <c r="E8807" s="3">
        <v>200</v>
      </c>
      <c r="F8807" t="s">
        <v>36</v>
      </c>
      <c r="G8807" t="str">
        <f>VLOOKUP(D8807,Товар!A:C,3,0)</f>
        <v>Губка банная для тела</v>
      </c>
      <c r="H8807" t="str">
        <f>VLOOKUP(C8807,Магазин!A:C,3,0)</f>
        <v>ул. Лермонтова, 21</v>
      </c>
      <c r="I8807">
        <f>VLOOKUP(D8807,Товар!A:E,5,0)</f>
        <v>1</v>
      </c>
    </row>
    <row r="8808" spans="1:9" hidden="1" x14ac:dyDescent="0.25">
      <c r="A8808">
        <v>8807</v>
      </c>
      <c r="B8808" s="1">
        <v>45136</v>
      </c>
      <c r="C8808" s="3" t="s">
        <v>13</v>
      </c>
      <c r="D8808" s="3">
        <v>47</v>
      </c>
      <c r="E8808" s="3">
        <v>200</v>
      </c>
      <c r="F8808" t="s">
        <v>36</v>
      </c>
      <c r="G8808" t="str">
        <f>VLOOKUP(D8808,Товар!A:C,3,0)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VLOOKUP(D8808,Товар!A:E,5,0)</f>
        <v>1</v>
      </c>
    </row>
    <row r="8809" spans="1:9" hidden="1" x14ac:dyDescent="0.25">
      <c r="A8809">
        <v>8808</v>
      </c>
      <c r="B8809" s="1">
        <v>45136</v>
      </c>
      <c r="C8809" s="3" t="s">
        <v>13</v>
      </c>
      <c r="D8809" s="3">
        <v>48</v>
      </c>
      <c r="E8809" s="3">
        <v>200</v>
      </c>
      <c r="F8809" t="s">
        <v>36</v>
      </c>
      <c r="G8809" t="str">
        <f>VLOOKUP(D8809,Товар!A:C,3,0)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VLOOKUP(D8809,Товар!A:E,5,0)</f>
        <v>1</v>
      </c>
    </row>
    <row r="8810" spans="1:9" hidden="1" x14ac:dyDescent="0.25">
      <c r="A8810">
        <v>8809</v>
      </c>
      <c r="B8810" s="1">
        <v>45136</v>
      </c>
      <c r="C8810" s="3" t="s">
        <v>13</v>
      </c>
      <c r="D8810" s="3">
        <v>49</v>
      </c>
      <c r="E8810" s="3">
        <v>200</v>
      </c>
      <c r="F8810" t="s">
        <v>36</v>
      </c>
      <c r="G8810" t="str">
        <f>VLOOKUP(D8810,Товар!A:C,3,0)</f>
        <v>Расческа</v>
      </c>
      <c r="H8810" t="str">
        <f>VLOOKUP(C8810,Магазин!A:C,3,0)</f>
        <v>ул. Лермонтова, 21</v>
      </c>
      <c r="I8810">
        <f>VLOOKUP(D8810,Товар!A:E,5,0)</f>
        <v>1</v>
      </c>
    </row>
    <row r="8811" spans="1:9" hidden="1" x14ac:dyDescent="0.25">
      <c r="A8811">
        <v>8810</v>
      </c>
      <c r="B8811" s="1">
        <v>45136</v>
      </c>
      <c r="C8811" s="3" t="s">
        <v>13</v>
      </c>
      <c r="D8811" s="3">
        <v>50</v>
      </c>
      <c r="E8811" s="3">
        <v>200</v>
      </c>
      <c r="F8811" t="s">
        <v>36</v>
      </c>
      <c r="G8811" t="str">
        <f>VLOOKUP(D8811,Товар!A:C,3,0)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VLOOKUP(D8811,Товар!A:E,5,0)</f>
        <v>1</v>
      </c>
    </row>
    <row r="8812" spans="1:9" hidden="1" x14ac:dyDescent="0.25">
      <c r="A8812">
        <v>8811</v>
      </c>
      <c r="B8812" s="1">
        <v>45136</v>
      </c>
      <c r="C8812" s="3" t="s">
        <v>13</v>
      </c>
      <c r="D8812" s="3">
        <v>51</v>
      </c>
      <c r="E8812" s="3">
        <v>200</v>
      </c>
      <c r="F8812" t="s">
        <v>36</v>
      </c>
      <c r="G8812" t="str">
        <f>VLOOKUP(D8812,Товар!A:C,3,0)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VLOOKUP(D8812,Товар!A:E,5,0)</f>
        <v>1</v>
      </c>
    </row>
    <row r="8813" spans="1:9" hidden="1" x14ac:dyDescent="0.25">
      <c r="A8813">
        <v>8812</v>
      </c>
      <c r="B8813" s="1">
        <v>45136</v>
      </c>
      <c r="C8813" s="3" t="s">
        <v>13</v>
      </c>
      <c r="D8813" s="3">
        <v>52</v>
      </c>
      <c r="E8813" s="3">
        <v>200</v>
      </c>
      <c r="F8813" t="s">
        <v>36</v>
      </c>
      <c r="G8813" t="str">
        <f>VLOOKUP(D8813,Товар!A:C,3,0)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VLOOKUP(D8813,Товар!A:E,5,0)</f>
        <v>1</v>
      </c>
    </row>
    <row r="8814" spans="1:9" hidden="1" x14ac:dyDescent="0.25">
      <c r="A8814">
        <v>8813</v>
      </c>
      <c r="B8814" s="1">
        <v>45136</v>
      </c>
      <c r="C8814" s="3" t="s">
        <v>13</v>
      </c>
      <c r="D8814" s="3">
        <v>53</v>
      </c>
      <c r="E8814" s="3">
        <v>200</v>
      </c>
      <c r="F8814" t="s">
        <v>36</v>
      </c>
      <c r="G8814" t="str">
        <f>VLOOKUP(D8814,Товар!A:C,3,0)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VLOOKUP(D8814,Товар!A:E,5,0)</f>
        <v>2</v>
      </c>
    </row>
    <row r="8815" spans="1:9" hidden="1" x14ac:dyDescent="0.25">
      <c r="A8815">
        <v>8814</v>
      </c>
      <c r="B8815" s="1">
        <v>45136</v>
      </c>
      <c r="C8815" s="3" t="s">
        <v>13</v>
      </c>
      <c r="D8815" s="3">
        <v>54</v>
      </c>
      <c r="E8815" s="3">
        <v>200</v>
      </c>
      <c r="F8815" t="s">
        <v>36</v>
      </c>
      <c r="G8815" t="str">
        <f>VLOOKUP(D8815,Товар!A:C,3,0)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VLOOKUP(D8815,Товар!A:E,5,0)</f>
        <v>1</v>
      </c>
    </row>
    <row r="8816" spans="1:9" hidden="1" x14ac:dyDescent="0.25">
      <c r="A8816">
        <v>8815</v>
      </c>
      <c r="B8816" s="1">
        <v>45136</v>
      </c>
      <c r="C8816" s="3" t="s">
        <v>13</v>
      </c>
      <c r="D8816" s="3">
        <v>55</v>
      </c>
      <c r="E8816" s="3">
        <v>200</v>
      </c>
      <c r="F8816" t="s">
        <v>36</v>
      </c>
      <c r="G8816" t="str">
        <f>VLOOKUP(D8816,Товар!A:C,3,0)</f>
        <v>Тряпки из микрофибры</v>
      </c>
      <c r="H8816" t="str">
        <f>VLOOKUP(C8816,Магазин!A:C,3,0)</f>
        <v>ул. Лермонтова, 21</v>
      </c>
      <c r="I8816">
        <f>VLOOKUP(D8816,Товар!A:E,5,0)</f>
        <v>2</v>
      </c>
    </row>
    <row r="8817" spans="1:9" hidden="1" x14ac:dyDescent="0.25">
      <c r="A8817">
        <v>8816</v>
      </c>
      <c r="B8817" s="1">
        <v>45136</v>
      </c>
      <c r="C8817" s="3" t="s">
        <v>13</v>
      </c>
      <c r="D8817" s="3">
        <v>56</v>
      </c>
      <c r="E8817" s="3">
        <v>200</v>
      </c>
      <c r="F8817" t="s">
        <v>36</v>
      </c>
      <c r="G8817" t="str">
        <f>VLOOKUP(D8817,Товар!A:C,3,0)</f>
        <v>Швабра для мытья полов</v>
      </c>
      <c r="H8817" t="str">
        <f>VLOOKUP(C8817,Магазин!A:C,3,0)</f>
        <v>ул. Лермонтова, 21</v>
      </c>
      <c r="I8817">
        <f>VLOOKUP(D8817,Товар!A:E,5,0)</f>
        <v>1</v>
      </c>
    </row>
    <row r="8818" spans="1:9" hidden="1" x14ac:dyDescent="0.25">
      <c r="A8818">
        <v>8817</v>
      </c>
      <c r="B8818" s="1">
        <v>45136</v>
      </c>
      <c r="C8818" s="3" t="s">
        <v>13</v>
      </c>
      <c r="D8818" s="3">
        <v>57</v>
      </c>
      <c r="E8818" s="3">
        <v>200</v>
      </c>
      <c r="F8818" t="s">
        <v>36</v>
      </c>
      <c r="G8818" t="str">
        <f>VLOOKUP(D8818,Товар!A:C,3,0)</f>
        <v>Щетка - сметка с совочком</v>
      </c>
      <c r="H8818" t="str">
        <f>VLOOKUP(C8818,Магазин!A:C,3,0)</f>
        <v>ул. Лермонтова, 21</v>
      </c>
      <c r="I8818">
        <f>VLOOKUP(D8818,Товар!A:E,5,0)</f>
        <v>1</v>
      </c>
    </row>
    <row r="8819" spans="1:9" hidden="1" x14ac:dyDescent="0.25">
      <c r="A8819">
        <v>8818</v>
      </c>
      <c r="B8819" s="1">
        <v>45136</v>
      </c>
      <c r="C8819" s="3" t="s">
        <v>13</v>
      </c>
      <c r="D8819" s="3">
        <v>58</v>
      </c>
      <c r="E8819" s="3">
        <v>200</v>
      </c>
      <c r="F8819" t="s">
        <v>36</v>
      </c>
      <c r="G8819" t="str">
        <f>VLOOKUP(D8819,Товар!A:C,3,0)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VLOOKUP(D8819,Товар!A:E,5,0)</f>
        <v>1</v>
      </c>
    </row>
    <row r="8820" spans="1:9" hidden="1" x14ac:dyDescent="0.25">
      <c r="A8820">
        <v>8819</v>
      </c>
      <c r="B8820" s="1">
        <v>45136</v>
      </c>
      <c r="C8820" s="3" t="s">
        <v>13</v>
      </c>
      <c r="D8820" s="3">
        <v>59</v>
      </c>
      <c r="E8820" s="3">
        <v>200</v>
      </c>
      <c r="F8820" t="s">
        <v>36</v>
      </c>
      <c r="G8820" t="str">
        <f>VLOOKUP(D8820,Товар!A:C,3,0)</f>
        <v>Щетка для обуви</v>
      </c>
      <c r="H8820" t="str">
        <f>VLOOKUP(C8820,Магазин!A:C,3,0)</f>
        <v>ул. Лермонтова, 21</v>
      </c>
      <c r="I8820">
        <f>VLOOKUP(D8820,Товар!A:E,5,0)</f>
        <v>1</v>
      </c>
    </row>
    <row r="8821" spans="1:9" hidden="1" x14ac:dyDescent="0.25">
      <c r="A8821">
        <v>8820</v>
      </c>
      <c r="B8821" s="1">
        <v>45136</v>
      </c>
      <c r="C8821" s="3" t="s">
        <v>13</v>
      </c>
      <c r="D8821" s="3">
        <v>60</v>
      </c>
      <c r="E8821" s="3">
        <v>200</v>
      </c>
      <c r="F8821" t="s">
        <v>36</v>
      </c>
      <c r="G8821" t="str">
        <f>VLOOKUP(D8821,Товар!A:C,3,0)</f>
        <v>Щетка для одежды</v>
      </c>
      <c r="H8821" t="str">
        <f>VLOOKUP(C8821,Магазин!A:C,3,0)</f>
        <v>ул. Лермонтова, 21</v>
      </c>
      <c r="I8821">
        <f>VLOOKUP(D8821,Товар!A:E,5,0)</f>
        <v>1</v>
      </c>
    </row>
    <row r="8822" spans="1:9" hidden="1" x14ac:dyDescent="0.25">
      <c r="A8822">
        <v>8821</v>
      </c>
      <c r="B8822" s="1">
        <v>45136</v>
      </c>
      <c r="C8822" s="3" t="s">
        <v>14</v>
      </c>
      <c r="D8822" s="3">
        <v>1</v>
      </c>
      <c r="E8822" s="3">
        <v>300</v>
      </c>
      <c r="F8822" t="s">
        <v>36</v>
      </c>
      <c r="G8822" t="str">
        <f>VLOOKUP(D8822,Товар!A:C,3,0)</f>
        <v>Гель для деликатной стирки</v>
      </c>
      <c r="H8822" t="str">
        <f>VLOOKUP(C8822,Магазин!A:C,3,0)</f>
        <v>Мартеновская, 2</v>
      </c>
      <c r="I8822">
        <f>VLOOKUP(D8822,Товар!A:E,5,0)</f>
        <v>1000</v>
      </c>
    </row>
    <row r="8823" spans="1:9" hidden="1" x14ac:dyDescent="0.25">
      <c r="A8823">
        <v>8822</v>
      </c>
      <c r="B8823" s="1">
        <v>45136</v>
      </c>
      <c r="C8823" s="3" t="s">
        <v>14</v>
      </c>
      <c r="D8823" s="3">
        <v>2</v>
      </c>
      <c r="E8823" s="3">
        <v>300</v>
      </c>
      <c r="F8823" t="s">
        <v>36</v>
      </c>
      <c r="G8823" t="str">
        <f>VLOOKUP(D8823,Товар!A:C,3,0)</f>
        <v>Гель для удаления засоров</v>
      </c>
      <c r="H8823" t="str">
        <f>VLOOKUP(C8823,Магазин!A:C,3,0)</f>
        <v>Мартеновская, 2</v>
      </c>
      <c r="I8823">
        <f>VLOOKUP(D8823,Товар!A:E,5,0)</f>
        <v>500</v>
      </c>
    </row>
    <row r="8824" spans="1:9" hidden="1" x14ac:dyDescent="0.25">
      <c r="A8824">
        <v>8823</v>
      </c>
      <c r="B8824" s="1">
        <v>45136</v>
      </c>
      <c r="C8824" s="3" t="s">
        <v>14</v>
      </c>
      <c r="D8824" s="3">
        <v>3</v>
      </c>
      <c r="E8824" s="3">
        <v>300</v>
      </c>
      <c r="F8824" t="s">
        <v>36</v>
      </c>
      <c r="G8824" t="str">
        <f>VLOOKUP(D8824,Товар!A:C,3,0)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VLOOKUP(D8824,Товар!A:E,5,0)</f>
        <v>750</v>
      </c>
    </row>
    <row r="8825" spans="1:9" hidden="1" x14ac:dyDescent="0.25">
      <c r="A8825">
        <v>8824</v>
      </c>
      <c r="B8825" s="1">
        <v>45136</v>
      </c>
      <c r="C8825" s="3" t="s">
        <v>14</v>
      </c>
      <c r="D8825" s="3">
        <v>4</v>
      </c>
      <c r="E8825" s="3">
        <v>300</v>
      </c>
      <c r="F8825" t="s">
        <v>36</v>
      </c>
      <c r="G8825" t="str">
        <f>VLOOKUP(D8825,Товар!A:C,3,0)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VLOOKUP(D8825,Товар!A:E,5,0)</f>
        <v>2000</v>
      </c>
    </row>
    <row r="8826" spans="1:9" hidden="1" x14ac:dyDescent="0.25">
      <c r="A8826">
        <v>8825</v>
      </c>
      <c r="B8826" s="1">
        <v>45136</v>
      </c>
      <c r="C8826" s="3" t="s">
        <v>14</v>
      </c>
      <c r="D8826" s="3">
        <v>5</v>
      </c>
      <c r="E8826" s="3">
        <v>300</v>
      </c>
      <c r="F8826" t="s">
        <v>36</v>
      </c>
      <c r="G8826" t="str">
        <f>VLOOKUP(D8826,Товар!A:C,3,0)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VLOOKUP(D8826,Товар!A:E,5,0)</f>
        <v>1000</v>
      </c>
    </row>
    <row r="8827" spans="1:9" hidden="1" x14ac:dyDescent="0.25">
      <c r="A8827">
        <v>8826</v>
      </c>
      <c r="B8827" s="1">
        <v>45136</v>
      </c>
      <c r="C8827" s="3" t="s">
        <v>14</v>
      </c>
      <c r="D8827" s="3">
        <v>6</v>
      </c>
      <c r="E8827" s="3">
        <v>300</v>
      </c>
      <c r="F8827" t="s">
        <v>36</v>
      </c>
      <c r="G8827" t="str">
        <f>VLOOKUP(D8827,Товар!A:C,3,0)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VLOOKUP(D8827,Товар!A:E,5,0)</f>
        <v>250</v>
      </c>
    </row>
    <row r="8828" spans="1:9" hidden="1" x14ac:dyDescent="0.25">
      <c r="A8828">
        <v>8827</v>
      </c>
      <c r="B8828" s="1">
        <v>45136</v>
      </c>
      <c r="C8828" s="3" t="s">
        <v>14</v>
      </c>
      <c r="D8828" s="3">
        <v>7</v>
      </c>
      <c r="E8828" s="3">
        <v>300</v>
      </c>
      <c r="F8828" t="s">
        <v>36</v>
      </c>
      <c r="G8828" t="str">
        <f>VLOOKUP(D8828,Товар!A:C,3,0)</f>
        <v>Отбеливатель</v>
      </c>
      <c r="H8828" t="str">
        <f>VLOOKUP(C8828,Магазин!A:C,3,0)</f>
        <v>Мартеновская, 2</v>
      </c>
      <c r="I8828">
        <f>VLOOKUP(D8828,Товар!A:E,5,0)</f>
        <v>1000</v>
      </c>
    </row>
    <row r="8829" spans="1:9" hidden="1" x14ac:dyDescent="0.25">
      <c r="A8829">
        <v>8828</v>
      </c>
      <c r="B8829" s="1">
        <v>45136</v>
      </c>
      <c r="C8829" s="3" t="s">
        <v>14</v>
      </c>
      <c r="D8829" s="3">
        <v>8</v>
      </c>
      <c r="E8829" s="3">
        <v>300</v>
      </c>
      <c r="F8829" t="s">
        <v>36</v>
      </c>
      <c r="G8829" t="str">
        <f>VLOOKUP(D8829,Товар!A:C,3,0)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VLOOKUP(D8829,Товар!A:E,5,0)</f>
        <v>900</v>
      </c>
    </row>
    <row r="8830" spans="1:9" hidden="1" x14ac:dyDescent="0.25">
      <c r="A8830">
        <v>8829</v>
      </c>
      <c r="B8830" s="1">
        <v>45136</v>
      </c>
      <c r="C8830" s="3" t="s">
        <v>14</v>
      </c>
      <c r="D8830" s="3">
        <v>9</v>
      </c>
      <c r="E8830" s="3">
        <v>300</v>
      </c>
      <c r="F8830" t="s">
        <v>36</v>
      </c>
      <c r="G8830" t="str">
        <f>VLOOKUP(D8830,Товар!A:C,3,0)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VLOOKUP(D8830,Товар!A:E,5,0)</f>
        <v>3000</v>
      </c>
    </row>
    <row r="8831" spans="1:9" hidden="1" x14ac:dyDescent="0.25">
      <c r="A8831">
        <v>8830</v>
      </c>
      <c r="B8831" s="1">
        <v>45136</v>
      </c>
      <c r="C8831" s="3" t="s">
        <v>14</v>
      </c>
      <c r="D8831" s="3">
        <v>10</v>
      </c>
      <c r="E8831" s="3">
        <v>300</v>
      </c>
      <c r="F8831" t="s">
        <v>36</v>
      </c>
      <c r="G8831" t="str">
        <f>VLOOKUP(D8831,Товар!A:C,3,0)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VLOOKUP(D8831,Товар!A:E,5,0)</f>
        <v>3000</v>
      </c>
    </row>
    <row r="8832" spans="1:9" hidden="1" x14ac:dyDescent="0.25">
      <c r="A8832">
        <v>8831</v>
      </c>
      <c r="B8832" s="1">
        <v>45136</v>
      </c>
      <c r="C8832" s="3" t="s">
        <v>14</v>
      </c>
      <c r="D8832" s="3">
        <v>11</v>
      </c>
      <c r="E8832" s="3">
        <v>300</v>
      </c>
      <c r="F8832" t="s">
        <v>36</v>
      </c>
      <c r="G8832" t="str">
        <f>VLOOKUP(D8832,Товар!A:C,3,0)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VLOOKUP(D8832,Товар!A:E,5,0)</f>
        <v>1000</v>
      </c>
    </row>
    <row r="8833" spans="1:9" hidden="1" x14ac:dyDescent="0.25">
      <c r="A8833">
        <v>8832</v>
      </c>
      <c r="B8833" s="1">
        <v>45136</v>
      </c>
      <c r="C8833" s="3" t="s">
        <v>14</v>
      </c>
      <c r="D8833" s="3">
        <v>12</v>
      </c>
      <c r="E8833" s="3">
        <v>300</v>
      </c>
      <c r="F8833" t="s">
        <v>36</v>
      </c>
      <c r="G8833" t="str">
        <f>VLOOKUP(D8833,Товар!A:C,3,0)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VLOOKUP(D8833,Товар!A:E,5,0)</f>
        <v>750</v>
      </c>
    </row>
    <row r="8834" spans="1:9" hidden="1" x14ac:dyDescent="0.25">
      <c r="A8834">
        <v>8833</v>
      </c>
      <c r="B8834" s="1">
        <v>45136</v>
      </c>
      <c r="C8834" s="3" t="s">
        <v>14</v>
      </c>
      <c r="D8834" s="3">
        <v>13</v>
      </c>
      <c r="E8834" s="3">
        <v>300</v>
      </c>
      <c r="F8834" t="s">
        <v>36</v>
      </c>
      <c r="G8834" t="str">
        <f>VLOOKUP(D8834,Товар!A:C,3,0)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VLOOKUP(D8834,Товар!A:E,5,0)</f>
        <v>1000</v>
      </c>
    </row>
    <row r="8835" spans="1:9" hidden="1" x14ac:dyDescent="0.25">
      <c r="A8835">
        <v>8834</v>
      </c>
      <c r="B8835" s="1">
        <v>45136</v>
      </c>
      <c r="C8835" s="3" t="s">
        <v>14</v>
      </c>
      <c r="D8835" s="3">
        <v>14</v>
      </c>
      <c r="E8835" s="3">
        <v>300</v>
      </c>
      <c r="F8835" t="s">
        <v>36</v>
      </c>
      <c r="G8835" t="str">
        <f>VLOOKUP(D8835,Товар!A:C,3,0)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VLOOKUP(D8835,Товар!A:E,5,0)</f>
        <v>500</v>
      </c>
    </row>
    <row r="8836" spans="1:9" hidden="1" x14ac:dyDescent="0.25">
      <c r="A8836">
        <v>8835</v>
      </c>
      <c r="B8836" s="1">
        <v>45136</v>
      </c>
      <c r="C8836" s="3" t="s">
        <v>14</v>
      </c>
      <c r="D8836" s="3">
        <v>15</v>
      </c>
      <c r="E8836" s="3">
        <v>300</v>
      </c>
      <c r="F8836" t="s">
        <v>36</v>
      </c>
      <c r="G8836" t="str">
        <f>VLOOKUP(D8836,Товар!A:C,3,0)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VLOOKUP(D8836,Товар!A:E,5,0)</f>
        <v>500</v>
      </c>
    </row>
    <row r="8837" spans="1:9" hidden="1" x14ac:dyDescent="0.25">
      <c r="A8837">
        <v>8836</v>
      </c>
      <c r="B8837" s="1">
        <v>45136</v>
      </c>
      <c r="C8837" s="3" t="s">
        <v>14</v>
      </c>
      <c r="D8837" s="3">
        <v>16</v>
      </c>
      <c r="E8837" s="3">
        <v>300</v>
      </c>
      <c r="F8837" t="s">
        <v>36</v>
      </c>
      <c r="G8837" t="str">
        <f>VLOOKUP(D8837,Товар!A:C,3,0)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VLOOKUP(D8837,Товар!A:E,5,0)</f>
        <v>900</v>
      </c>
    </row>
    <row r="8838" spans="1:9" hidden="1" x14ac:dyDescent="0.25">
      <c r="A8838">
        <v>8837</v>
      </c>
      <c r="B8838" s="1">
        <v>45136</v>
      </c>
      <c r="C8838" s="3" t="s">
        <v>14</v>
      </c>
      <c r="D8838" s="3">
        <v>17</v>
      </c>
      <c r="E8838" s="3">
        <v>300</v>
      </c>
      <c r="F8838" t="s">
        <v>36</v>
      </c>
      <c r="G8838" t="str">
        <f>VLOOKUP(D8838,Товар!A:C,3,0)</f>
        <v>Средство для мытья полов</v>
      </c>
      <c r="H8838" t="str">
        <f>VLOOKUP(C8838,Магазин!A:C,3,0)</f>
        <v>Мартеновская, 2</v>
      </c>
      <c r="I8838">
        <f>VLOOKUP(D8838,Товар!A:E,5,0)</f>
        <v>750</v>
      </c>
    </row>
    <row r="8839" spans="1:9" hidden="1" x14ac:dyDescent="0.25">
      <c r="A8839">
        <v>8838</v>
      </c>
      <c r="B8839" s="1">
        <v>45136</v>
      </c>
      <c r="C8839" s="3" t="s">
        <v>14</v>
      </c>
      <c r="D8839" s="3">
        <v>18</v>
      </c>
      <c r="E8839" s="3">
        <v>300</v>
      </c>
      <c r="F8839" t="s">
        <v>36</v>
      </c>
      <c r="G8839" t="str">
        <f>VLOOKUP(D8839,Товар!A:C,3,0)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VLOOKUP(D8839,Товар!A:E,5,0)</f>
        <v>750</v>
      </c>
    </row>
    <row r="8840" spans="1:9" hidden="1" x14ac:dyDescent="0.25">
      <c r="A8840">
        <v>8839</v>
      </c>
      <c r="B8840" s="1">
        <v>45136</v>
      </c>
      <c r="C8840" s="3" t="s">
        <v>14</v>
      </c>
      <c r="D8840" s="3">
        <v>19</v>
      </c>
      <c r="E8840" s="3">
        <v>300</v>
      </c>
      <c r="F8840" t="s">
        <v>36</v>
      </c>
      <c r="G8840" t="str">
        <f>VLOOKUP(D8840,Товар!A:C,3,0)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VLOOKUP(D8840,Товар!A:E,5,0)</f>
        <v>250</v>
      </c>
    </row>
    <row r="8841" spans="1:9" hidden="1" x14ac:dyDescent="0.25">
      <c r="A8841">
        <v>8840</v>
      </c>
      <c r="B8841" s="1">
        <v>45136</v>
      </c>
      <c r="C8841" s="3" t="s">
        <v>14</v>
      </c>
      <c r="D8841" s="3">
        <v>20</v>
      </c>
      <c r="E8841" s="3">
        <v>300</v>
      </c>
      <c r="F8841" t="s">
        <v>36</v>
      </c>
      <c r="G8841" t="str">
        <f>VLOOKUP(D8841,Товар!A:C,3,0)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VLOOKUP(D8841,Товар!A:E,5,0)</f>
        <v>60</v>
      </c>
    </row>
    <row r="8842" spans="1:9" hidden="1" x14ac:dyDescent="0.25">
      <c r="A8842">
        <v>8841</v>
      </c>
      <c r="B8842" s="1">
        <v>45136</v>
      </c>
      <c r="C8842" s="3" t="s">
        <v>14</v>
      </c>
      <c r="D8842" s="3">
        <v>21</v>
      </c>
      <c r="E8842" s="3">
        <v>300</v>
      </c>
      <c r="F8842" t="s">
        <v>36</v>
      </c>
      <c r="G8842" t="str">
        <f>VLOOKUP(D8842,Товар!A:C,3,0)</f>
        <v>Антиперспирант шариковый</v>
      </c>
      <c r="H8842" t="str">
        <f>VLOOKUP(C8842,Магазин!A:C,3,0)</f>
        <v>Мартеновская, 2</v>
      </c>
      <c r="I8842">
        <f>VLOOKUP(D8842,Товар!A:E,5,0)</f>
        <v>50</v>
      </c>
    </row>
    <row r="8843" spans="1:9" hidden="1" x14ac:dyDescent="0.25">
      <c r="A8843">
        <v>8842</v>
      </c>
      <c r="B8843" s="1">
        <v>45136</v>
      </c>
      <c r="C8843" s="3" t="s">
        <v>14</v>
      </c>
      <c r="D8843" s="3">
        <v>22</v>
      </c>
      <c r="E8843" s="3">
        <v>300</v>
      </c>
      <c r="F8843" t="s">
        <v>36</v>
      </c>
      <c r="G8843" t="str">
        <f>VLOOKUP(D8843,Товар!A:C,3,0)</f>
        <v>Антисептик для рук гель</v>
      </c>
      <c r="H8843" t="str">
        <f>VLOOKUP(C8843,Магазин!A:C,3,0)</f>
        <v>Мартеновская, 2</v>
      </c>
      <c r="I8843">
        <f>VLOOKUP(D8843,Товар!A:E,5,0)</f>
        <v>500</v>
      </c>
    </row>
    <row r="8844" spans="1:9" hidden="1" x14ac:dyDescent="0.25">
      <c r="A8844">
        <v>8843</v>
      </c>
      <c r="B8844" s="1">
        <v>45136</v>
      </c>
      <c r="C8844" s="3" t="s">
        <v>14</v>
      </c>
      <c r="D8844" s="3">
        <v>23</v>
      </c>
      <c r="E8844" s="3">
        <v>300</v>
      </c>
      <c r="F8844" t="s">
        <v>36</v>
      </c>
      <c r="G8844" t="str">
        <f>VLOOKUP(D8844,Товар!A:C,3,0)</f>
        <v>Гель для бритья</v>
      </c>
      <c r="H8844" t="str">
        <f>VLOOKUP(C8844,Магазин!A:C,3,0)</f>
        <v>Мартеновская, 2</v>
      </c>
      <c r="I8844">
        <f>VLOOKUP(D8844,Товар!A:E,5,0)</f>
        <v>200</v>
      </c>
    </row>
    <row r="8845" spans="1:9" hidden="1" x14ac:dyDescent="0.25">
      <c r="A8845">
        <v>8844</v>
      </c>
      <c r="B8845" s="1">
        <v>45136</v>
      </c>
      <c r="C8845" s="3" t="s">
        <v>14</v>
      </c>
      <c r="D8845" s="3">
        <v>24</v>
      </c>
      <c r="E8845" s="3">
        <v>300</v>
      </c>
      <c r="F8845" t="s">
        <v>36</v>
      </c>
      <c r="G8845" t="str">
        <f>VLOOKUP(D8845,Товар!A:C,3,0)</f>
        <v>Гель для душа тонизирующий</v>
      </c>
      <c r="H8845" t="str">
        <f>VLOOKUP(C8845,Магазин!A:C,3,0)</f>
        <v>Мартеновская, 2</v>
      </c>
      <c r="I8845">
        <f>VLOOKUP(D8845,Товар!A:E,5,0)</f>
        <v>350</v>
      </c>
    </row>
    <row r="8846" spans="1:9" hidden="1" x14ac:dyDescent="0.25">
      <c r="A8846">
        <v>8845</v>
      </c>
      <c r="B8846" s="1">
        <v>45136</v>
      </c>
      <c r="C8846" s="3" t="s">
        <v>14</v>
      </c>
      <c r="D8846" s="3">
        <v>25</v>
      </c>
      <c r="E8846" s="3">
        <v>300</v>
      </c>
      <c r="F8846" t="s">
        <v>36</v>
      </c>
      <c r="G8846" t="str">
        <f>VLOOKUP(D8846,Товар!A:C,3,0)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VLOOKUP(D8846,Товар!A:E,5,0)</f>
        <v>350</v>
      </c>
    </row>
    <row r="8847" spans="1:9" hidden="1" x14ac:dyDescent="0.25">
      <c r="A8847">
        <v>8846</v>
      </c>
      <c r="B8847" s="1">
        <v>45136</v>
      </c>
      <c r="C8847" s="3" t="s">
        <v>14</v>
      </c>
      <c r="D8847" s="3">
        <v>26</v>
      </c>
      <c r="E8847" s="3">
        <v>300</v>
      </c>
      <c r="F8847" t="s">
        <v>36</v>
      </c>
      <c r="G8847" t="str">
        <f>VLOOKUP(D8847,Товар!A:C,3,0)</f>
        <v>Дезодорант  спрей</v>
      </c>
      <c r="H8847" t="str">
        <f>VLOOKUP(C8847,Магазин!A:C,3,0)</f>
        <v>Мартеновская, 2</v>
      </c>
      <c r="I8847">
        <f>VLOOKUP(D8847,Товар!A:E,5,0)</f>
        <v>150</v>
      </c>
    </row>
    <row r="8848" spans="1:9" hidden="1" x14ac:dyDescent="0.25">
      <c r="A8848">
        <v>8847</v>
      </c>
      <c r="B8848" s="1">
        <v>45136</v>
      </c>
      <c r="C8848" s="3" t="s">
        <v>14</v>
      </c>
      <c r="D8848" s="3">
        <v>27</v>
      </c>
      <c r="E8848" s="3">
        <v>300</v>
      </c>
      <c r="F8848" t="s">
        <v>36</v>
      </c>
      <c r="G8848" t="str">
        <f>VLOOKUP(D8848,Товар!A:C,3,0)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VLOOKUP(D8848,Товар!A:E,5,0)</f>
        <v>250</v>
      </c>
    </row>
    <row r="8849" spans="1:9" hidden="1" x14ac:dyDescent="0.25">
      <c r="A8849">
        <v>8848</v>
      </c>
      <c r="B8849" s="1">
        <v>45136</v>
      </c>
      <c r="C8849" s="3" t="s">
        <v>14</v>
      </c>
      <c r="D8849" s="3">
        <v>28</v>
      </c>
      <c r="E8849" s="3">
        <v>300</v>
      </c>
      <c r="F8849" t="s">
        <v>36</v>
      </c>
      <c r="G8849" t="str">
        <f>VLOOKUP(D8849,Товар!A:C,3,0)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VLOOKUP(D8849,Товар!A:E,5,0)</f>
        <v>300</v>
      </c>
    </row>
    <row r="8850" spans="1:9" hidden="1" x14ac:dyDescent="0.25">
      <c r="A8850">
        <v>8849</v>
      </c>
      <c r="B8850" s="1">
        <v>45136</v>
      </c>
      <c r="C8850" s="3" t="s">
        <v>14</v>
      </c>
      <c r="D8850" s="3">
        <v>29</v>
      </c>
      <c r="E8850" s="3">
        <v>300</v>
      </c>
      <c r="F8850" t="s">
        <v>36</v>
      </c>
      <c r="G8850" t="str">
        <f>VLOOKUP(D8850,Товар!A:C,3,0)</f>
        <v>Крем для лица увлажняющий</v>
      </c>
      <c r="H8850" t="str">
        <f>VLOOKUP(C8850,Магазин!A:C,3,0)</f>
        <v>Мартеновская, 2</v>
      </c>
      <c r="I8850">
        <f>VLOOKUP(D8850,Товар!A:E,5,0)</f>
        <v>75</v>
      </c>
    </row>
    <row r="8851" spans="1:9" hidden="1" x14ac:dyDescent="0.25">
      <c r="A8851">
        <v>8850</v>
      </c>
      <c r="B8851" s="1">
        <v>45136</v>
      </c>
      <c r="C8851" s="3" t="s">
        <v>14</v>
      </c>
      <c r="D8851" s="3">
        <v>30</v>
      </c>
      <c r="E8851" s="3">
        <v>300</v>
      </c>
      <c r="F8851" t="s">
        <v>36</v>
      </c>
      <c r="G8851" t="str">
        <f>VLOOKUP(D8851,Товар!A:C,3,0)</f>
        <v>Крем-масло для рук и тела</v>
      </c>
      <c r="H8851" t="str">
        <f>VLOOKUP(C8851,Магазин!A:C,3,0)</f>
        <v>Мартеновская, 2</v>
      </c>
      <c r="I8851">
        <f>VLOOKUP(D8851,Товар!A:E,5,0)</f>
        <v>75</v>
      </c>
    </row>
    <row r="8852" spans="1:9" hidden="1" x14ac:dyDescent="0.25">
      <c r="A8852">
        <v>8851</v>
      </c>
      <c r="B8852" s="1">
        <v>45136</v>
      </c>
      <c r="C8852" s="3" t="s">
        <v>14</v>
      </c>
      <c r="D8852" s="3">
        <v>31</v>
      </c>
      <c r="E8852" s="3">
        <v>300</v>
      </c>
      <c r="F8852" t="s">
        <v>36</v>
      </c>
      <c r="G8852" t="str">
        <f>VLOOKUP(D8852,Товар!A:C,3,0)</f>
        <v>Крем-мыло для лица и тела</v>
      </c>
      <c r="H8852" t="str">
        <f>VLOOKUP(C8852,Магазин!A:C,3,0)</f>
        <v>Мартеновская, 2</v>
      </c>
      <c r="I8852">
        <f>VLOOKUP(D8852,Товар!A:E,5,0)</f>
        <v>150</v>
      </c>
    </row>
    <row r="8853" spans="1:9" hidden="1" x14ac:dyDescent="0.25">
      <c r="A8853">
        <v>8852</v>
      </c>
      <c r="B8853" s="1">
        <v>45136</v>
      </c>
      <c r="C8853" s="3" t="s">
        <v>14</v>
      </c>
      <c r="D8853" s="3">
        <v>32</v>
      </c>
      <c r="E8853" s="3">
        <v>300</v>
      </c>
      <c r="F8853" t="s">
        <v>36</v>
      </c>
      <c r="G8853" t="str">
        <f>VLOOKUP(D8853,Товар!A:C,3,0)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VLOOKUP(D8853,Товар!A:E,5,0)</f>
        <v>100</v>
      </c>
    </row>
    <row r="8854" spans="1:9" hidden="1" x14ac:dyDescent="0.25">
      <c r="A8854">
        <v>8853</v>
      </c>
      <c r="B8854" s="1">
        <v>45136</v>
      </c>
      <c r="C8854" s="3" t="s">
        <v>14</v>
      </c>
      <c r="D8854" s="3">
        <v>33</v>
      </c>
      <c r="E8854" s="3">
        <v>300</v>
      </c>
      <c r="F8854" t="s">
        <v>36</v>
      </c>
      <c r="G8854" t="str">
        <f>VLOOKUP(D8854,Товар!A:C,3,0)</f>
        <v>Мусс для умывания</v>
      </c>
      <c r="H8854" t="str">
        <f>VLOOKUP(C8854,Магазин!A:C,3,0)</f>
        <v>Мартеновская, 2</v>
      </c>
      <c r="I8854">
        <f>VLOOKUP(D8854,Товар!A:E,5,0)</f>
        <v>150</v>
      </c>
    </row>
    <row r="8855" spans="1:9" hidden="1" x14ac:dyDescent="0.25">
      <c r="A8855">
        <v>8854</v>
      </c>
      <c r="B8855" s="1">
        <v>45136</v>
      </c>
      <c r="C8855" s="3" t="s">
        <v>14</v>
      </c>
      <c r="D8855" s="3">
        <v>34</v>
      </c>
      <c r="E8855" s="3">
        <v>300</v>
      </c>
      <c r="F8855" t="s">
        <v>36</v>
      </c>
      <c r="G8855" t="str">
        <f>VLOOKUP(D8855,Товар!A:C,3,0)</f>
        <v>Мыло детское</v>
      </c>
      <c r="H8855" t="str">
        <f>VLOOKUP(C8855,Магазин!A:C,3,0)</f>
        <v>Мартеновская, 2</v>
      </c>
      <c r="I8855">
        <f>VLOOKUP(D8855,Товар!A:E,5,0)</f>
        <v>100</v>
      </c>
    </row>
    <row r="8856" spans="1:9" hidden="1" x14ac:dyDescent="0.25">
      <c r="A8856">
        <v>8855</v>
      </c>
      <c r="B8856" s="1">
        <v>45136</v>
      </c>
      <c r="C8856" s="3" t="s">
        <v>14</v>
      </c>
      <c r="D8856" s="3">
        <v>35</v>
      </c>
      <c r="E8856" s="3">
        <v>300</v>
      </c>
      <c r="F8856" t="s">
        <v>36</v>
      </c>
      <c r="G8856" t="str">
        <f>VLOOKUP(D8856,Товар!A:C,3,0)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VLOOKUP(D8856,Товар!A:E,5,0)</f>
        <v>150</v>
      </c>
    </row>
    <row r="8857" spans="1:9" hidden="1" x14ac:dyDescent="0.25">
      <c r="A8857">
        <v>8856</v>
      </c>
      <c r="B8857" s="1">
        <v>45136</v>
      </c>
      <c r="C8857" s="3" t="s">
        <v>14</v>
      </c>
      <c r="D8857" s="3">
        <v>36</v>
      </c>
      <c r="E8857" s="3">
        <v>300</v>
      </c>
      <c r="F8857" t="s">
        <v>36</v>
      </c>
      <c r="G8857" t="str">
        <f>VLOOKUP(D8857,Товар!A:C,3,0)</f>
        <v>Пена для бритья</v>
      </c>
      <c r="H8857" t="str">
        <f>VLOOKUP(C8857,Магазин!A:C,3,0)</f>
        <v>Мартеновская, 2</v>
      </c>
      <c r="I8857">
        <f>VLOOKUP(D8857,Товар!A:E,5,0)</f>
        <v>200</v>
      </c>
    </row>
    <row r="8858" spans="1:9" hidden="1" x14ac:dyDescent="0.25">
      <c r="A8858">
        <v>8857</v>
      </c>
      <c r="B8858" s="1">
        <v>45136</v>
      </c>
      <c r="C8858" s="3" t="s">
        <v>14</v>
      </c>
      <c r="D8858" s="3">
        <v>37</v>
      </c>
      <c r="E8858" s="3">
        <v>400</v>
      </c>
      <c r="F8858" t="s">
        <v>36</v>
      </c>
      <c r="G8858" t="str">
        <f>VLOOKUP(D8858,Товар!A:C,3,0)</f>
        <v xml:space="preserve">Пена для ванн </v>
      </c>
      <c r="H8858" t="str">
        <f>VLOOKUP(C8858,Магазин!A:C,3,0)</f>
        <v>Мартеновская, 2</v>
      </c>
      <c r="I8858">
        <f>VLOOKUP(D8858,Товар!A:E,5,0)</f>
        <v>500</v>
      </c>
    </row>
    <row r="8859" spans="1:9" hidden="1" x14ac:dyDescent="0.25">
      <c r="A8859">
        <v>8858</v>
      </c>
      <c r="B8859" s="1">
        <v>45136</v>
      </c>
      <c r="C8859" s="3" t="s">
        <v>14</v>
      </c>
      <c r="D8859" s="3">
        <v>38</v>
      </c>
      <c r="E8859" s="3">
        <v>400</v>
      </c>
      <c r="F8859" t="s">
        <v>36</v>
      </c>
      <c r="G8859" t="str">
        <f>VLOOKUP(D8859,Товар!A:C,3,0)</f>
        <v>Шампунь для жирных волос</v>
      </c>
      <c r="H8859" t="str">
        <f>VLOOKUP(C8859,Магазин!A:C,3,0)</f>
        <v>Мартеновская, 2</v>
      </c>
      <c r="I8859">
        <f>VLOOKUP(D8859,Товар!A:E,5,0)</f>
        <v>300</v>
      </c>
    </row>
    <row r="8860" spans="1:9" hidden="1" x14ac:dyDescent="0.25">
      <c r="A8860">
        <v>8859</v>
      </c>
      <c r="B8860" s="1">
        <v>45136</v>
      </c>
      <c r="C8860" s="3" t="s">
        <v>14</v>
      </c>
      <c r="D8860" s="3">
        <v>39</v>
      </c>
      <c r="E8860" s="3">
        <v>400</v>
      </c>
      <c r="F8860" t="s">
        <v>36</v>
      </c>
      <c r="G8860" t="str">
        <f>VLOOKUP(D8860,Товар!A:C,3,0)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VLOOKUP(D8860,Товар!A:E,5,0)</f>
        <v>300</v>
      </c>
    </row>
    <row r="8861" spans="1:9" hidden="1" x14ac:dyDescent="0.25">
      <c r="A8861">
        <v>8860</v>
      </c>
      <c r="B8861" s="1">
        <v>45136</v>
      </c>
      <c r="C8861" s="3" t="s">
        <v>14</v>
      </c>
      <c r="D8861" s="3">
        <v>40</v>
      </c>
      <c r="E8861" s="3">
        <v>400</v>
      </c>
      <c r="F8861" t="s">
        <v>36</v>
      </c>
      <c r="G8861" t="str">
        <f>VLOOKUP(D8861,Товар!A:C,3,0)</f>
        <v>Шампунь для сухих волос</v>
      </c>
      <c r="H8861" t="str">
        <f>VLOOKUP(C8861,Магазин!A:C,3,0)</f>
        <v>Мартеновская, 2</v>
      </c>
      <c r="I8861">
        <f>VLOOKUP(D8861,Товар!A:E,5,0)</f>
        <v>300</v>
      </c>
    </row>
    <row r="8862" spans="1:9" hidden="1" x14ac:dyDescent="0.25">
      <c r="A8862">
        <v>8861</v>
      </c>
      <c r="B8862" s="1">
        <v>45136</v>
      </c>
      <c r="C8862" s="3" t="s">
        <v>14</v>
      </c>
      <c r="D8862" s="3">
        <v>41</v>
      </c>
      <c r="E8862" s="3">
        <v>400</v>
      </c>
      <c r="F8862" t="s">
        <v>36</v>
      </c>
      <c r="G8862" t="str">
        <f>VLOOKUP(D8862,Товар!A:C,3,0)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VLOOKUP(D8862,Товар!A:E,5,0)</f>
        <v>4</v>
      </c>
    </row>
    <row r="8863" spans="1:9" hidden="1" x14ac:dyDescent="0.25">
      <c r="A8863">
        <v>8862</v>
      </c>
      <c r="B8863" s="1">
        <v>45136</v>
      </c>
      <c r="C8863" s="3" t="s">
        <v>14</v>
      </c>
      <c r="D8863" s="3">
        <v>42</v>
      </c>
      <c r="E8863" s="3">
        <v>400</v>
      </c>
      <c r="F8863" t="s">
        <v>36</v>
      </c>
      <c r="G8863" t="str">
        <f>VLOOKUP(D8863,Товар!A:C,3,0)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VLOOKUP(D8863,Товар!A:E,5,0)</f>
        <v>1</v>
      </c>
    </row>
    <row r="8864" spans="1:9" hidden="1" x14ac:dyDescent="0.25">
      <c r="A8864">
        <v>8863</v>
      </c>
      <c r="B8864" s="1">
        <v>45136</v>
      </c>
      <c r="C8864" s="3" t="s">
        <v>14</v>
      </c>
      <c r="D8864" s="3">
        <v>43</v>
      </c>
      <c r="E8864" s="3">
        <v>400</v>
      </c>
      <c r="F8864" t="s">
        <v>36</v>
      </c>
      <c r="G8864" t="str">
        <f>VLOOKUP(D8864,Товар!A:C,3,0)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VLOOKUP(D8864,Товар!A:E,5,0)</f>
        <v>2</v>
      </c>
    </row>
    <row r="8865" spans="1:9" hidden="1" x14ac:dyDescent="0.25">
      <c r="A8865">
        <v>8864</v>
      </c>
      <c r="B8865" s="1">
        <v>45136</v>
      </c>
      <c r="C8865" s="3" t="s">
        <v>14</v>
      </c>
      <c r="D8865" s="3">
        <v>44</v>
      </c>
      <c r="E8865" s="3">
        <v>400</v>
      </c>
      <c r="F8865" t="s">
        <v>36</v>
      </c>
      <c r="G8865" t="str">
        <f>VLOOKUP(D8865,Товар!A:C,3,0)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VLOOKUP(D8865,Товар!A:E,5,0)</f>
        <v>1</v>
      </c>
    </row>
    <row r="8866" spans="1:9" hidden="1" x14ac:dyDescent="0.25">
      <c r="A8866">
        <v>8865</v>
      </c>
      <c r="B8866" s="1">
        <v>45136</v>
      </c>
      <c r="C8866" s="3" t="s">
        <v>14</v>
      </c>
      <c r="D8866" s="3">
        <v>45</v>
      </c>
      <c r="E8866" s="3">
        <v>400</v>
      </c>
      <c r="F8866" t="s">
        <v>36</v>
      </c>
      <c r="G8866" t="str">
        <f>VLOOKUP(D8866,Товар!A:C,3,0)</f>
        <v>Ватные палочки 100 шт банка</v>
      </c>
      <c r="H8866" t="str">
        <f>VLOOKUP(C8866,Магазин!A:C,3,0)</f>
        <v>Мартеновская, 2</v>
      </c>
      <c r="I8866">
        <f>VLOOKUP(D8866,Товар!A:E,5,0)</f>
        <v>1</v>
      </c>
    </row>
    <row r="8867" spans="1:9" hidden="1" x14ac:dyDescent="0.25">
      <c r="A8867">
        <v>8866</v>
      </c>
      <c r="B8867" s="1">
        <v>45136</v>
      </c>
      <c r="C8867" s="3" t="s">
        <v>14</v>
      </c>
      <c r="D8867" s="3">
        <v>46</v>
      </c>
      <c r="E8867" s="3">
        <v>400</v>
      </c>
      <c r="F8867" t="s">
        <v>36</v>
      </c>
      <c r="G8867" t="str">
        <f>VLOOKUP(D8867,Товар!A:C,3,0)</f>
        <v>Губка банная для тела</v>
      </c>
      <c r="H8867" t="str">
        <f>VLOOKUP(C8867,Магазин!A:C,3,0)</f>
        <v>Мартеновская, 2</v>
      </c>
      <c r="I8867">
        <f>VLOOKUP(D8867,Товар!A:E,5,0)</f>
        <v>1</v>
      </c>
    </row>
    <row r="8868" spans="1:9" hidden="1" x14ac:dyDescent="0.25">
      <c r="A8868">
        <v>8867</v>
      </c>
      <c r="B8868" s="1">
        <v>45136</v>
      </c>
      <c r="C8868" s="3" t="s">
        <v>14</v>
      </c>
      <c r="D8868" s="3">
        <v>47</v>
      </c>
      <c r="E8868" s="3">
        <v>400</v>
      </c>
      <c r="F8868" t="s">
        <v>36</v>
      </c>
      <c r="G8868" t="str">
        <f>VLOOKUP(D8868,Товар!A:C,3,0)</f>
        <v>Губки для мытья посуды 5 шт</v>
      </c>
      <c r="H8868" t="str">
        <f>VLOOKUP(C8868,Магазин!A:C,3,0)</f>
        <v>Мартеновская, 2</v>
      </c>
      <c r="I8868">
        <f>VLOOKUP(D8868,Товар!A:E,5,0)</f>
        <v>1</v>
      </c>
    </row>
    <row r="8869" spans="1:9" hidden="1" x14ac:dyDescent="0.25">
      <c r="A8869">
        <v>8868</v>
      </c>
      <c r="B8869" s="1">
        <v>45136</v>
      </c>
      <c r="C8869" s="3" t="s">
        <v>14</v>
      </c>
      <c r="D8869" s="3">
        <v>48</v>
      </c>
      <c r="E8869" s="3">
        <v>400</v>
      </c>
      <c r="F8869" t="s">
        <v>36</v>
      </c>
      <c r="G8869" t="str">
        <f>VLOOKUP(D8869,Товар!A:C,3,0)</f>
        <v>Мочалка для тела массажная</v>
      </c>
      <c r="H8869" t="str">
        <f>VLOOKUP(C8869,Магазин!A:C,3,0)</f>
        <v>Мартеновская, 2</v>
      </c>
      <c r="I8869">
        <f>VLOOKUP(D8869,Товар!A:E,5,0)</f>
        <v>1</v>
      </c>
    </row>
    <row r="8870" spans="1:9" hidden="1" x14ac:dyDescent="0.25">
      <c r="A8870">
        <v>8869</v>
      </c>
      <c r="B8870" s="1">
        <v>45136</v>
      </c>
      <c r="C8870" s="3" t="s">
        <v>14</v>
      </c>
      <c r="D8870" s="3">
        <v>49</v>
      </c>
      <c r="E8870" s="3">
        <v>400</v>
      </c>
      <c r="F8870" t="s">
        <v>36</v>
      </c>
      <c r="G8870" t="str">
        <f>VLOOKUP(D8870,Товар!A:C,3,0)</f>
        <v>Расческа</v>
      </c>
      <c r="H8870" t="str">
        <f>VLOOKUP(C8870,Магазин!A:C,3,0)</f>
        <v>Мартеновская, 2</v>
      </c>
      <c r="I8870">
        <f>VLOOKUP(D8870,Товар!A:E,5,0)</f>
        <v>1</v>
      </c>
    </row>
    <row r="8871" spans="1:9" hidden="1" x14ac:dyDescent="0.25">
      <c r="A8871">
        <v>8870</v>
      </c>
      <c r="B8871" s="1">
        <v>45136</v>
      </c>
      <c r="C8871" s="3" t="s">
        <v>14</v>
      </c>
      <c r="D8871" s="3">
        <v>50</v>
      </c>
      <c r="E8871" s="3">
        <v>400</v>
      </c>
      <c r="F8871" t="s">
        <v>36</v>
      </c>
      <c r="G8871" t="str">
        <f>VLOOKUP(D8871,Товар!A:C,3,0)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VLOOKUP(D8871,Товар!A:E,5,0)</f>
        <v>1</v>
      </c>
    </row>
    <row r="8872" spans="1:9" hidden="1" x14ac:dyDescent="0.25">
      <c r="A8872">
        <v>8871</v>
      </c>
      <c r="B8872" s="1">
        <v>45136</v>
      </c>
      <c r="C8872" s="3" t="s">
        <v>14</v>
      </c>
      <c r="D8872" s="3">
        <v>51</v>
      </c>
      <c r="E8872" s="3">
        <v>400</v>
      </c>
      <c r="F8872" t="s">
        <v>36</v>
      </c>
      <c r="G8872" t="str">
        <f>VLOOKUP(D8872,Товар!A:C,3,0)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VLOOKUP(D8872,Товар!A:E,5,0)</f>
        <v>1</v>
      </c>
    </row>
    <row r="8873" spans="1:9" hidden="1" x14ac:dyDescent="0.25">
      <c r="A8873">
        <v>8872</v>
      </c>
      <c r="B8873" s="1">
        <v>45136</v>
      </c>
      <c r="C8873" s="3" t="s">
        <v>14</v>
      </c>
      <c r="D8873" s="3">
        <v>52</v>
      </c>
      <c r="E8873" s="3">
        <v>400</v>
      </c>
      <c r="F8873" t="s">
        <v>36</v>
      </c>
      <c r="G8873" t="str">
        <f>VLOOKUP(D8873,Товар!A:C,3,0)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VLOOKUP(D8873,Товар!A:E,5,0)</f>
        <v>1</v>
      </c>
    </row>
    <row r="8874" spans="1:9" hidden="1" x14ac:dyDescent="0.25">
      <c r="A8874">
        <v>8873</v>
      </c>
      <c r="B8874" s="1">
        <v>45136</v>
      </c>
      <c r="C8874" s="3" t="s">
        <v>14</v>
      </c>
      <c r="D8874" s="3">
        <v>53</v>
      </c>
      <c r="E8874" s="3">
        <v>400</v>
      </c>
      <c r="F8874" t="s">
        <v>36</v>
      </c>
      <c r="G8874" t="str">
        <f>VLOOKUP(D8874,Товар!A:C,3,0)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VLOOKUP(D8874,Товар!A:E,5,0)</f>
        <v>2</v>
      </c>
    </row>
    <row r="8875" spans="1:9" hidden="1" x14ac:dyDescent="0.25">
      <c r="A8875">
        <v>8874</v>
      </c>
      <c r="B8875" s="1">
        <v>45136</v>
      </c>
      <c r="C8875" s="3" t="s">
        <v>14</v>
      </c>
      <c r="D8875" s="3">
        <v>54</v>
      </c>
      <c r="E8875" s="3">
        <v>400</v>
      </c>
      <c r="F8875" t="s">
        <v>36</v>
      </c>
      <c r="G8875" t="str">
        <f>VLOOKUP(D8875,Товар!A:C,3,0)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VLOOKUP(D8875,Товар!A:E,5,0)</f>
        <v>1</v>
      </c>
    </row>
    <row r="8876" spans="1:9" hidden="1" x14ac:dyDescent="0.25">
      <c r="A8876">
        <v>8875</v>
      </c>
      <c r="B8876" s="1">
        <v>45136</v>
      </c>
      <c r="C8876" s="3" t="s">
        <v>14</v>
      </c>
      <c r="D8876" s="3">
        <v>55</v>
      </c>
      <c r="E8876" s="3">
        <v>400</v>
      </c>
      <c r="F8876" t="s">
        <v>36</v>
      </c>
      <c r="G8876" t="str">
        <f>VLOOKUP(D8876,Товар!A:C,3,0)</f>
        <v>Тряпки из микрофибры</v>
      </c>
      <c r="H8876" t="str">
        <f>VLOOKUP(C8876,Магазин!A:C,3,0)</f>
        <v>Мартеновская, 2</v>
      </c>
      <c r="I8876">
        <f>VLOOKUP(D8876,Товар!A:E,5,0)</f>
        <v>2</v>
      </c>
    </row>
    <row r="8877" spans="1:9" hidden="1" x14ac:dyDescent="0.25">
      <c r="A8877">
        <v>8876</v>
      </c>
      <c r="B8877" s="1">
        <v>45136</v>
      </c>
      <c r="C8877" s="3" t="s">
        <v>14</v>
      </c>
      <c r="D8877" s="3">
        <v>56</v>
      </c>
      <c r="E8877" s="3">
        <v>400</v>
      </c>
      <c r="F8877" t="s">
        <v>36</v>
      </c>
      <c r="G8877" t="str">
        <f>VLOOKUP(D8877,Товар!A:C,3,0)</f>
        <v>Швабра для мытья полов</v>
      </c>
      <c r="H8877" t="str">
        <f>VLOOKUP(C8877,Магазин!A:C,3,0)</f>
        <v>Мартеновская, 2</v>
      </c>
      <c r="I8877">
        <f>VLOOKUP(D8877,Товар!A:E,5,0)</f>
        <v>1</v>
      </c>
    </row>
    <row r="8878" spans="1:9" hidden="1" x14ac:dyDescent="0.25">
      <c r="A8878">
        <v>8877</v>
      </c>
      <c r="B8878" s="1">
        <v>45136</v>
      </c>
      <c r="C8878" s="3" t="s">
        <v>14</v>
      </c>
      <c r="D8878" s="3">
        <v>57</v>
      </c>
      <c r="E8878" s="3">
        <v>400</v>
      </c>
      <c r="F8878" t="s">
        <v>36</v>
      </c>
      <c r="G8878" t="str">
        <f>VLOOKUP(D8878,Товар!A:C,3,0)</f>
        <v>Щетка - сметка с совочком</v>
      </c>
      <c r="H8878" t="str">
        <f>VLOOKUP(C8878,Магазин!A:C,3,0)</f>
        <v>Мартеновская, 2</v>
      </c>
      <c r="I8878">
        <f>VLOOKUP(D8878,Товар!A:E,5,0)</f>
        <v>1</v>
      </c>
    </row>
    <row r="8879" spans="1:9" hidden="1" x14ac:dyDescent="0.25">
      <c r="A8879">
        <v>8878</v>
      </c>
      <c r="B8879" s="1">
        <v>45136</v>
      </c>
      <c r="C8879" s="3" t="s">
        <v>14</v>
      </c>
      <c r="D8879" s="3">
        <v>58</v>
      </c>
      <c r="E8879" s="3">
        <v>400</v>
      </c>
      <c r="F8879" t="s">
        <v>36</v>
      </c>
      <c r="G8879" t="str">
        <f>VLOOKUP(D8879,Товар!A:C,3,0)</f>
        <v>Щетка для волос массажная</v>
      </c>
      <c r="H8879" t="str">
        <f>VLOOKUP(C8879,Магазин!A:C,3,0)</f>
        <v>Мартеновская, 2</v>
      </c>
      <c r="I8879">
        <f>VLOOKUP(D8879,Товар!A:E,5,0)</f>
        <v>1</v>
      </c>
    </row>
    <row r="8880" spans="1:9" hidden="1" x14ac:dyDescent="0.25">
      <c r="A8880">
        <v>8879</v>
      </c>
      <c r="B8880" s="1">
        <v>45136</v>
      </c>
      <c r="C8880" s="3" t="s">
        <v>14</v>
      </c>
      <c r="D8880" s="3">
        <v>59</v>
      </c>
      <c r="E8880" s="3">
        <v>400</v>
      </c>
      <c r="F8880" t="s">
        <v>36</v>
      </c>
      <c r="G8880" t="str">
        <f>VLOOKUP(D8880,Товар!A:C,3,0)</f>
        <v>Щетка для обуви</v>
      </c>
      <c r="H8880" t="str">
        <f>VLOOKUP(C8880,Магазин!A:C,3,0)</f>
        <v>Мартеновская, 2</v>
      </c>
      <c r="I8880">
        <f>VLOOKUP(D8880,Товар!A:E,5,0)</f>
        <v>1</v>
      </c>
    </row>
    <row r="8881" spans="1:9" hidden="1" x14ac:dyDescent="0.25">
      <c r="A8881">
        <v>8880</v>
      </c>
      <c r="B8881" s="1">
        <v>45136</v>
      </c>
      <c r="C8881" s="3" t="s">
        <v>14</v>
      </c>
      <c r="D8881" s="3">
        <v>60</v>
      </c>
      <c r="E8881" s="3">
        <v>400</v>
      </c>
      <c r="F8881" t="s">
        <v>36</v>
      </c>
      <c r="G8881" t="str">
        <f>VLOOKUP(D8881,Товар!A:C,3,0)</f>
        <v>Щетка для одежды</v>
      </c>
      <c r="H8881" t="str">
        <f>VLOOKUP(C8881,Магазин!A:C,3,0)</f>
        <v>Мартеновская, 2</v>
      </c>
      <c r="I8881">
        <f>VLOOKUP(D8881,Товар!A:E,5,0)</f>
        <v>1</v>
      </c>
    </row>
    <row r="8882" spans="1:9" hidden="1" x14ac:dyDescent="0.25">
      <c r="A8882">
        <v>8881</v>
      </c>
      <c r="B8882" s="1">
        <v>45136</v>
      </c>
      <c r="C8882" s="3" t="s">
        <v>15</v>
      </c>
      <c r="D8882" s="3">
        <v>1</v>
      </c>
      <c r="E8882" s="3">
        <v>300</v>
      </c>
      <c r="F8882" t="s">
        <v>36</v>
      </c>
      <c r="G8882" t="str">
        <f>VLOOKUP(D8882,Товар!A:C,3,0)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VLOOKUP(D8882,Товар!A:E,5,0)</f>
        <v>1000</v>
      </c>
    </row>
    <row r="8883" spans="1:9" hidden="1" x14ac:dyDescent="0.25">
      <c r="A8883">
        <v>8882</v>
      </c>
      <c r="B8883" s="1">
        <v>45136</v>
      </c>
      <c r="C8883" s="3" t="s">
        <v>15</v>
      </c>
      <c r="D8883" s="3">
        <v>2</v>
      </c>
      <c r="E8883" s="3">
        <v>300</v>
      </c>
      <c r="F8883" t="s">
        <v>36</v>
      </c>
      <c r="G8883" t="str">
        <f>VLOOKUP(D8883,Товар!A:C,3,0)</f>
        <v>Гель для удаления засоров</v>
      </c>
      <c r="H8883" t="str">
        <f>VLOOKUP(C8883,Магазин!A:C,3,0)</f>
        <v>Мартеновская, 36</v>
      </c>
      <c r="I8883">
        <f>VLOOKUP(D8883,Товар!A:E,5,0)</f>
        <v>500</v>
      </c>
    </row>
    <row r="8884" spans="1:9" hidden="1" x14ac:dyDescent="0.25">
      <c r="A8884">
        <v>8883</v>
      </c>
      <c r="B8884" s="1">
        <v>45136</v>
      </c>
      <c r="C8884" s="3" t="s">
        <v>15</v>
      </c>
      <c r="D8884" s="3">
        <v>3</v>
      </c>
      <c r="E8884" s="3">
        <v>300</v>
      </c>
      <c r="F8884" t="s">
        <v>36</v>
      </c>
      <c r="G8884" t="str">
        <f>VLOOKUP(D8884,Товар!A:C,3,0)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VLOOKUP(D8884,Товар!A:E,5,0)</f>
        <v>750</v>
      </c>
    </row>
    <row r="8885" spans="1:9" hidden="1" x14ac:dyDescent="0.25">
      <c r="A8885">
        <v>8884</v>
      </c>
      <c r="B8885" s="1">
        <v>45136</v>
      </c>
      <c r="C8885" s="3" t="s">
        <v>15</v>
      </c>
      <c r="D8885" s="3">
        <v>4</v>
      </c>
      <c r="E8885" s="3">
        <v>300</v>
      </c>
      <c r="F8885" t="s">
        <v>36</v>
      </c>
      <c r="G8885" t="str">
        <f>VLOOKUP(D8885,Товар!A:C,3,0)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VLOOKUP(D8885,Товар!A:E,5,0)</f>
        <v>2000</v>
      </c>
    </row>
    <row r="8886" spans="1:9" hidden="1" x14ac:dyDescent="0.25">
      <c r="A8886">
        <v>8885</v>
      </c>
      <c r="B8886" s="1">
        <v>45136</v>
      </c>
      <c r="C8886" s="3" t="s">
        <v>15</v>
      </c>
      <c r="D8886" s="3">
        <v>5</v>
      </c>
      <c r="E8886" s="3">
        <v>300</v>
      </c>
      <c r="F8886" t="s">
        <v>36</v>
      </c>
      <c r="G8886" t="str">
        <f>VLOOKUP(D8886,Товар!A:C,3,0)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VLOOKUP(D8886,Товар!A:E,5,0)</f>
        <v>1000</v>
      </c>
    </row>
    <row r="8887" spans="1:9" hidden="1" x14ac:dyDescent="0.25">
      <c r="A8887">
        <v>8886</v>
      </c>
      <c r="B8887" s="1">
        <v>45136</v>
      </c>
      <c r="C8887" s="3" t="s">
        <v>15</v>
      </c>
      <c r="D8887" s="3">
        <v>6</v>
      </c>
      <c r="E8887" s="3">
        <v>300</v>
      </c>
      <c r="F8887" t="s">
        <v>36</v>
      </c>
      <c r="G8887" t="str">
        <f>VLOOKUP(D8887,Товар!A:C,3,0)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VLOOKUP(D8887,Товар!A:E,5,0)</f>
        <v>250</v>
      </c>
    </row>
    <row r="8888" spans="1:9" hidden="1" x14ac:dyDescent="0.25">
      <c r="A8888">
        <v>8887</v>
      </c>
      <c r="B8888" s="1">
        <v>45136</v>
      </c>
      <c r="C8888" s="3" t="s">
        <v>15</v>
      </c>
      <c r="D8888" s="3">
        <v>7</v>
      </c>
      <c r="E8888" s="3">
        <v>300</v>
      </c>
      <c r="F8888" t="s">
        <v>36</v>
      </c>
      <c r="G8888" t="str">
        <f>VLOOKUP(D8888,Товар!A:C,3,0)</f>
        <v>Отбеливатель</v>
      </c>
      <c r="H8888" t="str">
        <f>VLOOKUP(C8888,Магазин!A:C,3,0)</f>
        <v>Мартеновская, 36</v>
      </c>
      <c r="I8888">
        <f>VLOOKUP(D8888,Товар!A:E,5,0)</f>
        <v>1000</v>
      </c>
    </row>
    <row r="8889" spans="1:9" hidden="1" x14ac:dyDescent="0.25">
      <c r="A8889">
        <v>8888</v>
      </c>
      <c r="B8889" s="1">
        <v>45136</v>
      </c>
      <c r="C8889" s="3" t="s">
        <v>15</v>
      </c>
      <c r="D8889" s="3">
        <v>8</v>
      </c>
      <c r="E8889" s="3">
        <v>300</v>
      </c>
      <c r="F8889" t="s">
        <v>36</v>
      </c>
      <c r="G8889" t="str">
        <f>VLOOKUP(D8889,Товар!A:C,3,0)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VLOOKUP(D8889,Товар!A:E,5,0)</f>
        <v>900</v>
      </c>
    </row>
    <row r="8890" spans="1:9" hidden="1" x14ac:dyDescent="0.25">
      <c r="A8890">
        <v>8889</v>
      </c>
      <c r="B8890" s="1">
        <v>45136</v>
      </c>
      <c r="C8890" s="3" t="s">
        <v>15</v>
      </c>
      <c r="D8890" s="3">
        <v>9</v>
      </c>
      <c r="E8890" s="3">
        <v>300</v>
      </c>
      <c r="F8890" t="s">
        <v>36</v>
      </c>
      <c r="G8890" t="str">
        <f>VLOOKUP(D8890,Товар!A:C,3,0)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VLOOKUP(D8890,Товар!A:E,5,0)</f>
        <v>3000</v>
      </c>
    </row>
    <row r="8891" spans="1:9" hidden="1" x14ac:dyDescent="0.25">
      <c r="A8891">
        <v>8890</v>
      </c>
      <c r="B8891" s="1">
        <v>45136</v>
      </c>
      <c r="C8891" s="3" t="s">
        <v>15</v>
      </c>
      <c r="D8891" s="3">
        <v>10</v>
      </c>
      <c r="E8891" s="3">
        <v>300</v>
      </c>
      <c r="F8891" t="s">
        <v>36</v>
      </c>
      <c r="G8891" t="str">
        <f>VLOOKUP(D8891,Товар!A:C,3,0)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VLOOKUP(D8891,Товар!A:E,5,0)</f>
        <v>3000</v>
      </c>
    </row>
    <row r="8892" spans="1:9" hidden="1" x14ac:dyDescent="0.25">
      <c r="A8892">
        <v>8891</v>
      </c>
      <c r="B8892" s="1">
        <v>45136</v>
      </c>
      <c r="C8892" s="3" t="s">
        <v>15</v>
      </c>
      <c r="D8892" s="3">
        <v>11</v>
      </c>
      <c r="E8892" s="3">
        <v>300</v>
      </c>
      <c r="F8892" t="s">
        <v>36</v>
      </c>
      <c r="G8892" t="str">
        <f>VLOOKUP(D8892,Товар!A:C,3,0)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VLOOKUP(D8892,Товар!A:E,5,0)</f>
        <v>1000</v>
      </c>
    </row>
    <row r="8893" spans="1:9" hidden="1" x14ac:dyDescent="0.25">
      <c r="A8893">
        <v>8892</v>
      </c>
      <c r="B8893" s="1">
        <v>45136</v>
      </c>
      <c r="C8893" s="3" t="s">
        <v>15</v>
      </c>
      <c r="D8893" s="3">
        <v>12</v>
      </c>
      <c r="E8893" s="3">
        <v>300</v>
      </c>
      <c r="F8893" t="s">
        <v>36</v>
      </c>
      <c r="G8893" t="str">
        <f>VLOOKUP(D8893,Товар!A:C,3,0)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VLOOKUP(D8893,Товар!A:E,5,0)</f>
        <v>750</v>
      </c>
    </row>
    <row r="8894" spans="1:9" hidden="1" x14ac:dyDescent="0.25">
      <c r="A8894">
        <v>8893</v>
      </c>
      <c r="B8894" s="1">
        <v>45136</v>
      </c>
      <c r="C8894" s="3" t="s">
        <v>15</v>
      </c>
      <c r="D8894" s="3">
        <v>13</v>
      </c>
      <c r="E8894" s="3">
        <v>300</v>
      </c>
      <c r="F8894" t="s">
        <v>36</v>
      </c>
      <c r="G8894" t="str">
        <f>VLOOKUP(D8894,Товар!A:C,3,0)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VLOOKUP(D8894,Товар!A:E,5,0)</f>
        <v>1000</v>
      </c>
    </row>
    <row r="8895" spans="1:9" hidden="1" x14ac:dyDescent="0.25">
      <c r="A8895">
        <v>8894</v>
      </c>
      <c r="B8895" s="1">
        <v>45136</v>
      </c>
      <c r="C8895" s="3" t="s">
        <v>15</v>
      </c>
      <c r="D8895" s="3">
        <v>14</v>
      </c>
      <c r="E8895" s="3">
        <v>300</v>
      </c>
      <c r="F8895" t="s">
        <v>36</v>
      </c>
      <c r="G8895" t="str">
        <f>VLOOKUP(D8895,Товар!A:C,3,0)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VLOOKUP(D8895,Товар!A:E,5,0)</f>
        <v>500</v>
      </c>
    </row>
    <row r="8896" spans="1:9" hidden="1" x14ac:dyDescent="0.25">
      <c r="A8896">
        <v>8895</v>
      </c>
      <c r="B8896" s="1">
        <v>45136</v>
      </c>
      <c r="C8896" s="3" t="s">
        <v>15</v>
      </c>
      <c r="D8896" s="3">
        <v>15</v>
      </c>
      <c r="E8896" s="3">
        <v>300</v>
      </c>
      <c r="F8896" t="s">
        <v>36</v>
      </c>
      <c r="G8896" t="str">
        <f>VLOOKUP(D8896,Товар!A:C,3,0)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VLOOKUP(D8896,Товар!A:E,5,0)</f>
        <v>500</v>
      </c>
    </row>
    <row r="8897" spans="1:9" hidden="1" x14ac:dyDescent="0.25">
      <c r="A8897">
        <v>8896</v>
      </c>
      <c r="B8897" s="1">
        <v>45136</v>
      </c>
      <c r="C8897" s="3" t="s">
        <v>15</v>
      </c>
      <c r="D8897" s="3">
        <v>16</v>
      </c>
      <c r="E8897" s="3">
        <v>300</v>
      </c>
      <c r="F8897" t="s">
        <v>36</v>
      </c>
      <c r="G8897" t="str">
        <f>VLOOKUP(D8897,Товар!A:C,3,0)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VLOOKUP(D8897,Товар!A:E,5,0)</f>
        <v>900</v>
      </c>
    </row>
    <row r="8898" spans="1:9" hidden="1" x14ac:dyDescent="0.25">
      <c r="A8898">
        <v>8897</v>
      </c>
      <c r="B8898" s="1">
        <v>45136</v>
      </c>
      <c r="C8898" s="3" t="s">
        <v>15</v>
      </c>
      <c r="D8898" s="3">
        <v>17</v>
      </c>
      <c r="E8898" s="3">
        <v>300</v>
      </c>
      <c r="F8898" t="s">
        <v>36</v>
      </c>
      <c r="G8898" t="str">
        <f>VLOOKUP(D8898,Товар!A:C,3,0)</f>
        <v>Средство для мытья полов</v>
      </c>
      <c r="H8898" t="str">
        <f>VLOOKUP(C8898,Магазин!A:C,3,0)</f>
        <v>Мартеновская, 36</v>
      </c>
      <c r="I8898">
        <f>VLOOKUP(D8898,Товар!A:E,5,0)</f>
        <v>750</v>
      </c>
    </row>
    <row r="8899" spans="1:9" hidden="1" x14ac:dyDescent="0.25">
      <c r="A8899">
        <v>8898</v>
      </c>
      <c r="B8899" s="1">
        <v>45136</v>
      </c>
      <c r="C8899" s="3" t="s">
        <v>15</v>
      </c>
      <c r="D8899" s="3">
        <v>18</v>
      </c>
      <c r="E8899" s="3">
        <v>300</v>
      </c>
      <c r="F8899" t="s">
        <v>36</v>
      </c>
      <c r="G8899" t="str">
        <f>VLOOKUP(D8899,Товар!A:C,3,0)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VLOOKUP(D8899,Товар!A:E,5,0)</f>
        <v>750</v>
      </c>
    </row>
    <row r="8900" spans="1:9" hidden="1" x14ac:dyDescent="0.25">
      <c r="A8900">
        <v>8899</v>
      </c>
      <c r="B8900" s="1">
        <v>45136</v>
      </c>
      <c r="C8900" s="3" t="s">
        <v>15</v>
      </c>
      <c r="D8900" s="3">
        <v>19</v>
      </c>
      <c r="E8900" s="3">
        <v>300</v>
      </c>
      <c r="F8900" t="s">
        <v>36</v>
      </c>
      <c r="G8900" t="str">
        <f>VLOOKUP(D8900,Товар!A:C,3,0)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VLOOKUP(D8900,Товар!A:E,5,0)</f>
        <v>250</v>
      </c>
    </row>
    <row r="8901" spans="1:9" hidden="1" x14ac:dyDescent="0.25">
      <c r="A8901">
        <v>8900</v>
      </c>
      <c r="B8901" s="1">
        <v>45136</v>
      </c>
      <c r="C8901" s="3" t="s">
        <v>15</v>
      </c>
      <c r="D8901" s="3">
        <v>20</v>
      </c>
      <c r="E8901" s="3">
        <v>300</v>
      </c>
      <c r="F8901" t="s">
        <v>36</v>
      </c>
      <c r="G8901" t="str">
        <f>VLOOKUP(D8901,Товар!A:C,3,0)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VLOOKUP(D8901,Товар!A:E,5,0)</f>
        <v>60</v>
      </c>
    </row>
    <row r="8902" spans="1:9" hidden="1" x14ac:dyDescent="0.25">
      <c r="A8902">
        <v>8901</v>
      </c>
      <c r="B8902" s="1">
        <v>45136</v>
      </c>
      <c r="C8902" s="3" t="s">
        <v>15</v>
      </c>
      <c r="D8902" s="3">
        <v>21</v>
      </c>
      <c r="E8902" s="3">
        <v>300</v>
      </c>
      <c r="F8902" t="s">
        <v>36</v>
      </c>
      <c r="G8902" t="str">
        <f>VLOOKUP(D8902,Товар!A:C,3,0)</f>
        <v>Антиперспирант шариковый</v>
      </c>
      <c r="H8902" t="str">
        <f>VLOOKUP(C8902,Магазин!A:C,3,0)</f>
        <v>Мартеновская, 36</v>
      </c>
      <c r="I8902">
        <f>VLOOKUP(D8902,Товар!A:E,5,0)</f>
        <v>50</v>
      </c>
    </row>
    <row r="8903" spans="1:9" hidden="1" x14ac:dyDescent="0.25">
      <c r="A8903">
        <v>8902</v>
      </c>
      <c r="B8903" s="1">
        <v>45136</v>
      </c>
      <c r="C8903" s="3" t="s">
        <v>15</v>
      </c>
      <c r="D8903" s="3">
        <v>22</v>
      </c>
      <c r="E8903" s="3">
        <v>300</v>
      </c>
      <c r="F8903" t="s">
        <v>36</v>
      </c>
      <c r="G8903" t="str">
        <f>VLOOKUP(D8903,Товар!A:C,3,0)</f>
        <v>Антисептик для рук гель</v>
      </c>
      <c r="H8903" t="str">
        <f>VLOOKUP(C8903,Магазин!A:C,3,0)</f>
        <v>Мартеновская, 36</v>
      </c>
      <c r="I8903">
        <f>VLOOKUP(D8903,Товар!A:E,5,0)</f>
        <v>500</v>
      </c>
    </row>
    <row r="8904" spans="1:9" hidden="1" x14ac:dyDescent="0.25">
      <c r="A8904">
        <v>8903</v>
      </c>
      <c r="B8904" s="1">
        <v>45136</v>
      </c>
      <c r="C8904" s="3" t="s">
        <v>15</v>
      </c>
      <c r="D8904" s="3">
        <v>23</v>
      </c>
      <c r="E8904" s="3">
        <v>300</v>
      </c>
      <c r="F8904" t="s">
        <v>36</v>
      </c>
      <c r="G8904" t="str">
        <f>VLOOKUP(D8904,Товар!A:C,3,0)</f>
        <v>Гель для бритья</v>
      </c>
      <c r="H8904" t="str">
        <f>VLOOKUP(C8904,Магазин!A:C,3,0)</f>
        <v>Мартеновская, 36</v>
      </c>
      <c r="I8904">
        <f>VLOOKUP(D8904,Товар!A:E,5,0)</f>
        <v>200</v>
      </c>
    </row>
    <row r="8905" spans="1:9" hidden="1" x14ac:dyDescent="0.25">
      <c r="A8905">
        <v>8904</v>
      </c>
      <c r="B8905" s="1">
        <v>45136</v>
      </c>
      <c r="C8905" s="3" t="s">
        <v>15</v>
      </c>
      <c r="D8905" s="3">
        <v>24</v>
      </c>
      <c r="E8905" s="3">
        <v>300</v>
      </c>
      <c r="F8905" t="s">
        <v>36</v>
      </c>
      <c r="G8905" t="str">
        <f>VLOOKUP(D8905,Товар!A:C,3,0)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VLOOKUP(D8905,Товар!A:E,5,0)</f>
        <v>350</v>
      </c>
    </row>
    <row r="8906" spans="1:9" hidden="1" x14ac:dyDescent="0.25">
      <c r="A8906">
        <v>8905</v>
      </c>
      <c r="B8906" s="1">
        <v>45136</v>
      </c>
      <c r="C8906" s="3" t="s">
        <v>15</v>
      </c>
      <c r="D8906" s="3">
        <v>25</v>
      </c>
      <c r="E8906" s="3">
        <v>300</v>
      </c>
      <c r="F8906" t="s">
        <v>36</v>
      </c>
      <c r="G8906" t="str">
        <f>VLOOKUP(D8906,Товар!A:C,3,0)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VLOOKUP(D8906,Товар!A:E,5,0)</f>
        <v>350</v>
      </c>
    </row>
    <row r="8907" spans="1:9" hidden="1" x14ac:dyDescent="0.25">
      <c r="A8907">
        <v>8906</v>
      </c>
      <c r="B8907" s="1">
        <v>45136</v>
      </c>
      <c r="C8907" s="3" t="s">
        <v>15</v>
      </c>
      <c r="D8907" s="3">
        <v>26</v>
      </c>
      <c r="E8907" s="3">
        <v>300</v>
      </c>
      <c r="F8907" t="s">
        <v>36</v>
      </c>
      <c r="G8907" t="str">
        <f>VLOOKUP(D8907,Товар!A:C,3,0)</f>
        <v>Дезодорант  спрей</v>
      </c>
      <c r="H8907" t="str">
        <f>VLOOKUP(C8907,Магазин!A:C,3,0)</f>
        <v>Мартеновская, 36</v>
      </c>
      <c r="I8907">
        <f>VLOOKUP(D8907,Товар!A:E,5,0)</f>
        <v>150</v>
      </c>
    </row>
    <row r="8908" spans="1:9" hidden="1" x14ac:dyDescent="0.25">
      <c r="A8908">
        <v>8907</v>
      </c>
      <c r="B8908" s="1">
        <v>45136</v>
      </c>
      <c r="C8908" s="3" t="s">
        <v>15</v>
      </c>
      <c r="D8908" s="3">
        <v>27</v>
      </c>
      <c r="E8908" s="3">
        <v>300</v>
      </c>
      <c r="F8908" t="s">
        <v>36</v>
      </c>
      <c r="G8908" t="str">
        <f>VLOOKUP(D8908,Товар!A:C,3,0)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VLOOKUP(D8908,Товар!A:E,5,0)</f>
        <v>250</v>
      </c>
    </row>
    <row r="8909" spans="1:9" hidden="1" x14ac:dyDescent="0.25">
      <c r="A8909">
        <v>8908</v>
      </c>
      <c r="B8909" s="1">
        <v>45136</v>
      </c>
      <c r="C8909" s="3" t="s">
        <v>15</v>
      </c>
      <c r="D8909" s="3">
        <v>28</v>
      </c>
      <c r="E8909" s="3">
        <v>300</v>
      </c>
      <c r="F8909" t="s">
        <v>36</v>
      </c>
      <c r="G8909" t="str">
        <f>VLOOKUP(D8909,Товар!A:C,3,0)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VLOOKUP(D8909,Товар!A:E,5,0)</f>
        <v>300</v>
      </c>
    </row>
    <row r="8910" spans="1:9" hidden="1" x14ac:dyDescent="0.25">
      <c r="A8910">
        <v>8909</v>
      </c>
      <c r="B8910" s="1">
        <v>45136</v>
      </c>
      <c r="C8910" s="3" t="s">
        <v>15</v>
      </c>
      <c r="D8910" s="3">
        <v>29</v>
      </c>
      <c r="E8910" s="3">
        <v>300</v>
      </c>
      <c r="F8910" t="s">
        <v>36</v>
      </c>
      <c r="G8910" t="str">
        <f>VLOOKUP(D8910,Товар!A:C,3,0)</f>
        <v>Крем для лица увлажняющий</v>
      </c>
      <c r="H8910" t="str">
        <f>VLOOKUP(C8910,Магазин!A:C,3,0)</f>
        <v>Мартеновская, 36</v>
      </c>
      <c r="I8910">
        <f>VLOOKUP(D8910,Товар!A:E,5,0)</f>
        <v>75</v>
      </c>
    </row>
    <row r="8911" spans="1:9" hidden="1" x14ac:dyDescent="0.25">
      <c r="A8911">
        <v>8910</v>
      </c>
      <c r="B8911" s="1">
        <v>45136</v>
      </c>
      <c r="C8911" s="3" t="s">
        <v>15</v>
      </c>
      <c r="D8911" s="3">
        <v>30</v>
      </c>
      <c r="E8911" s="3">
        <v>300</v>
      </c>
      <c r="F8911" t="s">
        <v>36</v>
      </c>
      <c r="G8911" t="str">
        <f>VLOOKUP(D8911,Товар!A:C,3,0)</f>
        <v>Крем-масло для рук и тела</v>
      </c>
      <c r="H8911" t="str">
        <f>VLOOKUP(C8911,Магазин!A:C,3,0)</f>
        <v>Мартеновская, 36</v>
      </c>
      <c r="I8911">
        <f>VLOOKUP(D8911,Товар!A:E,5,0)</f>
        <v>75</v>
      </c>
    </row>
    <row r="8912" spans="1:9" hidden="1" x14ac:dyDescent="0.25">
      <c r="A8912">
        <v>8911</v>
      </c>
      <c r="B8912" s="1">
        <v>45136</v>
      </c>
      <c r="C8912" s="3" t="s">
        <v>15</v>
      </c>
      <c r="D8912" s="3">
        <v>31</v>
      </c>
      <c r="E8912" s="3">
        <v>300</v>
      </c>
      <c r="F8912" t="s">
        <v>36</v>
      </c>
      <c r="G8912" t="str">
        <f>VLOOKUP(D8912,Товар!A:C,3,0)</f>
        <v>Крем-мыло для лица и тела</v>
      </c>
      <c r="H8912" t="str">
        <f>VLOOKUP(C8912,Магазин!A:C,3,0)</f>
        <v>Мартеновская, 36</v>
      </c>
      <c r="I8912">
        <f>VLOOKUP(D8912,Товар!A:E,5,0)</f>
        <v>150</v>
      </c>
    </row>
    <row r="8913" spans="1:9" hidden="1" x14ac:dyDescent="0.25">
      <c r="A8913">
        <v>8912</v>
      </c>
      <c r="B8913" s="1">
        <v>45136</v>
      </c>
      <c r="C8913" s="3" t="s">
        <v>15</v>
      </c>
      <c r="D8913" s="3">
        <v>32</v>
      </c>
      <c r="E8913" s="3">
        <v>300</v>
      </c>
      <c r="F8913" t="s">
        <v>36</v>
      </c>
      <c r="G8913" t="str">
        <f>VLOOKUP(D8913,Товар!A:C,3,0)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VLOOKUP(D8913,Товар!A:E,5,0)</f>
        <v>100</v>
      </c>
    </row>
    <row r="8914" spans="1:9" hidden="1" x14ac:dyDescent="0.25">
      <c r="A8914">
        <v>8913</v>
      </c>
      <c r="B8914" s="1">
        <v>45136</v>
      </c>
      <c r="C8914" s="3" t="s">
        <v>15</v>
      </c>
      <c r="D8914" s="3">
        <v>33</v>
      </c>
      <c r="E8914" s="3">
        <v>300</v>
      </c>
      <c r="F8914" t="s">
        <v>36</v>
      </c>
      <c r="G8914" t="str">
        <f>VLOOKUP(D8914,Товар!A:C,3,0)</f>
        <v>Мусс для умывания</v>
      </c>
      <c r="H8914" t="str">
        <f>VLOOKUP(C8914,Магазин!A:C,3,0)</f>
        <v>Мартеновская, 36</v>
      </c>
      <c r="I8914">
        <f>VLOOKUP(D8914,Товар!A:E,5,0)</f>
        <v>150</v>
      </c>
    </row>
    <row r="8915" spans="1:9" hidden="1" x14ac:dyDescent="0.25">
      <c r="A8915">
        <v>8914</v>
      </c>
      <c r="B8915" s="1">
        <v>45136</v>
      </c>
      <c r="C8915" s="3" t="s">
        <v>15</v>
      </c>
      <c r="D8915" s="3">
        <v>34</v>
      </c>
      <c r="E8915" s="3">
        <v>300</v>
      </c>
      <c r="F8915" t="s">
        <v>36</v>
      </c>
      <c r="G8915" t="str">
        <f>VLOOKUP(D8915,Товар!A:C,3,0)</f>
        <v>Мыло детское</v>
      </c>
      <c r="H8915" t="str">
        <f>VLOOKUP(C8915,Магазин!A:C,3,0)</f>
        <v>Мартеновская, 36</v>
      </c>
      <c r="I8915">
        <f>VLOOKUP(D8915,Товар!A:E,5,0)</f>
        <v>100</v>
      </c>
    </row>
    <row r="8916" spans="1:9" hidden="1" x14ac:dyDescent="0.25">
      <c r="A8916">
        <v>8915</v>
      </c>
      <c r="B8916" s="1">
        <v>45136</v>
      </c>
      <c r="C8916" s="3" t="s">
        <v>15</v>
      </c>
      <c r="D8916" s="3">
        <v>35</v>
      </c>
      <c r="E8916" s="3">
        <v>300</v>
      </c>
      <c r="F8916" t="s">
        <v>36</v>
      </c>
      <c r="G8916" t="str">
        <f>VLOOKUP(D8916,Товар!A:C,3,0)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VLOOKUP(D8916,Товар!A:E,5,0)</f>
        <v>150</v>
      </c>
    </row>
    <row r="8917" spans="1:9" hidden="1" x14ac:dyDescent="0.25">
      <c r="A8917">
        <v>8916</v>
      </c>
      <c r="B8917" s="1">
        <v>45136</v>
      </c>
      <c r="C8917" s="3" t="s">
        <v>15</v>
      </c>
      <c r="D8917" s="3">
        <v>36</v>
      </c>
      <c r="E8917" s="3">
        <v>300</v>
      </c>
      <c r="F8917" t="s">
        <v>36</v>
      </c>
      <c r="G8917" t="str">
        <f>VLOOKUP(D8917,Товар!A:C,3,0)</f>
        <v>Пена для бритья</v>
      </c>
      <c r="H8917" t="str">
        <f>VLOOKUP(C8917,Магазин!A:C,3,0)</f>
        <v>Мартеновская, 36</v>
      </c>
      <c r="I8917">
        <f>VLOOKUP(D8917,Товар!A:E,5,0)</f>
        <v>200</v>
      </c>
    </row>
    <row r="8918" spans="1:9" hidden="1" x14ac:dyDescent="0.25">
      <c r="A8918">
        <v>8917</v>
      </c>
      <c r="B8918" s="1">
        <v>45136</v>
      </c>
      <c r="C8918" s="3" t="s">
        <v>15</v>
      </c>
      <c r="D8918" s="3">
        <v>37</v>
      </c>
      <c r="E8918" s="3">
        <v>400</v>
      </c>
      <c r="F8918" t="s">
        <v>36</v>
      </c>
      <c r="G8918" t="str">
        <f>VLOOKUP(D8918,Товар!A:C,3,0)</f>
        <v xml:space="preserve">Пена для ванн </v>
      </c>
      <c r="H8918" t="str">
        <f>VLOOKUP(C8918,Магазин!A:C,3,0)</f>
        <v>Мартеновская, 36</v>
      </c>
      <c r="I8918">
        <f>VLOOKUP(D8918,Товар!A:E,5,0)</f>
        <v>500</v>
      </c>
    </row>
    <row r="8919" spans="1:9" hidden="1" x14ac:dyDescent="0.25">
      <c r="A8919">
        <v>8918</v>
      </c>
      <c r="B8919" s="1">
        <v>45136</v>
      </c>
      <c r="C8919" s="3" t="s">
        <v>15</v>
      </c>
      <c r="D8919" s="3">
        <v>38</v>
      </c>
      <c r="E8919" s="3">
        <v>400</v>
      </c>
      <c r="F8919" t="s">
        <v>36</v>
      </c>
      <c r="G8919" t="str">
        <f>VLOOKUP(D8919,Товар!A:C,3,0)</f>
        <v>Шампунь для жирных волос</v>
      </c>
      <c r="H8919" t="str">
        <f>VLOOKUP(C8919,Магазин!A:C,3,0)</f>
        <v>Мартеновская, 36</v>
      </c>
      <c r="I8919">
        <f>VLOOKUP(D8919,Товар!A:E,5,0)</f>
        <v>300</v>
      </c>
    </row>
    <row r="8920" spans="1:9" hidden="1" x14ac:dyDescent="0.25">
      <c r="A8920">
        <v>8919</v>
      </c>
      <c r="B8920" s="1">
        <v>45136</v>
      </c>
      <c r="C8920" s="3" t="s">
        <v>15</v>
      </c>
      <c r="D8920" s="3">
        <v>39</v>
      </c>
      <c r="E8920" s="3">
        <v>400</v>
      </c>
      <c r="F8920" t="s">
        <v>36</v>
      </c>
      <c r="G8920" t="str">
        <f>VLOOKUP(D8920,Товар!A:C,3,0)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VLOOKUP(D8920,Товар!A:E,5,0)</f>
        <v>300</v>
      </c>
    </row>
    <row r="8921" spans="1:9" hidden="1" x14ac:dyDescent="0.25">
      <c r="A8921">
        <v>8920</v>
      </c>
      <c r="B8921" s="1">
        <v>45136</v>
      </c>
      <c r="C8921" s="3" t="s">
        <v>15</v>
      </c>
      <c r="D8921" s="3">
        <v>40</v>
      </c>
      <c r="E8921" s="3">
        <v>400</v>
      </c>
      <c r="F8921" t="s">
        <v>36</v>
      </c>
      <c r="G8921" t="str">
        <f>VLOOKUP(D8921,Товар!A:C,3,0)</f>
        <v>Шампунь для сухих волос</v>
      </c>
      <c r="H8921" t="str">
        <f>VLOOKUP(C8921,Магазин!A:C,3,0)</f>
        <v>Мартеновская, 36</v>
      </c>
      <c r="I8921">
        <f>VLOOKUP(D8921,Товар!A:E,5,0)</f>
        <v>300</v>
      </c>
    </row>
    <row r="8922" spans="1:9" hidden="1" x14ac:dyDescent="0.25">
      <c r="A8922">
        <v>8921</v>
      </c>
      <c r="B8922" s="1">
        <v>45136</v>
      </c>
      <c r="C8922" s="3" t="s">
        <v>15</v>
      </c>
      <c r="D8922" s="3">
        <v>41</v>
      </c>
      <c r="E8922" s="3">
        <v>400</v>
      </c>
      <c r="F8922" t="s">
        <v>36</v>
      </c>
      <c r="G8922" t="str">
        <f>VLOOKUP(D8922,Товар!A:C,3,0)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VLOOKUP(D8922,Товар!A:E,5,0)</f>
        <v>4</v>
      </c>
    </row>
    <row r="8923" spans="1:9" hidden="1" x14ac:dyDescent="0.25">
      <c r="A8923">
        <v>8922</v>
      </c>
      <c r="B8923" s="1">
        <v>45136</v>
      </c>
      <c r="C8923" s="3" t="s">
        <v>15</v>
      </c>
      <c r="D8923" s="3">
        <v>42</v>
      </c>
      <c r="E8923" s="3">
        <v>400</v>
      </c>
      <c r="F8923" t="s">
        <v>36</v>
      </c>
      <c r="G8923" t="str">
        <f>VLOOKUP(D8923,Товар!A:C,3,0)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VLOOKUP(D8923,Товар!A:E,5,0)</f>
        <v>1</v>
      </c>
    </row>
    <row r="8924" spans="1:9" hidden="1" x14ac:dyDescent="0.25">
      <c r="A8924">
        <v>8923</v>
      </c>
      <c r="B8924" s="1">
        <v>45136</v>
      </c>
      <c r="C8924" s="3" t="s">
        <v>15</v>
      </c>
      <c r="D8924" s="3">
        <v>43</v>
      </c>
      <c r="E8924" s="3">
        <v>400</v>
      </c>
      <c r="F8924" t="s">
        <v>36</v>
      </c>
      <c r="G8924" t="str">
        <f>VLOOKUP(D8924,Товар!A:C,3,0)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VLOOKUP(D8924,Товар!A:E,5,0)</f>
        <v>2</v>
      </c>
    </row>
    <row r="8925" spans="1:9" hidden="1" x14ac:dyDescent="0.25">
      <c r="A8925">
        <v>8924</v>
      </c>
      <c r="B8925" s="1">
        <v>45136</v>
      </c>
      <c r="C8925" s="3" t="s">
        <v>15</v>
      </c>
      <c r="D8925" s="3">
        <v>44</v>
      </c>
      <c r="E8925" s="3">
        <v>400</v>
      </c>
      <c r="F8925" t="s">
        <v>36</v>
      </c>
      <c r="G8925" t="str">
        <f>VLOOKUP(D8925,Товар!A:C,3,0)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VLOOKUP(D8925,Товар!A:E,5,0)</f>
        <v>1</v>
      </c>
    </row>
    <row r="8926" spans="1:9" hidden="1" x14ac:dyDescent="0.25">
      <c r="A8926">
        <v>8925</v>
      </c>
      <c r="B8926" s="1">
        <v>45136</v>
      </c>
      <c r="C8926" s="3" t="s">
        <v>15</v>
      </c>
      <c r="D8926" s="3">
        <v>45</v>
      </c>
      <c r="E8926" s="3">
        <v>400</v>
      </c>
      <c r="F8926" t="s">
        <v>36</v>
      </c>
      <c r="G8926" t="str">
        <f>VLOOKUP(D8926,Товар!A:C,3,0)</f>
        <v>Ватные палочки 100 шт банка</v>
      </c>
      <c r="H8926" t="str">
        <f>VLOOKUP(C8926,Магазин!A:C,3,0)</f>
        <v>Мартеновская, 36</v>
      </c>
      <c r="I8926">
        <f>VLOOKUP(D8926,Товар!A:E,5,0)</f>
        <v>1</v>
      </c>
    </row>
    <row r="8927" spans="1:9" hidden="1" x14ac:dyDescent="0.25">
      <c r="A8927">
        <v>8926</v>
      </c>
      <c r="B8927" s="1">
        <v>45136</v>
      </c>
      <c r="C8927" s="3" t="s">
        <v>15</v>
      </c>
      <c r="D8927" s="3">
        <v>46</v>
      </c>
      <c r="E8927" s="3">
        <v>400</v>
      </c>
      <c r="F8927" t="s">
        <v>36</v>
      </c>
      <c r="G8927" t="str">
        <f>VLOOKUP(D8927,Товар!A:C,3,0)</f>
        <v>Губка банная для тела</v>
      </c>
      <c r="H8927" t="str">
        <f>VLOOKUP(C8927,Магазин!A:C,3,0)</f>
        <v>Мартеновская, 36</v>
      </c>
      <c r="I8927">
        <f>VLOOKUP(D8927,Товар!A:E,5,0)</f>
        <v>1</v>
      </c>
    </row>
    <row r="8928" spans="1:9" hidden="1" x14ac:dyDescent="0.25">
      <c r="A8928">
        <v>8927</v>
      </c>
      <c r="B8928" s="1">
        <v>45136</v>
      </c>
      <c r="C8928" s="3" t="s">
        <v>15</v>
      </c>
      <c r="D8928" s="3">
        <v>47</v>
      </c>
      <c r="E8928" s="3">
        <v>400</v>
      </c>
      <c r="F8928" t="s">
        <v>36</v>
      </c>
      <c r="G8928" t="str">
        <f>VLOOKUP(D8928,Товар!A:C,3,0)</f>
        <v>Губки для мытья посуды 5 шт</v>
      </c>
      <c r="H8928" t="str">
        <f>VLOOKUP(C8928,Магазин!A:C,3,0)</f>
        <v>Мартеновская, 36</v>
      </c>
      <c r="I8928">
        <f>VLOOKUP(D8928,Товар!A:E,5,0)</f>
        <v>1</v>
      </c>
    </row>
    <row r="8929" spans="1:9" hidden="1" x14ac:dyDescent="0.25">
      <c r="A8929">
        <v>8928</v>
      </c>
      <c r="B8929" s="1">
        <v>45136</v>
      </c>
      <c r="C8929" s="3" t="s">
        <v>15</v>
      </c>
      <c r="D8929" s="3">
        <v>48</v>
      </c>
      <c r="E8929" s="3">
        <v>400</v>
      </c>
      <c r="F8929" t="s">
        <v>36</v>
      </c>
      <c r="G8929" t="str">
        <f>VLOOKUP(D8929,Товар!A:C,3,0)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VLOOKUP(D8929,Товар!A:E,5,0)</f>
        <v>1</v>
      </c>
    </row>
    <row r="8930" spans="1:9" hidden="1" x14ac:dyDescent="0.25">
      <c r="A8930">
        <v>8929</v>
      </c>
      <c r="B8930" s="1">
        <v>45136</v>
      </c>
      <c r="C8930" s="3" t="s">
        <v>15</v>
      </c>
      <c r="D8930" s="3">
        <v>49</v>
      </c>
      <c r="E8930" s="3">
        <v>400</v>
      </c>
      <c r="F8930" t="s">
        <v>36</v>
      </c>
      <c r="G8930" t="str">
        <f>VLOOKUP(D8930,Товар!A:C,3,0)</f>
        <v>Расческа</v>
      </c>
      <c r="H8930" t="str">
        <f>VLOOKUP(C8930,Магазин!A:C,3,0)</f>
        <v>Мартеновская, 36</v>
      </c>
      <c r="I8930">
        <f>VLOOKUP(D8930,Товар!A:E,5,0)</f>
        <v>1</v>
      </c>
    </row>
    <row r="8931" spans="1:9" hidden="1" x14ac:dyDescent="0.25">
      <c r="A8931">
        <v>8930</v>
      </c>
      <c r="B8931" s="1">
        <v>45136</v>
      </c>
      <c r="C8931" s="3" t="s">
        <v>15</v>
      </c>
      <c r="D8931" s="3">
        <v>50</v>
      </c>
      <c r="E8931" s="3">
        <v>400</v>
      </c>
      <c r="F8931" t="s">
        <v>36</v>
      </c>
      <c r="G8931" t="str">
        <f>VLOOKUP(D8931,Товар!A:C,3,0)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VLOOKUP(D8931,Товар!A:E,5,0)</f>
        <v>1</v>
      </c>
    </row>
    <row r="8932" spans="1:9" hidden="1" x14ac:dyDescent="0.25">
      <c r="A8932">
        <v>8931</v>
      </c>
      <c r="B8932" s="1">
        <v>45136</v>
      </c>
      <c r="C8932" s="3" t="s">
        <v>15</v>
      </c>
      <c r="D8932" s="3">
        <v>51</v>
      </c>
      <c r="E8932" s="3">
        <v>400</v>
      </c>
      <c r="F8932" t="s">
        <v>36</v>
      </c>
      <c r="G8932" t="str">
        <f>VLOOKUP(D8932,Товар!A:C,3,0)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VLOOKUP(D8932,Товар!A:E,5,0)</f>
        <v>1</v>
      </c>
    </row>
    <row r="8933" spans="1:9" hidden="1" x14ac:dyDescent="0.25">
      <c r="A8933">
        <v>8932</v>
      </c>
      <c r="B8933" s="1">
        <v>45136</v>
      </c>
      <c r="C8933" s="3" t="s">
        <v>15</v>
      </c>
      <c r="D8933" s="3">
        <v>52</v>
      </c>
      <c r="E8933" s="3">
        <v>400</v>
      </c>
      <c r="F8933" t="s">
        <v>36</v>
      </c>
      <c r="G8933" t="str">
        <f>VLOOKUP(D8933,Товар!A:C,3,0)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VLOOKUP(D8933,Товар!A:E,5,0)</f>
        <v>1</v>
      </c>
    </row>
    <row r="8934" spans="1:9" hidden="1" x14ac:dyDescent="0.25">
      <c r="A8934">
        <v>8933</v>
      </c>
      <c r="B8934" s="1">
        <v>45136</v>
      </c>
      <c r="C8934" s="3" t="s">
        <v>15</v>
      </c>
      <c r="D8934" s="3">
        <v>53</v>
      </c>
      <c r="E8934" s="3">
        <v>400</v>
      </c>
      <c r="F8934" t="s">
        <v>36</v>
      </c>
      <c r="G8934" t="str">
        <f>VLOOKUP(D8934,Товар!A:C,3,0)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VLOOKUP(D8934,Товар!A:E,5,0)</f>
        <v>2</v>
      </c>
    </row>
    <row r="8935" spans="1:9" hidden="1" x14ac:dyDescent="0.25">
      <c r="A8935">
        <v>8934</v>
      </c>
      <c r="B8935" s="1">
        <v>45136</v>
      </c>
      <c r="C8935" s="3" t="s">
        <v>15</v>
      </c>
      <c r="D8935" s="3">
        <v>54</v>
      </c>
      <c r="E8935" s="3">
        <v>400</v>
      </c>
      <c r="F8935" t="s">
        <v>36</v>
      </c>
      <c r="G8935" t="str">
        <f>VLOOKUP(D8935,Товар!A:C,3,0)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VLOOKUP(D8935,Товар!A:E,5,0)</f>
        <v>1</v>
      </c>
    </row>
    <row r="8936" spans="1:9" hidden="1" x14ac:dyDescent="0.25">
      <c r="A8936">
        <v>8935</v>
      </c>
      <c r="B8936" s="1">
        <v>45136</v>
      </c>
      <c r="C8936" s="3" t="s">
        <v>15</v>
      </c>
      <c r="D8936" s="3">
        <v>55</v>
      </c>
      <c r="E8936" s="3">
        <v>400</v>
      </c>
      <c r="F8936" t="s">
        <v>36</v>
      </c>
      <c r="G8936" t="str">
        <f>VLOOKUP(D8936,Товар!A:C,3,0)</f>
        <v>Тряпки из микрофибры</v>
      </c>
      <c r="H8936" t="str">
        <f>VLOOKUP(C8936,Магазин!A:C,3,0)</f>
        <v>Мартеновская, 36</v>
      </c>
      <c r="I8936">
        <f>VLOOKUP(D8936,Товар!A:E,5,0)</f>
        <v>2</v>
      </c>
    </row>
    <row r="8937" spans="1:9" hidden="1" x14ac:dyDescent="0.25">
      <c r="A8937">
        <v>8936</v>
      </c>
      <c r="B8937" s="1">
        <v>45136</v>
      </c>
      <c r="C8937" s="3" t="s">
        <v>15</v>
      </c>
      <c r="D8937" s="3">
        <v>56</v>
      </c>
      <c r="E8937" s="3">
        <v>400</v>
      </c>
      <c r="F8937" t="s">
        <v>36</v>
      </c>
      <c r="G8937" t="str">
        <f>VLOOKUP(D8937,Товар!A:C,3,0)</f>
        <v>Швабра для мытья полов</v>
      </c>
      <c r="H8937" t="str">
        <f>VLOOKUP(C8937,Магазин!A:C,3,0)</f>
        <v>Мартеновская, 36</v>
      </c>
      <c r="I8937">
        <f>VLOOKUP(D8937,Товар!A:E,5,0)</f>
        <v>1</v>
      </c>
    </row>
    <row r="8938" spans="1:9" hidden="1" x14ac:dyDescent="0.25">
      <c r="A8938">
        <v>8937</v>
      </c>
      <c r="B8938" s="1">
        <v>45136</v>
      </c>
      <c r="C8938" s="3" t="s">
        <v>15</v>
      </c>
      <c r="D8938" s="3">
        <v>57</v>
      </c>
      <c r="E8938" s="3">
        <v>400</v>
      </c>
      <c r="F8938" t="s">
        <v>36</v>
      </c>
      <c r="G8938" t="str">
        <f>VLOOKUP(D8938,Товар!A:C,3,0)</f>
        <v>Щетка - сметка с совочком</v>
      </c>
      <c r="H8938" t="str">
        <f>VLOOKUP(C8938,Магазин!A:C,3,0)</f>
        <v>Мартеновская, 36</v>
      </c>
      <c r="I8938">
        <f>VLOOKUP(D8938,Товар!A:E,5,0)</f>
        <v>1</v>
      </c>
    </row>
    <row r="8939" spans="1:9" hidden="1" x14ac:dyDescent="0.25">
      <c r="A8939">
        <v>8938</v>
      </c>
      <c r="B8939" s="1">
        <v>45136</v>
      </c>
      <c r="C8939" s="3" t="s">
        <v>15</v>
      </c>
      <c r="D8939" s="3">
        <v>58</v>
      </c>
      <c r="E8939" s="3">
        <v>400</v>
      </c>
      <c r="F8939" t="s">
        <v>36</v>
      </c>
      <c r="G8939" t="str">
        <f>VLOOKUP(D8939,Товар!A:C,3,0)</f>
        <v>Щетка для волос массажная</v>
      </c>
      <c r="H8939" t="str">
        <f>VLOOKUP(C8939,Магазин!A:C,3,0)</f>
        <v>Мартеновская, 36</v>
      </c>
      <c r="I8939">
        <f>VLOOKUP(D8939,Товар!A:E,5,0)</f>
        <v>1</v>
      </c>
    </row>
    <row r="8940" spans="1:9" hidden="1" x14ac:dyDescent="0.25">
      <c r="A8940">
        <v>8939</v>
      </c>
      <c r="B8940" s="1">
        <v>45136</v>
      </c>
      <c r="C8940" s="3" t="s">
        <v>15</v>
      </c>
      <c r="D8940" s="3">
        <v>59</v>
      </c>
      <c r="E8940" s="3">
        <v>400</v>
      </c>
      <c r="F8940" t="s">
        <v>36</v>
      </c>
      <c r="G8940" t="str">
        <f>VLOOKUP(D8940,Товар!A:C,3,0)</f>
        <v>Щетка для обуви</v>
      </c>
      <c r="H8940" t="str">
        <f>VLOOKUP(C8940,Магазин!A:C,3,0)</f>
        <v>Мартеновская, 36</v>
      </c>
      <c r="I8940">
        <f>VLOOKUP(D8940,Товар!A:E,5,0)</f>
        <v>1</v>
      </c>
    </row>
    <row r="8941" spans="1:9" hidden="1" x14ac:dyDescent="0.25">
      <c r="A8941">
        <v>8940</v>
      </c>
      <c r="B8941" s="1">
        <v>45136</v>
      </c>
      <c r="C8941" s="3" t="s">
        <v>15</v>
      </c>
      <c r="D8941" s="3">
        <v>60</v>
      </c>
      <c r="E8941" s="3">
        <v>400</v>
      </c>
      <c r="F8941" t="s">
        <v>36</v>
      </c>
      <c r="G8941" t="str">
        <f>VLOOKUP(D8941,Товар!A:C,3,0)</f>
        <v>Щетка для одежды</v>
      </c>
      <c r="H8941" t="str">
        <f>VLOOKUP(C8941,Магазин!A:C,3,0)</f>
        <v>Мартеновская, 36</v>
      </c>
      <c r="I8941">
        <f>VLOOKUP(D8941,Товар!A:E,5,0)</f>
        <v>1</v>
      </c>
    </row>
    <row r="8942" spans="1:9" hidden="1" x14ac:dyDescent="0.25">
      <c r="A8942">
        <v>8941</v>
      </c>
      <c r="B8942" s="1">
        <v>45136</v>
      </c>
      <c r="C8942" s="3" t="s">
        <v>16</v>
      </c>
      <c r="D8942" s="3">
        <v>1</v>
      </c>
      <c r="E8942" s="3">
        <v>100</v>
      </c>
      <c r="F8942" t="s">
        <v>36</v>
      </c>
      <c r="G8942" t="str">
        <f>VLOOKUP(D8942,Товар!A:C,3,0)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VLOOKUP(D8942,Товар!A:E,5,0)</f>
        <v>1000</v>
      </c>
    </row>
    <row r="8943" spans="1:9" hidden="1" x14ac:dyDescent="0.25">
      <c r="A8943">
        <v>8942</v>
      </c>
      <c r="B8943" s="1">
        <v>45136</v>
      </c>
      <c r="C8943" s="3" t="s">
        <v>16</v>
      </c>
      <c r="D8943" s="3">
        <v>2</v>
      </c>
      <c r="E8943" s="3">
        <v>100</v>
      </c>
      <c r="F8943" t="s">
        <v>36</v>
      </c>
      <c r="G8943" t="str">
        <f>VLOOKUP(D8943,Товар!A:C,3,0)</f>
        <v>Гель для удаления засоров</v>
      </c>
      <c r="H8943" t="str">
        <f>VLOOKUP(C8943,Магазин!A:C,3,0)</f>
        <v>Тургеневская, 15</v>
      </c>
      <c r="I8943">
        <f>VLOOKUP(D8943,Товар!A:E,5,0)</f>
        <v>500</v>
      </c>
    </row>
    <row r="8944" spans="1:9" hidden="1" x14ac:dyDescent="0.25">
      <c r="A8944">
        <v>8943</v>
      </c>
      <c r="B8944" s="1">
        <v>45136</v>
      </c>
      <c r="C8944" s="3" t="s">
        <v>16</v>
      </c>
      <c r="D8944" s="3">
        <v>3</v>
      </c>
      <c r="E8944" s="3">
        <v>100</v>
      </c>
      <c r="F8944" t="s">
        <v>36</v>
      </c>
      <c r="G8944" t="str">
        <f>VLOOKUP(D8944,Товар!A:C,3,0)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VLOOKUP(D8944,Товар!A:E,5,0)</f>
        <v>750</v>
      </c>
    </row>
    <row r="8945" spans="1:9" hidden="1" x14ac:dyDescent="0.25">
      <c r="A8945">
        <v>8944</v>
      </c>
      <c r="B8945" s="1">
        <v>45136</v>
      </c>
      <c r="C8945" s="3" t="s">
        <v>16</v>
      </c>
      <c r="D8945" s="3">
        <v>4</v>
      </c>
      <c r="E8945" s="3">
        <v>100</v>
      </c>
      <c r="F8945" t="s">
        <v>36</v>
      </c>
      <c r="G8945" t="str">
        <f>VLOOKUP(D8945,Товар!A:C,3,0)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VLOOKUP(D8945,Товар!A:E,5,0)</f>
        <v>2000</v>
      </c>
    </row>
    <row r="8946" spans="1:9" hidden="1" x14ac:dyDescent="0.25">
      <c r="A8946">
        <v>8945</v>
      </c>
      <c r="B8946" s="1">
        <v>45136</v>
      </c>
      <c r="C8946" s="3" t="s">
        <v>16</v>
      </c>
      <c r="D8946" s="3">
        <v>5</v>
      </c>
      <c r="E8946" s="3">
        <v>100</v>
      </c>
      <c r="F8946" t="s">
        <v>36</v>
      </c>
      <c r="G8946" t="str">
        <f>VLOOKUP(D8946,Товар!A:C,3,0)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VLOOKUP(D8946,Товар!A:E,5,0)</f>
        <v>1000</v>
      </c>
    </row>
    <row r="8947" spans="1:9" hidden="1" x14ac:dyDescent="0.25">
      <c r="A8947">
        <v>8946</v>
      </c>
      <c r="B8947" s="1">
        <v>45136</v>
      </c>
      <c r="C8947" s="3" t="s">
        <v>16</v>
      </c>
      <c r="D8947" s="3">
        <v>6</v>
      </c>
      <c r="E8947" s="3">
        <v>100</v>
      </c>
      <c r="F8947" t="s">
        <v>36</v>
      </c>
      <c r="G8947" t="str">
        <f>VLOOKUP(D8947,Товар!A:C,3,0)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VLOOKUP(D8947,Товар!A:E,5,0)</f>
        <v>250</v>
      </c>
    </row>
    <row r="8948" spans="1:9" hidden="1" x14ac:dyDescent="0.25">
      <c r="A8948">
        <v>8947</v>
      </c>
      <c r="B8948" s="1">
        <v>45136</v>
      </c>
      <c r="C8948" s="3" t="s">
        <v>16</v>
      </c>
      <c r="D8948" s="3">
        <v>7</v>
      </c>
      <c r="E8948" s="3">
        <v>100</v>
      </c>
      <c r="F8948" t="s">
        <v>36</v>
      </c>
      <c r="G8948" t="str">
        <f>VLOOKUP(D8948,Товар!A:C,3,0)</f>
        <v>Отбеливатель</v>
      </c>
      <c r="H8948" t="str">
        <f>VLOOKUP(C8948,Магазин!A:C,3,0)</f>
        <v>Тургеневская, 15</v>
      </c>
      <c r="I8948">
        <f>VLOOKUP(D8948,Товар!A:E,5,0)</f>
        <v>1000</v>
      </c>
    </row>
    <row r="8949" spans="1:9" hidden="1" x14ac:dyDescent="0.25">
      <c r="A8949">
        <v>8948</v>
      </c>
      <c r="B8949" s="1">
        <v>45136</v>
      </c>
      <c r="C8949" s="3" t="s">
        <v>16</v>
      </c>
      <c r="D8949" s="3">
        <v>8</v>
      </c>
      <c r="E8949" s="3">
        <v>100</v>
      </c>
      <c r="F8949" t="s">
        <v>36</v>
      </c>
      <c r="G8949" t="str">
        <f>VLOOKUP(D8949,Товар!A:C,3,0)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VLOOKUP(D8949,Товар!A:E,5,0)</f>
        <v>900</v>
      </c>
    </row>
    <row r="8950" spans="1:9" hidden="1" x14ac:dyDescent="0.25">
      <c r="A8950">
        <v>8949</v>
      </c>
      <c r="B8950" s="1">
        <v>45136</v>
      </c>
      <c r="C8950" s="3" t="s">
        <v>16</v>
      </c>
      <c r="D8950" s="3">
        <v>9</v>
      </c>
      <c r="E8950" s="3">
        <v>100</v>
      </c>
      <c r="F8950" t="s">
        <v>36</v>
      </c>
      <c r="G8950" t="str">
        <f>VLOOKUP(D8950,Товар!A:C,3,0)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VLOOKUP(D8950,Товар!A:E,5,0)</f>
        <v>3000</v>
      </c>
    </row>
    <row r="8951" spans="1:9" hidden="1" x14ac:dyDescent="0.25">
      <c r="A8951">
        <v>8950</v>
      </c>
      <c r="B8951" s="1">
        <v>45136</v>
      </c>
      <c r="C8951" s="3" t="s">
        <v>16</v>
      </c>
      <c r="D8951" s="3">
        <v>10</v>
      </c>
      <c r="E8951" s="3">
        <v>100</v>
      </c>
      <c r="F8951" t="s">
        <v>36</v>
      </c>
      <c r="G8951" t="str">
        <f>VLOOKUP(D8951,Товар!A:C,3,0)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VLOOKUP(D8951,Товар!A:E,5,0)</f>
        <v>3000</v>
      </c>
    </row>
    <row r="8952" spans="1:9" hidden="1" x14ac:dyDescent="0.25">
      <c r="A8952">
        <v>8951</v>
      </c>
      <c r="B8952" s="1">
        <v>45136</v>
      </c>
      <c r="C8952" s="3" t="s">
        <v>16</v>
      </c>
      <c r="D8952" s="3">
        <v>11</v>
      </c>
      <c r="E8952" s="3">
        <v>100</v>
      </c>
      <c r="F8952" t="s">
        <v>36</v>
      </c>
      <c r="G8952" t="str">
        <f>VLOOKUP(D8952,Товар!A:C,3,0)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VLOOKUP(D8952,Товар!A:E,5,0)</f>
        <v>1000</v>
      </c>
    </row>
    <row r="8953" spans="1:9" hidden="1" x14ac:dyDescent="0.25">
      <c r="A8953">
        <v>8952</v>
      </c>
      <c r="B8953" s="1">
        <v>45136</v>
      </c>
      <c r="C8953" s="3" t="s">
        <v>16</v>
      </c>
      <c r="D8953" s="3">
        <v>12</v>
      </c>
      <c r="E8953" s="3">
        <v>100</v>
      </c>
      <c r="F8953" t="s">
        <v>36</v>
      </c>
      <c r="G8953" t="str">
        <f>VLOOKUP(D8953,Товар!A:C,3,0)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VLOOKUP(D8953,Товар!A:E,5,0)</f>
        <v>750</v>
      </c>
    </row>
    <row r="8954" spans="1:9" hidden="1" x14ac:dyDescent="0.25">
      <c r="A8954">
        <v>8953</v>
      </c>
      <c r="B8954" s="1">
        <v>45136</v>
      </c>
      <c r="C8954" s="3" t="s">
        <v>16</v>
      </c>
      <c r="D8954" s="3">
        <v>13</v>
      </c>
      <c r="E8954" s="3">
        <v>100</v>
      </c>
      <c r="F8954" t="s">
        <v>36</v>
      </c>
      <c r="G8954" t="str">
        <f>VLOOKUP(D8954,Товар!A:C,3,0)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VLOOKUP(D8954,Товар!A:E,5,0)</f>
        <v>1000</v>
      </c>
    </row>
    <row r="8955" spans="1:9" hidden="1" x14ac:dyDescent="0.25">
      <c r="A8955">
        <v>8954</v>
      </c>
      <c r="B8955" s="1">
        <v>45136</v>
      </c>
      <c r="C8955" s="3" t="s">
        <v>16</v>
      </c>
      <c r="D8955" s="3">
        <v>14</v>
      </c>
      <c r="E8955" s="3">
        <v>100</v>
      </c>
      <c r="F8955" t="s">
        <v>36</v>
      </c>
      <c r="G8955" t="str">
        <f>VLOOKUP(D8955,Товар!A:C,3,0)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VLOOKUP(D8955,Товар!A:E,5,0)</f>
        <v>500</v>
      </c>
    </row>
    <row r="8956" spans="1:9" hidden="1" x14ac:dyDescent="0.25">
      <c r="A8956">
        <v>8955</v>
      </c>
      <c r="B8956" s="1">
        <v>45136</v>
      </c>
      <c r="C8956" s="3" t="s">
        <v>16</v>
      </c>
      <c r="D8956" s="3">
        <v>15</v>
      </c>
      <c r="E8956" s="3">
        <v>100</v>
      </c>
      <c r="F8956" t="s">
        <v>36</v>
      </c>
      <c r="G8956" t="str">
        <f>VLOOKUP(D8956,Товар!A:C,3,0)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VLOOKUP(D8956,Товар!A:E,5,0)</f>
        <v>500</v>
      </c>
    </row>
    <row r="8957" spans="1:9" hidden="1" x14ac:dyDescent="0.25">
      <c r="A8957">
        <v>8956</v>
      </c>
      <c r="B8957" s="1">
        <v>45136</v>
      </c>
      <c r="C8957" s="3" t="s">
        <v>16</v>
      </c>
      <c r="D8957" s="3">
        <v>16</v>
      </c>
      <c r="E8957" s="3">
        <v>100</v>
      </c>
      <c r="F8957" t="s">
        <v>36</v>
      </c>
      <c r="G8957" t="str">
        <f>VLOOKUP(D8957,Товар!A:C,3,0)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VLOOKUP(D8957,Товар!A:E,5,0)</f>
        <v>900</v>
      </c>
    </row>
    <row r="8958" spans="1:9" hidden="1" x14ac:dyDescent="0.25">
      <c r="A8958">
        <v>8957</v>
      </c>
      <c r="B8958" s="1">
        <v>45136</v>
      </c>
      <c r="C8958" s="3" t="s">
        <v>16</v>
      </c>
      <c r="D8958" s="3">
        <v>17</v>
      </c>
      <c r="E8958" s="3">
        <v>100</v>
      </c>
      <c r="F8958" t="s">
        <v>36</v>
      </c>
      <c r="G8958" t="str">
        <f>VLOOKUP(D8958,Товар!A:C,3,0)</f>
        <v>Средство для мытья полов</v>
      </c>
      <c r="H8958" t="str">
        <f>VLOOKUP(C8958,Магазин!A:C,3,0)</f>
        <v>Тургеневская, 15</v>
      </c>
      <c r="I8958">
        <f>VLOOKUP(D8958,Товар!A:E,5,0)</f>
        <v>750</v>
      </c>
    </row>
    <row r="8959" spans="1:9" hidden="1" x14ac:dyDescent="0.25">
      <c r="A8959">
        <v>8958</v>
      </c>
      <c r="B8959" s="1">
        <v>45136</v>
      </c>
      <c r="C8959" s="3" t="s">
        <v>16</v>
      </c>
      <c r="D8959" s="3">
        <v>18</v>
      </c>
      <c r="E8959" s="3">
        <v>100</v>
      </c>
      <c r="F8959" t="s">
        <v>36</v>
      </c>
      <c r="G8959" t="str">
        <f>VLOOKUP(D8959,Товар!A:C,3,0)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VLOOKUP(D8959,Товар!A:E,5,0)</f>
        <v>750</v>
      </c>
    </row>
    <row r="8960" spans="1:9" hidden="1" x14ac:dyDescent="0.25">
      <c r="A8960">
        <v>8959</v>
      </c>
      <c r="B8960" s="1">
        <v>45136</v>
      </c>
      <c r="C8960" s="3" t="s">
        <v>16</v>
      </c>
      <c r="D8960" s="3">
        <v>19</v>
      </c>
      <c r="E8960" s="3">
        <v>100</v>
      </c>
      <c r="F8960" t="s">
        <v>36</v>
      </c>
      <c r="G8960" t="str">
        <f>VLOOKUP(D8960,Товар!A:C,3,0)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VLOOKUP(D8960,Товар!A:E,5,0)</f>
        <v>250</v>
      </c>
    </row>
    <row r="8961" spans="1:9" hidden="1" x14ac:dyDescent="0.25">
      <c r="A8961">
        <v>8960</v>
      </c>
      <c r="B8961" s="1">
        <v>45136</v>
      </c>
      <c r="C8961" s="3" t="s">
        <v>16</v>
      </c>
      <c r="D8961" s="3">
        <v>20</v>
      </c>
      <c r="E8961" s="3">
        <v>100</v>
      </c>
      <c r="F8961" t="s">
        <v>36</v>
      </c>
      <c r="G8961" t="str">
        <f>VLOOKUP(D8961,Товар!A:C,3,0)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VLOOKUP(D8961,Товар!A:E,5,0)</f>
        <v>60</v>
      </c>
    </row>
    <row r="8962" spans="1:9" hidden="1" x14ac:dyDescent="0.25">
      <c r="A8962">
        <v>8961</v>
      </c>
      <c r="B8962" s="1">
        <v>45136</v>
      </c>
      <c r="C8962" s="3" t="s">
        <v>16</v>
      </c>
      <c r="D8962" s="3">
        <v>21</v>
      </c>
      <c r="E8962" s="3">
        <v>100</v>
      </c>
      <c r="F8962" t="s">
        <v>36</v>
      </c>
      <c r="G8962" t="str">
        <f>VLOOKUP(D8962,Товар!A:C,3,0)</f>
        <v>Антиперспирант шариковый</v>
      </c>
      <c r="H8962" t="str">
        <f>VLOOKUP(C8962,Магазин!A:C,3,0)</f>
        <v>Тургеневская, 15</v>
      </c>
      <c r="I8962">
        <f>VLOOKUP(D8962,Товар!A:E,5,0)</f>
        <v>50</v>
      </c>
    </row>
    <row r="8963" spans="1:9" hidden="1" x14ac:dyDescent="0.25">
      <c r="A8963">
        <v>8962</v>
      </c>
      <c r="B8963" s="1">
        <v>45136</v>
      </c>
      <c r="C8963" s="3" t="s">
        <v>16</v>
      </c>
      <c r="D8963" s="3">
        <v>22</v>
      </c>
      <c r="E8963" s="3">
        <v>100</v>
      </c>
      <c r="F8963" t="s">
        <v>36</v>
      </c>
      <c r="G8963" t="str">
        <f>VLOOKUP(D8963,Товар!A:C,3,0)</f>
        <v>Антисептик для рук гель</v>
      </c>
      <c r="H8963" t="str">
        <f>VLOOKUP(C8963,Магазин!A:C,3,0)</f>
        <v>Тургеневская, 15</v>
      </c>
      <c r="I8963">
        <f>VLOOKUP(D8963,Товар!A:E,5,0)</f>
        <v>500</v>
      </c>
    </row>
    <row r="8964" spans="1:9" hidden="1" x14ac:dyDescent="0.25">
      <c r="A8964">
        <v>8963</v>
      </c>
      <c r="B8964" s="1">
        <v>45136</v>
      </c>
      <c r="C8964" s="3" t="s">
        <v>16</v>
      </c>
      <c r="D8964" s="3">
        <v>23</v>
      </c>
      <c r="E8964" s="3">
        <v>100</v>
      </c>
      <c r="F8964" t="s">
        <v>36</v>
      </c>
      <c r="G8964" t="str">
        <f>VLOOKUP(D8964,Товар!A:C,3,0)</f>
        <v>Гель для бритья</v>
      </c>
      <c r="H8964" t="str">
        <f>VLOOKUP(C8964,Магазин!A:C,3,0)</f>
        <v>Тургеневская, 15</v>
      </c>
      <c r="I8964">
        <f>VLOOKUP(D8964,Товар!A:E,5,0)</f>
        <v>200</v>
      </c>
    </row>
    <row r="8965" spans="1:9" hidden="1" x14ac:dyDescent="0.25">
      <c r="A8965">
        <v>8964</v>
      </c>
      <c r="B8965" s="1">
        <v>45136</v>
      </c>
      <c r="C8965" s="3" t="s">
        <v>16</v>
      </c>
      <c r="D8965" s="3">
        <v>24</v>
      </c>
      <c r="E8965" s="3">
        <v>100</v>
      </c>
      <c r="F8965" t="s">
        <v>36</v>
      </c>
      <c r="G8965" t="str">
        <f>VLOOKUP(D8965,Товар!A:C,3,0)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VLOOKUP(D8965,Товар!A:E,5,0)</f>
        <v>350</v>
      </c>
    </row>
    <row r="8966" spans="1:9" hidden="1" x14ac:dyDescent="0.25">
      <c r="A8966">
        <v>8965</v>
      </c>
      <c r="B8966" s="1">
        <v>45136</v>
      </c>
      <c r="C8966" s="3" t="s">
        <v>16</v>
      </c>
      <c r="D8966" s="3">
        <v>25</v>
      </c>
      <c r="E8966" s="3">
        <v>100</v>
      </c>
      <c r="F8966" t="s">
        <v>36</v>
      </c>
      <c r="G8966" t="str">
        <f>VLOOKUP(D8966,Товар!A:C,3,0)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VLOOKUP(D8966,Товар!A:E,5,0)</f>
        <v>350</v>
      </c>
    </row>
    <row r="8967" spans="1:9" hidden="1" x14ac:dyDescent="0.25">
      <c r="A8967">
        <v>8966</v>
      </c>
      <c r="B8967" s="1">
        <v>45136</v>
      </c>
      <c r="C8967" s="3" t="s">
        <v>16</v>
      </c>
      <c r="D8967" s="3">
        <v>26</v>
      </c>
      <c r="E8967" s="3">
        <v>100</v>
      </c>
      <c r="F8967" t="s">
        <v>36</v>
      </c>
      <c r="G8967" t="str">
        <f>VLOOKUP(D8967,Товар!A:C,3,0)</f>
        <v>Дезодорант  спрей</v>
      </c>
      <c r="H8967" t="str">
        <f>VLOOKUP(C8967,Магазин!A:C,3,0)</f>
        <v>Тургеневская, 15</v>
      </c>
      <c r="I8967">
        <f>VLOOKUP(D8967,Товар!A:E,5,0)</f>
        <v>150</v>
      </c>
    </row>
    <row r="8968" spans="1:9" hidden="1" x14ac:dyDescent="0.25">
      <c r="A8968">
        <v>8967</v>
      </c>
      <c r="B8968" s="1">
        <v>45136</v>
      </c>
      <c r="C8968" s="3" t="s">
        <v>16</v>
      </c>
      <c r="D8968" s="3">
        <v>27</v>
      </c>
      <c r="E8968" s="3">
        <v>100</v>
      </c>
      <c r="F8968" t="s">
        <v>36</v>
      </c>
      <c r="G8968" t="str">
        <f>VLOOKUP(D8968,Товар!A:C,3,0)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VLOOKUP(D8968,Товар!A:E,5,0)</f>
        <v>250</v>
      </c>
    </row>
    <row r="8969" spans="1:9" hidden="1" x14ac:dyDescent="0.25">
      <c r="A8969">
        <v>8968</v>
      </c>
      <c r="B8969" s="1">
        <v>45136</v>
      </c>
      <c r="C8969" s="3" t="s">
        <v>16</v>
      </c>
      <c r="D8969" s="3">
        <v>28</v>
      </c>
      <c r="E8969" s="3">
        <v>100</v>
      </c>
      <c r="F8969" t="s">
        <v>36</v>
      </c>
      <c r="G8969" t="str">
        <f>VLOOKUP(D8969,Товар!A:C,3,0)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VLOOKUP(D8969,Товар!A:E,5,0)</f>
        <v>300</v>
      </c>
    </row>
    <row r="8970" spans="1:9" hidden="1" x14ac:dyDescent="0.25">
      <c r="A8970">
        <v>8969</v>
      </c>
      <c r="B8970" s="1">
        <v>45136</v>
      </c>
      <c r="C8970" s="3" t="s">
        <v>16</v>
      </c>
      <c r="D8970" s="3">
        <v>29</v>
      </c>
      <c r="E8970" s="3">
        <v>100</v>
      </c>
      <c r="F8970" t="s">
        <v>36</v>
      </c>
      <c r="G8970" t="str">
        <f>VLOOKUP(D8970,Товар!A:C,3,0)</f>
        <v>Крем для лица увлажняющий</v>
      </c>
      <c r="H8970" t="str">
        <f>VLOOKUP(C8970,Магазин!A:C,3,0)</f>
        <v>Тургеневская, 15</v>
      </c>
      <c r="I8970">
        <f>VLOOKUP(D8970,Товар!A:E,5,0)</f>
        <v>75</v>
      </c>
    </row>
    <row r="8971" spans="1:9" hidden="1" x14ac:dyDescent="0.25">
      <c r="A8971">
        <v>8970</v>
      </c>
      <c r="B8971" s="1">
        <v>45136</v>
      </c>
      <c r="C8971" s="3" t="s">
        <v>16</v>
      </c>
      <c r="D8971" s="3">
        <v>30</v>
      </c>
      <c r="E8971" s="3">
        <v>100</v>
      </c>
      <c r="F8971" t="s">
        <v>36</v>
      </c>
      <c r="G8971" t="str">
        <f>VLOOKUP(D8971,Товар!A:C,3,0)</f>
        <v>Крем-масло для рук и тела</v>
      </c>
      <c r="H8971" t="str">
        <f>VLOOKUP(C8971,Магазин!A:C,3,0)</f>
        <v>Тургеневская, 15</v>
      </c>
      <c r="I8971">
        <f>VLOOKUP(D8971,Товар!A:E,5,0)</f>
        <v>75</v>
      </c>
    </row>
    <row r="8972" spans="1:9" hidden="1" x14ac:dyDescent="0.25">
      <c r="A8972">
        <v>8971</v>
      </c>
      <c r="B8972" s="1">
        <v>45136</v>
      </c>
      <c r="C8972" s="3" t="s">
        <v>16</v>
      </c>
      <c r="D8972" s="3">
        <v>31</v>
      </c>
      <c r="E8972" s="3">
        <v>100</v>
      </c>
      <c r="F8972" t="s">
        <v>36</v>
      </c>
      <c r="G8972" t="str">
        <f>VLOOKUP(D8972,Товар!A:C,3,0)</f>
        <v>Крем-мыло для лица и тела</v>
      </c>
      <c r="H8972" t="str">
        <f>VLOOKUP(C8972,Магазин!A:C,3,0)</f>
        <v>Тургеневская, 15</v>
      </c>
      <c r="I8972">
        <f>VLOOKUP(D8972,Товар!A:E,5,0)</f>
        <v>150</v>
      </c>
    </row>
    <row r="8973" spans="1:9" hidden="1" x14ac:dyDescent="0.25">
      <c r="A8973">
        <v>8972</v>
      </c>
      <c r="B8973" s="1">
        <v>45136</v>
      </c>
      <c r="C8973" s="3" t="s">
        <v>16</v>
      </c>
      <c r="D8973" s="3">
        <v>32</v>
      </c>
      <c r="E8973" s="3">
        <v>100</v>
      </c>
      <c r="F8973" t="s">
        <v>36</v>
      </c>
      <c r="G8973" t="str">
        <f>VLOOKUP(D8973,Товар!A:C,3,0)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VLOOKUP(D8973,Товар!A:E,5,0)</f>
        <v>100</v>
      </c>
    </row>
    <row r="8974" spans="1:9" hidden="1" x14ac:dyDescent="0.25">
      <c r="A8974">
        <v>8973</v>
      </c>
      <c r="B8974" s="1">
        <v>45136</v>
      </c>
      <c r="C8974" s="3" t="s">
        <v>16</v>
      </c>
      <c r="D8974" s="3">
        <v>33</v>
      </c>
      <c r="E8974" s="3">
        <v>100</v>
      </c>
      <c r="F8974" t="s">
        <v>36</v>
      </c>
      <c r="G8974" t="str">
        <f>VLOOKUP(D8974,Товар!A:C,3,0)</f>
        <v>Мусс для умывания</v>
      </c>
      <c r="H8974" t="str">
        <f>VLOOKUP(C8974,Магазин!A:C,3,0)</f>
        <v>Тургеневская, 15</v>
      </c>
      <c r="I8974">
        <f>VLOOKUP(D8974,Товар!A:E,5,0)</f>
        <v>150</v>
      </c>
    </row>
    <row r="8975" spans="1:9" hidden="1" x14ac:dyDescent="0.25">
      <c r="A8975">
        <v>8974</v>
      </c>
      <c r="B8975" s="1">
        <v>45136</v>
      </c>
      <c r="C8975" s="3" t="s">
        <v>16</v>
      </c>
      <c r="D8975" s="3">
        <v>34</v>
      </c>
      <c r="E8975" s="3">
        <v>100</v>
      </c>
      <c r="F8975" t="s">
        <v>36</v>
      </c>
      <c r="G8975" t="str">
        <f>VLOOKUP(D8975,Товар!A:C,3,0)</f>
        <v>Мыло детское</v>
      </c>
      <c r="H8975" t="str">
        <f>VLOOKUP(C8975,Магазин!A:C,3,0)</f>
        <v>Тургеневская, 15</v>
      </c>
      <c r="I8975">
        <f>VLOOKUP(D8975,Товар!A:E,5,0)</f>
        <v>100</v>
      </c>
    </row>
    <row r="8976" spans="1:9" hidden="1" x14ac:dyDescent="0.25">
      <c r="A8976">
        <v>8975</v>
      </c>
      <c r="B8976" s="1">
        <v>45136</v>
      </c>
      <c r="C8976" s="3" t="s">
        <v>16</v>
      </c>
      <c r="D8976" s="3">
        <v>35</v>
      </c>
      <c r="E8976" s="3">
        <v>100</v>
      </c>
      <c r="F8976" t="s">
        <v>36</v>
      </c>
      <c r="G8976" t="str">
        <f>VLOOKUP(D8976,Товар!A:C,3,0)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VLOOKUP(D8976,Товар!A:E,5,0)</f>
        <v>150</v>
      </c>
    </row>
    <row r="8977" spans="1:9" hidden="1" x14ac:dyDescent="0.25">
      <c r="A8977">
        <v>8976</v>
      </c>
      <c r="B8977" s="1">
        <v>45136</v>
      </c>
      <c r="C8977" s="3" t="s">
        <v>16</v>
      </c>
      <c r="D8977" s="3">
        <v>36</v>
      </c>
      <c r="E8977" s="3">
        <v>100</v>
      </c>
      <c r="F8977" t="s">
        <v>36</v>
      </c>
      <c r="G8977" t="str">
        <f>VLOOKUP(D8977,Товар!A:C,3,0)</f>
        <v>Пена для бритья</v>
      </c>
      <c r="H8977" t="str">
        <f>VLOOKUP(C8977,Магазин!A:C,3,0)</f>
        <v>Тургеневская, 15</v>
      </c>
      <c r="I8977">
        <f>VLOOKUP(D8977,Товар!A:E,5,0)</f>
        <v>200</v>
      </c>
    </row>
    <row r="8978" spans="1:9" hidden="1" x14ac:dyDescent="0.25">
      <c r="A8978">
        <v>8977</v>
      </c>
      <c r="B8978" s="1">
        <v>45136</v>
      </c>
      <c r="C8978" s="3" t="s">
        <v>16</v>
      </c>
      <c r="D8978" s="3">
        <v>37</v>
      </c>
      <c r="E8978" s="3">
        <v>200</v>
      </c>
      <c r="F8978" t="s">
        <v>36</v>
      </c>
      <c r="G8978" t="str">
        <f>VLOOKUP(D8978,Товар!A:C,3,0)</f>
        <v xml:space="preserve">Пена для ванн </v>
      </c>
      <c r="H8978" t="str">
        <f>VLOOKUP(C8978,Магазин!A:C,3,0)</f>
        <v>Тургеневская, 15</v>
      </c>
      <c r="I8978">
        <f>VLOOKUP(D8978,Товар!A:E,5,0)</f>
        <v>500</v>
      </c>
    </row>
    <row r="8979" spans="1:9" hidden="1" x14ac:dyDescent="0.25">
      <c r="A8979">
        <v>8978</v>
      </c>
      <c r="B8979" s="1">
        <v>45136</v>
      </c>
      <c r="C8979" s="3" t="s">
        <v>16</v>
      </c>
      <c r="D8979" s="3">
        <v>38</v>
      </c>
      <c r="E8979" s="3">
        <v>200</v>
      </c>
      <c r="F8979" t="s">
        <v>36</v>
      </c>
      <c r="G8979" t="str">
        <f>VLOOKUP(D8979,Товар!A:C,3,0)</f>
        <v>Шампунь для жирных волос</v>
      </c>
      <c r="H8979" t="str">
        <f>VLOOKUP(C8979,Магазин!A:C,3,0)</f>
        <v>Тургеневская, 15</v>
      </c>
      <c r="I8979">
        <f>VLOOKUP(D8979,Товар!A:E,5,0)</f>
        <v>300</v>
      </c>
    </row>
    <row r="8980" spans="1:9" hidden="1" x14ac:dyDescent="0.25">
      <c r="A8980">
        <v>8979</v>
      </c>
      <c r="B8980" s="1">
        <v>45136</v>
      </c>
      <c r="C8980" s="3" t="s">
        <v>16</v>
      </c>
      <c r="D8980" s="3">
        <v>39</v>
      </c>
      <c r="E8980" s="3">
        <v>200</v>
      </c>
      <c r="F8980" t="s">
        <v>36</v>
      </c>
      <c r="G8980" t="str">
        <f>VLOOKUP(D8980,Товар!A:C,3,0)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VLOOKUP(D8980,Товар!A:E,5,0)</f>
        <v>300</v>
      </c>
    </row>
    <row r="8981" spans="1:9" hidden="1" x14ac:dyDescent="0.25">
      <c r="A8981">
        <v>8980</v>
      </c>
      <c r="B8981" s="1">
        <v>45136</v>
      </c>
      <c r="C8981" s="3" t="s">
        <v>16</v>
      </c>
      <c r="D8981" s="3">
        <v>40</v>
      </c>
      <c r="E8981" s="3">
        <v>200</v>
      </c>
      <c r="F8981" t="s">
        <v>36</v>
      </c>
      <c r="G8981" t="str">
        <f>VLOOKUP(D8981,Товар!A:C,3,0)</f>
        <v>Шампунь для сухих волос</v>
      </c>
      <c r="H8981" t="str">
        <f>VLOOKUP(C8981,Магазин!A:C,3,0)</f>
        <v>Тургеневская, 15</v>
      </c>
      <c r="I8981">
        <f>VLOOKUP(D8981,Товар!A:E,5,0)</f>
        <v>300</v>
      </c>
    </row>
    <row r="8982" spans="1:9" hidden="1" x14ac:dyDescent="0.25">
      <c r="A8982">
        <v>8981</v>
      </c>
      <c r="B8982" s="1">
        <v>45136</v>
      </c>
      <c r="C8982" s="3" t="s">
        <v>16</v>
      </c>
      <c r="D8982" s="3">
        <v>41</v>
      </c>
      <c r="E8982" s="3">
        <v>200</v>
      </c>
      <c r="F8982" t="s">
        <v>36</v>
      </c>
      <c r="G8982" t="str">
        <f>VLOOKUP(D8982,Товар!A:C,3,0)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VLOOKUP(D8982,Товар!A:E,5,0)</f>
        <v>4</v>
      </c>
    </row>
    <row r="8983" spans="1:9" hidden="1" x14ac:dyDescent="0.25">
      <c r="A8983">
        <v>8982</v>
      </c>
      <c r="B8983" s="1">
        <v>45136</v>
      </c>
      <c r="C8983" s="3" t="s">
        <v>16</v>
      </c>
      <c r="D8983" s="3">
        <v>42</v>
      </c>
      <c r="E8983" s="3">
        <v>200</v>
      </c>
      <c r="F8983" t="s">
        <v>36</v>
      </c>
      <c r="G8983" t="str">
        <f>VLOOKUP(D8983,Товар!A:C,3,0)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VLOOKUP(D8983,Товар!A:E,5,0)</f>
        <v>1</v>
      </c>
    </row>
    <row r="8984" spans="1:9" hidden="1" x14ac:dyDescent="0.25">
      <c r="A8984">
        <v>8983</v>
      </c>
      <c r="B8984" s="1">
        <v>45136</v>
      </c>
      <c r="C8984" s="3" t="s">
        <v>16</v>
      </c>
      <c r="D8984" s="3">
        <v>43</v>
      </c>
      <c r="E8984" s="3">
        <v>200</v>
      </c>
      <c r="F8984" t="s">
        <v>36</v>
      </c>
      <c r="G8984" t="str">
        <f>VLOOKUP(D8984,Товар!A:C,3,0)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VLOOKUP(D8984,Товар!A:E,5,0)</f>
        <v>2</v>
      </c>
    </row>
    <row r="8985" spans="1:9" hidden="1" x14ac:dyDescent="0.25">
      <c r="A8985">
        <v>8984</v>
      </c>
      <c r="B8985" s="1">
        <v>45136</v>
      </c>
      <c r="C8985" s="3" t="s">
        <v>16</v>
      </c>
      <c r="D8985" s="3">
        <v>44</v>
      </c>
      <c r="E8985" s="3">
        <v>200</v>
      </c>
      <c r="F8985" t="s">
        <v>36</v>
      </c>
      <c r="G8985" t="str">
        <f>VLOOKUP(D8985,Товар!A:C,3,0)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VLOOKUP(D8985,Товар!A:E,5,0)</f>
        <v>1</v>
      </c>
    </row>
    <row r="8986" spans="1:9" hidden="1" x14ac:dyDescent="0.25">
      <c r="A8986">
        <v>8985</v>
      </c>
      <c r="B8986" s="1">
        <v>45136</v>
      </c>
      <c r="C8986" s="3" t="s">
        <v>16</v>
      </c>
      <c r="D8986" s="3">
        <v>45</v>
      </c>
      <c r="E8986" s="3">
        <v>200</v>
      </c>
      <c r="F8986" t="s">
        <v>36</v>
      </c>
      <c r="G8986" t="str">
        <f>VLOOKUP(D8986,Товар!A:C,3,0)</f>
        <v>Ватные палочки 100 шт банка</v>
      </c>
      <c r="H8986" t="str">
        <f>VLOOKUP(C8986,Магазин!A:C,3,0)</f>
        <v>Тургеневская, 15</v>
      </c>
      <c r="I8986">
        <f>VLOOKUP(D8986,Товар!A:E,5,0)</f>
        <v>1</v>
      </c>
    </row>
    <row r="8987" spans="1:9" hidden="1" x14ac:dyDescent="0.25">
      <c r="A8987">
        <v>8986</v>
      </c>
      <c r="B8987" s="1">
        <v>45136</v>
      </c>
      <c r="C8987" s="3" t="s">
        <v>16</v>
      </c>
      <c r="D8987" s="3">
        <v>46</v>
      </c>
      <c r="E8987" s="3">
        <v>200</v>
      </c>
      <c r="F8987" t="s">
        <v>36</v>
      </c>
      <c r="G8987" t="str">
        <f>VLOOKUP(D8987,Товар!A:C,3,0)</f>
        <v>Губка банная для тела</v>
      </c>
      <c r="H8987" t="str">
        <f>VLOOKUP(C8987,Магазин!A:C,3,0)</f>
        <v>Тургеневская, 15</v>
      </c>
      <c r="I8987">
        <f>VLOOKUP(D8987,Товар!A:E,5,0)</f>
        <v>1</v>
      </c>
    </row>
    <row r="8988" spans="1:9" hidden="1" x14ac:dyDescent="0.25">
      <c r="A8988">
        <v>8987</v>
      </c>
      <c r="B8988" s="1">
        <v>45136</v>
      </c>
      <c r="C8988" s="3" t="s">
        <v>16</v>
      </c>
      <c r="D8988" s="3">
        <v>47</v>
      </c>
      <c r="E8988" s="3">
        <v>200</v>
      </c>
      <c r="F8988" t="s">
        <v>36</v>
      </c>
      <c r="G8988" t="str">
        <f>VLOOKUP(D8988,Товар!A:C,3,0)</f>
        <v>Губки для мытья посуды 5 шт</v>
      </c>
      <c r="H8988" t="str">
        <f>VLOOKUP(C8988,Магазин!A:C,3,0)</f>
        <v>Тургеневская, 15</v>
      </c>
      <c r="I8988">
        <f>VLOOKUP(D8988,Товар!A:E,5,0)</f>
        <v>1</v>
      </c>
    </row>
    <row r="8989" spans="1:9" hidden="1" x14ac:dyDescent="0.25">
      <c r="A8989">
        <v>8988</v>
      </c>
      <c r="B8989" s="1">
        <v>45136</v>
      </c>
      <c r="C8989" s="3" t="s">
        <v>16</v>
      </c>
      <c r="D8989" s="3">
        <v>48</v>
      </c>
      <c r="E8989" s="3">
        <v>200</v>
      </c>
      <c r="F8989" t="s">
        <v>36</v>
      </c>
      <c r="G8989" t="str">
        <f>VLOOKUP(D8989,Товар!A:C,3,0)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VLOOKUP(D8989,Товар!A:E,5,0)</f>
        <v>1</v>
      </c>
    </row>
    <row r="8990" spans="1:9" hidden="1" x14ac:dyDescent="0.25">
      <c r="A8990">
        <v>8989</v>
      </c>
      <c r="B8990" s="1">
        <v>45136</v>
      </c>
      <c r="C8990" s="3" t="s">
        <v>16</v>
      </c>
      <c r="D8990" s="3">
        <v>49</v>
      </c>
      <c r="E8990" s="3">
        <v>200</v>
      </c>
      <c r="F8990" t="s">
        <v>36</v>
      </c>
      <c r="G8990" t="str">
        <f>VLOOKUP(D8990,Товар!A:C,3,0)</f>
        <v>Расческа</v>
      </c>
      <c r="H8990" t="str">
        <f>VLOOKUP(C8990,Магазин!A:C,3,0)</f>
        <v>Тургеневская, 15</v>
      </c>
      <c r="I8990">
        <f>VLOOKUP(D8990,Товар!A:E,5,0)</f>
        <v>1</v>
      </c>
    </row>
    <row r="8991" spans="1:9" hidden="1" x14ac:dyDescent="0.25">
      <c r="A8991">
        <v>8990</v>
      </c>
      <c r="B8991" s="1">
        <v>45136</v>
      </c>
      <c r="C8991" s="3" t="s">
        <v>16</v>
      </c>
      <c r="D8991" s="3">
        <v>50</v>
      </c>
      <c r="E8991" s="3">
        <v>200</v>
      </c>
      <c r="F8991" t="s">
        <v>36</v>
      </c>
      <c r="G8991" t="str">
        <f>VLOOKUP(D8991,Товар!A:C,3,0)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VLOOKUP(D8991,Товар!A:E,5,0)</f>
        <v>1</v>
      </c>
    </row>
    <row r="8992" spans="1:9" hidden="1" x14ac:dyDescent="0.25">
      <c r="A8992">
        <v>8991</v>
      </c>
      <c r="B8992" s="1">
        <v>45136</v>
      </c>
      <c r="C8992" s="3" t="s">
        <v>16</v>
      </c>
      <c r="D8992" s="3">
        <v>51</v>
      </c>
      <c r="E8992" s="3">
        <v>200</v>
      </c>
      <c r="F8992" t="s">
        <v>36</v>
      </c>
      <c r="G8992" t="str">
        <f>VLOOKUP(D8992,Товар!A:C,3,0)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VLOOKUP(D8992,Товар!A:E,5,0)</f>
        <v>1</v>
      </c>
    </row>
    <row r="8993" spans="1:9" hidden="1" x14ac:dyDescent="0.25">
      <c r="A8993">
        <v>8992</v>
      </c>
      <c r="B8993" s="1">
        <v>45136</v>
      </c>
      <c r="C8993" s="3" t="s">
        <v>16</v>
      </c>
      <c r="D8993" s="3">
        <v>52</v>
      </c>
      <c r="E8993" s="3">
        <v>200</v>
      </c>
      <c r="F8993" t="s">
        <v>36</v>
      </c>
      <c r="G8993" t="str">
        <f>VLOOKUP(D8993,Товар!A:C,3,0)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VLOOKUP(D8993,Товар!A:E,5,0)</f>
        <v>1</v>
      </c>
    </row>
    <row r="8994" spans="1:9" hidden="1" x14ac:dyDescent="0.25">
      <c r="A8994">
        <v>8993</v>
      </c>
      <c r="B8994" s="1">
        <v>45136</v>
      </c>
      <c r="C8994" s="3" t="s">
        <v>16</v>
      </c>
      <c r="D8994" s="3">
        <v>53</v>
      </c>
      <c r="E8994" s="3">
        <v>200</v>
      </c>
      <c r="F8994" t="s">
        <v>36</v>
      </c>
      <c r="G8994" t="str">
        <f>VLOOKUP(D8994,Товар!A:C,3,0)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VLOOKUP(D8994,Товар!A:E,5,0)</f>
        <v>2</v>
      </c>
    </row>
    <row r="8995" spans="1:9" hidden="1" x14ac:dyDescent="0.25">
      <c r="A8995">
        <v>8994</v>
      </c>
      <c r="B8995" s="1">
        <v>45136</v>
      </c>
      <c r="C8995" s="3" t="s">
        <v>16</v>
      </c>
      <c r="D8995" s="3">
        <v>54</v>
      </c>
      <c r="E8995" s="3">
        <v>200</v>
      </c>
      <c r="F8995" t="s">
        <v>36</v>
      </c>
      <c r="G8995" t="str">
        <f>VLOOKUP(D8995,Товар!A:C,3,0)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VLOOKUP(D8995,Товар!A:E,5,0)</f>
        <v>1</v>
      </c>
    </row>
    <row r="8996" spans="1:9" hidden="1" x14ac:dyDescent="0.25">
      <c r="A8996">
        <v>8995</v>
      </c>
      <c r="B8996" s="1">
        <v>45136</v>
      </c>
      <c r="C8996" s="3" t="s">
        <v>16</v>
      </c>
      <c r="D8996" s="3">
        <v>55</v>
      </c>
      <c r="E8996" s="3">
        <v>200</v>
      </c>
      <c r="F8996" t="s">
        <v>36</v>
      </c>
      <c r="G8996" t="str">
        <f>VLOOKUP(D8996,Товар!A:C,3,0)</f>
        <v>Тряпки из микрофибры</v>
      </c>
      <c r="H8996" t="str">
        <f>VLOOKUP(C8996,Магазин!A:C,3,0)</f>
        <v>Тургеневская, 15</v>
      </c>
      <c r="I8996">
        <f>VLOOKUP(D8996,Товар!A:E,5,0)</f>
        <v>2</v>
      </c>
    </row>
    <row r="8997" spans="1:9" hidden="1" x14ac:dyDescent="0.25">
      <c r="A8997">
        <v>8996</v>
      </c>
      <c r="B8997" s="1">
        <v>45136</v>
      </c>
      <c r="C8997" s="3" t="s">
        <v>16</v>
      </c>
      <c r="D8997" s="3">
        <v>56</v>
      </c>
      <c r="E8997" s="3">
        <v>200</v>
      </c>
      <c r="F8997" t="s">
        <v>36</v>
      </c>
      <c r="G8997" t="str">
        <f>VLOOKUP(D8997,Товар!A:C,3,0)</f>
        <v>Швабра для мытья полов</v>
      </c>
      <c r="H8997" t="str">
        <f>VLOOKUP(C8997,Магазин!A:C,3,0)</f>
        <v>Тургеневская, 15</v>
      </c>
      <c r="I8997">
        <f>VLOOKUP(D8997,Товар!A:E,5,0)</f>
        <v>1</v>
      </c>
    </row>
    <row r="8998" spans="1:9" hidden="1" x14ac:dyDescent="0.25">
      <c r="A8998">
        <v>8997</v>
      </c>
      <c r="B8998" s="1">
        <v>45136</v>
      </c>
      <c r="C8998" s="3" t="s">
        <v>16</v>
      </c>
      <c r="D8998" s="3">
        <v>57</v>
      </c>
      <c r="E8998" s="3">
        <v>200</v>
      </c>
      <c r="F8998" t="s">
        <v>36</v>
      </c>
      <c r="G8998" t="str">
        <f>VLOOKUP(D8998,Товар!A:C,3,0)</f>
        <v>Щетка - сметка с совочком</v>
      </c>
      <c r="H8998" t="str">
        <f>VLOOKUP(C8998,Магазин!A:C,3,0)</f>
        <v>Тургеневская, 15</v>
      </c>
      <c r="I8998">
        <f>VLOOKUP(D8998,Товар!A:E,5,0)</f>
        <v>1</v>
      </c>
    </row>
    <row r="8999" spans="1:9" hidden="1" x14ac:dyDescent="0.25">
      <c r="A8999">
        <v>8998</v>
      </c>
      <c r="B8999" s="1">
        <v>45136</v>
      </c>
      <c r="C8999" s="3" t="s">
        <v>16</v>
      </c>
      <c r="D8999" s="3">
        <v>58</v>
      </c>
      <c r="E8999" s="3">
        <v>200</v>
      </c>
      <c r="F8999" t="s">
        <v>36</v>
      </c>
      <c r="G8999" t="str">
        <f>VLOOKUP(D8999,Товар!A:C,3,0)</f>
        <v>Щетка для волос массажная</v>
      </c>
      <c r="H8999" t="str">
        <f>VLOOKUP(C8999,Магазин!A:C,3,0)</f>
        <v>Тургеневская, 15</v>
      </c>
      <c r="I8999">
        <f>VLOOKUP(D8999,Товар!A:E,5,0)</f>
        <v>1</v>
      </c>
    </row>
    <row r="9000" spans="1:9" hidden="1" x14ac:dyDescent="0.25">
      <c r="A9000">
        <v>8999</v>
      </c>
      <c r="B9000" s="1">
        <v>45136</v>
      </c>
      <c r="C9000" s="3" t="s">
        <v>16</v>
      </c>
      <c r="D9000" s="3">
        <v>59</v>
      </c>
      <c r="E9000" s="3">
        <v>200</v>
      </c>
      <c r="F9000" t="s">
        <v>36</v>
      </c>
      <c r="G9000" t="str">
        <f>VLOOKUP(D9000,Товар!A:C,3,0)</f>
        <v>Щетка для обуви</v>
      </c>
      <c r="H9000" t="str">
        <f>VLOOKUP(C9000,Магазин!A:C,3,0)</f>
        <v>Тургеневская, 15</v>
      </c>
      <c r="I9000">
        <f>VLOOKUP(D9000,Товар!A:E,5,0)</f>
        <v>1</v>
      </c>
    </row>
    <row r="9001" spans="1:9" hidden="1" x14ac:dyDescent="0.25">
      <c r="A9001">
        <v>9000</v>
      </c>
      <c r="B9001" s="1">
        <v>45136</v>
      </c>
      <c r="C9001" s="3" t="s">
        <v>16</v>
      </c>
      <c r="D9001" s="3">
        <v>60</v>
      </c>
      <c r="E9001" s="3">
        <v>200</v>
      </c>
      <c r="F9001" t="s">
        <v>36</v>
      </c>
      <c r="G9001" t="str">
        <f>VLOOKUP(D9001,Товар!A:C,3,0)</f>
        <v>Щетка для одежды</v>
      </c>
      <c r="H9001" t="str">
        <f>VLOOKUP(C9001,Магазин!A:C,3,0)</f>
        <v>Тургеневская, 15</v>
      </c>
      <c r="I9001">
        <f>VLOOKUP(D9001,Товар!A:E,5,0)</f>
        <v>1</v>
      </c>
    </row>
    <row r="9002" spans="1:9" hidden="1" x14ac:dyDescent="0.25">
      <c r="A9002">
        <v>9001</v>
      </c>
      <c r="B9002" s="1">
        <v>45136</v>
      </c>
      <c r="C9002" s="3" t="s">
        <v>17</v>
      </c>
      <c r="D9002" s="3">
        <v>1</v>
      </c>
      <c r="E9002" s="3">
        <v>200</v>
      </c>
      <c r="F9002" t="s">
        <v>36</v>
      </c>
      <c r="G9002" t="str">
        <f>VLOOKUP(D9002,Товар!A:C,3,0)</f>
        <v>Гель для деликатной стирки</v>
      </c>
      <c r="H9002" t="str">
        <f>VLOOKUP(C9002,Магазин!A:C,3,0)</f>
        <v>Пушкинская, 8</v>
      </c>
      <c r="I9002">
        <f>VLOOKUP(D9002,Товар!A:E,5,0)</f>
        <v>1000</v>
      </c>
    </row>
    <row r="9003" spans="1:9" hidden="1" x14ac:dyDescent="0.25">
      <c r="A9003">
        <v>9002</v>
      </c>
      <c r="B9003" s="1">
        <v>45136</v>
      </c>
      <c r="C9003" s="3" t="s">
        <v>17</v>
      </c>
      <c r="D9003" s="3">
        <v>2</v>
      </c>
      <c r="E9003" s="3">
        <v>200</v>
      </c>
      <c r="F9003" t="s">
        <v>36</v>
      </c>
      <c r="G9003" t="str">
        <f>VLOOKUP(D9003,Товар!A:C,3,0)</f>
        <v>Гель для удаления засоров</v>
      </c>
      <c r="H9003" t="str">
        <f>VLOOKUP(C9003,Магазин!A:C,3,0)</f>
        <v>Пушкинская, 8</v>
      </c>
      <c r="I9003">
        <f>VLOOKUP(D9003,Товар!A:E,5,0)</f>
        <v>500</v>
      </c>
    </row>
    <row r="9004" spans="1:9" hidden="1" x14ac:dyDescent="0.25">
      <c r="A9004">
        <v>9003</v>
      </c>
      <c r="B9004" s="1">
        <v>45136</v>
      </c>
      <c r="C9004" s="3" t="s">
        <v>17</v>
      </c>
      <c r="D9004" s="3">
        <v>3</v>
      </c>
      <c r="E9004" s="3">
        <v>200</v>
      </c>
      <c r="F9004" t="s">
        <v>36</v>
      </c>
      <c r="G9004" t="str">
        <f>VLOOKUP(D9004,Товар!A:C,3,0)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VLOOKUP(D9004,Товар!A:E,5,0)</f>
        <v>750</v>
      </c>
    </row>
    <row r="9005" spans="1:9" hidden="1" x14ac:dyDescent="0.25">
      <c r="A9005">
        <v>9004</v>
      </c>
      <c r="B9005" s="1">
        <v>45136</v>
      </c>
      <c r="C9005" s="3" t="s">
        <v>17</v>
      </c>
      <c r="D9005" s="3">
        <v>4</v>
      </c>
      <c r="E9005" s="3">
        <v>200</v>
      </c>
      <c r="F9005" t="s">
        <v>36</v>
      </c>
      <c r="G9005" t="str">
        <f>VLOOKUP(D9005,Товар!A:C,3,0)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VLOOKUP(D9005,Товар!A:E,5,0)</f>
        <v>2000</v>
      </c>
    </row>
    <row r="9006" spans="1:9" hidden="1" x14ac:dyDescent="0.25">
      <c r="A9006">
        <v>9005</v>
      </c>
      <c r="B9006" s="1">
        <v>45136</v>
      </c>
      <c r="C9006" s="3" t="s">
        <v>17</v>
      </c>
      <c r="D9006" s="3">
        <v>5</v>
      </c>
      <c r="E9006" s="3">
        <v>200</v>
      </c>
      <c r="F9006" t="s">
        <v>36</v>
      </c>
      <c r="G9006" t="str">
        <f>VLOOKUP(D9006,Товар!A:C,3,0)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VLOOKUP(D9006,Товар!A:E,5,0)</f>
        <v>1000</v>
      </c>
    </row>
    <row r="9007" spans="1:9" hidden="1" x14ac:dyDescent="0.25">
      <c r="A9007">
        <v>9006</v>
      </c>
      <c r="B9007" s="1">
        <v>45136</v>
      </c>
      <c r="C9007" s="3" t="s">
        <v>17</v>
      </c>
      <c r="D9007" s="3">
        <v>6</v>
      </c>
      <c r="E9007" s="3">
        <v>200</v>
      </c>
      <c r="F9007" t="s">
        <v>36</v>
      </c>
      <c r="G9007" t="str">
        <f>VLOOKUP(D9007,Товар!A:C,3,0)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VLOOKUP(D9007,Товар!A:E,5,0)</f>
        <v>250</v>
      </c>
    </row>
    <row r="9008" spans="1:9" hidden="1" x14ac:dyDescent="0.25">
      <c r="A9008">
        <v>9007</v>
      </c>
      <c r="B9008" s="1">
        <v>45136</v>
      </c>
      <c r="C9008" s="3" t="s">
        <v>17</v>
      </c>
      <c r="D9008" s="3">
        <v>7</v>
      </c>
      <c r="E9008" s="3">
        <v>200</v>
      </c>
      <c r="F9008" t="s">
        <v>36</v>
      </c>
      <c r="G9008" t="str">
        <f>VLOOKUP(D9008,Товар!A:C,3,0)</f>
        <v>Отбеливатель</v>
      </c>
      <c r="H9008" t="str">
        <f>VLOOKUP(C9008,Магазин!A:C,3,0)</f>
        <v>Пушкинская, 8</v>
      </c>
      <c r="I9008">
        <f>VLOOKUP(D9008,Товар!A:E,5,0)</f>
        <v>1000</v>
      </c>
    </row>
    <row r="9009" spans="1:9" hidden="1" x14ac:dyDescent="0.25">
      <c r="A9009">
        <v>9008</v>
      </c>
      <c r="B9009" s="1">
        <v>45136</v>
      </c>
      <c r="C9009" s="3" t="s">
        <v>17</v>
      </c>
      <c r="D9009" s="3">
        <v>8</v>
      </c>
      <c r="E9009" s="3">
        <v>200</v>
      </c>
      <c r="F9009" t="s">
        <v>36</v>
      </c>
      <c r="G9009" t="str">
        <f>VLOOKUP(D9009,Товар!A:C,3,0)</f>
        <v>Порошок стиральный детский</v>
      </c>
      <c r="H9009" t="str">
        <f>VLOOKUP(C9009,Магазин!A:C,3,0)</f>
        <v>Пушкинская, 8</v>
      </c>
      <c r="I9009">
        <f>VLOOKUP(D9009,Товар!A:E,5,0)</f>
        <v>900</v>
      </c>
    </row>
    <row r="9010" spans="1:9" hidden="1" x14ac:dyDescent="0.25">
      <c r="A9010">
        <v>9009</v>
      </c>
      <c r="B9010" s="1">
        <v>45136</v>
      </c>
      <c r="C9010" s="3" t="s">
        <v>17</v>
      </c>
      <c r="D9010" s="3">
        <v>9</v>
      </c>
      <c r="E9010" s="3">
        <v>200</v>
      </c>
      <c r="F9010" t="s">
        <v>36</v>
      </c>
      <c r="G9010" t="str">
        <f>VLOOKUP(D9010,Товар!A:C,3,0)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VLOOKUP(D9010,Товар!A:E,5,0)</f>
        <v>3000</v>
      </c>
    </row>
    <row r="9011" spans="1:9" hidden="1" x14ac:dyDescent="0.25">
      <c r="A9011">
        <v>9010</v>
      </c>
      <c r="B9011" s="1">
        <v>45136</v>
      </c>
      <c r="C9011" s="3" t="s">
        <v>17</v>
      </c>
      <c r="D9011" s="3">
        <v>10</v>
      </c>
      <c r="E9011" s="3">
        <v>200</v>
      </c>
      <c r="F9011" t="s">
        <v>36</v>
      </c>
      <c r="G9011" t="str">
        <f>VLOOKUP(D9011,Товар!A:C,3,0)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VLOOKUP(D9011,Товар!A:E,5,0)</f>
        <v>3000</v>
      </c>
    </row>
    <row r="9012" spans="1:9" hidden="1" x14ac:dyDescent="0.25">
      <c r="A9012">
        <v>9011</v>
      </c>
      <c r="B9012" s="1">
        <v>45136</v>
      </c>
      <c r="C9012" s="3" t="s">
        <v>17</v>
      </c>
      <c r="D9012" s="3">
        <v>11</v>
      </c>
      <c r="E9012" s="3">
        <v>200</v>
      </c>
      <c r="F9012" t="s">
        <v>36</v>
      </c>
      <c r="G9012" t="str">
        <f>VLOOKUP(D9012,Товар!A:C,3,0)</f>
        <v>Пятновыводитель для ковров</v>
      </c>
      <c r="H9012" t="str">
        <f>VLOOKUP(C9012,Магазин!A:C,3,0)</f>
        <v>Пушкинская, 8</v>
      </c>
      <c r="I9012">
        <f>VLOOKUP(D9012,Товар!A:E,5,0)</f>
        <v>1000</v>
      </c>
    </row>
    <row r="9013" spans="1:9" hidden="1" x14ac:dyDescent="0.25">
      <c r="A9013">
        <v>9012</v>
      </c>
      <c r="B9013" s="1">
        <v>45136</v>
      </c>
      <c r="C9013" s="3" t="s">
        <v>17</v>
      </c>
      <c r="D9013" s="3">
        <v>12</v>
      </c>
      <c r="E9013" s="3">
        <v>200</v>
      </c>
      <c r="F9013" t="s">
        <v>36</v>
      </c>
      <c r="G9013" t="str">
        <f>VLOOKUP(D9013,Товар!A:C,3,0)</f>
        <v>Пятновыводитель для мебели</v>
      </c>
      <c r="H9013" t="str">
        <f>VLOOKUP(C9013,Магазин!A:C,3,0)</f>
        <v>Пушкинская, 8</v>
      </c>
      <c r="I9013">
        <f>VLOOKUP(D9013,Товар!A:E,5,0)</f>
        <v>750</v>
      </c>
    </row>
    <row r="9014" spans="1:9" hidden="1" x14ac:dyDescent="0.25">
      <c r="A9014">
        <v>9013</v>
      </c>
      <c r="B9014" s="1">
        <v>45136</v>
      </c>
      <c r="C9014" s="3" t="s">
        <v>17</v>
      </c>
      <c r="D9014" s="3">
        <v>13</v>
      </c>
      <c r="E9014" s="3">
        <v>200</v>
      </c>
      <c r="F9014" t="s">
        <v>36</v>
      </c>
      <c r="G9014" t="str">
        <f>VLOOKUP(D9014,Товар!A:C,3,0)</f>
        <v>Пятновыводитель для стирки</v>
      </c>
      <c r="H9014" t="str">
        <f>VLOOKUP(C9014,Магазин!A:C,3,0)</f>
        <v>Пушкинская, 8</v>
      </c>
      <c r="I9014">
        <f>VLOOKUP(D9014,Товар!A:E,5,0)</f>
        <v>1000</v>
      </c>
    </row>
    <row r="9015" spans="1:9" hidden="1" x14ac:dyDescent="0.25">
      <c r="A9015">
        <v>9014</v>
      </c>
      <c r="B9015" s="1">
        <v>45136</v>
      </c>
      <c r="C9015" s="3" t="s">
        <v>17</v>
      </c>
      <c r="D9015" s="3">
        <v>14</v>
      </c>
      <c r="E9015" s="3">
        <v>200</v>
      </c>
      <c r="F9015" t="s">
        <v>36</v>
      </c>
      <c r="G9015" t="str">
        <f>VLOOKUP(D9015,Товар!A:C,3,0)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VLOOKUP(D9015,Товар!A:E,5,0)</f>
        <v>500</v>
      </c>
    </row>
    <row r="9016" spans="1:9" hidden="1" x14ac:dyDescent="0.25">
      <c r="A9016">
        <v>9015</v>
      </c>
      <c r="B9016" s="1">
        <v>45136</v>
      </c>
      <c r="C9016" s="3" t="s">
        <v>17</v>
      </c>
      <c r="D9016" s="3">
        <v>15</v>
      </c>
      <c r="E9016" s="3">
        <v>200</v>
      </c>
      <c r="F9016" t="s">
        <v>36</v>
      </c>
      <c r="G9016" t="str">
        <f>VLOOKUP(D9016,Товар!A:C,3,0)</f>
        <v>Спрей для мытья окон и зеркал</v>
      </c>
      <c r="H9016" t="str">
        <f>VLOOKUP(C9016,Магазин!A:C,3,0)</f>
        <v>Пушкинская, 8</v>
      </c>
      <c r="I9016">
        <f>VLOOKUP(D9016,Товар!A:E,5,0)</f>
        <v>500</v>
      </c>
    </row>
    <row r="9017" spans="1:9" hidden="1" x14ac:dyDescent="0.25">
      <c r="A9017">
        <v>9016</v>
      </c>
      <c r="B9017" s="1">
        <v>45136</v>
      </c>
      <c r="C9017" s="3" t="s">
        <v>17</v>
      </c>
      <c r="D9017" s="3">
        <v>16</v>
      </c>
      <c r="E9017" s="3">
        <v>200</v>
      </c>
      <c r="F9017" t="s">
        <v>36</v>
      </c>
      <c r="G9017" t="str">
        <f>VLOOKUP(D9017,Товар!A:C,3,0)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VLOOKUP(D9017,Товар!A:E,5,0)</f>
        <v>900</v>
      </c>
    </row>
    <row r="9018" spans="1:9" hidden="1" x14ac:dyDescent="0.25">
      <c r="A9018">
        <v>9017</v>
      </c>
      <c r="B9018" s="1">
        <v>45136</v>
      </c>
      <c r="C9018" s="3" t="s">
        <v>17</v>
      </c>
      <c r="D9018" s="3">
        <v>17</v>
      </c>
      <c r="E9018" s="3">
        <v>200</v>
      </c>
      <c r="F9018" t="s">
        <v>36</v>
      </c>
      <c r="G9018" t="str">
        <f>VLOOKUP(D9018,Товар!A:C,3,0)</f>
        <v>Средство для мытья полов</v>
      </c>
      <c r="H9018" t="str">
        <f>VLOOKUP(C9018,Магазин!A:C,3,0)</f>
        <v>Пушкинская, 8</v>
      </c>
      <c r="I9018">
        <f>VLOOKUP(D9018,Товар!A:E,5,0)</f>
        <v>750</v>
      </c>
    </row>
    <row r="9019" spans="1:9" hidden="1" x14ac:dyDescent="0.25">
      <c r="A9019">
        <v>9018</v>
      </c>
      <c r="B9019" s="1">
        <v>45136</v>
      </c>
      <c r="C9019" s="3" t="s">
        <v>17</v>
      </c>
      <c r="D9019" s="3">
        <v>18</v>
      </c>
      <c r="E9019" s="3">
        <v>200</v>
      </c>
      <c r="F9019" t="s">
        <v>36</v>
      </c>
      <c r="G9019" t="str">
        <f>VLOOKUP(D9019,Товар!A:C,3,0)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VLOOKUP(D9019,Товар!A:E,5,0)</f>
        <v>750</v>
      </c>
    </row>
    <row r="9020" spans="1:9" hidden="1" x14ac:dyDescent="0.25">
      <c r="A9020">
        <v>9019</v>
      </c>
      <c r="B9020" s="1">
        <v>45136</v>
      </c>
      <c r="C9020" s="3" t="s">
        <v>17</v>
      </c>
      <c r="D9020" s="3">
        <v>19</v>
      </c>
      <c r="E9020" s="3">
        <v>200</v>
      </c>
      <c r="F9020" t="s">
        <v>36</v>
      </c>
      <c r="G9020" t="str">
        <f>VLOOKUP(D9020,Товар!A:C,3,0)</f>
        <v>Средство для чистки металла</v>
      </c>
      <c r="H9020" t="str">
        <f>VLOOKUP(C9020,Магазин!A:C,3,0)</f>
        <v>Пушкинская, 8</v>
      </c>
      <c r="I9020">
        <f>VLOOKUP(D9020,Товар!A:E,5,0)</f>
        <v>250</v>
      </c>
    </row>
    <row r="9021" spans="1:9" hidden="1" x14ac:dyDescent="0.25">
      <c r="A9021">
        <v>9020</v>
      </c>
      <c r="B9021" s="1">
        <v>45136</v>
      </c>
      <c r="C9021" s="3" t="s">
        <v>17</v>
      </c>
      <c r="D9021" s="3">
        <v>20</v>
      </c>
      <c r="E9021" s="3">
        <v>200</v>
      </c>
      <c r="F9021" t="s">
        <v>36</v>
      </c>
      <c r="G9021" t="str">
        <f>VLOOKUP(D9021,Товар!A:C,3,0)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VLOOKUP(D9021,Товар!A:E,5,0)</f>
        <v>60</v>
      </c>
    </row>
    <row r="9022" spans="1:9" hidden="1" x14ac:dyDescent="0.25">
      <c r="A9022">
        <v>9021</v>
      </c>
      <c r="B9022" s="1">
        <v>45136</v>
      </c>
      <c r="C9022" s="3" t="s">
        <v>17</v>
      </c>
      <c r="D9022" s="3">
        <v>21</v>
      </c>
      <c r="E9022" s="3">
        <v>200</v>
      </c>
      <c r="F9022" t="s">
        <v>36</v>
      </c>
      <c r="G9022" t="str">
        <f>VLOOKUP(D9022,Товар!A:C,3,0)</f>
        <v>Антиперспирант шариковый</v>
      </c>
      <c r="H9022" t="str">
        <f>VLOOKUP(C9022,Магазин!A:C,3,0)</f>
        <v>Пушкинская, 8</v>
      </c>
      <c r="I9022">
        <f>VLOOKUP(D9022,Товар!A:E,5,0)</f>
        <v>50</v>
      </c>
    </row>
    <row r="9023" spans="1:9" hidden="1" x14ac:dyDescent="0.25">
      <c r="A9023">
        <v>9022</v>
      </c>
      <c r="B9023" s="1">
        <v>45136</v>
      </c>
      <c r="C9023" s="3" t="s">
        <v>17</v>
      </c>
      <c r="D9023" s="3">
        <v>22</v>
      </c>
      <c r="E9023" s="3">
        <v>200</v>
      </c>
      <c r="F9023" t="s">
        <v>36</v>
      </c>
      <c r="G9023" t="str">
        <f>VLOOKUP(D9023,Товар!A:C,3,0)</f>
        <v>Антисептик для рук гель</v>
      </c>
      <c r="H9023" t="str">
        <f>VLOOKUP(C9023,Магазин!A:C,3,0)</f>
        <v>Пушкинская, 8</v>
      </c>
      <c r="I9023">
        <f>VLOOKUP(D9023,Товар!A:E,5,0)</f>
        <v>500</v>
      </c>
    </row>
    <row r="9024" spans="1:9" hidden="1" x14ac:dyDescent="0.25">
      <c r="A9024">
        <v>9023</v>
      </c>
      <c r="B9024" s="1">
        <v>45136</v>
      </c>
      <c r="C9024" s="3" t="s">
        <v>17</v>
      </c>
      <c r="D9024" s="3">
        <v>23</v>
      </c>
      <c r="E9024" s="3">
        <v>200</v>
      </c>
      <c r="F9024" t="s">
        <v>36</v>
      </c>
      <c r="G9024" t="str">
        <f>VLOOKUP(D9024,Товар!A:C,3,0)</f>
        <v>Гель для бритья</v>
      </c>
      <c r="H9024" t="str">
        <f>VLOOKUP(C9024,Магазин!A:C,3,0)</f>
        <v>Пушкинская, 8</v>
      </c>
      <c r="I9024">
        <f>VLOOKUP(D9024,Товар!A:E,5,0)</f>
        <v>200</v>
      </c>
    </row>
    <row r="9025" spans="1:9" hidden="1" x14ac:dyDescent="0.25">
      <c r="A9025">
        <v>9024</v>
      </c>
      <c r="B9025" s="1">
        <v>45136</v>
      </c>
      <c r="C9025" s="3" t="s">
        <v>17</v>
      </c>
      <c r="D9025" s="3">
        <v>24</v>
      </c>
      <c r="E9025" s="3">
        <v>200</v>
      </c>
      <c r="F9025" t="s">
        <v>36</v>
      </c>
      <c r="G9025" t="str">
        <f>VLOOKUP(D9025,Товар!A:C,3,0)</f>
        <v>Гель для душа тонизирующий</v>
      </c>
      <c r="H9025" t="str">
        <f>VLOOKUP(C9025,Магазин!A:C,3,0)</f>
        <v>Пушкинская, 8</v>
      </c>
      <c r="I9025">
        <f>VLOOKUP(D9025,Товар!A:E,5,0)</f>
        <v>350</v>
      </c>
    </row>
    <row r="9026" spans="1:9" hidden="1" x14ac:dyDescent="0.25">
      <c r="A9026">
        <v>9025</v>
      </c>
      <c r="B9026" s="1">
        <v>45136</v>
      </c>
      <c r="C9026" s="3" t="s">
        <v>17</v>
      </c>
      <c r="D9026" s="3">
        <v>25</v>
      </c>
      <c r="E9026" s="3">
        <v>200</v>
      </c>
      <c r="F9026" t="s">
        <v>36</v>
      </c>
      <c r="G9026" t="str">
        <f>VLOOKUP(D9026,Товар!A:C,3,0)</f>
        <v>Гель для душа успокаивающий</v>
      </c>
      <c r="H9026" t="str">
        <f>VLOOKUP(C9026,Магазин!A:C,3,0)</f>
        <v>Пушкинская, 8</v>
      </c>
      <c r="I9026">
        <f>VLOOKUP(D9026,Товар!A:E,5,0)</f>
        <v>350</v>
      </c>
    </row>
    <row r="9027" spans="1:9" hidden="1" x14ac:dyDescent="0.25">
      <c r="A9027">
        <v>9026</v>
      </c>
      <c r="B9027" s="1">
        <v>45136</v>
      </c>
      <c r="C9027" s="3" t="s">
        <v>17</v>
      </c>
      <c r="D9027" s="3">
        <v>26</v>
      </c>
      <c r="E9027" s="3">
        <v>200</v>
      </c>
      <c r="F9027" t="s">
        <v>36</v>
      </c>
      <c r="G9027" t="str">
        <f>VLOOKUP(D9027,Товар!A:C,3,0)</f>
        <v>Дезодорант  спрей</v>
      </c>
      <c r="H9027" t="str">
        <f>VLOOKUP(C9027,Магазин!A:C,3,0)</f>
        <v>Пушкинская, 8</v>
      </c>
      <c r="I9027">
        <f>VLOOKUP(D9027,Товар!A:E,5,0)</f>
        <v>150</v>
      </c>
    </row>
    <row r="9028" spans="1:9" hidden="1" x14ac:dyDescent="0.25">
      <c r="A9028">
        <v>9027</v>
      </c>
      <c r="B9028" s="1">
        <v>45136</v>
      </c>
      <c r="C9028" s="3" t="s">
        <v>17</v>
      </c>
      <c r="D9028" s="3">
        <v>27</v>
      </c>
      <c r="E9028" s="3">
        <v>200</v>
      </c>
      <c r="F9028" t="s">
        <v>36</v>
      </c>
      <c r="G9028" t="str">
        <f>VLOOKUP(D9028,Товар!A:C,3,0)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VLOOKUP(D9028,Товар!A:E,5,0)</f>
        <v>250</v>
      </c>
    </row>
    <row r="9029" spans="1:9" hidden="1" x14ac:dyDescent="0.25">
      <c r="A9029">
        <v>9028</v>
      </c>
      <c r="B9029" s="1">
        <v>45136</v>
      </c>
      <c r="C9029" s="3" t="s">
        <v>17</v>
      </c>
      <c r="D9029" s="3">
        <v>28</v>
      </c>
      <c r="E9029" s="3">
        <v>200</v>
      </c>
      <c r="F9029" t="s">
        <v>36</v>
      </c>
      <c r="G9029" t="str">
        <f>VLOOKUP(D9029,Товар!A:C,3,0)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VLOOKUP(D9029,Товар!A:E,5,0)</f>
        <v>300</v>
      </c>
    </row>
    <row r="9030" spans="1:9" hidden="1" x14ac:dyDescent="0.25">
      <c r="A9030">
        <v>9029</v>
      </c>
      <c r="B9030" s="1">
        <v>45136</v>
      </c>
      <c r="C9030" s="3" t="s">
        <v>17</v>
      </c>
      <c r="D9030" s="3">
        <v>29</v>
      </c>
      <c r="E9030" s="3">
        <v>200</v>
      </c>
      <c r="F9030" t="s">
        <v>36</v>
      </c>
      <c r="G9030" t="str">
        <f>VLOOKUP(D9030,Товар!A:C,3,0)</f>
        <v>Крем для лица увлажняющий</v>
      </c>
      <c r="H9030" t="str">
        <f>VLOOKUP(C9030,Магазин!A:C,3,0)</f>
        <v>Пушкинская, 8</v>
      </c>
      <c r="I9030">
        <f>VLOOKUP(D9030,Товар!A:E,5,0)</f>
        <v>75</v>
      </c>
    </row>
    <row r="9031" spans="1:9" hidden="1" x14ac:dyDescent="0.25">
      <c r="A9031">
        <v>9030</v>
      </c>
      <c r="B9031" s="1">
        <v>45136</v>
      </c>
      <c r="C9031" s="3" t="s">
        <v>17</v>
      </c>
      <c r="D9031" s="3">
        <v>30</v>
      </c>
      <c r="E9031" s="3">
        <v>200</v>
      </c>
      <c r="F9031" t="s">
        <v>36</v>
      </c>
      <c r="G9031" t="str">
        <f>VLOOKUP(D9031,Товар!A:C,3,0)</f>
        <v>Крем-масло для рук и тела</v>
      </c>
      <c r="H9031" t="str">
        <f>VLOOKUP(C9031,Магазин!A:C,3,0)</f>
        <v>Пушкинская, 8</v>
      </c>
      <c r="I9031">
        <f>VLOOKUP(D9031,Товар!A:E,5,0)</f>
        <v>75</v>
      </c>
    </row>
    <row r="9032" spans="1:9" hidden="1" x14ac:dyDescent="0.25">
      <c r="A9032">
        <v>9031</v>
      </c>
      <c r="B9032" s="1">
        <v>45136</v>
      </c>
      <c r="C9032" s="3" t="s">
        <v>17</v>
      </c>
      <c r="D9032" s="3">
        <v>31</v>
      </c>
      <c r="E9032" s="3">
        <v>200</v>
      </c>
      <c r="F9032" t="s">
        <v>36</v>
      </c>
      <c r="G9032" t="str">
        <f>VLOOKUP(D9032,Товар!A:C,3,0)</f>
        <v>Крем-мыло для лица и тела</v>
      </c>
      <c r="H9032" t="str">
        <f>VLOOKUP(C9032,Магазин!A:C,3,0)</f>
        <v>Пушкинская, 8</v>
      </c>
      <c r="I9032">
        <f>VLOOKUP(D9032,Товар!A:E,5,0)</f>
        <v>150</v>
      </c>
    </row>
    <row r="9033" spans="1:9" hidden="1" x14ac:dyDescent="0.25">
      <c r="A9033">
        <v>9032</v>
      </c>
      <c r="B9033" s="1">
        <v>45136</v>
      </c>
      <c r="C9033" s="3" t="s">
        <v>17</v>
      </c>
      <c r="D9033" s="3">
        <v>32</v>
      </c>
      <c r="E9033" s="3">
        <v>200</v>
      </c>
      <c r="F9033" t="s">
        <v>36</v>
      </c>
      <c r="G9033" t="str">
        <f>VLOOKUP(D9033,Товар!A:C,3,0)</f>
        <v>Лосьон для лица после бритья</v>
      </c>
      <c r="H9033" t="str">
        <f>VLOOKUP(C9033,Магазин!A:C,3,0)</f>
        <v>Пушкинская, 8</v>
      </c>
      <c r="I9033">
        <f>VLOOKUP(D9033,Товар!A:E,5,0)</f>
        <v>100</v>
      </c>
    </row>
    <row r="9034" spans="1:9" hidden="1" x14ac:dyDescent="0.25">
      <c r="A9034">
        <v>9033</v>
      </c>
      <c r="B9034" s="1">
        <v>45136</v>
      </c>
      <c r="C9034" s="3" t="s">
        <v>17</v>
      </c>
      <c r="D9034" s="3">
        <v>33</v>
      </c>
      <c r="E9034" s="3">
        <v>200</v>
      </c>
      <c r="F9034" t="s">
        <v>36</v>
      </c>
      <c r="G9034" t="str">
        <f>VLOOKUP(D9034,Товар!A:C,3,0)</f>
        <v>Мусс для умывания</v>
      </c>
      <c r="H9034" t="str">
        <f>VLOOKUP(C9034,Магазин!A:C,3,0)</f>
        <v>Пушкинская, 8</v>
      </c>
      <c r="I9034">
        <f>VLOOKUP(D9034,Товар!A:E,5,0)</f>
        <v>150</v>
      </c>
    </row>
    <row r="9035" spans="1:9" hidden="1" x14ac:dyDescent="0.25">
      <c r="A9035">
        <v>9034</v>
      </c>
      <c r="B9035" s="1">
        <v>45136</v>
      </c>
      <c r="C9035" s="3" t="s">
        <v>17</v>
      </c>
      <c r="D9035" s="3">
        <v>34</v>
      </c>
      <c r="E9035" s="3">
        <v>200</v>
      </c>
      <c r="F9035" t="s">
        <v>36</v>
      </c>
      <c r="G9035" t="str">
        <f>VLOOKUP(D9035,Товар!A:C,3,0)</f>
        <v>Мыло детское</v>
      </c>
      <c r="H9035" t="str">
        <f>VLOOKUP(C9035,Магазин!A:C,3,0)</f>
        <v>Пушкинская, 8</v>
      </c>
      <c r="I9035">
        <f>VLOOKUP(D9035,Товар!A:E,5,0)</f>
        <v>100</v>
      </c>
    </row>
    <row r="9036" spans="1:9" hidden="1" x14ac:dyDescent="0.25">
      <c r="A9036">
        <v>9035</v>
      </c>
      <c r="B9036" s="1">
        <v>45136</v>
      </c>
      <c r="C9036" s="3" t="s">
        <v>17</v>
      </c>
      <c r="D9036" s="3">
        <v>35</v>
      </c>
      <c r="E9036" s="3">
        <v>200</v>
      </c>
      <c r="F9036" t="s">
        <v>36</v>
      </c>
      <c r="G9036" t="str">
        <f>VLOOKUP(D9036,Товар!A:C,3,0)</f>
        <v>Мыло туалетное земляничное</v>
      </c>
      <c r="H9036" t="str">
        <f>VLOOKUP(C9036,Магазин!A:C,3,0)</f>
        <v>Пушкинская, 8</v>
      </c>
      <c r="I9036">
        <f>VLOOKUP(D9036,Товар!A:E,5,0)</f>
        <v>150</v>
      </c>
    </row>
    <row r="9037" spans="1:9" hidden="1" x14ac:dyDescent="0.25">
      <c r="A9037">
        <v>9036</v>
      </c>
      <c r="B9037" s="1">
        <v>45136</v>
      </c>
      <c r="C9037" s="3" t="s">
        <v>17</v>
      </c>
      <c r="D9037" s="3">
        <v>36</v>
      </c>
      <c r="E9037" s="3">
        <v>200</v>
      </c>
      <c r="F9037" t="s">
        <v>36</v>
      </c>
      <c r="G9037" t="str">
        <f>VLOOKUP(D9037,Товар!A:C,3,0)</f>
        <v>Пена для бритья</v>
      </c>
      <c r="H9037" t="str">
        <f>VLOOKUP(C9037,Магазин!A:C,3,0)</f>
        <v>Пушкинская, 8</v>
      </c>
      <c r="I9037">
        <f>VLOOKUP(D9037,Товар!A:E,5,0)</f>
        <v>200</v>
      </c>
    </row>
    <row r="9038" spans="1:9" hidden="1" x14ac:dyDescent="0.25">
      <c r="A9038">
        <v>9037</v>
      </c>
      <c r="B9038" s="1">
        <v>45136</v>
      </c>
      <c r="C9038" s="3" t="s">
        <v>17</v>
      </c>
      <c r="D9038" s="3">
        <v>37</v>
      </c>
      <c r="E9038" s="3">
        <v>300</v>
      </c>
      <c r="F9038" t="s">
        <v>36</v>
      </c>
      <c r="G9038" t="str">
        <f>VLOOKUP(D9038,Товар!A:C,3,0)</f>
        <v xml:space="preserve">Пена для ванн </v>
      </c>
      <c r="H9038" t="str">
        <f>VLOOKUP(C9038,Магазин!A:C,3,0)</f>
        <v>Пушкинская, 8</v>
      </c>
      <c r="I9038">
        <f>VLOOKUP(D9038,Товар!A:E,5,0)</f>
        <v>500</v>
      </c>
    </row>
    <row r="9039" spans="1:9" hidden="1" x14ac:dyDescent="0.25">
      <c r="A9039">
        <v>9038</v>
      </c>
      <c r="B9039" s="1">
        <v>45136</v>
      </c>
      <c r="C9039" s="3" t="s">
        <v>17</v>
      </c>
      <c r="D9039" s="3">
        <v>38</v>
      </c>
      <c r="E9039" s="3">
        <v>300</v>
      </c>
      <c r="F9039" t="s">
        <v>36</v>
      </c>
      <c r="G9039" t="str">
        <f>VLOOKUP(D9039,Товар!A:C,3,0)</f>
        <v>Шампунь для жирных волос</v>
      </c>
      <c r="H9039" t="str">
        <f>VLOOKUP(C9039,Магазин!A:C,3,0)</f>
        <v>Пушкинская, 8</v>
      </c>
      <c r="I9039">
        <f>VLOOKUP(D9039,Товар!A:E,5,0)</f>
        <v>300</v>
      </c>
    </row>
    <row r="9040" spans="1:9" hidden="1" x14ac:dyDescent="0.25">
      <c r="A9040">
        <v>9039</v>
      </c>
      <c r="B9040" s="1">
        <v>45136</v>
      </c>
      <c r="C9040" s="3" t="s">
        <v>17</v>
      </c>
      <c r="D9040" s="3">
        <v>39</v>
      </c>
      <c r="E9040" s="3">
        <v>300</v>
      </c>
      <c r="F9040" t="s">
        <v>36</v>
      </c>
      <c r="G9040" t="str">
        <f>VLOOKUP(D9040,Товар!A:C,3,0)</f>
        <v>Шампунь для нормальных волос</v>
      </c>
      <c r="H9040" t="str">
        <f>VLOOKUP(C9040,Магазин!A:C,3,0)</f>
        <v>Пушкинская, 8</v>
      </c>
      <c r="I9040">
        <f>VLOOKUP(D9040,Товар!A:E,5,0)</f>
        <v>300</v>
      </c>
    </row>
    <row r="9041" spans="1:9" hidden="1" x14ac:dyDescent="0.25">
      <c r="A9041">
        <v>9040</v>
      </c>
      <c r="B9041" s="1">
        <v>45136</v>
      </c>
      <c r="C9041" s="3" t="s">
        <v>17</v>
      </c>
      <c r="D9041" s="3">
        <v>40</v>
      </c>
      <c r="E9041" s="3">
        <v>300</v>
      </c>
      <c r="F9041" t="s">
        <v>36</v>
      </c>
      <c r="G9041" t="str">
        <f>VLOOKUP(D9041,Товар!A:C,3,0)</f>
        <v>Шампунь для сухих волос</v>
      </c>
      <c r="H9041" t="str">
        <f>VLOOKUP(C9041,Магазин!A:C,3,0)</f>
        <v>Пушкинская, 8</v>
      </c>
      <c r="I9041">
        <f>VLOOKUP(D9041,Товар!A:E,5,0)</f>
        <v>300</v>
      </c>
    </row>
    <row r="9042" spans="1:9" hidden="1" x14ac:dyDescent="0.25">
      <c r="A9042">
        <v>9041</v>
      </c>
      <c r="B9042" s="1">
        <v>45136</v>
      </c>
      <c r="C9042" s="3" t="s">
        <v>17</v>
      </c>
      <c r="D9042" s="3">
        <v>41</v>
      </c>
      <c r="E9042" s="3">
        <v>300</v>
      </c>
      <c r="F9042" t="s">
        <v>36</v>
      </c>
      <c r="G9042" t="str">
        <f>VLOOKUP(D9042,Товар!A:C,3,0)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VLOOKUP(D9042,Товар!A:E,5,0)</f>
        <v>4</v>
      </c>
    </row>
    <row r="9043" spans="1:9" hidden="1" x14ac:dyDescent="0.25">
      <c r="A9043">
        <v>9042</v>
      </c>
      <c r="B9043" s="1">
        <v>45136</v>
      </c>
      <c r="C9043" s="3" t="s">
        <v>17</v>
      </c>
      <c r="D9043" s="3">
        <v>42</v>
      </c>
      <c r="E9043" s="3">
        <v>300</v>
      </c>
      <c r="F9043" t="s">
        <v>36</v>
      </c>
      <c r="G9043" t="str">
        <f>VLOOKUP(D9043,Товар!A:C,3,0)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VLOOKUP(D9043,Товар!A:E,5,0)</f>
        <v>1</v>
      </c>
    </row>
    <row r="9044" spans="1:9" hidden="1" x14ac:dyDescent="0.25">
      <c r="A9044">
        <v>9043</v>
      </c>
      <c r="B9044" s="1">
        <v>45136</v>
      </c>
      <c r="C9044" s="3" t="s">
        <v>17</v>
      </c>
      <c r="D9044" s="3">
        <v>43</v>
      </c>
      <c r="E9044" s="3">
        <v>300</v>
      </c>
      <c r="F9044" t="s">
        <v>36</v>
      </c>
      <c r="G9044" t="str">
        <f>VLOOKUP(D9044,Товар!A:C,3,0)</f>
        <v>Бумажные полотенца в рулоне</v>
      </c>
      <c r="H9044" t="str">
        <f>VLOOKUP(C9044,Магазин!A:C,3,0)</f>
        <v>Пушкинская, 8</v>
      </c>
      <c r="I9044">
        <f>VLOOKUP(D9044,Товар!A:E,5,0)</f>
        <v>2</v>
      </c>
    </row>
    <row r="9045" spans="1:9" hidden="1" x14ac:dyDescent="0.25">
      <c r="A9045">
        <v>9044</v>
      </c>
      <c r="B9045" s="1">
        <v>45136</v>
      </c>
      <c r="C9045" s="3" t="s">
        <v>17</v>
      </c>
      <c r="D9045" s="3">
        <v>44</v>
      </c>
      <c r="E9045" s="3">
        <v>300</v>
      </c>
      <c r="F9045" t="s">
        <v>36</v>
      </c>
      <c r="G9045" t="str">
        <f>VLOOKUP(D9045,Товар!A:C,3,0)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VLOOKUP(D9045,Товар!A:E,5,0)</f>
        <v>1</v>
      </c>
    </row>
    <row r="9046" spans="1:9" hidden="1" x14ac:dyDescent="0.25">
      <c r="A9046">
        <v>9045</v>
      </c>
      <c r="B9046" s="1">
        <v>45136</v>
      </c>
      <c r="C9046" s="3" t="s">
        <v>17</v>
      </c>
      <c r="D9046" s="3">
        <v>45</v>
      </c>
      <c r="E9046" s="3">
        <v>300</v>
      </c>
      <c r="F9046" t="s">
        <v>36</v>
      </c>
      <c r="G9046" t="str">
        <f>VLOOKUP(D9046,Товар!A:C,3,0)</f>
        <v>Ватные палочки 100 шт банка</v>
      </c>
      <c r="H9046" t="str">
        <f>VLOOKUP(C9046,Магазин!A:C,3,0)</f>
        <v>Пушкинская, 8</v>
      </c>
      <c r="I9046">
        <f>VLOOKUP(D9046,Товар!A:E,5,0)</f>
        <v>1</v>
      </c>
    </row>
    <row r="9047" spans="1:9" hidden="1" x14ac:dyDescent="0.25">
      <c r="A9047">
        <v>9046</v>
      </c>
      <c r="B9047" s="1">
        <v>45136</v>
      </c>
      <c r="C9047" s="3" t="s">
        <v>17</v>
      </c>
      <c r="D9047" s="3">
        <v>46</v>
      </c>
      <c r="E9047" s="3">
        <v>300</v>
      </c>
      <c r="F9047" t="s">
        <v>36</v>
      </c>
      <c r="G9047" t="str">
        <f>VLOOKUP(D9047,Товар!A:C,3,0)</f>
        <v>Губка банная для тела</v>
      </c>
      <c r="H9047" t="str">
        <f>VLOOKUP(C9047,Магазин!A:C,3,0)</f>
        <v>Пушкинская, 8</v>
      </c>
      <c r="I9047">
        <f>VLOOKUP(D9047,Товар!A:E,5,0)</f>
        <v>1</v>
      </c>
    </row>
    <row r="9048" spans="1:9" hidden="1" x14ac:dyDescent="0.25">
      <c r="A9048">
        <v>9047</v>
      </c>
      <c r="B9048" s="1">
        <v>45136</v>
      </c>
      <c r="C9048" s="3" t="s">
        <v>17</v>
      </c>
      <c r="D9048" s="3">
        <v>47</v>
      </c>
      <c r="E9048" s="3">
        <v>300</v>
      </c>
      <c r="F9048" t="s">
        <v>36</v>
      </c>
      <c r="G9048" t="str">
        <f>VLOOKUP(D9048,Товар!A:C,3,0)</f>
        <v>Губки для мытья посуды 5 шт</v>
      </c>
      <c r="H9048" t="str">
        <f>VLOOKUP(C9048,Магазин!A:C,3,0)</f>
        <v>Пушкинская, 8</v>
      </c>
      <c r="I9048">
        <f>VLOOKUP(D9048,Товар!A:E,5,0)</f>
        <v>1</v>
      </c>
    </row>
    <row r="9049" spans="1:9" hidden="1" x14ac:dyDescent="0.25">
      <c r="A9049">
        <v>9048</v>
      </c>
      <c r="B9049" s="1">
        <v>45136</v>
      </c>
      <c r="C9049" s="3" t="s">
        <v>17</v>
      </c>
      <c r="D9049" s="3">
        <v>48</v>
      </c>
      <c r="E9049" s="3">
        <v>300</v>
      </c>
      <c r="F9049" t="s">
        <v>36</v>
      </c>
      <c r="G9049" t="str">
        <f>VLOOKUP(D9049,Товар!A:C,3,0)</f>
        <v>Мочалка для тела массажная</v>
      </c>
      <c r="H9049" t="str">
        <f>VLOOKUP(C9049,Магазин!A:C,3,0)</f>
        <v>Пушкинская, 8</v>
      </c>
      <c r="I9049">
        <f>VLOOKUP(D9049,Товар!A:E,5,0)</f>
        <v>1</v>
      </c>
    </row>
    <row r="9050" spans="1:9" hidden="1" x14ac:dyDescent="0.25">
      <c r="A9050">
        <v>9049</v>
      </c>
      <c r="B9050" s="1">
        <v>45136</v>
      </c>
      <c r="C9050" s="3" t="s">
        <v>17</v>
      </c>
      <c r="D9050" s="3">
        <v>49</v>
      </c>
      <c r="E9050" s="3">
        <v>300</v>
      </c>
      <c r="F9050" t="s">
        <v>36</v>
      </c>
      <c r="G9050" t="str">
        <f>VLOOKUP(D9050,Товар!A:C,3,0)</f>
        <v>Расческа</v>
      </c>
      <c r="H9050" t="str">
        <f>VLOOKUP(C9050,Магазин!A:C,3,0)</f>
        <v>Пушкинская, 8</v>
      </c>
      <c r="I9050">
        <f>VLOOKUP(D9050,Товар!A:E,5,0)</f>
        <v>1</v>
      </c>
    </row>
    <row r="9051" spans="1:9" hidden="1" x14ac:dyDescent="0.25">
      <c r="A9051">
        <v>9050</v>
      </c>
      <c r="B9051" s="1">
        <v>45136</v>
      </c>
      <c r="C9051" s="3" t="s">
        <v>17</v>
      </c>
      <c r="D9051" s="3">
        <v>50</v>
      </c>
      <c r="E9051" s="3">
        <v>300</v>
      </c>
      <c r="F9051" t="s">
        <v>36</v>
      </c>
      <c r="G9051" t="str">
        <f>VLOOKUP(D9051,Товар!A:C,3,0)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VLOOKUP(D9051,Товар!A:E,5,0)</f>
        <v>1</v>
      </c>
    </row>
    <row r="9052" spans="1:9" hidden="1" x14ac:dyDescent="0.25">
      <c r="A9052">
        <v>9051</v>
      </c>
      <c r="B9052" s="1">
        <v>45136</v>
      </c>
      <c r="C9052" s="3" t="s">
        <v>17</v>
      </c>
      <c r="D9052" s="3">
        <v>51</v>
      </c>
      <c r="E9052" s="3">
        <v>300</v>
      </c>
      <c r="F9052" t="s">
        <v>36</v>
      </c>
      <c r="G9052" t="str">
        <f>VLOOKUP(D9052,Товар!A:C,3,0)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VLOOKUP(D9052,Товар!A:E,5,0)</f>
        <v>1</v>
      </c>
    </row>
    <row r="9053" spans="1:9" hidden="1" x14ac:dyDescent="0.25">
      <c r="A9053">
        <v>9052</v>
      </c>
      <c r="B9053" s="1">
        <v>45136</v>
      </c>
      <c r="C9053" s="3" t="s">
        <v>17</v>
      </c>
      <c r="D9053" s="3">
        <v>52</v>
      </c>
      <c r="E9053" s="3">
        <v>300</v>
      </c>
      <c r="F9053" t="s">
        <v>36</v>
      </c>
      <c r="G9053" t="str">
        <f>VLOOKUP(D9053,Товар!A:C,3,0)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VLOOKUP(D9053,Товар!A:E,5,0)</f>
        <v>1</v>
      </c>
    </row>
    <row r="9054" spans="1:9" hidden="1" x14ac:dyDescent="0.25">
      <c r="A9054">
        <v>9053</v>
      </c>
      <c r="B9054" s="1">
        <v>45136</v>
      </c>
      <c r="C9054" s="3" t="s">
        <v>17</v>
      </c>
      <c r="D9054" s="3">
        <v>53</v>
      </c>
      <c r="E9054" s="3">
        <v>300</v>
      </c>
      <c r="F9054" t="s">
        <v>36</v>
      </c>
      <c r="G9054" t="str">
        <f>VLOOKUP(D9054,Товар!A:C,3,0)</f>
        <v xml:space="preserve">Тряпка для пола </v>
      </c>
      <c r="H9054" t="str">
        <f>VLOOKUP(C9054,Магазин!A:C,3,0)</f>
        <v>Пушкинская, 8</v>
      </c>
      <c r="I9054">
        <f>VLOOKUP(D9054,Товар!A:E,5,0)</f>
        <v>2</v>
      </c>
    </row>
    <row r="9055" spans="1:9" hidden="1" x14ac:dyDescent="0.25">
      <c r="A9055">
        <v>9054</v>
      </c>
      <c r="B9055" s="1">
        <v>45136</v>
      </c>
      <c r="C9055" s="3" t="s">
        <v>17</v>
      </c>
      <c r="D9055" s="3">
        <v>54</v>
      </c>
      <c r="E9055" s="3">
        <v>300</v>
      </c>
      <c r="F9055" t="s">
        <v>36</v>
      </c>
      <c r="G9055" t="str">
        <f>VLOOKUP(D9055,Товар!A:C,3,0)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VLOOKUP(D9055,Товар!A:E,5,0)</f>
        <v>1</v>
      </c>
    </row>
    <row r="9056" spans="1:9" hidden="1" x14ac:dyDescent="0.25">
      <c r="A9056">
        <v>9055</v>
      </c>
      <c r="B9056" s="1">
        <v>45136</v>
      </c>
      <c r="C9056" s="3" t="s">
        <v>17</v>
      </c>
      <c r="D9056" s="3">
        <v>55</v>
      </c>
      <c r="E9056" s="3">
        <v>300</v>
      </c>
      <c r="F9056" t="s">
        <v>36</v>
      </c>
      <c r="G9056" t="str">
        <f>VLOOKUP(D9056,Товар!A:C,3,0)</f>
        <v>Тряпки из микрофибры</v>
      </c>
      <c r="H9056" t="str">
        <f>VLOOKUP(C9056,Магазин!A:C,3,0)</f>
        <v>Пушкинская, 8</v>
      </c>
      <c r="I9056">
        <f>VLOOKUP(D9056,Товар!A:E,5,0)</f>
        <v>2</v>
      </c>
    </row>
    <row r="9057" spans="1:9" hidden="1" x14ac:dyDescent="0.25">
      <c r="A9057">
        <v>9056</v>
      </c>
      <c r="B9057" s="1">
        <v>45136</v>
      </c>
      <c r="C9057" s="3" t="s">
        <v>17</v>
      </c>
      <c r="D9057" s="3">
        <v>56</v>
      </c>
      <c r="E9057" s="3">
        <v>300</v>
      </c>
      <c r="F9057" t="s">
        <v>36</v>
      </c>
      <c r="G9057" t="str">
        <f>VLOOKUP(D9057,Товар!A:C,3,0)</f>
        <v>Швабра для мытья полов</v>
      </c>
      <c r="H9057" t="str">
        <f>VLOOKUP(C9057,Магазин!A:C,3,0)</f>
        <v>Пушкинская, 8</v>
      </c>
      <c r="I9057">
        <f>VLOOKUP(D9057,Товар!A:E,5,0)</f>
        <v>1</v>
      </c>
    </row>
    <row r="9058" spans="1:9" hidden="1" x14ac:dyDescent="0.25">
      <c r="A9058">
        <v>9057</v>
      </c>
      <c r="B9058" s="1">
        <v>45136</v>
      </c>
      <c r="C9058" s="3" t="s">
        <v>17</v>
      </c>
      <c r="D9058" s="3">
        <v>57</v>
      </c>
      <c r="E9058" s="3">
        <v>300</v>
      </c>
      <c r="F9058" t="s">
        <v>36</v>
      </c>
      <c r="G9058" t="str">
        <f>VLOOKUP(D9058,Товар!A:C,3,0)</f>
        <v>Щетка - сметка с совочком</v>
      </c>
      <c r="H9058" t="str">
        <f>VLOOKUP(C9058,Магазин!A:C,3,0)</f>
        <v>Пушкинская, 8</v>
      </c>
      <c r="I9058">
        <f>VLOOKUP(D9058,Товар!A:E,5,0)</f>
        <v>1</v>
      </c>
    </row>
    <row r="9059" spans="1:9" hidden="1" x14ac:dyDescent="0.25">
      <c r="A9059">
        <v>9058</v>
      </c>
      <c r="B9059" s="1">
        <v>45136</v>
      </c>
      <c r="C9059" s="3" t="s">
        <v>17</v>
      </c>
      <c r="D9059" s="3">
        <v>58</v>
      </c>
      <c r="E9059" s="3">
        <v>300</v>
      </c>
      <c r="F9059" t="s">
        <v>36</v>
      </c>
      <c r="G9059" t="str">
        <f>VLOOKUP(D9059,Товар!A:C,3,0)</f>
        <v>Щетка для волос массажная</v>
      </c>
      <c r="H9059" t="str">
        <f>VLOOKUP(C9059,Магазин!A:C,3,0)</f>
        <v>Пушкинская, 8</v>
      </c>
      <c r="I9059">
        <f>VLOOKUP(D9059,Товар!A:E,5,0)</f>
        <v>1</v>
      </c>
    </row>
    <row r="9060" spans="1:9" hidden="1" x14ac:dyDescent="0.25">
      <c r="A9060">
        <v>9059</v>
      </c>
      <c r="B9060" s="1">
        <v>45136</v>
      </c>
      <c r="C9060" s="3" t="s">
        <v>17</v>
      </c>
      <c r="D9060" s="3">
        <v>59</v>
      </c>
      <c r="E9060" s="3">
        <v>300</v>
      </c>
      <c r="F9060" t="s">
        <v>36</v>
      </c>
      <c r="G9060" t="str">
        <f>VLOOKUP(D9060,Товар!A:C,3,0)</f>
        <v>Щетка для обуви</v>
      </c>
      <c r="H9060" t="str">
        <f>VLOOKUP(C9060,Магазин!A:C,3,0)</f>
        <v>Пушкинская, 8</v>
      </c>
      <c r="I9060">
        <f>VLOOKUP(D9060,Товар!A:E,5,0)</f>
        <v>1</v>
      </c>
    </row>
    <row r="9061" spans="1:9" hidden="1" x14ac:dyDescent="0.25">
      <c r="A9061">
        <v>9060</v>
      </c>
      <c r="B9061" s="1">
        <v>45136</v>
      </c>
      <c r="C9061" s="3" t="s">
        <v>17</v>
      </c>
      <c r="D9061" s="3">
        <v>60</v>
      </c>
      <c r="E9061" s="3">
        <v>300</v>
      </c>
      <c r="F9061" t="s">
        <v>36</v>
      </c>
      <c r="G9061" t="str">
        <f>VLOOKUP(D9061,Товар!A:C,3,0)</f>
        <v>Щетка для одежды</v>
      </c>
      <c r="H9061" t="str">
        <f>VLOOKUP(C9061,Магазин!A:C,3,0)</f>
        <v>Пушкинская, 8</v>
      </c>
      <c r="I9061">
        <f>VLOOKUP(D9061,Товар!A:E,5,0)</f>
        <v>1</v>
      </c>
    </row>
    <row r="9062" spans="1:9" hidden="1" x14ac:dyDescent="0.25">
      <c r="A9062">
        <v>9061</v>
      </c>
      <c r="B9062" s="1">
        <v>45136</v>
      </c>
      <c r="C9062" s="3" t="s">
        <v>18</v>
      </c>
      <c r="D9062" s="3">
        <v>1</v>
      </c>
      <c r="E9062" s="3">
        <v>300</v>
      </c>
      <c r="F9062" t="s">
        <v>36</v>
      </c>
      <c r="G9062" t="str">
        <f>VLOOKUP(D9062,Товар!A:C,3,0)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VLOOKUP(D9062,Товар!A:E,5,0)</f>
        <v>1000</v>
      </c>
    </row>
    <row r="9063" spans="1:9" hidden="1" x14ac:dyDescent="0.25">
      <c r="A9063">
        <v>9062</v>
      </c>
      <c r="B9063" s="1">
        <v>45136</v>
      </c>
      <c r="C9063" s="3" t="s">
        <v>18</v>
      </c>
      <c r="D9063" s="3">
        <v>2</v>
      </c>
      <c r="E9063" s="3">
        <v>300</v>
      </c>
      <c r="F9063" t="s">
        <v>36</v>
      </c>
      <c r="G9063" t="str">
        <f>VLOOKUP(D9063,Товар!A:C,3,0)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VLOOKUP(D9063,Товар!A:E,5,0)</f>
        <v>500</v>
      </c>
    </row>
    <row r="9064" spans="1:9" hidden="1" x14ac:dyDescent="0.25">
      <c r="A9064">
        <v>9063</v>
      </c>
      <c r="B9064" s="1">
        <v>45136</v>
      </c>
      <c r="C9064" s="3" t="s">
        <v>18</v>
      </c>
      <c r="D9064" s="3">
        <v>3</v>
      </c>
      <c r="E9064" s="3">
        <v>300</v>
      </c>
      <c r="F9064" t="s">
        <v>36</v>
      </c>
      <c r="G9064" t="str">
        <f>VLOOKUP(D9064,Товар!A:C,3,0)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VLOOKUP(D9064,Товар!A:E,5,0)</f>
        <v>750</v>
      </c>
    </row>
    <row r="9065" spans="1:9" hidden="1" x14ac:dyDescent="0.25">
      <c r="A9065">
        <v>9064</v>
      </c>
      <c r="B9065" s="1">
        <v>45136</v>
      </c>
      <c r="C9065" s="3" t="s">
        <v>18</v>
      </c>
      <c r="D9065" s="3">
        <v>4</v>
      </c>
      <c r="E9065" s="3">
        <v>300</v>
      </c>
      <c r="F9065" t="s">
        <v>36</v>
      </c>
      <c r="G9065" t="str">
        <f>VLOOKUP(D9065,Товар!A:C,3,0)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VLOOKUP(D9065,Товар!A:E,5,0)</f>
        <v>2000</v>
      </c>
    </row>
    <row r="9066" spans="1:9" hidden="1" x14ac:dyDescent="0.25">
      <c r="A9066">
        <v>9065</v>
      </c>
      <c r="B9066" s="1">
        <v>45136</v>
      </c>
      <c r="C9066" s="3" t="s">
        <v>18</v>
      </c>
      <c r="D9066" s="3">
        <v>5</v>
      </c>
      <c r="E9066" s="3">
        <v>300</v>
      </c>
      <c r="F9066" t="s">
        <v>36</v>
      </c>
      <c r="G9066" t="str">
        <f>VLOOKUP(D9066,Товар!A:C,3,0)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VLOOKUP(D9066,Товар!A:E,5,0)</f>
        <v>1000</v>
      </c>
    </row>
    <row r="9067" spans="1:9" hidden="1" x14ac:dyDescent="0.25">
      <c r="A9067">
        <v>9066</v>
      </c>
      <c r="B9067" s="1">
        <v>45136</v>
      </c>
      <c r="C9067" s="3" t="s">
        <v>18</v>
      </c>
      <c r="D9067" s="3">
        <v>6</v>
      </c>
      <c r="E9067" s="3">
        <v>300</v>
      </c>
      <c r="F9067" t="s">
        <v>36</v>
      </c>
      <c r="G9067" t="str">
        <f>VLOOKUP(D9067,Товар!A:C,3,0)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VLOOKUP(D9067,Товар!A:E,5,0)</f>
        <v>250</v>
      </c>
    </row>
    <row r="9068" spans="1:9" hidden="1" x14ac:dyDescent="0.25">
      <c r="A9068">
        <v>9067</v>
      </c>
      <c r="B9068" s="1">
        <v>45136</v>
      </c>
      <c r="C9068" s="3" t="s">
        <v>18</v>
      </c>
      <c r="D9068" s="3">
        <v>7</v>
      </c>
      <c r="E9068" s="3">
        <v>300</v>
      </c>
      <c r="F9068" t="s">
        <v>36</v>
      </c>
      <c r="G9068" t="str">
        <f>VLOOKUP(D9068,Товар!A:C,3,0)</f>
        <v>Отбеливатель</v>
      </c>
      <c r="H9068" t="str">
        <f>VLOOKUP(C9068,Магазин!A:C,3,0)</f>
        <v>ул. Металлургов. 29</v>
      </c>
      <c r="I9068">
        <f>VLOOKUP(D9068,Товар!A:E,5,0)</f>
        <v>1000</v>
      </c>
    </row>
    <row r="9069" spans="1:9" hidden="1" x14ac:dyDescent="0.25">
      <c r="A9069">
        <v>9068</v>
      </c>
      <c r="B9069" s="1">
        <v>45136</v>
      </c>
      <c r="C9069" s="3" t="s">
        <v>18</v>
      </c>
      <c r="D9069" s="3">
        <v>8</v>
      </c>
      <c r="E9069" s="3">
        <v>300</v>
      </c>
      <c r="F9069" t="s">
        <v>36</v>
      </c>
      <c r="G9069" t="str">
        <f>VLOOKUP(D9069,Товар!A:C,3,0)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VLOOKUP(D9069,Товар!A:E,5,0)</f>
        <v>900</v>
      </c>
    </row>
    <row r="9070" spans="1:9" hidden="1" x14ac:dyDescent="0.25">
      <c r="A9070">
        <v>9069</v>
      </c>
      <c r="B9070" s="1">
        <v>45136</v>
      </c>
      <c r="C9070" s="3" t="s">
        <v>18</v>
      </c>
      <c r="D9070" s="3">
        <v>9</v>
      </c>
      <c r="E9070" s="3">
        <v>300</v>
      </c>
      <c r="F9070" t="s">
        <v>36</v>
      </c>
      <c r="G9070" t="str">
        <f>VLOOKUP(D9070,Товар!A:C,3,0)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VLOOKUP(D9070,Товар!A:E,5,0)</f>
        <v>3000</v>
      </c>
    </row>
    <row r="9071" spans="1:9" hidden="1" x14ac:dyDescent="0.25">
      <c r="A9071">
        <v>9070</v>
      </c>
      <c r="B9071" s="1">
        <v>45136</v>
      </c>
      <c r="C9071" s="3" t="s">
        <v>18</v>
      </c>
      <c r="D9071" s="3">
        <v>10</v>
      </c>
      <c r="E9071" s="3">
        <v>300</v>
      </c>
      <c r="F9071" t="s">
        <v>36</v>
      </c>
      <c r="G9071" t="str">
        <f>VLOOKUP(D9071,Товар!A:C,3,0)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VLOOKUP(D9071,Товар!A:E,5,0)</f>
        <v>3000</v>
      </c>
    </row>
    <row r="9072" spans="1:9" hidden="1" x14ac:dyDescent="0.25">
      <c r="A9072">
        <v>9071</v>
      </c>
      <c r="B9072" s="1">
        <v>45136</v>
      </c>
      <c r="C9072" s="3" t="s">
        <v>18</v>
      </c>
      <c r="D9072" s="3">
        <v>11</v>
      </c>
      <c r="E9072" s="3">
        <v>300</v>
      </c>
      <c r="F9072" t="s">
        <v>36</v>
      </c>
      <c r="G9072" t="str">
        <f>VLOOKUP(D9072,Товар!A:C,3,0)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VLOOKUP(D9072,Товар!A:E,5,0)</f>
        <v>1000</v>
      </c>
    </row>
    <row r="9073" spans="1:9" hidden="1" x14ac:dyDescent="0.25">
      <c r="A9073">
        <v>9072</v>
      </c>
      <c r="B9073" s="1">
        <v>45136</v>
      </c>
      <c r="C9073" s="3" t="s">
        <v>18</v>
      </c>
      <c r="D9073" s="3">
        <v>12</v>
      </c>
      <c r="E9073" s="3">
        <v>300</v>
      </c>
      <c r="F9073" t="s">
        <v>36</v>
      </c>
      <c r="G9073" t="str">
        <f>VLOOKUP(D9073,Товар!A:C,3,0)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VLOOKUP(D9073,Товар!A:E,5,0)</f>
        <v>750</v>
      </c>
    </row>
    <row r="9074" spans="1:9" hidden="1" x14ac:dyDescent="0.25">
      <c r="A9074">
        <v>9073</v>
      </c>
      <c r="B9074" s="1">
        <v>45136</v>
      </c>
      <c r="C9074" s="3" t="s">
        <v>18</v>
      </c>
      <c r="D9074" s="3">
        <v>13</v>
      </c>
      <c r="E9074" s="3">
        <v>300</v>
      </c>
      <c r="F9074" t="s">
        <v>36</v>
      </c>
      <c r="G9074" t="str">
        <f>VLOOKUP(D9074,Товар!A:C,3,0)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VLOOKUP(D9074,Товар!A:E,5,0)</f>
        <v>1000</v>
      </c>
    </row>
    <row r="9075" spans="1:9" hidden="1" x14ac:dyDescent="0.25">
      <c r="A9075">
        <v>9074</v>
      </c>
      <c r="B9075" s="1">
        <v>45136</v>
      </c>
      <c r="C9075" s="3" t="s">
        <v>18</v>
      </c>
      <c r="D9075" s="3">
        <v>14</v>
      </c>
      <c r="E9075" s="3">
        <v>300</v>
      </c>
      <c r="F9075" t="s">
        <v>36</v>
      </c>
      <c r="G9075" t="str">
        <f>VLOOKUP(D9075,Товар!A:C,3,0)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VLOOKUP(D9075,Товар!A:E,5,0)</f>
        <v>500</v>
      </c>
    </row>
    <row r="9076" spans="1:9" hidden="1" x14ac:dyDescent="0.25">
      <c r="A9076">
        <v>9075</v>
      </c>
      <c r="B9076" s="1">
        <v>45136</v>
      </c>
      <c r="C9076" s="3" t="s">
        <v>18</v>
      </c>
      <c r="D9076" s="3">
        <v>15</v>
      </c>
      <c r="E9076" s="3">
        <v>300</v>
      </c>
      <c r="F9076" t="s">
        <v>36</v>
      </c>
      <c r="G9076" t="str">
        <f>VLOOKUP(D9076,Товар!A:C,3,0)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VLOOKUP(D9076,Товар!A:E,5,0)</f>
        <v>500</v>
      </c>
    </row>
    <row r="9077" spans="1:9" hidden="1" x14ac:dyDescent="0.25">
      <c r="A9077">
        <v>9076</v>
      </c>
      <c r="B9077" s="1">
        <v>45136</v>
      </c>
      <c r="C9077" s="3" t="s">
        <v>18</v>
      </c>
      <c r="D9077" s="3">
        <v>16</v>
      </c>
      <c r="E9077" s="3">
        <v>300</v>
      </c>
      <c r="F9077" t="s">
        <v>36</v>
      </c>
      <c r="G9077" t="str">
        <f>VLOOKUP(D9077,Товар!A:C,3,0)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VLOOKUP(D9077,Товар!A:E,5,0)</f>
        <v>900</v>
      </c>
    </row>
    <row r="9078" spans="1:9" hidden="1" x14ac:dyDescent="0.25">
      <c r="A9078">
        <v>9077</v>
      </c>
      <c r="B9078" s="1">
        <v>45136</v>
      </c>
      <c r="C9078" s="3" t="s">
        <v>18</v>
      </c>
      <c r="D9078" s="3">
        <v>17</v>
      </c>
      <c r="E9078" s="3">
        <v>300</v>
      </c>
      <c r="F9078" t="s">
        <v>36</v>
      </c>
      <c r="G9078" t="str">
        <f>VLOOKUP(D9078,Товар!A:C,3,0)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VLOOKUP(D9078,Товар!A:E,5,0)</f>
        <v>750</v>
      </c>
    </row>
    <row r="9079" spans="1:9" hidden="1" x14ac:dyDescent="0.25">
      <c r="A9079">
        <v>9078</v>
      </c>
      <c r="B9079" s="1">
        <v>45136</v>
      </c>
      <c r="C9079" s="3" t="s">
        <v>18</v>
      </c>
      <c r="D9079" s="3">
        <v>18</v>
      </c>
      <c r="E9079" s="3">
        <v>300</v>
      </c>
      <c r="F9079" t="s">
        <v>36</v>
      </c>
      <c r="G9079" t="str">
        <f>VLOOKUP(D9079,Товар!A:C,3,0)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VLOOKUP(D9079,Товар!A:E,5,0)</f>
        <v>750</v>
      </c>
    </row>
    <row r="9080" spans="1:9" hidden="1" x14ac:dyDescent="0.25">
      <c r="A9080">
        <v>9079</v>
      </c>
      <c r="B9080" s="1">
        <v>45136</v>
      </c>
      <c r="C9080" s="3" t="s">
        <v>18</v>
      </c>
      <c r="D9080" s="3">
        <v>19</v>
      </c>
      <c r="E9080" s="3">
        <v>300</v>
      </c>
      <c r="F9080" t="s">
        <v>36</v>
      </c>
      <c r="G9080" t="str">
        <f>VLOOKUP(D9080,Товар!A:C,3,0)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VLOOKUP(D9080,Товар!A:E,5,0)</f>
        <v>250</v>
      </c>
    </row>
    <row r="9081" spans="1:9" hidden="1" x14ac:dyDescent="0.25">
      <c r="A9081">
        <v>9080</v>
      </c>
      <c r="B9081" s="1">
        <v>45136</v>
      </c>
      <c r="C9081" s="3" t="s">
        <v>18</v>
      </c>
      <c r="D9081" s="3">
        <v>20</v>
      </c>
      <c r="E9081" s="3">
        <v>300</v>
      </c>
      <c r="F9081" t="s">
        <v>36</v>
      </c>
      <c r="G9081" t="str">
        <f>VLOOKUP(D9081,Товар!A:C,3,0)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VLOOKUP(D9081,Товар!A:E,5,0)</f>
        <v>60</v>
      </c>
    </row>
    <row r="9082" spans="1:9" hidden="1" x14ac:dyDescent="0.25">
      <c r="A9082">
        <v>9081</v>
      </c>
      <c r="B9082" s="1">
        <v>45136</v>
      </c>
      <c r="C9082" s="3" t="s">
        <v>18</v>
      </c>
      <c r="D9082" s="3">
        <v>21</v>
      </c>
      <c r="E9082" s="3">
        <v>300</v>
      </c>
      <c r="F9082" t="s">
        <v>36</v>
      </c>
      <c r="G9082" t="str">
        <f>VLOOKUP(D9082,Товар!A:C,3,0)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VLOOKUP(D9082,Товар!A:E,5,0)</f>
        <v>50</v>
      </c>
    </row>
    <row r="9083" spans="1:9" hidden="1" x14ac:dyDescent="0.25">
      <c r="A9083">
        <v>9082</v>
      </c>
      <c r="B9083" s="1">
        <v>45136</v>
      </c>
      <c r="C9083" s="3" t="s">
        <v>18</v>
      </c>
      <c r="D9083" s="3">
        <v>22</v>
      </c>
      <c r="E9083" s="3">
        <v>300</v>
      </c>
      <c r="F9083" t="s">
        <v>36</v>
      </c>
      <c r="G9083" t="str">
        <f>VLOOKUP(D9083,Товар!A:C,3,0)</f>
        <v>Антисептик для рук гель</v>
      </c>
      <c r="H9083" t="str">
        <f>VLOOKUP(C9083,Магазин!A:C,3,0)</f>
        <v>ул. Металлургов. 29</v>
      </c>
      <c r="I9083">
        <f>VLOOKUP(D9083,Товар!A:E,5,0)</f>
        <v>500</v>
      </c>
    </row>
    <row r="9084" spans="1:9" hidden="1" x14ac:dyDescent="0.25">
      <c r="A9084">
        <v>9083</v>
      </c>
      <c r="B9084" s="1">
        <v>45136</v>
      </c>
      <c r="C9084" s="3" t="s">
        <v>18</v>
      </c>
      <c r="D9084" s="3">
        <v>23</v>
      </c>
      <c r="E9084" s="3">
        <v>300</v>
      </c>
      <c r="F9084" t="s">
        <v>36</v>
      </c>
      <c r="G9084" t="str">
        <f>VLOOKUP(D9084,Товар!A:C,3,0)</f>
        <v>Гель для бритья</v>
      </c>
      <c r="H9084" t="str">
        <f>VLOOKUP(C9084,Магазин!A:C,3,0)</f>
        <v>ул. Металлургов. 29</v>
      </c>
      <c r="I9084">
        <f>VLOOKUP(D9084,Товар!A:E,5,0)</f>
        <v>200</v>
      </c>
    </row>
    <row r="9085" spans="1:9" hidden="1" x14ac:dyDescent="0.25">
      <c r="A9085">
        <v>9084</v>
      </c>
      <c r="B9085" s="1">
        <v>45136</v>
      </c>
      <c r="C9085" s="3" t="s">
        <v>18</v>
      </c>
      <c r="D9085" s="3">
        <v>24</v>
      </c>
      <c r="E9085" s="3">
        <v>300</v>
      </c>
      <c r="F9085" t="s">
        <v>36</v>
      </c>
      <c r="G9085" t="str">
        <f>VLOOKUP(D9085,Товар!A:C,3,0)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VLOOKUP(D9085,Товар!A:E,5,0)</f>
        <v>350</v>
      </c>
    </row>
    <row r="9086" spans="1:9" hidden="1" x14ac:dyDescent="0.25">
      <c r="A9086">
        <v>9085</v>
      </c>
      <c r="B9086" s="1">
        <v>45136</v>
      </c>
      <c r="C9086" s="3" t="s">
        <v>18</v>
      </c>
      <c r="D9086" s="3">
        <v>25</v>
      </c>
      <c r="E9086" s="3">
        <v>300</v>
      </c>
      <c r="F9086" t="s">
        <v>36</v>
      </c>
      <c r="G9086" t="str">
        <f>VLOOKUP(D9086,Товар!A:C,3,0)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VLOOKUP(D9086,Товар!A:E,5,0)</f>
        <v>350</v>
      </c>
    </row>
    <row r="9087" spans="1:9" hidden="1" x14ac:dyDescent="0.25">
      <c r="A9087">
        <v>9086</v>
      </c>
      <c r="B9087" s="1">
        <v>45136</v>
      </c>
      <c r="C9087" s="3" t="s">
        <v>18</v>
      </c>
      <c r="D9087" s="3">
        <v>26</v>
      </c>
      <c r="E9087" s="3">
        <v>300</v>
      </c>
      <c r="F9087" t="s">
        <v>36</v>
      </c>
      <c r="G9087" t="str">
        <f>VLOOKUP(D9087,Товар!A:C,3,0)</f>
        <v>Дезодорант  спрей</v>
      </c>
      <c r="H9087" t="str">
        <f>VLOOKUP(C9087,Магазин!A:C,3,0)</f>
        <v>ул. Металлургов. 29</v>
      </c>
      <c r="I9087">
        <f>VLOOKUP(D9087,Товар!A:E,5,0)</f>
        <v>150</v>
      </c>
    </row>
    <row r="9088" spans="1:9" hidden="1" x14ac:dyDescent="0.25">
      <c r="A9088">
        <v>9087</v>
      </c>
      <c r="B9088" s="1">
        <v>45136</v>
      </c>
      <c r="C9088" s="3" t="s">
        <v>18</v>
      </c>
      <c r="D9088" s="3">
        <v>27</v>
      </c>
      <c r="E9088" s="3">
        <v>300</v>
      </c>
      <c r="F9088" t="s">
        <v>36</v>
      </c>
      <c r="G9088" t="str">
        <f>VLOOKUP(D9088,Товар!A:C,3,0)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VLOOKUP(D9088,Товар!A:E,5,0)</f>
        <v>250</v>
      </c>
    </row>
    <row r="9089" spans="1:9" hidden="1" x14ac:dyDescent="0.25">
      <c r="A9089">
        <v>9088</v>
      </c>
      <c r="B9089" s="1">
        <v>45136</v>
      </c>
      <c r="C9089" s="3" t="s">
        <v>18</v>
      </c>
      <c r="D9089" s="3">
        <v>28</v>
      </c>
      <c r="E9089" s="3">
        <v>300</v>
      </c>
      <c r="F9089" t="s">
        <v>36</v>
      </c>
      <c r="G9089" t="str">
        <f>VLOOKUP(D9089,Товар!A:C,3,0)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VLOOKUP(D9089,Товар!A:E,5,0)</f>
        <v>300</v>
      </c>
    </row>
    <row r="9090" spans="1:9" hidden="1" x14ac:dyDescent="0.25">
      <c r="A9090">
        <v>9089</v>
      </c>
      <c r="B9090" s="1">
        <v>45136</v>
      </c>
      <c r="C9090" s="3" t="s">
        <v>18</v>
      </c>
      <c r="D9090" s="3">
        <v>29</v>
      </c>
      <c r="E9090" s="3">
        <v>300</v>
      </c>
      <c r="F9090" t="s">
        <v>36</v>
      </c>
      <c r="G9090" t="str">
        <f>VLOOKUP(D9090,Товар!A:C,3,0)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VLOOKUP(D9090,Товар!A:E,5,0)</f>
        <v>75</v>
      </c>
    </row>
    <row r="9091" spans="1:9" hidden="1" x14ac:dyDescent="0.25">
      <c r="A9091">
        <v>9090</v>
      </c>
      <c r="B9091" s="1">
        <v>45136</v>
      </c>
      <c r="C9091" s="3" t="s">
        <v>18</v>
      </c>
      <c r="D9091" s="3">
        <v>30</v>
      </c>
      <c r="E9091" s="3">
        <v>300</v>
      </c>
      <c r="F9091" t="s">
        <v>36</v>
      </c>
      <c r="G9091" t="str">
        <f>VLOOKUP(D9091,Товар!A:C,3,0)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VLOOKUP(D9091,Товар!A:E,5,0)</f>
        <v>75</v>
      </c>
    </row>
    <row r="9092" spans="1:9" hidden="1" x14ac:dyDescent="0.25">
      <c r="A9092">
        <v>9091</v>
      </c>
      <c r="B9092" s="1">
        <v>45136</v>
      </c>
      <c r="C9092" s="3" t="s">
        <v>18</v>
      </c>
      <c r="D9092" s="3">
        <v>31</v>
      </c>
      <c r="E9092" s="3">
        <v>300</v>
      </c>
      <c r="F9092" t="s">
        <v>36</v>
      </c>
      <c r="G9092" t="str">
        <f>VLOOKUP(D9092,Товар!A:C,3,0)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VLOOKUP(D9092,Товар!A:E,5,0)</f>
        <v>150</v>
      </c>
    </row>
    <row r="9093" spans="1:9" hidden="1" x14ac:dyDescent="0.25">
      <c r="A9093">
        <v>9092</v>
      </c>
      <c r="B9093" s="1">
        <v>45136</v>
      </c>
      <c r="C9093" s="3" t="s">
        <v>18</v>
      </c>
      <c r="D9093" s="3">
        <v>32</v>
      </c>
      <c r="E9093" s="3">
        <v>300</v>
      </c>
      <c r="F9093" t="s">
        <v>36</v>
      </c>
      <c r="G9093" t="str">
        <f>VLOOKUP(D9093,Товар!A:C,3,0)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VLOOKUP(D9093,Товар!A:E,5,0)</f>
        <v>100</v>
      </c>
    </row>
    <row r="9094" spans="1:9" hidden="1" x14ac:dyDescent="0.25">
      <c r="A9094">
        <v>9093</v>
      </c>
      <c r="B9094" s="1">
        <v>45136</v>
      </c>
      <c r="C9094" s="3" t="s">
        <v>18</v>
      </c>
      <c r="D9094" s="3">
        <v>33</v>
      </c>
      <c r="E9094" s="3">
        <v>300</v>
      </c>
      <c r="F9094" t="s">
        <v>36</v>
      </c>
      <c r="G9094" t="str">
        <f>VLOOKUP(D9094,Товар!A:C,3,0)</f>
        <v>Мусс для умывания</v>
      </c>
      <c r="H9094" t="str">
        <f>VLOOKUP(C9094,Магазин!A:C,3,0)</f>
        <v>ул. Металлургов. 29</v>
      </c>
      <c r="I9094">
        <f>VLOOKUP(D9094,Товар!A:E,5,0)</f>
        <v>150</v>
      </c>
    </row>
    <row r="9095" spans="1:9" hidden="1" x14ac:dyDescent="0.25">
      <c r="A9095">
        <v>9094</v>
      </c>
      <c r="B9095" s="1">
        <v>45136</v>
      </c>
      <c r="C9095" s="3" t="s">
        <v>18</v>
      </c>
      <c r="D9095" s="3">
        <v>34</v>
      </c>
      <c r="E9095" s="3">
        <v>300</v>
      </c>
      <c r="F9095" t="s">
        <v>36</v>
      </c>
      <c r="G9095" t="str">
        <f>VLOOKUP(D9095,Товар!A:C,3,0)</f>
        <v>Мыло детское</v>
      </c>
      <c r="H9095" t="str">
        <f>VLOOKUP(C9095,Магазин!A:C,3,0)</f>
        <v>ул. Металлургов. 29</v>
      </c>
      <c r="I9095">
        <f>VLOOKUP(D9095,Товар!A:E,5,0)</f>
        <v>100</v>
      </c>
    </row>
    <row r="9096" spans="1:9" hidden="1" x14ac:dyDescent="0.25">
      <c r="A9096">
        <v>9095</v>
      </c>
      <c r="B9096" s="1">
        <v>45136</v>
      </c>
      <c r="C9096" s="3" t="s">
        <v>18</v>
      </c>
      <c r="D9096" s="3">
        <v>35</v>
      </c>
      <c r="E9096" s="3">
        <v>300</v>
      </c>
      <c r="F9096" t="s">
        <v>36</v>
      </c>
      <c r="G9096" t="str">
        <f>VLOOKUP(D9096,Товар!A:C,3,0)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VLOOKUP(D9096,Товар!A:E,5,0)</f>
        <v>150</v>
      </c>
    </row>
    <row r="9097" spans="1:9" hidden="1" x14ac:dyDescent="0.25">
      <c r="A9097">
        <v>9096</v>
      </c>
      <c r="B9097" s="1">
        <v>45136</v>
      </c>
      <c r="C9097" s="3" t="s">
        <v>18</v>
      </c>
      <c r="D9097" s="3">
        <v>36</v>
      </c>
      <c r="E9097" s="3">
        <v>300</v>
      </c>
      <c r="F9097" t="s">
        <v>36</v>
      </c>
      <c r="G9097" t="str">
        <f>VLOOKUP(D9097,Товар!A:C,3,0)</f>
        <v>Пена для бритья</v>
      </c>
      <c r="H9097" t="str">
        <f>VLOOKUP(C9097,Магазин!A:C,3,0)</f>
        <v>ул. Металлургов. 29</v>
      </c>
      <c r="I9097">
        <f>VLOOKUP(D9097,Товар!A:E,5,0)</f>
        <v>200</v>
      </c>
    </row>
    <row r="9098" spans="1:9" hidden="1" x14ac:dyDescent="0.25">
      <c r="A9098">
        <v>9097</v>
      </c>
      <c r="B9098" s="1">
        <v>45136</v>
      </c>
      <c r="C9098" s="3" t="s">
        <v>18</v>
      </c>
      <c r="D9098" s="3">
        <v>37</v>
      </c>
      <c r="E9098" s="3">
        <v>400</v>
      </c>
      <c r="F9098" t="s">
        <v>36</v>
      </c>
      <c r="G9098" t="str">
        <f>VLOOKUP(D9098,Товар!A:C,3,0)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VLOOKUP(D9098,Товар!A:E,5,0)</f>
        <v>500</v>
      </c>
    </row>
    <row r="9099" spans="1:9" hidden="1" x14ac:dyDescent="0.25">
      <c r="A9099">
        <v>9098</v>
      </c>
      <c r="B9099" s="1">
        <v>45136</v>
      </c>
      <c r="C9099" s="3" t="s">
        <v>18</v>
      </c>
      <c r="D9099" s="3">
        <v>38</v>
      </c>
      <c r="E9099" s="3">
        <v>400</v>
      </c>
      <c r="F9099" t="s">
        <v>36</v>
      </c>
      <c r="G9099" t="str">
        <f>VLOOKUP(D9099,Товар!A:C,3,0)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VLOOKUP(D9099,Товар!A:E,5,0)</f>
        <v>300</v>
      </c>
    </row>
    <row r="9100" spans="1:9" hidden="1" x14ac:dyDescent="0.25">
      <c r="A9100">
        <v>9099</v>
      </c>
      <c r="B9100" s="1">
        <v>45136</v>
      </c>
      <c r="C9100" s="3" t="s">
        <v>18</v>
      </c>
      <c r="D9100" s="3">
        <v>39</v>
      </c>
      <c r="E9100" s="3">
        <v>400</v>
      </c>
      <c r="F9100" t="s">
        <v>36</v>
      </c>
      <c r="G9100" t="str">
        <f>VLOOKUP(D9100,Товар!A:C,3,0)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VLOOKUP(D9100,Товар!A:E,5,0)</f>
        <v>300</v>
      </c>
    </row>
    <row r="9101" spans="1:9" hidden="1" x14ac:dyDescent="0.25">
      <c r="A9101">
        <v>9100</v>
      </c>
      <c r="B9101" s="1">
        <v>45136</v>
      </c>
      <c r="C9101" s="3" t="s">
        <v>18</v>
      </c>
      <c r="D9101" s="3">
        <v>40</v>
      </c>
      <c r="E9101" s="3">
        <v>400</v>
      </c>
      <c r="F9101" t="s">
        <v>36</v>
      </c>
      <c r="G9101" t="str">
        <f>VLOOKUP(D9101,Товар!A:C,3,0)</f>
        <v>Шампунь для сухих волос</v>
      </c>
      <c r="H9101" t="str">
        <f>VLOOKUP(C9101,Магазин!A:C,3,0)</f>
        <v>ул. Металлургов. 29</v>
      </c>
      <c r="I9101">
        <f>VLOOKUP(D9101,Товар!A:E,5,0)</f>
        <v>300</v>
      </c>
    </row>
    <row r="9102" spans="1:9" hidden="1" x14ac:dyDescent="0.25">
      <c r="A9102">
        <v>9101</v>
      </c>
      <c r="B9102" s="1">
        <v>45136</v>
      </c>
      <c r="C9102" s="3" t="s">
        <v>18</v>
      </c>
      <c r="D9102" s="3">
        <v>41</v>
      </c>
      <c r="E9102" s="3">
        <v>400</v>
      </c>
      <c r="F9102" t="s">
        <v>36</v>
      </c>
      <c r="G9102" t="str">
        <f>VLOOKUP(D9102,Товар!A:C,3,0)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VLOOKUP(D9102,Товар!A:E,5,0)</f>
        <v>4</v>
      </c>
    </row>
    <row r="9103" spans="1:9" hidden="1" x14ac:dyDescent="0.25">
      <c r="A9103">
        <v>9102</v>
      </c>
      <c r="B9103" s="1">
        <v>45136</v>
      </c>
      <c r="C9103" s="3" t="s">
        <v>18</v>
      </c>
      <c r="D9103" s="3">
        <v>42</v>
      </c>
      <c r="E9103" s="3">
        <v>400</v>
      </c>
      <c r="F9103" t="s">
        <v>36</v>
      </c>
      <c r="G9103" t="str">
        <f>VLOOKUP(D9103,Товар!A:C,3,0)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VLOOKUP(D9103,Товар!A:E,5,0)</f>
        <v>1</v>
      </c>
    </row>
    <row r="9104" spans="1:9" hidden="1" x14ac:dyDescent="0.25">
      <c r="A9104">
        <v>9103</v>
      </c>
      <c r="B9104" s="1">
        <v>45136</v>
      </c>
      <c r="C9104" s="3" t="s">
        <v>18</v>
      </c>
      <c r="D9104" s="3">
        <v>43</v>
      </c>
      <c r="E9104" s="3">
        <v>400</v>
      </c>
      <c r="F9104" t="s">
        <v>36</v>
      </c>
      <c r="G9104" t="str">
        <f>VLOOKUP(D9104,Товар!A:C,3,0)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VLOOKUP(D9104,Товар!A:E,5,0)</f>
        <v>2</v>
      </c>
    </row>
    <row r="9105" spans="1:9" hidden="1" x14ac:dyDescent="0.25">
      <c r="A9105">
        <v>9104</v>
      </c>
      <c r="B9105" s="1">
        <v>45136</v>
      </c>
      <c r="C9105" s="3" t="s">
        <v>18</v>
      </c>
      <c r="D9105" s="3">
        <v>44</v>
      </c>
      <c r="E9105" s="3">
        <v>400</v>
      </c>
      <c r="F9105" t="s">
        <v>36</v>
      </c>
      <c r="G9105" t="str">
        <f>VLOOKUP(D9105,Товар!A:C,3,0)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VLOOKUP(D9105,Товар!A:E,5,0)</f>
        <v>1</v>
      </c>
    </row>
    <row r="9106" spans="1:9" hidden="1" x14ac:dyDescent="0.25">
      <c r="A9106">
        <v>9105</v>
      </c>
      <c r="B9106" s="1">
        <v>45136</v>
      </c>
      <c r="C9106" s="3" t="s">
        <v>18</v>
      </c>
      <c r="D9106" s="3">
        <v>45</v>
      </c>
      <c r="E9106" s="3">
        <v>400</v>
      </c>
      <c r="F9106" t="s">
        <v>36</v>
      </c>
      <c r="G9106" t="str">
        <f>VLOOKUP(D9106,Товар!A:C,3,0)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VLOOKUP(D9106,Товар!A:E,5,0)</f>
        <v>1</v>
      </c>
    </row>
    <row r="9107" spans="1:9" hidden="1" x14ac:dyDescent="0.25">
      <c r="A9107">
        <v>9106</v>
      </c>
      <c r="B9107" s="1">
        <v>45136</v>
      </c>
      <c r="C9107" s="3" t="s">
        <v>18</v>
      </c>
      <c r="D9107" s="3">
        <v>46</v>
      </c>
      <c r="E9107" s="3">
        <v>400</v>
      </c>
      <c r="F9107" t="s">
        <v>36</v>
      </c>
      <c r="G9107" t="str">
        <f>VLOOKUP(D9107,Товар!A:C,3,0)</f>
        <v>Губка банная для тела</v>
      </c>
      <c r="H9107" t="str">
        <f>VLOOKUP(C9107,Магазин!A:C,3,0)</f>
        <v>ул. Металлургов. 29</v>
      </c>
      <c r="I9107">
        <f>VLOOKUP(D9107,Товар!A:E,5,0)</f>
        <v>1</v>
      </c>
    </row>
    <row r="9108" spans="1:9" hidden="1" x14ac:dyDescent="0.25">
      <c r="A9108">
        <v>9107</v>
      </c>
      <c r="B9108" s="1">
        <v>45136</v>
      </c>
      <c r="C9108" s="3" t="s">
        <v>18</v>
      </c>
      <c r="D9108" s="3">
        <v>47</v>
      </c>
      <c r="E9108" s="3">
        <v>400</v>
      </c>
      <c r="F9108" t="s">
        <v>36</v>
      </c>
      <c r="G9108" t="str">
        <f>VLOOKUP(D9108,Товар!A:C,3,0)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VLOOKUP(D9108,Товар!A:E,5,0)</f>
        <v>1</v>
      </c>
    </row>
    <row r="9109" spans="1:9" hidden="1" x14ac:dyDescent="0.25">
      <c r="A9109">
        <v>9108</v>
      </c>
      <c r="B9109" s="1">
        <v>45136</v>
      </c>
      <c r="C9109" s="3" t="s">
        <v>18</v>
      </c>
      <c r="D9109" s="3">
        <v>48</v>
      </c>
      <c r="E9109" s="3">
        <v>400</v>
      </c>
      <c r="F9109" t="s">
        <v>36</v>
      </c>
      <c r="G9109" t="str">
        <f>VLOOKUP(D9109,Товар!A:C,3,0)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VLOOKUP(D9109,Товар!A:E,5,0)</f>
        <v>1</v>
      </c>
    </row>
    <row r="9110" spans="1:9" hidden="1" x14ac:dyDescent="0.25">
      <c r="A9110">
        <v>9109</v>
      </c>
      <c r="B9110" s="1">
        <v>45136</v>
      </c>
      <c r="C9110" s="3" t="s">
        <v>18</v>
      </c>
      <c r="D9110" s="3">
        <v>49</v>
      </c>
      <c r="E9110" s="3">
        <v>400</v>
      </c>
      <c r="F9110" t="s">
        <v>36</v>
      </c>
      <c r="G9110" t="str">
        <f>VLOOKUP(D9110,Товар!A:C,3,0)</f>
        <v>Расческа</v>
      </c>
      <c r="H9110" t="str">
        <f>VLOOKUP(C9110,Магазин!A:C,3,0)</f>
        <v>ул. Металлургов. 29</v>
      </c>
      <c r="I9110">
        <f>VLOOKUP(D9110,Товар!A:E,5,0)</f>
        <v>1</v>
      </c>
    </row>
    <row r="9111" spans="1:9" hidden="1" x14ac:dyDescent="0.25">
      <c r="A9111">
        <v>9110</v>
      </c>
      <c r="B9111" s="1">
        <v>45136</v>
      </c>
      <c r="C9111" s="3" t="s">
        <v>18</v>
      </c>
      <c r="D9111" s="3">
        <v>50</v>
      </c>
      <c r="E9111" s="3">
        <v>400</v>
      </c>
      <c r="F9111" t="s">
        <v>36</v>
      </c>
      <c r="G9111" t="str">
        <f>VLOOKUP(D9111,Товар!A:C,3,0)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VLOOKUP(D9111,Товар!A:E,5,0)</f>
        <v>1</v>
      </c>
    </row>
    <row r="9112" spans="1:9" hidden="1" x14ac:dyDescent="0.25">
      <c r="A9112">
        <v>9111</v>
      </c>
      <c r="B9112" s="1">
        <v>45136</v>
      </c>
      <c r="C9112" s="3" t="s">
        <v>18</v>
      </c>
      <c r="D9112" s="3">
        <v>51</v>
      </c>
      <c r="E9112" s="3">
        <v>400</v>
      </c>
      <c r="F9112" t="s">
        <v>36</v>
      </c>
      <c r="G9112" t="str">
        <f>VLOOKUP(D9112,Товар!A:C,3,0)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VLOOKUP(D9112,Товар!A:E,5,0)</f>
        <v>1</v>
      </c>
    </row>
    <row r="9113" spans="1:9" hidden="1" x14ac:dyDescent="0.25">
      <c r="A9113">
        <v>9112</v>
      </c>
      <c r="B9113" s="1">
        <v>45136</v>
      </c>
      <c r="C9113" s="3" t="s">
        <v>18</v>
      </c>
      <c r="D9113" s="3">
        <v>52</v>
      </c>
      <c r="E9113" s="3">
        <v>400</v>
      </c>
      <c r="F9113" t="s">
        <v>36</v>
      </c>
      <c r="G9113" t="str">
        <f>VLOOKUP(D9113,Товар!A:C,3,0)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VLOOKUP(D9113,Товар!A:E,5,0)</f>
        <v>1</v>
      </c>
    </row>
    <row r="9114" spans="1:9" hidden="1" x14ac:dyDescent="0.25">
      <c r="A9114">
        <v>9113</v>
      </c>
      <c r="B9114" s="1">
        <v>45136</v>
      </c>
      <c r="C9114" s="3" t="s">
        <v>18</v>
      </c>
      <c r="D9114" s="3">
        <v>53</v>
      </c>
      <c r="E9114" s="3">
        <v>400</v>
      </c>
      <c r="F9114" t="s">
        <v>36</v>
      </c>
      <c r="G9114" t="str">
        <f>VLOOKUP(D9114,Товар!A:C,3,0)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VLOOKUP(D9114,Товар!A:E,5,0)</f>
        <v>2</v>
      </c>
    </row>
    <row r="9115" spans="1:9" hidden="1" x14ac:dyDescent="0.25">
      <c r="A9115">
        <v>9114</v>
      </c>
      <c r="B9115" s="1">
        <v>45136</v>
      </c>
      <c r="C9115" s="3" t="s">
        <v>18</v>
      </c>
      <c r="D9115" s="3">
        <v>54</v>
      </c>
      <c r="E9115" s="3">
        <v>400</v>
      </c>
      <c r="F9115" t="s">
        <v>36</v>
      </c>
      <c r="G9115" t="str">
        <f>VLOOKUP(D9115,Товар!A:C,3,0)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VLOOKUP(D9115,Товар!A:E,5,0)</f>
        <v>1</v>
      </c>
    </row>
    <row r="9116" spans="1:9" hidden="1" x14ac:dyDescent="0.25">
      <c r="A9116">
        <v>9115</v>
      </c>
      <c r="B9116" s="1">
        <v>45136</v>
      </c>
      <c r="C9116" s="3" t="s">
        <v>18</v>
      </c>
      <c r="D9116" s="3">
        <v>55</v>
      </c>
      <c r="E9116" s="3">
        <v>400</v>
      </c>
      <c r="F9116" t="s">
        <v>36</v>
      </c>
      <c r="G9116" t="str">
        <f>VLOOKUP(D9116,Товар!A:C,3,0)</f>
        <v>Тряпки из микрофибры</v>
      </c>
      <c r="H9116" t="str">
        <f>VLOOKUP(C9116,Магазин!A:C,3,0)</f>
        <v>ул. Металлургов. 29</v>
      </c>
      <c r="I9116">
        <f>VLOOKUP(D9116,Товар!A:E,5,0)</f>
        <v>2</v>
      </c>
    </row>
    <row r="9117" spans="1:9" hidden="1" x14ac:dyDescent="0.25">
      <c r="A9117">
        <v>9116</v>
      </c>
      <c r="B9117" s="1">
        <v>45136</v>
      </c>
      <c r="C9117" s="3" t="s">
        <v>18</v>
      </c>
      <c r="D9117" s="3">
        <v>56</v>
      </c>
      <c r="E9117" s="3">
        <v>400</v>
      </c>
      <c r="F9117" t="s">
        <v>36</v>
      </c>
      <c r="G9117" t="str">
        <f>VLOOKUP(D9117,Товар!A:C,3,0)</f>
        <v>Швабра для мытья полов</v>
      </c>
      <c r="H9117" t="str">
        <f>VLOOKUP(C9117,Магазин!A:C,3,0)</f>
        <v>ул. Металлургов. 29</v>
      </c>
      <c r="I9117">
        <f>VLOOKUP(D9117,Товар!A:E,5,0)</f>
        <v>1</v>
      </c>
    </row>
    <row r="9118" spans="1:9" hidden="1" x14ac:dyDescent="0.25">
      <c r="A9118">
        <v>9117</v>
      </c>
      <c r="B9118" s="1">
        <v>45136</v>
      </c>
      <c r="C9118" s="3" t="s">
        <v>18</v>
      </c>
      <c r="D9118" s="3">
        <v>57</v>
      </c>
      <c r="E9118" s="3">
        <v>400</v>
      </c>
      <c r="F9118" t="s">
        <v>36</v>
      </c>
      <c r="G9118" t="str">
        <f>VLOOKUP(D9118,Товар!A:C,3,0)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VLOOKUP(D9118,Товар!A:E,5,0)</f>
        <v>1</v>
      </c>
    </row>
    <row r="9119" spans="1:9" hidden="1" x14ac:dyDescent="0.25">
      <c r="A9119">
        <v>9118</v>
      </c>
      <c r="B9119" s="1">
        <v>45136</v>
      </c>
      <c r="C9119" s="3" t="s">
        <v>18</v>
      </c>
      <c r="D9119" s="3">
        <v>58</v>
      </c>
      <c r="E9119" s="3">
        <v>400</v>
      </c>
      <c r="F9119" t="s">
        <v>36</v>
      </c>
      <c r="G9119" t="str">
        <f>VLOOKUP(D9119,Товар!A:C,3,0)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VLOOKUP(D9119,Товар!A:E,5,0)</f>
        <v>1</v>
      </c>
    </row>
    <row r="9120" spans="1:9" hidden="1" x14ac:dyDescent="0.25">
      <c r="A9120">
        <v>9119</v>
      </c>
      <c r="B9120" s="1">
        <v>45136</v>
      </c>
      <c r="C9120" s="3" t="s">
        <v>18</v>
      </c>
      <c r="D9120" s="3">
        <v>59</v>
      </c>
      <c r="E9120" s="3">
        <v>400</v>
      </c>
      <c r="F9120" t="s">
        <v>36</v>
      </c>
      <c r="G9120" t="str">
        <f>VLOOKUP(D9120,Товар!A:C,3,0)</f>
        <v>Щетка для обуви</v>
      </c>
      <c r="H9120" t="str">
        <f>VLOOKUP(C9120,Магазин!A:C,3,0)</f>
        <v>ул. Металлургов. 29</v>
      </c>
      <c r="I9120">
        <f>VLOOKUP(D9120,Товар!A:E,5,0)</f>
        <v>1</v>
      </c>
    </row>
    <row r="9121" spans="1:9" hidden="1" x14ac:dyDescent="0.25">
      <c r="A9121">
        <v>9120</v>
      </c>
      <c r="B9121" s="1">
        <v>45136</v>
      </c>
      <c r="C9121" s="3" t="s">
        <v>18</v>
      </c>
      <c r="D9121" s="3">
        <v>60</v>
      </c>
      <c r="E9121" s="3">
        <v>400</v>
      </c>
      <c r="F9121" t="s">
        <v>36</v>
      </c>
      <c r="G9121" t="str">
        <f>VLOOKUP(D9121,Товар!A:C,3,0)</f>
        <v>Щетка для одежды</v>
      </c>
      <c r="H9121" t="str">
        <f>VLOOKUP(C9121,Магазин!A:C,3,0)</f>
        <v>ул. Металлургов. 29</v>
      </c>
      <c r="I9121">
        <f>VLOOKUP(D9121,Товар!A:E,5,0)</f>
        <v>1</v>
      </c>
    </row>
    <row r="9122" spans="1:9" hidden="1" x14ac:dyDescent="0.25">
      <c r="A9122">
        <v>9121</v>
      </c>
      <c r="B9122" s="1">
        <v>45136</v>
      </c>
      <c r="C9122" s="3" t="s">
        <v>41</v>
      </c>
      <c r="D9122" s="3">
        <v>1</v>
      </c>
      <c r="E9122" s="3">
        <v>100</v>
      </c>
      <c r="F9122" t="s">
        <v>36</v>
      </c>
      <c r="G9122" t="str">
        <f>VLOOKUP(D9122,Товар!A:C,3,0)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VLOOKUP(D9122,Товар!A:E,5,0)</f>
        <v>1000</v>
      </c>
    </row>
    <row r="9123" spans="1:9" hidden="1" x14ac:dyDescent="0.25">
      <c r="A9123">
        <v>9122</v>
      </c>
      <c r="B9123" s="1">
        <v>45136</v>
      </c>
      <c r="C9123" s="3" t="s">
        <v>41</v>
      </c>
      <c r="D9123" s="3">
        <v>2</v>
      </c>
      <c r="E9123" s="3">
        <v>100</v>
      </c>
      <c r="F9123" t="s">
        <v>36</v>
      </c>
      <c r="G9123" t="str">
        <f>VLOOKUP(D9123,Товар!A:C,3,0)</f>
        <v>Гель для удаления засоров</v>
      </c>
      <c r="H9123" t="str">
        <f>VLOOKUP(C9123,Магазин!A:C,3,0)</f>
        <v>Тургеневская, 37</v>
      </c>
      <c r="I9123">
        <f>VLOOKUP(D9123,Товар!A:E,5,0)</f>
        <v>500</v>
      </c>
    </row>
    <row r="9124" spans="1:9" hidden="1" x14ac:dyDescent="0.25">
      <c r="A9124">
        <v>9123</v>
      </c>
      <c r="B9124" s="1">
        <v>45136</v>
      </c>
      <c r="C9124" s="3" t="s">
        <v>41</v>
      </c>
      <c r="D9124" s="3">
        <v>3</v>
      </c>
      <c r="E9124" s="3">
        <v>100</v>
      </c>
      <c r="F9124" t="s">
        <v>36</v>
      </c>
      <c r="G9124" t="str">
        <f>VLOOKUP(D9124,Товар!A:C,3,0)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VLOOKUP(D9124,Товар!A:E,5,0)</f>
        <v>750</v>
      </c>
    </row>
    <row r="9125" spans="1:9" hidden="1" x14ac:dyDescent="0.25">
      <c r="A9125">
        <v>9124</v>
      </c>
      <c r="B9125" s="1">
        <v>45136</v>
      </c>
      <c r="C9125" s="3" t="s">
        <v>41</v>
      </c>
      <c r="D9125" s="3">
        <v>4</v>
      </c>
      <c r="E9125" s="3">
        <v>100</v>
      </c>
      <c r="F9125" t="s">
        <v>36</v>
      </c>
      <c r="G9125" t="str">
        <f>VLOOKUP(D9125,Товар!A:C,3,0)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VLOOKUP(D9125,Товар!A:E,5,0)</f>
        <v>2000</v>
      </c>
    </row>
    <row r="9126" spans="1:9" hidden="1" x14ac:dyDescent="0.25">
      <c r="A9126">
        <v>9125</v>
      </c>
      <c r="B9126" s="1">
        <v>45136</v>
      </c>
      <c r="C9126" s="3" t="s">
        <v>41</v>
      </c>
      <c r="D9126" s="3">
        <v>5</v>
      </c>
      <c r="E9126" s="3">
        <v>100</v>
      </c>
      <c r="F9126" t="s">
        <v>36</v>
      </c>
      <c r="G9126" t="str">
        <f>VLOOKUP(D9126,Товар!A:C,3,0)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VLOOKUP(D9126,Товар!A:E,5,0)</f>
        <v>1000</v>
      </c>
    </row>
    <row r="9127" spans="1:9" hidden="1" x14ac:dyDescent="0.25">
      <c r="A9127">
        <v>9126</v>
      </c>
      <c r="B9127" s="1">
        <v>45136</v>
      </c>
      <c r="C9127" s="3" t="s">
        <v>41</v>
      </c>
      <c r="D9127" s="3">
        <v>6</v>
      </c>
      <c r="E9127" s="3">
        <v>100</v>
      </c>
      <c r="F9127" t="s">
        <v>36</v>
      </c>
      <c r="G9127" t="str">
        <f>VLOOKUP(D9127,Товар!A:C,3,0)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VLOOKUP(D9127,Товар!A:E,5,0)</f>
        <v>250</v>
      </c>
    </row>
    <row r="9128" spans="1:9" hidden="1" x14ac:dyDescent="0.25">
      <c r="A9128">
        <v>9127</v>
      </c>
      <c r="B9128" s="1">
        <v>45136</v>
      </c>
      <c r="C9128" s="3" t="s">
        <v>41</v>
      </c>
      <c r="D9128" s="3">
        <v>7</v>
      </c>
      <c r="E9128" s="3">
        <v>100</v>
      </c>
      <c r="F9128" t="s">
        <v>36</v>
      </c>
      <c r="G9128" t="str">
        <f>VLOOKUP(D9128,Товар!A:C,3,0)</f>
        <v>Отбеливатель</v>
      </c>
      <c r="H9128" t="str">
        <f>VLOOKUP(C9128,Магазин!A:C,3,0)</f>
        <v>Тургеневская, 37</v>
      </c>
      <c r="I9128">
        <f>VLOOKUP(D9128,Товар!A:E,5,0)</f>
        <v>1000</v>
      </c>
    </row>
    <row r="9129" spans="1:9" hidden="1" x14ac:dyDescent="0.25">
      <c r="A9129">
        <v>9128</v>
      </c>
      <c r="B9129" s="1">
        <v>45136</v>
      </c>
      <c r="C9129" s="3" t="s">
        <v>41</v>
      </c>
      <c r="D9129" s="3">
        <v>8</v>
      </c>
      <c r="E9129" s="3">
        <v>100</v>
      </c>
      <c r="F9129" t="s">
        <v>36</v>
      </c>
      <c r="G9129" t="str">
        <f>VLOOKUP(D9129,Товар!A:C,3,0)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VLOOKUP(D9129,Товар!A:E,5,0)</f>
        <v>900</v>
      </c>
    </row>
    <row r="9130" spans="1:9" hidden="1" x14ac:dyDescent="0.25">
      <c r="A9130">
        <v>9129</v>
      </c>
      <c r="B9130" s="1">
        <v>45136</v>
      </c>
      <c r="C9130" s="3" t="s">
        <v>41</v>
      </c>
      <c r="D9130" s="3">
        <v>9</v>
      </c>
      <c r="E9130" s="3">
        <v>100</v>
      </c>
      <c r="F9130" t="s">
        <v>36</v>
      </c>
      <c r="G9130" t="str">
        <f>VLOOKUP(D9130,Товар!A:C,3,0)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VLOOKUP(D9130,Товар!A:E,5,0)</f>
        <v>3000</v>
      </c>
    </row>
    <row r="9131" spans="1:9" hidden="1" x14ac:dyDescent="0.25">
      <c r="A9131">
        <v>9130</v>
      </c>
      <c r="B9131" s="1">
        <v>45136</v>
      </c>
      <c r="C9131" s="3" t="s">
        <v>41</v>
      </c>
      <c r="D9131" s="3">
        <v>10</v>
      </c>
      <c r="E9131" s="3">
        <v>100</v>
      </c>
      <c r="F9131" t="s">
        <v>36</v>
      </c>
      <c r="G9131" t="str">
        <f>VLOOKUP(D9131,Товар!A:C,3,0)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VLOOKUP(D9131,Товар!A:E,5,0)</f>
        <v>3000</v>
      </c>
    </row>
    <row r="9132" spans="1:9" hidden="1" x14ac:dyDescent="0.25">
      <c r="A9132">
        <v>9131</v>
      </c>
      <c r="B9132" s="1">
        <v>45136</v>
      </c>
      <c r="C9132" s="3" t="s">
        <v>41</v>
      </c>
      <c r="D9132" s="3">
        <v>11</v>
      </c>
      <c r="E9132" s="3">
        <v>100</v>
      </c>
      <c r="F9132" t="s">
        <v>36</v>
      </c>
      <c r="G9132" t="str">
        <f>VLOOKUP(D9132,Товар!A:C,3,0)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VLOOKUP(D9132,Товар!A:E,5,0)</f>
        <v>1000</v>
      </c>
    </row>
    <row r="9133" spans="1:9" hidden="1" x14ac:dyDescent="0.25">
      <c r="A9133">
        <v>9132</v>
      </c>
      <c r="B9133" s="1">
        <v>45136</v>
      </c>
      <c r="C9133" s="3" t="s">
        <v>41</v>
      </c>
      <c r="D9133" s="3">
        <v>12</v>
      </c>
      <c r="E9133" s="3">
        <v>100</v>
      </c>
      <c r="F9133" t="s">
        <v>36</v>
      </c>
      <c r="G9133" t="str">
        <f>VLOOKUP(D9133,Товар!A:C,3,0)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VLOOKUP(D9133,Товар!A:E,5,0)</f>
        <v>750</v>
      </c>
    </row>
    <row r="9134" spans="1:9" hidden="1" x14ac:dyDescent="0.25">
      <c r="A9134">
        <v>9133</v>
      </c>
      <c r="B9134" s="1">
        <v>45136</v>
      </c>
      <c r="C9134" s="3" t="s">
        <v>41</v>
      </c>
      <c r="D9134" s="3">
        <v>13</v>
      </c>
      <c r="E9134" s="3">
        <v>100</v>
      </c>
      <c r="F9134" t="s">
        <v>36</v>
      </c>
      <c r="G9134" t="str">
        <f>VLOOKUP(D9134,Товар!A:C,3,0)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VLOOKUP(D9134,Товар!A:E,5,0)</f>
        <v>1000</v>
      </c>
    </row>
    <row r="9135" spans="1:9" hidden="1" x14ac:dyDescent="0.25">
      <c r="A9135">
        <v>9134</v>
      </c>
      <c r="B9135" s="1">
        <v>45136</v>
      </c>
      <c r="C9135" s="3" t="s">
        <v>41</v>
      </c>
      <c r="D9135" s="3">
        <v>14</v>
      </c>
      <c r="E9135" s="3">
        <v>100</v>
      </c>
      <c r="F9135" t="s">
        <v>36</v>
      </c>
      <c r="G9135" t="str">
        <f>VLOOKUP(D9135,Товар!A:C,3,0)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VLOOKUP(D9135,Товар!A:E,5,0)</f>
        <v>500</v>
      </c>
    </row>
    <row r="9136" spans="1:9" hidden="1" x14ac:dyDescent="0.25">
      <c r="A9136">
        <v>9135</v>
      </c>
      <c r="B9136" s="1">
        <v>45136</v>
      </c>
      <c r="C9136" s="3" t="s">
        <v>41</v>
      </c>
      <c r="D9136" s="3">
        <v>15</v>
      </c>
      <c r="E9136" s="3">
        <v>100</v>
      </c>
      <c r="F9136" t="s">
        <v>36</v>
      </c>
      <c r="G9136" t="str">
        <f>VLOOKUP(D9136,Товар!A:C,3,0)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VLOOKUP(D9136,Товар!A:E,5,0)</f>
        <v>500</v>
      </c>
    </row>
    <row r="9137" spans="1:9" hidden="1" x14ac:dyDescent="0.25">
      <c r="A9137">
        <v>9136</v>
      </c>
      <c r="B9137" s="1">
        <v>45136</v>
      </c>
      <c r="C9137" s="3" t="s">
        <v>41</v>
      </c>
      <c r="D9137" s="3">
        <v>16</v>
      </c>
      <c r="E9137" s="3">
        <v>100</v>
      </c>
      <c r="F9137" t="s">
        <v>36</v>
      </c>
      <c r="G9137" t="str">
        <f>VLOOKUP(D9137,Товар!A:C,3,0)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VLOOKUP(D9137,Товар!A:E,5,0)</f>
        <v>900</v>
      </c>
    </row>
    <row r="9138" spans="1:9" hidden="1" x14ac:dyDescent="0.25">
      <c r="A9138">
        <v>9137</v>
      </c>
      <c r="B9138" s="1">
        <v>45136</v>
      </c>
      <c r="C9138" s="3" t="s">
        <v>41</v>
      </c>
      <c r="D9138" s="3">
        <v>17</v>
      </c>
      <c r="E9138" s="3">
        <v>100</v>
      </c>
      <c r="F9138" t="s">
        <v>36</v>
      </c>
      <c r="G9138" t="str">
        <f>VLOOKUP(D9138,Товар!A:C,3,0)</f>
        <v>Средство для мытья полов</v>
      </c>
      <c r="H9138" t="str">
        <f>VLOOKUP(C9138,Магазин!A:C,3,0)</f>
        <v>Тургеневская, 37</v>
      </c>
      <c r="I9138">
        <f>VLOOKUP(D9138,Товар!A:E,5,0)</f>
        <v>750</v>
      </c>
    </row>
    <row r="9139" spans="1:9" hidden="1" x14ac:dyDescent="0.25">
      <c r="A9139">
        <v>9138</v>
      </c>
      <c r="B9139" s="1">
        <v>45136</v>
      </c>
      <c r="C9139" s="3" t="s">
        <v>41</v>
      </c>
      <c r="D9139" s="3">
        <v>18</v>
      </c>
      <c r="E9139" s="3">
        <v>100</v>
      </c>
      <c r="F9139" t="s">
        <v>36</v>
      </c>
      <c r="G9139" t="str">
        <f>VLOOKUP(D9139,Товар!A:C,3,0)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VLOOKUP(D9139,Товар!A:E,5,0)</f>
        <v>750</v>
      </c>
    </row>
    <row r="9140" spans="1:9" hidden="1" x14ac:dyDescent="0.25">
      <c r="A9140">
        <v>9139</v>
      </c>
      <c r="B9140" s="1">
        <v>45136</v>
      </c>
      <c r="C9140" s="3" t="s">
        <v>41</v>
      </c>
      <c r="D9140" s="3">
        <v>19</v>
      </c>
      <c r="E9140" s="3">
        <v>100</v>
      </c>
      <c r="F9140" t="s">
        <v>36</v>
      </c>
      <c r="G9140" t="str">
        <f>VLOOKUP(D9140,Товар!A:C,3,0)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VLOOKUP(D9140,Товар!A:E,5,0)</f>
        <v>250</v>
      </c>
    </row>
    <row r="9141" spans="1:9" hidden="1" x14ac:dyDescent="0.25">
      <c r="A9141">
        <v>9140</v>
      </c>
      <c r="B9141" s="1">
        <v>45136</v>
      </c>
      <c r="C9141" s="3" t="s">
        <v>41</v>
      </c>
      <c r="D9141" s="3">
        <v>20</v>
      </c>
      <c r="E9141" s="3">
        <v>100</v>
      </c>
      <c r="F9141" t="s">
        <v>36</v>
      </c>
      <c r="G9141" t="str">
        <f>VLOOKUP(D9141,Товар!A:C,3,0)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VLOOKUP(D9141,Товар!A:E,5,0)</f>
        <v>60</v>
      </c>
    </row>
    <row r="9142" spans="1:9" hidden="1" x14ac:dyDescent="0.25">
      <c r="A9142">
        <v>9141</v>
      </c>
      <c r="B9142" s="1">
        <v>45136</v>
      </c>
      <c r="C9142" s="3" t="s">
        <v>41</v>
      </c>
      <c r="D9142" s="3">
        <v>21</v>
      </c>
      <c r="E9142" s="3">
        <v>100</v>
      </c>
      <c r="F9142" t="s">
        <v>36</v>
      </c>
      <c r="G9142" t="str">
        <f>VLOOKUP(D9142,Товар!A:C,3,0)</f>
        <v>Антиперспирант шариковый</v>
      </c>
      <c r="H9142" t="str">
        <f>VLOOKUP(C9142,Магазин!A:C,3,0)</f>
        <v>Тургеневская, 37</v>
      </c>
      <c r="I9142">
        <f>VLOOKUP(D9142,Товар!A:E,5,0)</f>
        <v>50</v>
      </c>
    </row>
    <row r="9143" spans="1:9" hidden="1" x14ac:dyDescent="0.25">
      <c r="A9143">
        <v>9142</v>
      </c>
      <c r="B9143" s="1">
        <v>45136</v>
      </c>
      <c r="C9143" s="3" t="s">
        <v>41</v>
      </c>
      <c r="D9143" s="3">
        <v>22</v>
      </c>
      <c r="E9143" s="3">
        <v>100</v>
      </c>
      <c r="F9143" t="s">
        <v>36</v>
      </c>
      <c r="G9143" t="str">
        <f>VLOOKUP(D9143,Товар!A:C,3,0)</f>
        <v>Антисептик для рук гель</v>
      </c>
      <c r="H9143" t="str">
        <f>VLOOKUP(C9143,Магазин!A:C,3,0)</f>
        <v>Тургеневская, 37</v>
      </c>
      <c r="I9143">
        <f>VLOOKUP(D9143,Товар!A:E,5,0)</f>
        <v>500</v>
      </c>
    </row>
    <row r="9144" spans="1:9" hidden="1" x14ac:dyDescent="0.25">
      <c r="A9144">
        <v>9143</v>
      </c>
      <c r="B9144" s="1">
        <v>45136</v>
      </c>
      <c r="C9144" s="3" t="s">
        <v>41</v>
      </c>
      <c r="D9144" s="3">
        <v>23</v>
      </c>
      <c r="E9144" s="3">
        <v>100</v>
      </c>
      <c r="F9144" t="s">
        <v>36</v>
      </c>
      <c r="G9144" t="str">
        <f>VLOOKUP(D9144,Товар!A:C,3,0)</f>
        <v>Гель для бритья</v>
      </c>
      <c r="H9144" t="str">
        <f>VLOOKUP(C9144,Магазин!A:C,3,0)</f>
        <v>Тургеневская, 37</v>
      </c>
      <c r="I9144">
        <f>VLOOKUP(D9144,Товар!A:E,5,0)</f>
        <v>200</v>
      </c>
    </row>
    <row r="9145" spans="1:9" hidden="1" x14ac:dyDescent="0.25">
      <c r="A9145">
        <v>9144</v>
      </c>
      <c r="B9145" s="1">
        <v>45136</v>
      </c>
      <c r="C9145" s="3" t="s">
        <v>41</v>
      </c>
      <c r="D9145" s="3">
        <v>24</v>
      </c>
      <c r="E9145" s="3">
        <v>100</v>
      </c>
      <c r="F9145" t="s">
        <v>36</v>
      </c>
      <c r="G9145" t="str">
        <f>VLOOKUP(D9145,Товар!A:C,3,0)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VLOOKUP(D9145,Товар!A:E,5,0)</f>
        <v>350</v>
      </c>
    </row>
    <row r="9146" spans="1:9" hidden="1" x14ac:dyDescent="0.25">
      <c r="A9146">
        <v>9145</v>
      </c>
      <c r="B9146" s="1">
        <v>45136</v>
      </c>
      <c r="C9146" s="3" t="s">
        <v>41</v>
      </c>
      <c r="D9146" s="3">
        <v>25</v>
      </c>
      <c r="E9146" s="3">
        <v>100</v>
      </c>
      <c r="F9146" t="s">
        <v>36</v>
      </c>
      <c r="G9146" t="str">
        <f>VLOOKUP(D9146,Товар!A:C,3,0)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VLOOKUP(D9146,Товар!A:E,5,0)</f>
        <v>350</v>
      </c>
    </row>
    <row r="9147" spans="1:9" hidden="1" x14ac:dyDescent="0.25">
      <c r="A9147">
        <v>9146</v>
      </c>
      <c r="B9147" s="1">
        <v>45136</v>
      </c>
      <c r="C9147" s="3" t="s">
        <v>41</v>
      </c>
      <c r="D9147" s="3">
        <v>26</v>
      </c>
      <c r="E9147" s="3">
        <v>100</v>
      </c>
      <c r="F9147" t="s">
        <v>36</v>
      </c>
      <c r="G9147" t="str">
        <f>VLOOKUP(D9147,Товар!A:C,3,0)</f>
        <v>Дезодорант  спрей</v>
      </c>
      <c r="H9147" t="str">
        <f>VLOOKUP(C9147,Магазин!A:C,3,0)</f>
        <v>Тургеневская, 37</v>
      </c>
      <c r="I9147">
        <f>VLOOKUP(D9147,Товар!A:E,5,0)</f>
        <v>150</v>
      </c>
    </row>
    <row r="9148" spans="1:9" hidden="1" x14ac:dyDescent="0.25">
      <c r="A9148">
        <v>9147</v>
      </c>
      <c r="B9148" s="1">
        <v>45136</v>
      </c>
      <c r="C9148" s="3" t="s">
        <v>41</v>
      </c>
      <c r="D9148" s="3">
        <v>27</v>
      </c>
      <c r="E9148" s="3">
        <v>100</v>
      </c>
      <c r="F9148" t="s">
        <v>36</v>
      </c>
      <c r="G9148" t="str">
        <f>VLOOKUP(D9148,Товар!A:C,3,0)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VLOOKUP(D9148,Товар!A:E,5,0)</f>
        <v>250</v>
      </c>
    </row>
    <row r="9149" spans="1:9" hidden="1" x14ac:dyDescent="0.25">
      <c r="A9149">
        <v>9148</v>
      </c>
      <c r="B9149" s="1">
        <v>45136</v>
      </c>
      <c r="C9149" s="3" t="s">
        <v>41</v>
      </c>
      <c r="D9149" s="3">
        <v>28</v>
      </c>
      <c r="E9149" s="3">
        <v>100</v>
      </c>
      <c r="F9149" t="s">
        <v>36</v>
      </c>
      <c r="G9149" t="str">
        <f>VLOOKUP(D9149,Товар!A:C,3,0)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VLOOKUP(D9149,Товар!A:E,5,0)</f>
        <v>300</v>
      </c>
    </row>
    <row r="9150" spans="1:9" hidden="1" x14ac:dyDescent="0.25">
      <c r="A9150">
        <v>9149</v>
      </c>
      <c r="B9150" s="1">
        <v>45136</v>
      </c>
      <c r="C9150" s="3" t="s">
        <v>41</v>
      </c>
      <c r="D9150" s="3">
        <v>29</v>
      </c>
      <c r="E9150" s="3">
        <v>100</v>
      </c>
      <c r="F9150" t="s">
        <v>36</v>
      </c>
      <c r="G9150" t="str">
        <f>VLOOKUP(D9150,Товар!A:C,3,0)</f>
        <v>Крем для лица увлажняющий</v>
      </c>
      <c r="H9150" t="str">
        <f>VLOOKUP(C9150,Магазин!A:C,3,0)</f>
        <v>Тургеневская, 37</v>
      </c>
      <c r="I9150">
        <f>VLOOKUP(D9150,Товар!A:E,5,0)</f>
        <v>75</v>
      </c>
    </row>
    <row r="9151" spans="1:9" hidden="1" x14ac:dyDescent="0.25">
      <c r="A9151">
        <v>9150</v>
      </c>
      <c r="B9151" s="1">
        <v>45136</v>
      </c>
      <c r="C9151" s="3" t="s">
        <v>41</v>
      </c>
      <c r="D9151" s="3">
        <v>30</v>
      </c>
      <c r="E9151" s="3">
        <v>100</v>
      </c>
      <c r="F9151" t="s">
        <v>36</v>
      </c>
      <c r="G9151" t="str">
        <f>VLOOKUP(D9151,Товар!A:C,3,0)</f>
        <v>Крем-масло для рук и тела</v>
      </c>
      <c r="H9151" t="str">
        <f>VLOOKUP(C9151,Магазин!A:C,3,0)</f>
        <v>Тургеневская, 37</v>
      </c>
      <c r="I9151">
        <f>VLOOKUP(D9151,Товар!A:E,5,0)</f>
        <v>75</v>
      </c>
    </row>
    <row r="9152" spans="1:9" hidden="1" x14ac:dyDescent="0.25">
      <c r="A9152">
        <v>9151</v>
      </c>
      <c r="B9152" s="1">
        <v>45136</v>
      </c>
      <c r="C9152" s="3" t="s">
        <v>41</v>
      </c>
      <c r="D9152" s="3">
        <v>31</v>
      </c>
      <c r="E9152" s="3">
        <v>100</v>
      </c>
      <c r="F9152" t="s">
        <v>36</v>
      </c>
      <c r="G9152" t="str">
        <f>VLOOKUP(D9152,Товар!A:C,3,0)</f>
        <v>Крем-мыло для лица и тела</v>
      </c>
      <c r="H9152" t="str">
        <f>VLOOKUP(C9152,Магазин!A:C,3,0)</f>
        <v>Тургеневская, 37</v>
      </c>
      <c r="I9152">
        <f>VLOOKUP(D9152,Товар!A:E,5,0)</f>
        <v>150</v>
      </c>
    </row>
    <row r="9153" spans="1:9" hidden="1" x14ac:dyDescent="0.25">
      <c r="A9153">
        <v>9152</v>
      </c>
      <c r="B9153" s="1">
        <v>45136</v>
      </c>
      <c r="C9153" s="3" t="s">
        <v>41</v>
      </c>
      <c r="D9153" s="3">
        <v>32</v>
      </c>
      <c r="E9153" s="3">
        <v>100</v>
      </c>
      <c r="F9153" t="s">
        <v>36</v>
      </c>
      <c r="G9153" t="str">
        <f>VLOOKUP(D9153,Товар!A:C,3,0)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VLOOKUP(D9153,Товар!A:E,5,0)</f>
        <v>100</v>
      </c>
    </row>
    <row r="9154" spans="1:9" hidden="1" x14ac:dyDescent="0.25">
      <c r="A9154">
        <v>9153</v>
      </c>
      <c r="B9154" s="1">
        <v>45136</v>
      </c>
      <c r="C9154" s="3" t="s">
        <v>41</v>
      </c>
      <c r="D9154" s="3">
        <v>33</v>
      </c>
      <c r="E9154" s="3">
        <v>100</v>
      </c>
      <c r="F9154" t="s">
        <v>36</v>
      </c>
      <c r="G9154" t="str">
        <f>VLOOKUP(D9154,Товар!A:C,3,0)</f>
        <v>Мусс для умывания</v>
      </c>
      <c r="H9154" t="str">
        <f>VLOOKUP(C9154,Магазин!A:C,3,0)</f>
        <v>Тургеневская, 37</v>
      </c>
      <c r="I9154">
        <f>VLOOKUP(D9154,Товар!A:E,5,0)</f>
        <v>150</v>
      </c>
    </row>
    <row r="9155" spans="1:9" hidden="1" x14ac:dyDescent="0.25">
      <c r="A9155">
        <v>9154</v>
      </c>
      <c r="B9155" s="1">
        <v>45136</v>
      </c>
      <c r="C9155" s="3" t="s">
        <v>41</v>
      </c>
      <c r="D9155" s="3">
        <v>34</v>
      </c>
      <c r="E9155" s="3">
        <v>100</v>
      </c>
      <c r="F9155" t="s">
        <v>36</v>
      </c>
      <c r="G9155" t="str">
        <f>VLOOKUP(D9155,Товар!A:C,3,0)</f>
        <v>Мыло детское</v>
      </c>
      <c r="H9155" t="str">
        <f>VLOOKUP(C9155,Магазин!A:C,3,0)</f>
        <v>Тургеневская, 37</v>
      </c>
      <c r="I9155">
        <f>VLOOKUP(D9155,Товар!A:E,5,0)</f>
        <v>100</v>
      </c>
    </row>
    <row r="9156" spans="1:9" hidden="1" x14ac:dyDescent="0.25">
      <c r="A9156">
        <v>9155</v>
      </c>
      <c r="B9156" s="1">
        <v>45136</v>
      </c>
      <c r="C9156" s="3" t="s">
        <v>41</v>
      </c>
      <c r="D9156" s="3">
        <v>35</v>
      </c>
      <c r="E9156" s="3">
        <v>100</v>
      </c>
      <c r="F9156" t="s">
        <v>36</v>
      </c>
      <c r="G9156" t="str">
        <f>VLOOKUP(D9156,Товар!A:C,3,0)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VLOOKUP(D9156,Товар!A:E,5,0)</f>
        <v>150</v>
      </c>
    </row>
    <row r="9157" spans="1:9" hidden="1" x14ac:dyDescent="0.25">
      <c r="A9157">
        <v>9156</v>
      </c>
      <c r="B9157" s="1">
        <v>45136</v>
      </c>
      <c r="C9157" s="3" t="s">
        <v>41</v>
      </c>
      <c r="D9157" s="3">
        <v>36</v>
      </c>
      <c r="E9157" s="3">
        <v>100</v>
      </c>
      <c r="F9157" t="s">
        <v>36</v>
      </c>
      <c r="G9157" t="str">
        <f>VLOOKUP(D9157,Товар!A:C,3,0)</f>
        <v>Пена для бритья</v>
      </c>
      <c r="H9157" t="str">
        <f>VLOOKUP(C9157,Магазин!A:C,3,0)</f>
        <v>Тургеневская, 37</v>
      </c>
      <c r="I9157">
        <f>VLOOKUP(D9157,Товар!A:E,5,0)</f>
        <v>200</v>
      </c>
    </row>
    <row r="9158" spans="1:9" hidden="1" x14ac:dyDescent="0.25">
      <c r="A9158">
        <v>9157</v>
      </c>
      <c r="B9158" s="1">
        <v>45136</v>
      </c>
      <c r="C9158" s="3" t="s">
        <v>41</v>
      </c>
      <c r="D9158" s="3">
        <v>37</v>
      </c>
      <c r="E9158" s="3">
        <v>200</v>
      </c>
      <c r="F9158" t="s">
        <v>36</v>
      </c>
      <c r="G9158" t="str">
        <f>VLOOKUP(D9158,Товар!A:C,3,0)</f>
        <v xml:space="preserve">Пена для ванн </v>
      </c>
      <c r="H9158" t="str">
        <f>VLOOKUP(C9158,Магазин!A:C,3,0)</f>
        <v>Тургеневская, 37</v>
      </c>
      <c r="I9158">
        <f>VLOOKUP(D9158,Товар!A:E,5,0)</f>
        <v>500</v>
      </c>
    </row>
    <row r="9159" spans="1:9" hidden="1" x14ac:dyDescent="0.25">
      <c r="A9159">
        <v>9158</v>
      </c>
      <c r="B9159" s="1">
        <v>45136</v>
      </c>
      <c r="C9159" s="3" t="s">
        <v>41</v>
      </c>
      <c r="D9159" s="3">
        <v>38</v>
      </c>
      <c r="E9159" s="3">
        <v>200</v>
      </c>
      <c r="F9159" t="s">
        <v>36</v>
      </c>
      <c r="G9159" t="str">
        <f>VLOOKUP(D9159,Товар!A:C,3,0)</f>
        <v>Шампунь для жирных волос</v>
      </c>
      <c r="H9159" t="str">
        <f>VLOOKUP(C9159,Магазин!A:C,3,0)</f>
        <v>Тургеневская, 37</v>
      </c>
      <c r="I9159">
        <f>VLOOKUP(D9159,Товар!A:E,5,0)</f>
        <v>300</v>
      </c>
    </row>
    <row r="9160" spans="1:9" hidden="1" x14ac:dyDescent="0.25">
      <c r="A9160">
        <v>9159</v>
      </c>
      <c r="B9160" s="1">
        <v>45136</v>
      </c>
      <c r="C9160" s="3" t="s">
        <v>41</v>
      </c>
      <c r="D9160" s="3">
        <v>39</v>
      </c>
      <c r="E9160" s="3">
        <v>200</v>
      </c>
      <c r="F9160" t="s">
        <v>36</v>
      </c>
      <c r="G9160" t="str">
        <f>VLOOKUP(D9160,Товар!A:C,3,0)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VLOOKUP(D9160,Товар!A:E,5,0)</f>
        <v>300</v>
      </c>
    </row>
    <row r="9161" spans="1:9" hidden="1" x14ac:dyDescent="0.25">
      <c r="A9161">
        <v>9160</v>
      </c>
      <c r="B9161" s="1">
        <v>45136</v>
      </c>
      <c r="C9161" s="3" t="s">
        <v>41</v>
      </c>
      <c r="D9161" s="3">
        <v>40</v>
      </c>
      <c r="E9161" s="3">
        <v>200</v>
      </c>
      <c r="F9161" t="s">
        <v>36</v>
      </c>
      <c r="G9161" t="str">
        <f>VLOOKUP(D9161,Товар!A:C,3,0)</f>
        <v>Шампунь для сухих волос</v>
      </c>
      <c r="H9161" t="str">
        <f>VLOOKUP(C9161,Магазин!A:C,3,0)</f>
        <v>Тургеневская, 37</v>
      </c>
      <c r="I9161">
        <f>VLOOKUP(D9161,Товар!A:E,5,0)</f>
        <v>300</v>
      </c>
    </row>
    <row r="9162" spans="1:9" hidden="1" x14ac:dyDescent="0.25">
      <c r="A9162">
        <v>9161</v>
      </c>
      <c r="B9162" s="1">
        <v>45136</v>
      </c>
      <c r="C9162" s="3" t="s">
        <v>41</v>
      </c>
      <c r="D9162" s="3">
        <v>41</v>
      </c>
      <c r="E9162" s="3">
        <v>200</v>
      </c>
      <c r="F9162" t="s">
        <v>36</v>
      </c>
      <c r="G9162" t="str">
        <f>VLOOKUP(D9162,Товар!A:C,3,0)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VLOOKUP(D9162,Товар!A:E,5,0)</f>
        <v>4</v>
      </c>
    </row>
    <row r="9163" spans="1:9" hidden="1" x14ac:dyDescent="0.25">
      <c r="A9163">
        <v>9162</v>
      </c>
      <c r="B9163" s="1">
        <v>45136</v>
      </c>
      <c r="C9163" s="3" t="s">
        <v>41</v>
      </c>
      <c r="D9163" s="3">
        <v>42</v>
      </c>
      <c r="E9163" s="3">
        <v>200</v>
      </c>
      <c r="F9163" t="s">
        <v>36</v>
      </c>
      <c r="G9163" t="str">
        <f>VLOOKUP(D9163,Товар!A:C,3,0)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VLOOKUP(D9163,Товар!A:E,5,0)</f>
        <v>1</v>
      </c>
    </row>
    <row r="9164" spans="1:9" hidden="1" x14ac:dyDescent="0.25">
      <c r="A9164">
        <v>9163</v>
      </c>
      <c r="B9164" s="1">
        <v>45136</v>
      </c>
      <c r="C9164" s="3" t="s">
        <v>41</v>
      </c>
      <c r="D9164" s="3">
        <v>43</v>
      </c>
      <c r="E9164" s="3">
        <v>200</v>
      </c>
      <c r="F9164" t="s">
        <v>36</v>
      </c>
      <c r="G9164" t="str">
        <f>VLOOKUP(D9164,Товар!A:C,3,0)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VLOOKUP(D9164,Товар!A:E,5,0)</f>
        <v>2</v>
      </c>
    </row>
    <row r="9165" spans="1:9" hidden="1" x14ac:dyDescent="0.25">
      <c r="A9165">
        <v>9164</v>
      </c>
      <c r="B9165" s="1">
        <v>45136</v>
      </c>
      <c r="C9165" s="3" t="s">
        <v>41</v>
      </c>
      <c r="D9165" s="3">
        <v>44</v>
      </c>
      <c r="E9165" s="3">
        <v>200</v>
      </c>
      <c r="F9165" t="s">
        <v>36</v>
      </c>
      <c r="G9165" t="str">
        <f>VLOOKUP(D9165,Товар!A:C,3,0)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VLOOKUP(D9165,Товар!A:E,5,0)</f>
        <v>1</v>
      </c>
    </row>
    <row r="9166" spans="1:9" hidden="1" x14ac:dyDescent="0.25">
      <c r="A9166">
        <v>9165</v>
      </c>
      <c r="B9166" s="1">
        <v>45136</v>
      </c>
      <c r="C9166" s="3" t="s">
        <v>41</v>
      </c>
      <c r="D9166" s="3">
        <v>45</v>
      </c>
      <c r="E9166" s="3">
        <v>200</v>
      </c>
      <c r="F9166" t="s">
        <v>36</v>
      </c>
      <c r="G9166" t="str">
        <f>VLOOKUP(D9166,Товар!A:C,3,0)</f>
        <v>Ватные палочки 100 шт банка</v>
      </c>
      <c r="H9166" t="str">
        <f>VLOOKUP(C9166,Магазин!A:C,3,0)</f>
        <v>Тургеневская, 37</v>
      </c>
      <c r="I9166">
        <f>VLOOKUP(D9166,Товар!A:E,5,0)</f>
        <v>1</v>
      </c>
    </row>
    <row r="9167" spans="1:9" hidden="1" x14ac:dyDescent="0.25">
      <c r="A9167">
        <v>9166</v>
      </c>
      <c r="B9167" s="1">
        <v>45136</v>
      </c>
      <c r="C9167" s="3" t="s">
        <v>41</v>
      </c>
      <c r="D9167" s="3">
        <v>46</v>
      </c>
      <c r="E9167" s="3">
        <v>200</v>
      </c>
      <c r="F9167" t="s">
        <v>36</v>
      </c>
      <c r="G9167" t="str">
        <f>VLOOKUP(D9167,Товар!A:C,3,0)</f>
        <v>Губка банная для тела</v>
      </c>
      <c r="H9167" t="str">
        <f>VLOOKUP(C9167,Магазин!A:C,3,0)</f>
        <v>Тургеневская, 37</v>
      </c>
      <c r="I9167">
        <f>VLOOKUP(D9167,Товар!A:E,5,0)</f>
        <v>1</v>
      </c>
    </row>
    <row r="9168" spans="1:9" hidden="1" x14ac:dyDescent="0.25">
      <c r="A9168">
        <v>9167</v>
      </c>
      <c r="B9168" s="1">
        <v>45136</v>
      </c>
      <c r="C9168" s="3" t="s">
        <v>41</v>
      </c>
      <c r="D9168" s="3">
        <v>47</v>
      </c>
      <c r="E9168" s="3">
        <v>200</v>
      </c>
      <c r="F9168" t="s">
        <v>36</v>
      </c>
      <c r="G9168" t="str">
        <f>VLOOKUP(D9168,Товар!A:C,3,0)</f>
        <v>Губки для мытья посуды 5 шт</v>
      </c>
      <c r="H9168" t="str">
        <f>VLOOKUP(C9168,Магазин!A:C,3,0)</f>
        <v>Тургеневская, 37</v>
      </c>
      <c r="I9168">
        <f>VLOOKUP(D9168,Товар!A:E,5,0)</f>
        <v>1</v>
      </c>
    </row>
    <row r="9169" spans="1:9" hidden="1" x14ac:dyDescent="0.25">
      <c r="A9169">
        <v>9168</v>
      </c>
      <c r="B9169" s="1">
        <v>45136</v>
      </c>
      <c r="C9169" s="3" t="s">
        <v>41</v>
      </c>
      <c r="D9169" s="3">
        <v>48</v>
      </c>
      <c r="E9169" s="3">
        <v>200</v>
      </c>
      <c r="F9169" t="s">
        <v>36</v>
      </c>
      <c r="G9169" t="str">
        <f>VLOOKUP(D9169,Товар!A:C,3,0)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VLOOKUP(D9169,Товар!A:E,5,0)</f>
        <v>1</v>
      </c>
    </row>
    <row r="9170" spans="1:9" hidden="1" x14ac:dyDescent="0.25">
      <c r="A9170">
        <v>9169</v>
      </c>
      <c r="B9170" s="1">
        <v>45136</v>
      </c>
      <c r="C9170" s="3" t="s">
        <v>41</v>
      </c>
      <c r="D9170" s="3">
        <v>49</v>
      </c>
      <c r="E9170" s="3">
        <v>200</v>
      </c>
      <c r="F9170" t="s">
        <v>36</v>
      </c>
      <c r="G9170" t="str">
        <f>VLOOKUP(D9170,Товар!A:C,3,0)</f>
        <v>Расческа</v>
      </c>
      <c r="H9170" t="str">
        <f>VLOOKUP(C9170,Магазин!A:C,3,0)</f>
        <v>Тургеневская, 37</v>
      </c>
      <c r="I9170">
        <f>VLOOKUP(D9170,Товар!A:E,5,0)</f>
        <v>1</v>
      </c>
    </row>
    <row r="9171" spans="1:9" hidden="1" x14ac:dyDescent="0.25">
      <c r="A9171">
        <v>9170</v>
      </c>
      <c r="B9171" s="1">
        <v>45136</v>
      </c>
      <c r="C9171" s="3" t="s">
        <v>41</v>
      </c>
      <c r="D9171" s="3">
        <v>50</v>
      </c>
      <c r="E9171" s="3">
        <v>200</v>
      </c>
      <c r="F9171" t="s">
        <v>36</v>
      </c>
      <c r="G9171" t="str">
        <f>VLOOKUP(D9171,Товар!A:C,3,0)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VLOOKUP(D9171,Товар!A:E,5,0)</f>
        <v>1</v>
      </c>
    </row>
    <row r="9172" spans="1:9" hidden="1" x14ac:dyDescent="0.25">
      <c r="A9172">
        <v>9171</v>
      </c>
      <c r="B9172" s="1">
        <v>45136</v>
      </c>
      <c r="C9172" s="3" t="s">
        <v>41</v>
      </c>
      <c r="D9172" s="3">
        <v>51</v>
      </c>
      <c r="E9172" s="3">
        <v>200</v>
      </c>
      <c r="F9172" t="s">
        <v>36</v>
      </c>
      <c r="G9172" t="str">
        <f>VLOOKUP(D9172,Товар!A:C,3,0)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VLOOKUP(D9172,Товар!A:E,5,0)</f>
        <v>1</v>
      </c>
    </row>
    <row r="9173" spans="1:9" hidden="1" x14ac:dyDescent="0.25">
      <c r="A9173">
        <v>9172</v>
      </c>
      <c r="B9173" s="1">
        <v>45136</v>
      </c>
      <c r="C9173" s="3" t="s">
        <v>41</v>
      </c>
      <c r="D9173" s="3">
        <v>52</v>
      </c>
      <c r="E9173" s="3">
        <v>200</v>
      </c>
      <c r="F9173" t="s">
        <v>36</v>
      </c>
      <c r="G9173" t="str">
        <f>VLOOKUP(D9173,Товар!A:C,3,0)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VLOOKUP(D9173,Товар!A:E,5,0)</f>
        <v>1</v>
      </c>
    </row>
    <row r="9174" spans="1:9" hidden="1" x14ac:dyDescent="0.25">
      <c r="A9174">
        <v>9173</v>
      </c>
      <c r="B9174" s="1">
        <v>45136</v>
      </c>
      <c r="C9174" s="3" t="s">
        <v>41</v>
      </c>
      <c r="D9174" s="3">
        <v>53</v>
      </c>
      <c r="E9174" s="3">
        <v>200</v>
      </c>
      <c r="F9174" t="s">
        <v>36</v>
      </c>
      <c r="G9174" t="str">
        <f>VLOOKUP(D9174,Товар!A:C,3,0)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VLOOKUP(D9174,Товар!A:E,5,0)</f>
        <v>2</v>
      </c>
    </row>
    <row r="9175" spans="1:9" hidden="1" x14ac:dyDescent="0.25">
      <c r="A9175">
        <v>9174</v>
      </c>
      <c r="B9175" s="1">
        <v>45136</v>
      </c>
      <c r="C9175" s="3" t="s">
        <v>41</v>
      </c>
      <c r="D9175" s="3">
        <v>54</v>
      </c>
      <c r="E9175" s="3">
        <v>200</v>
      </c>
      <c r="F9175" t="s">
        <v>36</v>
      </c>
      <c r="G9175" t="str">
        <f>VLOOKUP(D9175,Товар!A:C,3,0)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VLOOKUP(D9175,Товар!A:E,5,0)</f>
        <v>1</v>
      </c>
    </row>
    <row r="9176" spans="1:9" hidden="1" x14ac:dyDescent="0.25">
      <c r="A9176">
        <v>9175</v>
      </c>
      <c r="B9176" s="1">
        <v>45136</v>
      </c>
      <c r="C9176" s="3" t="s">
        <v>41</v>
      </c>
      <c r="D9176" s="3">
        <v>55</v>
      </c>
      <c r="E9176" s="3">
        <v>200</v>
      </c>
      <c r="F9176" t="s">
        <v>36</v>
      </c>
      <c r="G9176" t="str">
        <f>VLOOKUP(D9176,Товар!A:C,3,0)</f>
        <v>Тряпки из микрофибры</v>
      </c>
      <c r="H9176" t="str">
        <f>VLOOKUP(C9176,Магазин!A:C,3,0)</f>
        <v>Тургеневская, 37</v>
      </c>
      <c r="I9176">
        <f>VLOOKUP(D9176,Товар!A:E,5,0)</f>
        <v>2</v>
      </c>
    </row>
    <row r="9177" spans="1:9" hidden="1" x14ac:dyDescent="0.25">
      <c r="A9177">
        <v>9176</v>
      </c>
      <c r="B9177" s="1">
        <v>45136</v>
      </c>
      <c r="C9177" s="3" t="s">
        <v>41</v>
      </c>
      <c r="D9177" s="3">
        <v>56</v>
      </c>
      <c r="E9177" s="3">
        <v>200</v>
      </c>
      <c r="F9177" t="s">
        <v>36</v>
      </c>
      <c r="G9177" t="str">
        <f>VLOOKUP(D9177,Товар!A:C,3,0)</f>
        <v>Швабра для мытья полов</v>
      </c>
      <c r="H9177" t="str">
        <f>VLOOKUP(C9177,Магазин!A:C,3,0)</f>
        <v>Тургеневская, 37</v>
      </c>
      <c r="I9177">
        <f>VLOOKUP(D9177,Товар!A:E,5,0)</f>
        <v>1</v>
      </c>
    </row>
    <row r="9178" spans="1:9" hidden="1" x14ac:dyDescent="0.25">
      <c r="A9178">
        <v>9177</v>
      </c>
      <c r="B9178" s="1">
        <v>45136</v>
      </c>
      <c r="C9178" s="3" t="s">
        <v>41</v>
      </c>
      <c r="D9178" s="3">
        <v>57</v>
      </c>
      <c r="E9178" s="3">
        <v>200</v>
      </c>
      <c r="F9178" t="s">
        <v>36</v>
      </c>
      <c r="G9178" t="str">
        <f>VLOOKUP(D9178,Товар!A:C,3,0)</f>
        <v>Щетка - сметка с совочком</v>
      </c>
      <c r="H9178" t="str">
        <f>VLOOKUP(C9178,Магазин!A:C,3,0)</f>
        <v>Тургеневская, 37</v>
      </c>
      <c r="I9178">
        <f>VLOOKUP(D9178,Товар!A:E,5,0)</f>
        <v>1</v>
      </c>
    </row>
    <row r="9179" spans="1:9" hidden="1" x14ac:dyDescent="0.25">
      <c r="A9179">
        <v>9178</v>
      </c>
      <c r="B9179" s="1">
        <v>45136</v>
      </c>
      <c r="C9179" s="3" t="s">
        <v>41</v>
      </c>
      <c r="D9179" s="3">
        <v>58</v>
      </c>
      <c r="E9179" s="3">
        <v>200</v>
      </c>
      <c r="F9179" t="s">
        <v>36</v>
      </c>
      <c r="G9179" t="str">
        <f>VLOOKUP(D9179,Товар!A:C,3,0)</f>
        <v>Щетка для волос массажная</v>
      </c>
      <c r="H9179" t="str">
        <f>VLOOKUP(C9179,Магазин!A:C,3,0)</f>
        <v>Тургеневская, 37</v>
      </c>
      <c r="I9179">
        <f>VLOOKUP(D9179,Товар!A:E,5,0)</f>
        <v>1</v>
      </c>
    </row>
    <row r="9180" spans="1:9" hidden="1" x14ac:dyDescent="0.25">
      <c r="A9180">
        <v>9179</v>
      </c>
      <c r="B9180" s="1">
        <v>45136</v>
      </c>
      <c r="C9180" s="3" t="s">
        <v>41</v>
      </c>
      <c r="D9180" s="3">
        <v>59</v>
      </c>
      <c r="E9180" s="3">
        <v>200</v>
      </c>
      <c r="F9180" t="s">
        <v>36</v>
      </c>
      <c r="G9180" t="str">
        <f>VLOOKUP(D9180,Товар!A:C,3,0)</f>
        <v>Щетка для обуви</v>
      </c>
      <c r="H9180" t="str">
        <f>VLOOKUP(C9180,Магазин!A:C,3,0)</f>
        <v>Тургеневская, 37</v>
      </c>
      <c r="I9180">
        <f>VLOOKUP(D9180,Товар!A:E,5,0)</f>
        <v>1</v>
      </c>
    </row>
    <row r="9181" spans="1:9" hidden="1" x14ac:dyDescent="0.25">
      <c r="A9181">
        <v>9180</v>
      </c>
      <c r="B9181" s="1">
        <v>45136</v>
      </c>
      <c r="C9181" s="3" t="s">
        <v>41</v>
      </c>
      <c r="D9181" s="3">
        <v>60</v>
      </c>
      <c r="E9181" s="3">
        <v>200</v>
      </c>
      <c r="F9181" t="s">
        <v>36</v>
      </c>
      <c r="G9181" t="str">
        <f>VLOOKUP(D9181,Товар!A:C,3,0)</f>
        <v>Щетка для одежды</v>
      </c>
      <c r="H9181" t="str">
        <f>VLOOKUP(C9181,Магазин!A:C,3,0)</f>
        <v>Тургеневская, 37</v>
      </c>
      <c r="I9181">
        <f>VLOOKUP(D9181,Товар!A:E,5,0)</f>
        <v>1</v>
      </c>
    </row>
    <row r="9182" spans="1:9" hidden="1" x14ac:dyDescent="0.25">
      <c r="A9182">
        <v>9181</v>
      </c>
      <c r="B9182" s="1">
        <v>45136</v>
      </c>
      <c r="C9182" s="3" t="s">
        <v>42</v>
      </c>
      <c r="D9182" s="3">
        <v>1</v>
      </c>
      <c r="E9182" s="3">
        <v>200</v>
      </c>
      <c r="F9182" t="s">
        <v>36</v>
      </c>
      <c r="G9182" t="str">
        <f>VLOOKUP(D9182,Товар!A:C,3,0)</f>
        <v>Гель для деликатной стирки</v>
      </c>
      <c r="H9182" t="str">
        <f>VLOOKUP(C9182,Магазин!A:C,3,0)</f>
        <v>ул. Гагарина, 39</v>
      </c>
      <c r="I9182">
        <f>VLOOKUP(D9182,Товар!A:E,5,0)</f>
        <v>1000</v>
      </c>
    </row>
    <row r="9183" spans="1:9" hidden="1" x14ac:dyDescent="0.25">
      <c r="A9183">
        <v>9182</v>
      </c>
      <c r="B9183" s="1">
        <v>45136</v>
      </c>
      <c r="C9183" s="3" t="s">
        <v>42</v>
      </c>
      <c r="D9183" s="3">
        <v>2</v>
      </c>
      <c r="E9183" s="3">
        <v>200</v>
      </c>
      <c r="F9183" t="s">
        <v>36</v>
      </c>
      <c r="G9183" t="str">
        <f>VLOOKUP(D9183,Товар!A:C,3,0)</f>
        <v>Гель для удаления засоров</v>
      </c>
      <c r="H9183" t="str">
        <f>VLOOKUP(C9183,Магазин!A:C,3,0)</f>
        <v>ул. Гагарина, 39</v>
      </c>
      <c r="I9183">
        <f>VLOOKUP(D9183,Товар!A:E,5,0)</f>
        <v>500</v>
      </c>
    </row>
    <row r="9184" spans="1:9" hidden="1" x14ac:dyDescent="0.25">
      <c r="A9184">
        <v>9183</v>
      </c>
      <c r="B9184" s="1">
        <v>45136</v>
      </c>
      <c r="C9184" s="3" t="s">
        <v>42</v>
      </c>
      <c r="D9184" s="3">
        <v>3</v>
      </c>
      <c r="E9184" s="3">
        <v>200</v>
      </c>
      <c r="F9184" t="s">
        <v>36</v>
      </c>
      <c r="G9184" t="str">
        <f>VLOOKUP(D9184,Товар!A:C,3,0)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VLOOKUP(D9184,Товар!A:E,5,0)</f>
        <v>750</v>
      </c>
    </row>
    <row r="9185" spans="1:9" hidden="1" x14ac:dyDescent="0.25">
      <c r="A9185">
        <v>9184</v>
      </c>
      <c r="B9185" s="1">
        <v>45136</v>
      </c>
      <c r="C9185" s="3" t="s">
        <v>42</v>
      </c>
      <c r="D9185" s="3">
        <v>4</v>
      </c>
      <c r="E9185" s="3">
        <v>200</v>
      </c>
      <c r="F9185" t="s">
        <v>36</v>
      </c>
      <c r="G9185" t="str">
        <f>VLOOKUP(D9185,Товар!A:C,3,0)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VLOOKUP(D9185,Товар!A:E,5,0)</f>
        <v>2000</v>
      </c>
    </row>
    <row r="9186" spans="1:9" hidden="1" x14ac:dyDescent="0.25">
      <c r="A9186">
        <v>9185</v>
      </c>
      <c r="B9186" s="1">
        <v>45136</v>
      </c>
      <c r="C9186" s="3" t="s">
        <v>42</v>
      </c>
      <c r="D9186" s="3">
        <v>5</v>
      </c>
      <c r="E9186" s="3">
        <v>200</v>
      </c>
      <c r="F9186" t="s">
        <v>36</v>
      </c>
      <c r="G9186" t="str">
        <f>VLOOKUP(D9186,Товар!A:C,3,0)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VLOOKUP(D9186,Товар!A:E,5,0)</f>
        <v>1000</v>
      </c>
    </row>
    <row r="9187" spans="1:9" hidden="1" x14ac:dyDescent="0.25">
      <c r="A9187">
        <v>9186</v>
      </c>
      <c r="B9187" s="1">
        <v>45136</v>
      </c>
      <c r="C9187" s="3" t="s">
        <v>42</v>
      </c>
      <c r="D9187" s="3">
        <v>6</v>
      </c>
      <c r="E9187" s="3">
        <v>200</v>
      </c>
      <c r="F9187" t="s">
        <v>36</v>
      </c>
      <c r="G9187" t="str">
        <f>VLOOKUP(D9187,Товар!A:C,3,0)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VLOOKUP(D9187,Товар!A:E,5,0)</f>
        <v>250</v>
      </c>
    </row>
    <row r="9188" spans="1:9" hidden="1" x14ac:dyDescent="0.25">
      <c r="A9188">
        <v>9187</v>
      </c>
      <c r="B9188" s="1">
        <v>45136</v>
      </c>
      <c r="C9188" s="3" t="s">
        <v>42</v>
      </c>
      <c r="D9188" s="3">
        <v>7</v>
      </c>
      <c r="E9188" s="3">
        <v>200</v>
      </c>
      <c r="F9188" t="s">
        <v>36</v>
      </c>
      <c r="G9188" t="str">
        <f>VLOOKUP(D9188,Товар!A:C,3,0)</f>
        <v>Отбеливатель</v>
      </c>
      <c r="H9188" t="str">
        <f>VLOOKUP(C9188,Магазин!A:C,3,0)</f>
        <v>ул. Гагарина, 39</v>
      </c>
      <c r="I9188">
        <f>VLOOKUP(D9188,Товар!A:E,5,0)</f>
        <v>1000</v>
      </c>
    </row>
    <row r="9189" spans="1:9" hidden="1" x14ac:dyDescent="0.25">
      <c r="A9189">
        <v>9188</v>
      </c>
      <c r="B9189" s="1">
        <v>45136</v>
      </c>
      <c r="C9189" s="3" t="s">
        <v>42</v>
      </c>
      <c r="D9189" s="3">
        <v>8</v>
      </c>
      <c r="E9189" s="3">
        <v>200</v>
      </c>
      <c r="F9189" t="s">
        <v>36</v>
      </c>
      <c r="G9189" t="str">
        <f>VLOOKUP(D9189,Товар!A:C,3,0)</f>
        <v>Порошок стиральный детский</v>
      </c>
      <c r="H9189" t="str">
        <f>VLOOKUP(C9189,Магазин!A:C,3,0)</f>
        <v>ул. Гагарина, 39</v>
      </c>
      <c r="I9189">
        <f>VLOOKUP(D9189,Товар!A:E,5,0)</f>
        <v>900</v>
      </c>
    </row>
    <row r="9190" spans="1:9" hidden="1" x14ac:dyDescent="0.25">
      <c r="A9190">
        <v>9189</v>
      </c>
      <c r="B9190" s="1">
        <v>45136</v>
      </c>
      <c r="C9190" s="3" t="s">
        <v>42</v>
      </c>
      <c r="D9190" s="3">
        <v>9</v>
      </c>
      <c r="E9190" s="3">
        <v>200</v>
      </c>
      <c r="F9190" t="s">
        <v>36</v>
      </c>
      <c r="G9190" t="str">
        <f>VLOOKUP(D9190,Товар!A:C,3,0)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VLOOKUP(D9190,Товар!A:E,5,0)</f>
        <v>3000</v>
      </c>
    </row>
    <row r="9191" spans="1:9" hidden="1" x14ac:dyDescent="0.25">
      <c r="A9191">
        <v>9190</v>
      </c>
      <c r="B9191" s="1">
        <v>45136</v>
      </c>
      <c r="C9191" s="3" t="s">
        <v>42</v>
      </c>
      <c r="D9191" s="3">
        <v>10</v>
      </c>
      <c r="E9191" s="3">
        <v>200</v>
      </c>
      <c r="F9191" t="s">
        <v>36</v>
      </c>
      <c r="G9191" t="str">
        <f>VLOOKUP(D9191,Товар!A:C,3,0)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VLOOKUP(D9191,Товар!A:E,5,0)</f>
        <v>3000</v>
      </c>
    </row>
    <row r="9192" spans="1:9" hidden="1" x14ac:dyDescent="0.25">
      <c r="A9192">
        <v>9191</v>
      </c>
      <c r="B9192" s="1">
        <v>45136</v>
      </c>
      <c r="C9192" s="3" t="s">
        <v>42</v>
      </c>
      <c r="D9192" s="3">
        <v>11</v>
      </c>
      <c r="E9192" s="3">
        <v>200</v>
      </c>
      <c r="F9192" t="s">
        <v>36</v>
      </c>
      <c r="G9192" t="str">
        <f>VLOOKUP(D9192,Товар!A:C,3,0)</f>
        <v>Пятновыводитель для ковров</v>
      </c>
      <c r="H9192" t="str">
        <f>VLOOKUP(C9192,Магазин!A:C,3,0)</f>
        <v>ул. Гагарина, 39</v>
      </c>
      <c r="I9192">
        <f>VLOOKUP(D9192,Товар!A:E,5,0)</f>
        <v>1000</v>
      </c>
    </row>
    <row r="9193" spans="1:9" hidden="1" x14ac:dyDescent="0.25">
      <c r="A9193">
        <v>9192</v>
      </c>
      <c r="B9193" s="1">
        <v>45136</v>
      </c>
      <c r="C9193" s="3" t="s">
        <v>42</v>
      </c>
      <c r="D9193" s="3">
        <v>12</v>
      </c>
      <c r="E9193" s="3">
        <v>200</v>
      </c>
      <c r="F9193" t="s">
        <v>36</v>
      </c>
      <c r="G9193" t="str">
        <f>VLOOKUP(D9193,Товар!A:C,3,0)</f>
        <v>Пятновыводитель для мебели</v>
      </c>
      <c r="H9193" t="str">
        <f>VLOOKUP(C9193,Магазин!A:C,3,0)</f>
        <v>ул. Гагарина, 39</v>
      </c>
      <c r="I9193">
        <f>VLOOKUP(D9193,Товар!A:E,5,0)</f>
        <v>750</v>
      </c>
    </row>
    <row r="9194" spans="1:9" hidden="1" x14ac:dyDescent="0.25">
      <c r="A9194">
        <v>9193</v>
      </c>
      <c r="B9194" s="1">
        <v>45136</v>
      </c>
      <c r="C9194" s="3" t="s">
        <v>42</v>
      </c>
      <c r="D9194" s="3">
        <v>13</v>
      </c>
      <c r="E9194" s="3">
        <v>200</v>
      </c>
      <c r="F9194" t="s">
        <v>36</v>
      </c>
      <c r="G9194" t="str">
        <f>VLOOKUP(D9194,Товар!A:C,3,0)</f>
        <v>Пятновыводитель для стирки</v>
      </c>
      <c r="H9194" t="str">
        <f>VLOOKUP(C9194,Магазин!A:C,3,0)</f>
        <v>ул. Гагарина, 39</v>
      </c>
      <c r="I9194">
        <f>VLOOKUP(D9194,Товар!A:E,5,0)</f>
        <v>1000</v>
      </c>
    </row>
    <row r="9195" spans="1:9" hidden="1" x14ac:dyDescent="0.25">
      <c r="A9195">
        <v>9194</v>
      </c>
      <c r="B9195" s="1">
        <v>45136</v>
      </c>
      <c r="C9195" s="3" t="s">
        <v>42</v>
      </c>
      <c r="D9195" s="3">
        <v>14</v>
      </c>
      <c r="E9195" s="3">
        <v>200</v>
      </c>
      <c r="F9195" t="s">
        <v>36</v>
      </c>
      <c r="G9195" t="str">
        <f>VLOOKUP(D9195,Товар!A:C,3,0)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VLOOKUP(D9195,Товар!A:E,5,0)</f>
        <v>500</v>
      </c>
    </row>
    <row r="9196" spans="1:9" hidden="1" x14ac:dyDescent="0.25">
      <c r="A9196">
        <v>9195</v>
      </c>
      <c r="B9196" s="1">
        <v>45136</v>
      </c>
      <c r="C9196" s="3" t="s">
        <v>42</v>
      </c>
      <c r="D9196" s="3">
        <v>15</v>
      </c>
      <c r="E9196" s="3">
        <v>200</v>
      </c>
      <c r="F9196" t="s">
        <v>36</v>
      </c>
      <c r="G9196" t="str">
        <f>VLOOKUP(D9196,Товар!A:C,3,0)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VLOOKUP(D9196,Товар!A:E,5,0)</f>
        <v>500</v>
      </c>
    </row>
    <row r="9197" spans="1:9" hidden="1" x14ac:dyDescent="0.25">
      <c r="A9197">
        <v>9196</v>
      </c>
      <c r="B9197" s="1">
        <v>45136</v>
      </c>
      <c r="C9197" s="3" t="s">
        <v>42</v>
      </c>
      <c r="D9197" s="3">
        <v>16</v>
      </c>
      <c r="E9197" s="3">
        <v>200</v>
      </c>
      <c r="F9197" t="s">
        <v>36</v>
      </c>
      <c r="G9197" t="str">
        <f>VLOOKUP(D9197,Товар!A:C,3,0)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VLOOKUP(D9197,Товар!A:E,5,0)</f>
        <v>900</v>
      </c>
    </row>
    <row r="9198" spans="1:9" hidden="1" x14ac:dyDescent="0.25">
      <c r="A9198">
        <v>9197</v>
      </c>
      <c r="B9198" s="1">
        <v>45136</v>
      </c>
      <c r="C9198" s="3" t="s">
        <v>42</v>
      </c>
      <c r="D9198" s="3">
        <v>17</v>
      </c>
      <c r="E9198" s="3">
        <v>200</v>
      </c>
      <c r="F9198" t="s">
        <v>36</v>
      </c>
      <c r="G9198" t="str">
        <f>VLOOKUP(D9198,Товар!A:C,3,0)</f>
        <v>Средство для мытья полов</v>
      </c>
      <c r="H9198" t="str">
        <f>VLOOKUP(C9198,Магазин!A:C,3,0)</f>
        <v>ул. Гагарина, 39</v>
      </c>
      <c r="I9198">
        <f>VLOOKUP(D9198,Товар!A:E,5,0)</f>
        <v>750</v>
      </c>
    </row>
    <row r="9199" spans="1:9" hidden="1" x14ac:dyDescent="0.25">
      <c r="A9199">
        <v>9198</v>
      </c>
      <c r="B9199" s="1">
        <v>45136</v>
      </c>
      <c r="C9199" s="3" t="s">
        <v>42</v>
      </c>
      <c r="D9199" s="3">
        <v>18</v>
      </c>
      <c r="E9199" s="3">
        <v>200</v>
      </c>
      <c r="F9199" t="s">
        <v>36</v>
      </c>
      <c r="G9199" t="str">
        <f>VLOOKUP(D9199,Товар!A:C,3,0)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VLOOKUP(D9199,Товар!A:E,5,0)</f>
        <v>750</v>
      </c>
    </row>
    <row r="9200" spans="1:9" hidden="1" x14ac:dyDescent="0.25">
      <c r="A9200">
        <v>9199</v>
      </c>
      <c r="B9200" s="1">
        <v>45136</v>
      </c>
      <c r="C9200" s="3" t="s">
        <v>42</v>
      </c>
      <c r="D9200" s="3">
        <v>19</v>
      </c>
      <c r="E9200" s="3">
        <v>200</v>
      </c>
      <c r="F9200" t="s">
        <v>36</v>
      </c>
      <c r="G9200" t="str">
        <f>VLOOKUP(D9200,Товар!A:C,3,0)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VLOOKUP(D9200,Товар!A:E,5,0)</f>
        <v>250</v>
      </c>
    </row>
    <row r="9201" spans="1:9" hidden="1" x14ac:dyDescent="0.25">
      <c r="A9201">
        <v>9200</v>
      </c>
      <c r="B9201" s="1">
        <v>45136</v>
      </c>
      <c r="C9201" s="3" t="s">
        <v>42</v>
      </c>
      <c r="D9201" s="3">
        <v>20</v>
      </c>
      <c r="E9201" s="3">
        <v>200</v>
      </c>
      <c r="F9201" t="s">
        <v>36</v>
      </c>
      <c r="G9201" t="str">
        <f>VLOOKUP(D9201,Товар!A:C,3,0)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VLOOKUP(D9201,Товар!A:E,5,0)</f>
        <v>60</v>
      </c>
    </row>
    <row r="9202" spans="1:9" hidden="1" x14ac:dyDescent="0.25">
      <c r="A9202">
        <v>9201</v>
      </c>
      <c r="B9202" s="1">
        <v>45136</v>
      </c>
      <c r="C9202" s="3" t="s">
        <v>42</v>
      </c>
      <c r="D9202" s="3">
        <v>21</v>
      </c>
      <c r="E9202" s="3">
        <v>200</v>
      </c>
      <c r="F9202" t="s">
        <v>36</v>
      </c>
      <c r="G9202" t="str">
        <f>VLOOKUP(D9202,Товар!A:C,3,0)</f>
        <v>Антиперспирант шариковый</v>
      </c>
      <c r="H9202" t="str">
        <f>VLOOKUP(C9202,Магазин!A:C,3,0)</f>
        <v>ул. Гагарина, 39</v>
      </c>
      <c r="I9202">
        <f>VLOOKUP(D9202,Товар!A:E,5,0)</f>
        <v>50</v>
      </c>
    </row>
    <row r="9203" spans="1:9" hidden="1" x14ac:dyDescent="0.25">
      <c r="A9203">
        <v>9202</v>
      </c>
      <c r="B9203" s="1">
        <v>45136</v>
      </c>
      <c r="C9203" s="3" t="s">
        <v>42</v>
      </c>
      <c r="D9203" s="3">
        <v>22</v>
      </c>
      <c r="E9203" s="3">
        <v>200</v>
      </c>
      <c r="F9203" t="s">
        <v>36</v>
      </c>
      <c r="G9203" t="str">
        <f>VLOOKUP(D9203,Товар!A:C,3,0)</f>
        <v>Антисептик для рук гель</v>
      </c>
      <c r="H9203" t="str">
        <f>VLOOKUP(C9203,Магазин!A:C,3,0)</f>
        <v>ул. Гагарина, 39</v>
      </c>
      <c r="I9203">
        <f>VLOOKUP(D9203,Товар!A:E,5,0)</f>
        <v>500</v>
      </c>
    </row>
    <row r="9204" spans="1:9" hidden="1" x14ac:dyDescent="0.25">
      <c r="A9204">
        <v>9203</v>
      </c>
      <c r="B9204" s="1">
        <v>45136</v>
      </c>
      <c r="C9204" s="3" t="s">
        <v>42</v>
      </c>
      <c r="D9204" s="3">
        <v>23</v>
      </c>
      <c r="E9204" s="3">
        <v>200</v>
      </c>
      <c r="F9204" t="s">
        <v>36</v>
      </c>
      <c r="G9204" t="str">
        <f>VLOOKUP(D9204,Товар!A:C,3,0)</f>
        <v>Гель для бритья</v>
      </c>
      <c r="H9204" t="str">
        <f>VLOOKUP(C9204,Магазин!A:C,3,0)</f>
        <v>ул. Гагарина, 39</v>
      </c>
      <c r="I9204">
        <f>VLOOKUP(D9204,Товар!A:E,5,0)</f>
        <v>200</v>
      </c>
    </row>
    <row r="9205" spans="1:9" hidden="1" x14ac:dyDescent="0.25">
      <c r="A9205">
        <v>9204</v>
      </c>
      <c r="B9205" s="1">
        <v>45136</v>
      </c>
      <c r="C9205" s="3" t="s">
        <v>42</v>
      </c>
      <c r="D9205" s="3">
        <v>24</v>
      </c>
      <c r="E9205" s="3">
        <v>200</v>
      </c>
      <c r="F9205" t="s">
        <v>36</v>
      </c>
      <c r="G9205" t="str">
        <f>VLOOKUP(D9205,Товар!A:C,3,0)</f>
        <v>Гель для душа тонизирующий</v>
      </c>
      <c r="H9205" t="str">
        <f>VLOOKUP(C9205,Магазин!A:C,3,0)</f>
        <v>ул. Гагарина, 39</v>
      </c>
      <c r="I9205">
        <f>VLOOKUP(D9205,Товар!A:E,5,0)</f>
        <v>350</v>
      </c>
    </row>
    <row r="9206" spans="1:9" hidden="1" x14ac:dyDescent="0.25">
      <c r="A9206">
        <v>9205</v>
      </c>
      <c r="B9206" s="1">
        <v>45136</v>
      </c>
      <c r="C9206" s="3" t="s">
        <v>42</v>
      </c>
      <c r="D9206" s="3">
        <v>25</v>
      </c>
      <c r="E9206" s="3">
        <v>200</v>
      </c>
      <c r="F9206" t="s">
        <v>36</v>
      </c>
      <c r="G9206" t="str">
        <f>VLOOKUP(D9206,Товар!A:C,3,0)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VLOOKUP(D9206,Товар!A:E,5,0)</f>
        <v>350</v>
      </c>
    </row>
    <row r="9207" spans="1:9" hidden="1" x14ac:dyDescent="0.25">
      <c r="A9207">
        <v>9206</v>
      </c>
      <c r="B9207" s="1">
        <v>45136</v>
      </c>
      <c r="C9207" s="3" t="s">
        <v>42</v>
      </c>
      <c r="D9207" s="3">
        <v>26</v>
      </c>
      <c r="E9207" s="3">
        <v>200</v>
      </c>
      <c r="F9207" t="s">
        <v>36</v>
      </c>
      <c r="G9207" t="str">
        <f>VLOOKUP(D9207,Товар!A:C,3,0)</f>
        <v>Дезодорант  спрей</v>
      </c>
      <c r="H9207" t="str">
        <f>VLOOKUP(C9207,Магазин!A:C,3,0)</f>
        <v>ул. Гагарина, 39</v>
      </c>
      <c r="I9207">
        <f>VLOOKUP(D9207,Товар!A:E,5,0)</f>
        <v>150</v>
      </c>
    </row>
    <row r="9208" spans="1:9" hidden="1" x14ac:dyDescent="0.25">
      <c r="A9208">
        <v>9207</v>
      </c>
      <c r="B9208" s="1">
        <v>45136</v>
      </c>
      <c r="C9208" s="3" t="s">
        <v>42</v>
      </c>
      <c r="D9208" s="3">
        <v>27</v>
      </c>
      <c r="E9208" s="3">
        <v>200</v>
      </c>
      <c r="F9208" t="s">
        <v>36</v>
      </c>
      <c r="G9208" t="str">
        <f>VLOOKUP(D9208,Товар!A:C,3,0)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VLOOKUP(D9208,Товар!A:E,5,0)</f>
        <v>250</v>
      </c>
    </row>
    <row r="9209" spans="1:9" hidden="1" x14ac:dyDescent="0.25">
      <c r="A9209">
        <v>9208</v>
      </c>
      <c r="B9209" s="1">
        <v>45136</v>
      </c>
      <c r="C9209" s="3" t="s">
        <v>42</v>
      </c>
      <c r="D9209" s="3">
        <v>28</v>
      </c>
      <c r="E9209" s="3">
        <v>200</v>
      </c>
      <c r="F9209" t="s">
        <v>36</v>
      </c>
      <c r="G9209" t="str">
        <f>VLOOKUP(D9209,Товар!A:C,3,0)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VLOOKUP(D9209,Товар!A:E,5,0)</f>
        <v>300</v>
      </c>
    </row>
    <row r="9210" spans="1:9" hidden="1" x14ac:dyDescent="0.25">
      <c r="A9210">
        <v>9209</v>
      </c>
      <c r="B9210" s="1">
        <v>45136</v>
      </c>
      <c r="C9210" s="3" t="s">
        <v>42</v>
      </c>
      <c r="D9210" s="3">
        <v>29</v>
      </c>
      <c r="E9210" s="3">
        <v>200</v>
      </c>
      <c r="F9210" t="s">
        <v>36</v>
      </c>
      <c r="G9210" t="str">
        <f>VLOOKUP(D9210,Товар!A:C,3,0)</f>
        <v>Крем для лица увлажняющий</v>
      </c>
      <c r="H9210" t="str">
        <f>VLOOKUP(C9210,Магазин!A:C,3,0)</f>
        <v>ул. Гагарина, 39</v>
      </c>
      <c r="I9210">
        <f>VLOOKUP(D9210,Товар!A:E,5,0)</f>
        <v>75</v>
      </c>
    </row>
    <row r="9211" spans="1:9" hidden="1" x14ac:dyDescent="0.25">
      <c r="A9211">
        <v>9210</v>
      </c>
      <c r="B9211" s="1">
        <v>45136</v>
      </c>
      <c r="C9211" s="3" t="s">
        <v>42</v>
      </c>
      <c r="D9211" s="3">
        <v>30</v>
      </c>
      <c r="E9211" s="3">
        <v>200</v>
      </c>
      <c r="F9211" t="s">
        <v>36</v>
      </c>
      <c r="G9211" t="str">
        <f>VLOOKUP(D9211,Товар!A:C,3,0)</f>
        <v>Крем-масло для рук и тела</v>
      </c>
      <c r="H9211" t="str">
        <f>VLOOKUP(C9211,Магазин!A:C,3,0)</f>
        <v>ул. Гагарина, 39</v>
      </c>
      <c r="I9211">
        <f>VLOOKUP(D9211,Товар!A:E,5,0)</f>
        <v>75</v>
      </c>
    </row>
    <row r="9212" spans="1:9" hidden="1" x14ac:dyDescent="0.25">
      <c r="A9212">
        <v>9211</v>
      </c>
      <c r="B9212" s="1">
        <v>45136</v>
      </c>
      <c r="C9212" s="3" t="s">
        <v>42</v>
      </c>
      <c r="D9212" s="3">
        <v>31</v>
      </c>
      <c r="E9212" s="3">
        <v>200</v>
      </c>
      <c r="F9212" t="s">
        <v>36</v>
      </c>
      <c r="G9212" t="str">
        <f>VLOOKUP(D9212,Товар!A:C,3,0)</f>
        <v>Крем-мыло для лица и тела</v>
      </c>
      <c r="H9212" t="str">
        <f>VLOOKUP(C9212,Магазин!A:C,3,0)</f>
        <v>ул. Гагарина, 39</v>
      </c>
      <c r="I9212">
        <f>VLOOKUP(D9212,Товар!A:E,5,0)</f>
        <v>150</v>
      </c>
    </row>
    <row r="9213" spans="1:9" hidden="1" x14ac:dyDescent="0.25">
      <c r="A9213">
        <v>9212</v>
      </c>
      <c r="B9213" s="1">
        <v>45136</v>
      </c>
      <c r="C9213" s="3" t="s">
        <v>42</v>
      </c>
      <c r="D9213" s="3">
        <v>32</v>
      </c>
      <c r="E9213" s="3">
        <v>200</v>
      </c>
      <c r="F9213" t="s">
        <v>36</v>
      </c>
      <c r="G9213" t="str">
        <f>VLOOKUP(D9213,Товар!A:C,3,0)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VLOOKUP(D9213,Товар!A:E,5,0)</f>
        <v>100</v>
      </c>
    </row>
    <row r="9214" spans="1:9" hidden="1" x14ac:dyDescent="0.25">
      <c r="A9214">
        <v>9213</v>
      </c>
      <c r="B9214" s="1">
        <v>45136</v>
      </c>
      <c r="C9214" s="3" t="s">
        <v>42</v>
      </c>
      <c r="D9214" s="3">
        <v>33</v>
      </c>
      <c r="E9214" s="3">
        <v>200</v>
      </c>
      <c r="F9214" t="s">
        <v>36</v>
      </c>
      <c r="G9214" t="str">
        <f>VLOOKUP(D9214,Товар!A:C,3,0)</f>
        <v>Мусс для умывания</v>
      </c>
      <c r="H9214" t="str">
        <f>VLOOKUP(C9214,Магазин!A:C,3,0)</f>
        <v>ул. Гагарина, 39</v>
      </c>
      <c r="I9214">
        <f>VLOOKUP(D9214,Товар!A:E,5,0)</f>
        <v>150</v>
      </c>
    </row>
    <row r="9215" spans="1:9" hidden="1" x14ac:dyDescent="0.25">
      <c r="A9215">
        <v>9214</v>
      </c>
      <c r="B9215" s="1">
        <v>45136</v>
      </c>
      <c r="C9215" s="3" t="s">
        <v>42</v>
      </c>
      <c r="D9215" s="3">
        <v>34</v>
      </c>
      <c r="E9215" s="3">
        <v>200</v>
      </c>
      <c r="F9215" t="s">
        <v>36</v>
      </c>
      <c r="G9215" t="str">
        <f>VLOOKUP(D9215,Товар!A:C,3,0)</f>
        <v>Мыло детское</v>
      </c>
      <c r="H9215" t="str">
        <f>VLOOKUP(C9215,Магазин!A:C,3,0)</f>
        <v>ул. Гагарина, 39</v>
      </c>
      <c r="I9215">
        <f>VLOOKUP(D9215,Товар!A:E,5,0)</f>
        <v>100</v>
      </c>
    </row>
    <row r="9216" spans="1:9" hidden="1" x14ac:dyDescent="0.25">
      <c r="A9216">
        <v>9215</v>
      </c>
      <c r="B9216" s="1">
        <v>45136</v>
      </c>
      <c r="C9216" s="3" t="s">
        <v>42</v>
      </c>
      <c r="D9216" s="3">
        <v>35</v>
      </c>
      <c r="E9216" s="3">
        <v>200</v>
      </c>
      <c r="F9216" t="s">
        <v>36</v>
      </c>
      <c r="G9216" t="str">
        <f>VLOOKUP(D9216,Товар!A:C,3,0)</f>
        <v>Мыло туалетное земляничное</v>
      </c>
      <c r="H9216" t="str">
        <f>VLOOKUP(C9216,Магазин!A:C,3,0)</f>
        <v>ул. Гагарина, 39</v>
      </c>
      <c r="I9216">
        <f>VLOOKUP(D9216,Товар!A:E,5,0)</f>
        <v>150</v>
      </c>
    </row>
    <row r="9217" spans="1:9" hidden="1" x14ac:dyDescent="0.25">
      <c r="A9217">
        <v>9216</v>
      </c>
      <c r="B9217" s="1">
        <v>45136</v>
      </c>
      <c r="C9217" s="3" t="s">
        <v>42</v>
      </c>
      <c r="D9217" s="3">
        <v>36</v>
      </c>
      <c r="E9217" s="3">
        <v>200</v>
      </c>
      <c r="F9217" t="s">
        <v>36</v>
      </c>
      <c r="G9217" t="str">
        <f>VLOOKUP(D9217,Товар!A:C,3,0)</f>
        <v>Пена для бритья</v>
      </c>
      <c r="H9217" t="str">
        <f>VLOOKUP(C9217,Магазин!A:C,3,0)</f>
        <v>ул. Гагарина, 39</v>
      </c>
      <c r="I9217">
        <f>VLOOKUP(D9217,Товар!A:E,5,0)</f>
        <v>200</v>
      </c>
    </row>
    <row r="9218" spans="1:9" hidden="1" x14ac:dyDescent="0.25">
      <c r="A9218">
        <v>9217</v>
      </c>
      <c r="B9218" s="1">
        <v>45136</v>
      </c>
      <c r="C9218" s="3" t="s">
        <v>42</v>
      </c>
      <c r="D9218" s="3">
        <v>37</v>
      </c>
      <c r="E9218" s="3">
        <v>300</v>
      </c>
      <c r="F9218" t="s">
        <v>36</v>
      </c>
      <c r="G9218" t="str">
        <f>VLOOKUP(D9218,Товар!A:C,3,0)</f>
        <v xml:space="preserve">Пена для ванн </v>
      </c>
      <c r="H9218" t="str">
        <f>VLOOKUP(C9218,Магазин!A:C,3,0)</f>
        <v>ул. Гагарина, 39</v>
      </c>
      <c r="I9218">
        <f>VLOOKUP(D9218,Товар!A:E,5,0)</f>
        <v>500</v>
      </c>
    </row>
    <row r="9219" spans="1:9" hidden="1" x14ac:dyDescent="0.25">
      <c r="A9219">
        <v>9218</v>
      </c>
      <c r="B9219" s="1">
        <v>45136</v>
      </c>
      <c r="C9219" s="3" t="s">
        <v>42</v>
      </c>
      <c r="D9219" s="3">
        <v>38</v>
      </c>
      <c r="E9219" s="3">
        <v>300</v>
      </c>
      <c r="F9219" t="s">
        <v>36</v>
      </c>
      <c r="G9219" t="str">
        <f>VLOOKUP(D9219,Товар!A:C,3,0)</f>
        <v>Шампунь для жирных волос</v>
      </c>
      <c r="H9219" t="str">
        <f>VLOOKUP(C9219,Магазин!A:C,3,0)</f>
        <v>ул. Гагарина, 39</v>
      </c>
      <c r="I9219">
        <f>VLOOKUP(D9219,Товар!A:E,5,0)</f>
        <v>300</v>
      </c>
    </row>
    <row r="9220" spans="1:9" hidden="1" x14ac:dyDescent="0.25">
      <c r="A9220">
        <v>9219</v>
      </c>
      <c r="B9220" s="1">
        <v>45136</v>
      </c>
      <c r="C9220" s="3" t="s">
        <v>42</v>
      </c>
      <c r="D9220" s="3">
        <v>39</v>
      </c>
      <c r="E9220" s="3">
        <v>300</v>
      </c>
      <c r="F9220" t="s">
        <v>36</v>
      </c>
      <c r="G9220" t="str">
        <f>VLOOKUP(D9220,Товар!A:C,3,0)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VLOOKUP(D9220,Товар!A:E,5,0)</f>
        <v>300</v>
      </c>
    </row>
    <row r="9221" spans="1:9" hidden="1" x14ac:dyDescent="0.25">
      <c r="A9221">
        <v>9220</v>
      </c>
      <c r="B9221" s="1">
        <v>45136</v>
      </c>
      <c r="C9221" s="3" t="s">
        <v>42</v>
      </c>
      <c r="D9221" s="3">
        <v>40</v>
      </c>
      <c r="E9221" s="3">
        <v>300</v>
      </c>
      <c r="F9221" t="s">
        <v>36</v>
      </c>
      <c r="G9221" t="str">
        <f>VLOOKUP(D9221,Товар!A:C,3,0)</f>
        <v>Шампунь для сухих волос</v>
      </c>
      <c r="H9221" t="str">
        <f>VLOOKUP(C9221,Магазин!A:C,3,0)</f>
        <v>ул. Гагарина, 39</v>
      </c>
      <c r="I9221">
        <f>VLOOKUP(D9221,Товар!A:E,5,0)</f>
        <v>300</v>
      </c>
    </row>
    <row r="9222" spans="1:9" hidden="1" x14ac:dyDescent="0.25">
      <c r="A9222">
        <v>9221</v>
      </c>
      <c r="B9222" s="1">
        <v>45136</v>
      </c>
      <c r="C9222" s="3" t="s">
        <v>42</v>
      </c>
      <c r="D9222" s="3">
        <v>41</v>
      </c>
      <c r="E9222" s="3">
        <v>300</v>
      </c>
      <c r="F9222" t="s">
        <v>36</v>
      </c>
      <c r="G9222" t="str">
        <f>VLOOKUP(D9222,Товар!A:C,3,0)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VLOOKUP(D9222,Товар!A:E,5,0)</f>
        <v>4</v>
      </c>
    </row>
    <row r="9223" spans="1:9" hidden="1" x14ac:dyDescent="0.25">
      <c r="A9223">
        <v>9222</v>
      </c>
      <c r="B9223" s="1">
        <v>45136</v>
      </c>
      <c r="C9223" s="3" t="s">
        <v>42</v>
      </c>
      <c r="D9223" s="3">
        <v>42</v>
      </c>
      <c r="E9223" s="3">
        <v>300</v>
      </c>
      <c r="F9223" t="s">
        <v>36</v>
      </c>
      <c r="G9223" t="str">
        <f>VLOOKUP(D9223,Товар!A:C,3,0)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VLOOKUP(D9223,Товар!A:E,5,0)</f>
        <v>1</v>
      </c>
    </row>
    <row r="9224" spans="1:9" hidden="1" x14ac:dyDescent="0.25">
      <c r="A9224">
        <v>9223</v>
      </c>
      <c r="B9224" s="1">
        <v>45136</v>
      </c>
      <c r="C9224" s="3" t="s">
        <v>42</v>
      </c>
      <c r="D9224" s="3">
        <v>43</v>
      </c>
      <c r="E9224" s="3">
        <v>300</v>
      </c>
      <c r="F9224" t="s">
        <v>36</v>
      </c>
      <c r="G9224" t="str">
        <f>VLOOKUP(D9224,Товар!A:C,3,0)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VLOOKUP(D9224,Товар!A:E,5,0)</f>
        <v>2</v>
      </c>
    </row>
    <row r="9225" spans="1:9" hidden="1" x14ac:dyDescent="0.25">
      <c r="A9225">
        <v>9224</v>
      </c>
      <c r="B9225" s="1">
        <v>45136</v>
      </c>
      <c r="C9225" s="3" t="s">
        <v>42</v>
      </c>
      <c r="D9225" s="3">
        <v>44</v>
      </c>
      <c r="E9225" s="3">
        <v>300</v>
      </c>
      <c r="F9225" t="s">
        <v>36</v>
      </c>
      <c r="G9225" t="str">
        <f>VLOOKUP(D9225,Товар!A:C,3,0)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VLOOKUP(D9225,Товар!A:E,5,0)</f>
        <v>1</v>
      </c>
    </row>
    <row r="9226" spans="1:9" hidden="1" x14ac:dyDescent="0.25">
      <c r="A9226">
        <v>9225</v>
      </c>
      <c r="B9226" s="1">
        <v>45136</v>
      </c>
      <c r="C9226" s="3" t="s">
        <v>42</v>
      </c>
      <c r="D9226" s="3">
        <v>45</v>
      </c>
      <c r="E9226" s="3">
        <v>300</v>
      </c>
      <c r="F9226" t="s">
        <v>36</v>
      </c>
      <c r="G9226" t="str">
        <f>VLOOKUP(D9226,Товар!A:C,3,0)</f>
        <v>Ватные палочки 100 шт банка</v>
      </c>
      <c r="H9226" t="str">
        <f>VLOOKUP(C9226,Магазин!A:C,3,0)</f>
        <v>ул. Гагарина, 39</v>
      </c>
      <c r="I9226">
        <f>VLOOKUP(D9226,Товар!A:E,5,0)</f>
        <v>1</v>
      </c>
    </row>
    <row r="9227" spans="1:9" hidden="1" x14ac:dyDescent="0.25">
      <c r="A9227">
        <v>9226</v>
      </c>
      <c r="B9227" s="1">
        <v>45136</v>
      </c>
      <c r="C9227" s="3" t="s">
        <v>42</v>
      </c>
      <c r="D9227" s="3">
        <v>46</v>
      </c>
      <c r="E9227" s="3">
        <v>300</v>
      </c>
      <c r="F9227" t="s">
        <v>36</v>
      </c>
      <c r="G9227" t="str">
        <f>VLOOKUP(D9227,Товар!A:C,3,0)</f>
        <v>Губка банная для тела</v>
      </c>
      <c r="H9227" t="str">
        <f>VLOOKUP(C9227,Магазин!A:C,3,0)</f>
        <v>ул. Гагарина, 39</v>
      </c>
      <c r="I9227">
        <f>VLOOKUP(D9227,Товар!A:E,5,0)</f>
        <v>1</v>
      </c>
    </row>
    <row r="9228" spans="1:9" hidden="1" x14ac:dyDescent="0.25">
      <c r="A9228">
        <v>9227</v>
      </c>
      <c r="B9228" s="1">
        <v>45136</v>
      </c>
      <c r="C9228" s="3" t="s">
        <v>42</v>
      </c>
      <c r="D9228" s="3">
        <v>47</v>
      </c>
      <c r="E9228" s="3">
        <v>300</v>
      </c>
      <c r="F9228" t="s">
        <v>36</v>
      </c>
      <c r="G9228" t="str">
        <f>VLOOKUP(D9228,Товар!A:C,3,0)</f>
        <v>Губки для мытья посуды 5 шт</v>
      </c>
      <c r="H9228" t="str">
        <f>VLOOKUP(C9228,Магазин!A:C,3,0)</f>
        <v>ул. Гагарина, 39</v>
      </c>
      <c r="I9228">
        <f>VLOOKUP(D9228,Товар!A:E,5,0)</f>
        <v>1</v>
      </c>
    </row>
    <row r="9229" spans="1:9" hidden="1" x14ac:dyDescent="0.25">
      <c r="A9229">
        <v>9228</v>
      </c>
      <c r="B9229" s="1">
        <v>45136</v>
      </c>
      <c r="C9229" s="3" t="s">
        <v>42</v>
      </c>
      <c r="D9229" s="3">
        <v>48</v>
      </c>
      <c r="E9229" s="3">
        <v>300</v>
      </c>
      <c r="F9229" t="s">
        <v>36</v>
      </c>
      <c r="G9229" t="str">
        <f>VLOOKUP(D9229,Товар!A:C,3,0)</f>
        <v>Мочалка для тела массажная</v>
      </c>
      <c r="H9229" t="str">
        <f>VLOOKUP(C9229,Магазин!A:C,3,0)</f>
        <v>ул. Гагарина, 39</v>
      </c>
      <c r="I9229">
        <f>VLOOKUP(D9229,Товар!A:E,5,0)</f>
        <v>1</v>
      </c>
    </row>
    <row r="9230" spans="1:9" hidden="1" x14ac:dyDescent="0.25">
      <c r="A9230">
        <v>9229</v>
      </c>
      <c r="B9230" s="1">
        <v>45136</v>
      </c>
      <c r="C9230" s="3" t="s">
        <v>42</v>
      </c>
      <c r="D9230" s="3">
        <v>49</v>
      </c>
      <c r="E9230" s="3">
        <v>300</v>
      </c>
      <c r="F9230" t="s">
        <v>36</v>
      </c>
      <c r="G9230" t="str">
        <f>VLOOKUP(D9230,Товар!A:C,3,0)</f>
        <v>Расческа</v>
      </c>
      <c r="H9230" t="str">
        <f>VLOOKUP(C9230,Магазин!A:C,3,0)</f>
        <v>ул. Гагарина, 39</v>
      </c>
      <c r="I9230">
        <f>VLOOKUP(D9230,Товар!A:E,5,0)</f>
        <v>1</v>
      </c>
    </row>
    <row r="9231" spans="1:9" hidden="1" x14ac:dyDescent="0.25">
      <c r="A9231">
        <v>9230</v>
      </c>
      <c r="B9231" s="1">
        <v>45136</v>
      </c>
      <c r="C9231" s="3" t="s">
        <v>42</v>
      </c>
      <c r="D9231" s="3">
        <v>50</v>
      </c>
      <c r="E9231" s="3">
        <v>300</v>
      </c>
      <c r="F9231" t="s">
        <v>36</v>
      </c>
      <c r="G9231" t="str">
        <f>VLOOKUP(D9231,Товар!A:C,3,0)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VLOOKUP(D9231,Товар!A:E,5,0)</f>
        <v>1</v>
      </c>
    </row>
    <row r="9232" spans="1:9" hidden="1" x14ac:dyDescent="0.25">
      <c r="A9232">
        <v>9231</v>
      </c>
      <c r="B9232" s="1">
        <v>45136</v>
      </c>
      <c r="C9232" s="3" t="s">
        <v>42</v>
      </c>
      <c r="D9232" s="3">
        <v>51</v>
      </c>
      <c r="E9232" s="3">
        <v>300</v>
      </c>
      <c r="F9232" t="s">
        <v>36</v>
      </c>
      <c r="G9232" t="str">
        <f>VLOOKUP(D9232,Товар!A:C,3,0)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VLOOKUP(D9232,Товар!A:E,5,0)</f>
        <v>1</v>
      </c>
    </row>
    <row r="9233" spans="1:9" hidden="1" x14ac:dyDescent="0.25">
      <c r="A9233">
        <v>9232</v>
      </c>
      <c r="B9233" s="1">
        <v>45136</v>
      </c>
      <c r="C9233" s="3" t="s">
        <v>42</v>
      </c>
      <c r="D9233" s="3">
        <v>52</v>
      </c>
      <c r="E9233" s="3">
        <v>300</v>
      </c>
      <c r="F9233" t="s">
        <v>36</v>
      </c>
      <c r="G9233" t="str">
        <f>VLOOKUP(D9233,Товар!A:C,3,0)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VLOOKUP(D9233,Товар!A:E,5,0)</f>
        <v>1</v>
      </c>
    </row>
    <row r="9234" spans="1:9" hidden="1" x14ac:dyDescent="0.25">
      <c r="A9234">
        <v>9233</v>
      </c>
      <c r="B9234" s="1">
        <v>45136</v>
      </c>
      <c r="C9234" s="3" t="s">
        <v>42</v>
      </c>
      <c r="D9234" s="3">
        <v>53</v>
      </c>
      <c r="E9234" s="3">
        <v>300</v>
      </c>
      <c r="F9234" t="s">
        <v>36</v>
      </c>
      <c r="G9234" t="str">
        <f>VLOOKUP(D9234,Товар!A:C,3,0)</f>
        <v xml:space="preserve">Тряпка для пола </v>
      </c>
      <c r="H9234" t="str">
        <f>VLOOKUP(C9234,Магазин!A:C,3,0)</f>
        <v>ул. Гагарина, 39</v>
      </c>
      <c r="I9234">
        <f>VLOOKUP(D9234,Товар!A:E,5,0)</f>
        <v>2</v>
      </c>
    </row>
    <row r="9235" spans="1:9" hidden="1" x14ac:dyDescent="0.25">
      <c r="A9235">
        <v>9234</v>
      </c>
      <c r="B9235" s="1">
        <v>45136</v>
      </c>
      <c r="C9235" s="3" t="s">
        <v>42</v>
      </c>
      <c r="D9235" s="3">
        <v>54</v>
      </c>
      <c r="E9235" s="3">
        <v>300</v>
      </c>
      <c r="F9235" t="s">
        <v>36</v>
      </c>
      <c r="G9235" t="str">
        <f>VLOOKUP(D9235,Товар!A:C,3,0)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VLOOKUP(D9235,Товар!A:E,5,0)</f>
        <v>1</v>
      </c>
    </row>
    <row r="9236" spans="1:9" hidden="1" x14ac:dyDescent="0.25">
      <c r="A9236">
        <v>9235</v>
      </c>
      <c r="B9236" s="1">
        <v>45136</v>
      </c>
      <c r="C9236" s="3" t="s">
        <v>42</v>
      </c>
      <c r="D9236" s="3">
        <v>55</v>
      </c>
      <c r="E9236" s="3">
        <v>300</v>
      </c>
      <c r="F9236" t="s">
        <v>36</v>
      </c>
      <c r="G9236" t="str">
        <f>VLOOKUP(D9236,Товар!A:C,3,0)</f>
        <v>Тряпки из микрофибры</v>
      </c>
      <c r="H9236" t="str">
        <f>VLOOKUP(C9236,Магазин!A:C,3,0)</f>
        <v>ул. Гагарина, 39</v>
      </c>
      <c r="I9236">
        <f>VLOOKUP(D9236,Товар!A:E,5,0)</f>
        <v>2</v>
      </c>
    </row>
    <row r="9237" spans="1:9" hidden="1" x14ac:dyDescent="0.25">
      <c r="A9237">
        <v>9236</v>
      </c>
      <c r="B9237" s="1">
        <v>45136</v>
      </c>
      <c r="C9237" s="3" t="s">
        <v>42</v>
      </c>
      <c r="D9237" s="3">
        <v>56</v>
      </c>
      <c r="E9237" s="3">
        <v>300</v>
      </c>
      <c r="F9237" t="s">
        <v>36</v>
      </c>
      <c r="G9237" t="str">
        <f>VLOOKUP(D9237,Товар!A:C,3,0)</f>
        <v>Швабра для мытья полов</v>
      </c>
      <c r="H9237" t="str">
        <f>VLOOKUP(C9237,Магазин!A:C,3,0)</f>
        <v>ул. Гагарина, 39</v>
      </c>
      <c r="I9237">
        <f>VLOOKUP(D9237,Товар!A:E,5,0)</f>
        <v>1</v>
      </c>
    </row>
    <row r="9238" spans="1:9" hidden="1" x14ac:dyDescent="0.25">
      <c r="A9238">
        <v>9237</v>
      </c>
      <c r="B9238" s="1">
        <v>45136</v>
      </c>
      <c r="C9238" s="3" t="s">
        <v>42</v>
      </c>
      <c r="D9238" s="3">
        <v>57</v>
      </c>
      <c r="E9238" s="3">
        <v>300</v>
      </c>
      <c r="F9238" t="s">
        <v>36</v>
      </c>
      <c r="G9238" t="str">
        <f>VLOOKUP(D9238,Товар!A:C,3,0)</f>
        <v>Щетка - сметка с совочком</v>
      </c>
      <c r="H9238" t="str">
        <f>VLOOKUP(C9238,Магазин!A:C,3,0)</f>
        <v>ул. Гагарина, 39</v>
      </c>
      <c r="I9238">
        <f>VLOOKUP(D9238,Товар!A:E,5,0)</f>
        <v>1</v>
      </c>
    </row>
    <row r="9239" spans="1:9" hidden="1" x14ac:dyDescent="0.25">
      <c r="A9239">
        <v>9238</v>
      </c>
      <c r="B9239" s="1">
        <v>45136</v>
      </c>
      <c r="C9239" s="3" t="s">
        <v>42</v>
      </c>
      <c r="D9239" s="3">
        <v>58</v>
      </c>
      <c r="E9239" s="3">
        <v>300</v>
      </c>
      <c r="F9239" t="s">
        <v>36</v>
      </c>
      <c r="G9239" t="str">
        <f>VLOOKUP(D9239,Товар!A:C,3,0)</f>
        <v>Щетка для волос массажная</v>
      </c>
      <c r="H9239" t="str">
        <f>VLOOKUP(C9239,Магазин!A:C,3,0)</f>
        <v>ул. Гагарина, 39</v>
      </c>
      <c r="I9239">
        <f>VLOOKUP(D9239,Товар!A:E,5,0)</f>
        <v>1</v>
      </c>
    </row>
    <row r="9240" spans="1:9" hidden="1" x14ac:dyDescent="0.25">
      <c r="A9240">
        <v>9239</v>
      </c>
      <c r="B9240" s="1">
        <v>45136</v>
      </c>
      <c r="C9240" s="3" t="s">
        <v>42</v>
      </c>
      <c r="D9240" s="3">
        <v>59</v>
      </c>
      <c r="E9240" s="3">
        <v>300</v>
      </c>
      <c r="F9240" t="s">
        <v>36</v>
      </c>
      <c r="G9240" t="str">
        <f>VLOOKUP(D9240,Товар!A:C,3,0)</f>
        <v>Щетка для обуви</v>
      </c>
      <c r="H9240" t="str">
        <f>VLOOKUP(C9240,Магазин!A:C,3,0)</f>
        <v>ул. Гагарина, 39</v>
      </c>
      <c r="I9240">
        <f>VLOOKUP(D9240,Товар!A:E,5,0)</f>
        <v>1</v>
      </c>
    </row>
    <row r="9241" spans="1:9" hidden="1" x14ac:dyDescent="0.25">
      <c r="A9241">
        <v>9240</v>
      </c>
      <c r="B9241" s="1">
        <v>45136</v>
      </c>
      <c r="C9241" s="3" t="s">
        <v>42</v>
      </c>
      <c r="D9241" s="3">
        <v>60</v>
      </c>
      <c r="E9241" s="3">
        <v>300</v>
      </c>
      <c r="F9241" t="s">
        <v>36</v>
      </c>
      <c r="G9241" t="str">
        <f>VLOOKUP(D9241,Товар!A:C,3,0)</f>
        <v>Щетка для одежды</v>
      </c>
      <c r="H9241" t="str">
        <f>VLOOKUP(C9241,Магазин!A:C,3,0)</f>
        <v>ул. Гагарина, 39</v>
      </c>
      <c r="I9241">
        <f>VLOOKUP(D9241,Товар!A:E,5,0)</f>
        <v>1</v>
      </c>
    </row>
    <row r="9242" spans="1:9" hidden="1" x14ac:dyDescent="0.25">
      <c r="A9242">
        <v>9241</v>
      </c>
      <c r="B9242" s="1">
        <v>45136</v>
      </c>
      <c r="C9242" s="3" t="s">
        <v>4</v>
      </c>
      <c r="D9242" s="3">
        <v>1</v>
      </c>
      <c r="E9242" s="3">
        <v>300</v>
      </c>
      <c r="F9242" t="s">
        <v>36</v>
      </c>
      <c r="G9242" t="str">
        <f>VLOOKUP(D9242,Товар!A:C,3,0)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VLOOKUP(D9242,Товар!A:E,5,0)</f>
        <v>1000</v>
      </c>
    </row>
    <row r="9243" spans="1:9" hidden="1" x14ac:dyDescent="0.25">
      <c r="A9243">
        <v>9242</v>
      </c>
      <c r="B9243" s="1">
        <v>45136</v>
      </c>
      <c r="C9243" s="3" t="s">
        <v>4</v>
      </c>
      <c r="D9243" s="3">
        <v>2</v>
      </c>
      <c r="E9243" s="3">
        <v>300</v>
      </c>
      <c r="F9243" t="s">
        <v>36</v>
      </c>
      <c r="G9243" t="str">
        <f>VLOOKUP(D9243,Товар!A:C,3,0)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VLOOKUP(D9243,Товар!A:E,5,0)</f>
        <v>500</v>
      </c>
    </row>
    <row r="9244" spans="1:9" hidden="1" x14ac:dyDescent="0.25">
      <c r="A9244">
        <v>9243</v>
      </c>
      <c r="B9244" s="1">
        <v>45136</v>
      </c>
      <c r="C9244" s="3" t="s">
        <v>4</v>
      </c>
      <c r="D9244" s="3">
        <v>3</v>
      </c>
      <c r="E9244" s="3">
        <v>300</v>
      </c>
      <c r="F9244" t="s">
        <v>36</v>
      </c>
      <c r="G9244" t="str">
        <f>VLOOKUP(D9244,Товар!A:C,3,0)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VLOOKUP(D9244,Товар!A:E,5,0)</f>
        <v>750</v>
      </c>
    </row>
    <row r="9245" spans="1:9" hidden="1" x14ac:dyDescent="0.25">
      <c r="A9245">
        <v>9244</v>
      </c>
      <c r="B9245" s="1">
        <v>45136</v>
      </c>
      <c r="C9245" s="3" t="s">
        <v>4</v>
      </c>
      <c r="D9245" s="3">
        <v>4</v>
      </c>
      <c r="E9245" s="3">
        <v>300</v>
      </c>
      <c r="F9245" t="s">
        <v>36</v>
      </c>
      <c r="G9245" t="str">
        <f>VLOOKUP(D9245,Товар!A:C,3,0)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VLOOKUP(D9245,Товар!A:E,5,0)</f>
        <v>2000</v>
      </c>
    </row>
    <row r="9246" spans="1:9" hidden="1" x14ac:dyDescent="0.25">
      <c r="A9246">
        <v>9245</v>
      </c>
      <c r="B9246" s="1">
        <v>45136</v>
      </c>
      <c r="C9246" s="3" t="s">
        <v>4</v>
      </c>
      <c r="D9246" s="3">
        <v>5</v>
      </c>
      <c r="E9246" s="3">
        <v>300</v>
      </c>
      <c r="F9246" t="s">
        <v>36</v>
      </c>
      <c r="G9246" t="str">
        <f>VLOOKUP(D9246,Товар!A:C,3,0)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VLOOKUP(D9246,Товар!A:E,5,0)</f>
        <v>1000</v>
      </c>
    </row>
    <row r="9247" spans="1:9" hidden="1" x14ac:dyDescent="0.25">
      <c r="A9247">
        <v>9246</v>
      </c>
      <c r="B9247" s="1">
        <v>45136</v>
      </c>
      <c r="C9247" s="3" t="s">
        <v>4</v>
      </c>
      <c r="D9247" s="3">
        <v>6</v>
      </c>
      <c r="E9247" s="3">
        <v>300</v>
      </c>
      <c r="F9247" t="s">
        <v>36</v>
      </c>
      <c r="G9247" t="str">
        <f>VLOOKUP(D9247,Товар!A:C,3,0)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VLOOKUP(D9247,Товар!A:E,5,0)</f>
        <v>250</v>
      </c>
    </row>
    <row r="9248" spans="1:9" hidden="1" x14ac:dyDescent="0.25">
      <c r="A9248">
        <v>9247</v>
      </c>
      <c r="B9248" s="1">
        <v>45136</v>
      </c>
      <c r="C9248" s="3" t="s">
        <v>4</v>
      </c>
      <c r="D9248" s="3">
        <v>7</v>
      </c>
      <c r="E9248" s="3">
        <v>300</v>
      </c>
      <c r="F9248" t="s">
        <v>36</v>
      </c>
      <c r="G9248" t="str">
        <f>VLOOKUP(D9248,Товар!A:C,3,0)</f>
        <v>Отбеливатель</v>
      </c>
      <c r="H9248" t="str">
        <f>VLOOKUP(C9248,Магазин!A:C,3,0)</f>
        <v>ул. Металлургов, 12</v>
      </c>
      <c r="I9248">
        <f>VLOOKUP(D9248,Товар!A:E,5,0)</f>
        <v>1000</v>
      </c>
    </row>
    <row r="9249" spans="1:9" hidden="1" x14ac:dyDescent="0.25">
      <c r="A9249">
        <v>9248</v>
      </c>
      <c r="B9249" s="1">
        <v>45136</v>
      </c>
      <c r="C9249" s="3" t="s">
        <v>4</v>
      </c>
      <c r="D9249" s="3">
        <v>8</v>
      </c>
      <c r="E9249" s="3">
        <v>300</v>
      </c>
      <c r="F9249" t="s">
        <v>36</v>
      </c>
      <c r="G9249" t="str">
        <f>VLOOKUP(D9249,Товар!A:C,3,0)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VLOOKUP(D9249,Товар!A:E,5,0)</f>
        <v>900</v>
      </c>
    </row>
    <row r="9250" spans="1:9" hidden="1" x14ac:dyDescent="0.25">
      <c r="A9250">
        <v>9249</v>
      </c>
      <c r="B9250" s="1">
        <v>45136</v>
      </c>
      <c r="C9250" s="3" t="s">
        <v>4</v>
      </c>
      <c r="D9250" s="3">
        <v>9</v>
      </c>
      <c r="E9250" s="3">
        <v>300</v>
      </c>
      <c r="F9250" t="s">
        <v>36</v>
      </c>
      <c r="G9250" t="str">
        <f>VLOOKUP(D9250,Товар!A:C,3,0)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VLOOKUP(D9250,Товар!A:E,5,0)</f>
        <v>3000</v>
      </c>
    </row>
    <row r="9251" spans="1:9" hidden="1" x14ac:dyDescent="0.25">
      <c r="A9251">
        <v>9250</v>
      </c>
      <c r="B9251" s="1">
        <v>45136</v>
      </c>
      <c r="C9251" s="3" t="s">
        <v>4</v>
      </c>
      <c r="D9251" s="3">
        <v>10</v>
      </c>
      <c r="E9251" s="3">
        <v>300</v>
      </c>
      <c r="F9251" t="s">
        <v>36</v>
      </c>
      <c r="G9251" t="str">
        <f>VLOOKUP(D9251,Товар!A:C,3,0)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VLOOKUP(D9251,Товар!A:E,5,0)</f>
        <v>3000</v>
      </c>
    </row>
    <row r="9252" spans="1:9" hidden="1" x14ac:dyDescent="0.25">
      <c r="A9252">
        <v>9251</v>
      </c>
      <c r="B9252" s="1">
        <v>45136</v>
      </c>
      <c r="C9252" s="3" t="s">
        <v>4</v>
      </c>
      <c r="D9252" s="3">
        <v>11</v>
      </c>
      <c r="E9252" s="3">
        <v>300</v>
      </c>
      <c r="F9252" t="s">
        <v>36</v>
      </c>
      <c r="G9252" t="str">
        <f>VLOOKUP(D9252,Товар!A:C,3,0)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VLOOKUP(D9252,Товар!A:E,5,0)</f>
        <v>1000</v>
      </c>
    </row>
    <row r="9253" spans="1:9" hidden="1" x14ac:dyDescent="0.25">
      <c r="A9253">
        <v>9252</v>
      </c>
      <c r="B9253" s="1">
        <v>45136</v>
      </c>
      <c r="C9253" s="3" t="s">
        <v>4</v>
      </c>
      <c r="D9253" s="3">
        <v>12</v>
      </c>
      <c r="E9253" s="3">
        <v>300</v>
      </c>
      <c r="F9253" t="s">
        <v>36</v>
      </c>
      <c r="G9253" t="str">
        <f>VLOOKUP(D9253,Товар!A:C,3,0)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VLOOKUP(D9253,Товар!A:E,5,0)</f>
        <v>750</v>
      </c>
    </row>
    <row r="9254" spans="1:9" hidden="1" x14ac:dyDescent="0.25">
      <c r="A9254">
        <v>9253</v>
      </c>
      <c r="B9254" s="1">
        <v>45136</v>
      </c>
      <c r="C9254" s="3" t="s">
        <v>4</v>
      </c>
      <c r="D9254" s="3">
        <v>13</v>
      </c>
      <c r="E9254" s="3">
        <v>300</v>
      </c>
      <c r="F9254" t="s">
        <v>36</v>
      </c>
      <c r="G9254" t="str">
        <f>VLOOKUP(D9254,Товар!A:C,3,0)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VLOOKUP(D9254,Товар!A:E,5,0)</f>
        <v>1000</v>
      </c>
    </row>
    <row r="9255" spans="1:9" hidden="1" x14ac:dyDescent="0.25">
      <c r="A9255">
        <v>9254</v>
      </c>
      <c r="B9255" s="1">
        <v>45136</v>
      </c>
      <c r="C9255" s="3" t="s">
        <v>4</v>
      </c>
      <c r="D9255" s="3">
        <v>14</v>
      </c>
      <c r="E9255" s="3">
        <v>300</v>
      </c>
      <c r="F9255" t="s">
        <v>36</v>
      </c>
      <c r="G9255" t="str">
        <f>VLOOKUP(D9255,Товар!A:C,3,0)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VLOOKUP(D9255,Товар!A:E,5,0)</f>
        <v>500</v>
      </c>
    </row>
    <row r="9256" spans="1:9" hidden="1" x14ac:dyDescent="0.25">
      <c r="A9256">
        <v>9255</v>
      </c>
      <c r="B9256" s="1">
        <v>45136</v>
      </c>
      <c r="C9256" s="3" t="s">
        <v>4</v>
      </c>
      <c r="D9256" s="3">
        <v>15</v>
      </c>
      <c r="E9256" s="3">
        <v>300</v>
      </c>
      <c r="F9256" t="s">
        <v>36</v>
      </c>
      <c r="G9256" t="str">
        <f>VLOOKUP(D9256,Товар!A:C,3,0)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VLOOKUP(D9256,Товар!A:E,5,0)</f>
        <v>500</v>
      </c>
    </row>
    <row r="9257" spans="1:9" hidden="1" x14ac:dyDescent="0.25">
      <c r="A9257">
        <v>9256</v>
      </c>
      <c r="B9257" s="1">
        <v>45136</v>
      </c>
      <c r="C9257" s="3" t="s">
        <v>4</v>
      </c>
      <c r="D9257" s="3">
        <v>16</v>
      </c>
      <c r="E9257" s="3">
        <v>300</v>
      </c>
      <c r="F9257" t="s">
        <v>36</v>
      </c>
      <c r="G9257" t="str">
        <f>VLOOKUP(D9257,Товар!A:C,3,0)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VLOOKUP(D9257,Товар!A:E,5,0)</f>
        <v>900</v>
      </c>
    </row>
    <row r="9258" spans="1:9" hidden="1" x14ac:dyDescent="0.25">
      <c r="A9258">
        <v>9257</v>
      </c>
      <c r="B9258" s="1">
        <v>45136</v>
      </c>
      <c r="C9258" s="3" t="s">
        <v>4</v>
      </c>
      <c r="D9258" s="3">
        <v>17</v>
      </c>
      <c r="E9258" s="3">
        <v>300</v>
      </c>
      <c r="F9258" t="s">
        <v>36</v>
      </c>
      <c r="G9258" t="str">
        <f>VLOOKUP(D9258,Товар!A:C,3,0)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VLOOKUP(D9258,Товар!A:E,5,0)</f>
        <v>750</v>
      </c>
    </row>
    <row r="9259" spans="1:9" hidden="1" x14ac:dyDescent="0.25">
      <c r="A9259">
        <v>9258</v>
      </c>
      <c r="B9259" s="1">
        <v>45136</v>
      </c>
      <c r="C9259" s="3" t="s">
        <v>4</v>
      </c>
      <c r="D9259" s="3">
        <v>18</v>
      </c>
      <c r="E9259" s="3">
        <v>300</v>
      </c>
      <c r="F9259" t="s">
        <v>36</v>
      </c>
      <c r="G9259" t="str">
        <f>VLOOKUP(D9259,Товар!A:C,3,0)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VLOOKUP(D9259,Товар!A:E,5,0)</f>
        <v>750</v>
      </c>
    </row>
    <row r="9260" spans="1:9" hidden="1" x14ac:dyDescent="0.25">
      <c r="A9260">
        <v>9259</v>
      </c>
      <c r="B9260" s="1">
        <v>45136</v>
      </c>
      <c r="C9260" s="3" t="s">
        <v>4</v>
      </c>
      <c r="D9260" s="3">
        <v>19</v>
      </c>
      <c r="E9260" s="3">
        <v>300</v>
      </c>
      <c r="F9260" t="s">
        <v>36</v>
      </c>
      <c r="G9260" t="str">
        <f>VLOOKUP(D9260,Товар!A:C,3,0)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VLOOKUP(D9260,Товар!A:E,5,0)</f>
        <v>250</v>
      </c>
    </row>
    <row r="9261" spans="1:9" hidden="1" x14ac:dyDescent="0.25">
      <c r="A9261">
        <v>9260</v>
      </c>
      <c r="B9261" s="1">
        <v>45136</v>
      </c>
      <c r="C9261" s="3" t="s">
        <v>4</v>
      </c>
      <c r="D9261" s="3">
        <v>20</v>
      </c>
      <c r="E9261" s="3">
        <v>300</v>
      </c>
      <c r="F9261" t="s">
        <v>36</v>
      </c>
      <c r="G9261" t="str">
        <f>VLOOKUP(D9261,Товар!A:C,3,0)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VLOOKUP(D9261,Товар!A:E,5,0)</f>
        <v>60</v>
      </c>
    </row>
    <row r="9262" spans="1:9" hidden="1" x14ac:dyDescent="0.25">
      <c r="A9262">
        <v>9261</v>
      </c>
      <c r="B9262" s="1">
        <v>45136</v>
      </c>
      <c r="C9262" s="3" t="s">
        <v>4</v>
      </c>
      <c r="D9262" s="3">
        <v>21</v>
      </c>
      <c r="E9262" s="3">
        <v>300</v>
      </c>
      <c r="F9262" t="s">
        <v>36</v>
      </c>
      <c r="G9262" t="str">
        <f>VLOOKUP(D9262,Товар!A:C,3,0)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VLOOKUP(D9262,Товар!A:E,5,0)</f>
        <v>50</v>
      </c>
    </row>
    <row r="9263" spans="1:9" hidden="1" x14ac:dyDescent="0.25">
      <c r="A9263">
        <v>9262</v>
      </c>
      <c r="B9263" s="1">
        <v>45136</v>
      </c>
      <c r="C9263" s="3" t="s">
        <v>4</v>
      </c>
      <c r="D9263" s="3">
        <v>22</v>
      </c>
      <c r="E9263" s="3">
        <v>300</v>
      </c>
      <c r="F9263" t="s">
        <v>36</v>
      </c>
      <c r="G9263" t="str">
        <f>VLOOKUP(D9263,Товар!A:C,3,0)</f>
        <v>Антисептик для рук гель</v>
      </c>
      <c r="H9263" t="str">
        <f>VLOOKUP(C9263,Магазин!A:C,3,0)</f>
        <v>ул. Металлургов, 12</v>
      </c>
      <c r="I9263">
        <f>VLOOKUP(D9263,Товар!A:E,5,0)</f>
        <v>500</v>
      </c>
    </row>
    <row r="9264" spans="1:9" hidden="1" x14ac:dyDescent="0.25">
      <c r="A9264">
        <v>9263</v>
      </c>
      <c r="B9264" s="1">
        <v>45136</v>
      </c>
      <c r="C9264" s="3" t="s">
        <v>4</v>
      </c>
      <c r="D9264" s="3">
        <v>23</v>
      </c>
      <c r="E9264" s="3">
        <v>300</v>
      </c>
      <c r="F9264" t="s">
        <v>36</v>
      </c>
      <c r="G9264" t="str">
        <f>VLOOKUP(D9264,Товар!A:C,3,0)</f>
        <v>Гель для бритья</v>
      </c>
      <c r="H9264" t="str">
        <f>VLOOKUP(C9264,Магазин!A:C,3,0)</f>
        <v>ул. Металлургов, 12</v>
      </c>
      <c r="I9264">
        <f>VLOOKUP(D9264,Товар!A:E,5,0)</f>
        <v>200</v>
      </c>
    </row>
    <row r="9265" spans="1:9" hidden="1" x14ac:dyDescent="0.25">
      <c r="A9265">
        <v>9264</v>
      </c>
      <c r="B9265" s="1">
        <v>45136</v>
      </c>
      <c r="C9265" s="3" t="s">
        <v>4</v>
      </c>
      <c r="D9265" s="3">
        <v>24</v>
      </c>
      <c r="E9265" s="3">
        <v>300</v>
      </c>
      <c r="F9265" t="s">
        <v>36</v>
      </c>
      <c r="G9265" t="str">
        <f>VLOOKUP(D9265,Товар!A:C,3,0)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VLOOKUP(D9265,Товар!A:E,5,0)</f>
        <v>350</v>
      </c>
    </row>
    <row r="9266" spans="1:9" hidden="1" x14ac:dyDescent="0.25">
      <c r="A9266">
        <v>9265</v>
      </c>
      <c r="B9266" s="1">
        <v>45136</v>
      </c>
      <c r="C9266" s="3" t="s">
        <v>4</v>
      </c>
      <c r="D9266" s="3">
        <v>25</v>
      </c>
      <c r="E9266" s="3">
        <v>300</v>
      </c>
      <c r="F9266" t="s">
        <v>36</v>
      </c>
      <c r="G9266" t="str">
        <f>VLOOKUP(D9266,Товар!A:C,3,0)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VLOOKUP(D9266,Товар!A:E,5,0)</f>
        <v>350</v>
      </c>
    </row>
    <row r="9267" spans="1:9" hidden="1" x14ac:dyDescent="0.25">
      <c r="A9267">
        <v>9266</v>
      </c>
      <c r="B9267" s="1">
        <v>45136</v>
      </c>
      <c r="C9267" s="3" t="s">
        <v>4</v>
      </c>
      <c r="D9267" s="3">
        <v>26</v>
      </c>
      <c r="E9267" s="3">
        <v>300</v>
      </c>
      <c r="F9267" t="s">
        <v>36</v>
      </c>
      <c r="G9267" t="str">
        <f>VLOOKUP(D9267,Товар!A:C,3,0)</f>
        <v>Дезодорант  спрей</v>
      </c>
      <c r="H9267" t="str">
        <f>VLOOKUP(C9267,Магазин!A:C,3,0)</f>
        <v>ул. Металлургов, 12</v>
      </c>
      <c r="I9267">
        <f>VLOOKUP(D9267,Товар!A:E,5,0)</f>
        <v>150</v>
      </c>
    </row>
    <row r="9268" spans="1:9" hidden="1" x14ac:dyDescent="0.25">
      <c r="A9268">
        <v>9267</v>
      </c>
      <c r="B9268" s="1">
        <v>45136</v>
      </c>
      <c r="C9268" s="3" t="s">
        <v>4</v>
      </c>
      <c r="D9268" s="3">
        <v>27</v>
      </c>
      <c r="E9268" s="3">
        <v>300</v>
      </c>
      <c r="F9268" t="s">
        <v>36</v>
      </c>
      <c r="G9268" t="str">
        <f>VLOOKUP(D9268,Товар!A:C,3,0)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VLOOKUP(D9268,Товар!A:E,5,0)</f>
        <v>250</v>
      </c>
    </row>
    <row r="9269" spans="1:9" hidden="1" x14ac:dyDescent="0.25">
      <c r="A9269">
        <v>9268</v>
      </c>
      <c r="B9269" s="1">
        <v>45136</v>
      </c>
      <c r="C9269" s="3" t="s">
        <v>4</v>
      </c>
      <c r="D9269" s="3">
        <v>28</v>
      </c>
      <c r="E9269" s="3">
        <v>300</v>
      </c>
      <c r="F9269" t="s">
        <v>36</v>
      </c>
      <c r="G9269" t="str">
        <f>VLOOKUP(D9269,Товар!A:C,3,0)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VLOOKUP(D9269,Товар!A:E,5,0)</f>
        <v>300</v>
      </c>
    </row>
    <row r="9270" spans="1:9" hidden="1" x14ac:dyDescent="0.25">
      <c r="A9270">
        <v>9269</v>
      </c>
      <c r="B9270" s="1">
        <v>45136</v>
      </c>
      <c r="C9270" s="3" t="s">
        <v>4</v>
      </c>
      <c r="D9270" s="3">
        <v>29</v>
      </c>
      <c r="E9270" s="3">
        <v>300</v>
      </c>
      <c r="F9270" t="s">
        <v>36</v>
      </c>
      <c r="G9270" t="str">
        <f>VLOOKUP(D9270,Товар!A:C,3,0)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VLOOKUP(D9270,Товар!A:E,5,0)</f>
        <v>75</v>
      </c>
    </row>
    <row r="9271" spans="1:9" hidden="1" x14ac:dyDescent="0.25">
      <c r="A9271">
        <v>9270</v>
      </c>
      <c r="B9271" s="1">
        <v>45136</v>
      </c>
      <c r="C9271" s="3" t="s">
        <v>4</v>
      </c>
      <c r="D9271" s="3">
        <v>30</v>
      </c>
      <c r="E9271" s="3">
        <v>300</v>
      </c>
      <c r="F9271" t="s">
        <v>36</v>
      </c>
      <c r="G9271" t="str">
        <f>VLOOKUP(D9271,Товар!A:C,3,0)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VLOOKUP(D9271,Товар!A:E,5,0)</f>
        <v>75</v>
      </c>
    </row>
    <row r="9272" spans="1:9" hidden="1" x14ac:dyDescent="0.25">
      <c r="A9272">
        <v>9271</v>
      </c>
      <c r="B9272" s="1">
        <v>45136</v>
      </c>
      <c r="C9272" s="3" t="s">
        <v>4</v>
      </c>
      <c r="D9272" s="3">
        <v>31</v>
      </c>
      <c r="E9272" s="3">
        <v>300</v>
      </c>
      <c r="F9272" t="s">
        <v>36</v>
      </c>
      <c r="G9272" t="str">
        <f>VLOOKUP(D9272,Товар!A:C,3,0)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VLOOKUP(D9272,Товар!A:E,5,0)</f>
        <v>150</v>
      </c>
    </row>
    <row r="9273" spans="1:9" hidden="1" x14ac:dyDescent="0.25">
      <c r="A9273">
        <v>9272</v>
      </c>
      <c r="B9273" s="1">
        <v>45136</v>
      </c>
      <c r="C9273" s="3" t="s">
        <v>4</v>
      </c>
      <c r="D9273" s="3">
        <v>32</v>
      </c>
      <c r="E9273" s="3">
        <v>300</v>
      </c>
      <c r="F9273" t="s">
        <v>36</v>
      </c>
      <c r="G9273" t="str">
        <f>VLOOKUP(D9273,Товар!A:C,3,0)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VLOOKUP(D9273,Товар!A:E,5,0)</f>
        <v>100</v>
      </c>
    </row>
    <row r="9274" spans="1:9" hidden="1" x14ac:dyDescent="0.25">
      <c r="A9274">
        <v>9273</v>
      </c>
      <c r="B9274" s="1">
        <v>45136</v>
      </c>
      <c r="C9274" s="3" t="s">
        <v>4</v>
      </c>
      <c r="D9274" s="3">
        <v>33</v>
      </c>
      <c r="E9274" s="3">
        <v>300</v>
      </c>
      <c r="F9274" t="s">
        <v>36</v>
      </c>
      <c r="G9274" t="str">
        <f>VLOOKUP(D9274,Товар!A:C,3,0)</f>
        <v>Мусс для умывания</v>
      </c>
      <c r="H9274" t="str">
        <f>VLOOKUP(C9274,Магазин!A:C,3,0)</f>
        <v>ул. Металлургов, 12</v>
      </c>
      <c r="I9274">
        <f>VLOOKUP(D9274,Товар!A:E,5,0)</f>
        <v>150</v>
      </c>
    </row>
    <row r="9275" spans="1:9" hidden="1" x14ac:dyDescent="0.25">
      <c r="A9275">
        <v>9274</v>
      </c>
      <c r="B9275" s="1">
        <v>45136</v>
      </c>
      <c r="C9275" s="3" t="s">
        <v>4</v>
      </c>
      <c r="D9275" s="3">
        <v>34</v>
      </c>
      <c r="E9275" s="3">
        <v>300</v>
      </c>
      <c r="F9275" t="s">
        <v>36</v>
      </c>
      <c r="G9275" t="str">
        <f>VLOOKUP(D9275,Товар!A:C,3,0)</f>
        <v>Мыло детское</v>
      </c>
      <c r="H9275" t="str">
        <f>VLOOKUP(C9275,Магазин!A:C,3,0)</f>
        <v>ул. Металлургов, 12</v>
      </c>
      <c r="I9275">
        <f>VLOOKUP(D9275,Товар!A:E,5,0)</f>
        <v>100</v>
      </c>
    </row>
    <row r="9276" spans="1:9" hidden="1" x14ac:dyDescent="0.25">
      <c r="A9276">
        <v>9275</v>
      </c>
      <c r="B9276" s="1">
        <v>45136</v>
      </c>
      <c r="C9276" s="3" t="s">
        <v>4</v>
      </c>
      <c r="D9276" s="3">
        <v>35</v>
      </c>
      <c r="E9276" s="3">
        <v>300</v>
      </c>
      <c r="F9276" t="s">
        <v>36</v>
      </c>
      <c r="G9276" t="str">
        <f>VLOOKUP(D9276,Товар!A:C,3,0)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VLOOKUP(D9276,Товар!A:E,5,0)</f>
        <v>150</v>
      </c>
    </row>
    <row r="9277" spans="1:9" hidden="1" x14ac:dyDescent="0.25">
      <c r="A9277">
        <v>9276</v>
      </c>
      <c r="B9277" s="1">
        <v>45136</v>
      </c>
      <c r="C9277" s="3" t="s">
        <v>4</v>
      </c>
      <c r="D9277" s="3">
        <v>36</v>
      </c>
      <c r="E9277" s="3">
        <v>300</v>
      </c>
      <c r="F9277" t="s">
        <v>36</v>
      </c>
      <c r="G9277" t="str">
        <f>VLOOKUP(D9277,Товар!A:C,3,0)</f>
        <v>Пена для бритья</v>
      </c>
      <c r="H9277" t="str">
        <f>VLOOKUP(C9277,Магазин!A:C,3,0)</f>
        <v>ул. Металлургов, 12</v>
      </c>
      <c r="I9277">
        <f>VLOOKUP(D9277,Товар!A:E,5,0)</f>
        <v>200</v>
      </c>
    </row>
    <row r="9278" spans="1:9" hidden="1" x14ac:dyDescent="0.25">
      <c r="A9278">
        <v>9277</v>
      </c>
      <c r="B9278" s="1">
        <v>45136</v>
      </c>
      <c r="C9278" s="3" t="s">
        <v>4</v>
      </c>
      <c r="D9278" s="3">
        <v>37</v>
      </c>
      <c r="E9278" s="3">
        <v>400</v>
      </c>
      <c r="F9278" t="s">
        <v>36</v>
      </c>
      <c r="G9278" t="str">
        <f>VLOOKUP(D9278,Товар!A:C,3,0)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VLOOKUP(D9278,Товар!A:E,5,0)</f>
        <v>500</v>
      </c>
    </row>
    <row r="9279" spans="1:9" hidden="1" x14ac:dyDescent="0.25">
      <c r="A9279">
        <v>9278</v>
      </c>
      <c r="B9279" s="1">
        <v>45136</v>
      </c>
      <c r="C9279" s="3" t="s">
        <v>4</v>
      </c>
      <c r="D9279" s="3">
        <v>38</v>
      </c>
      <c r="E9279" s="3">
        <v>400</v>
      </c>
      <c r="F9279" t="s">
        <v>36</v>
      </c>
      <c r="G9279" t="str">
        <f>VLOOKUP(D9279,Товар!A:C,3,0)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VLOOKUP(D9279,Товар!A:E,5,0)</f>
        <v>300</v>
      </c>
    </row>
    <row r="9280" spans="1:9" hidden="1" x14ac:dyDescent="0.25">
      <c r="A9280">
        <v>9279</v>
      </c>
      <c r="B9280" s="1">
        <v>45136</v>
      </c>
      <c r="C9280" s="3" t="s">
        <v>4</v>
      </c>
      <c r="D9280" s="3">
        <v>39</v>
      </c>
      <c r="E9280" s="3">
        <v>400</v>
      </c>
      <c r="F9280" t="s">
        <v>36</v>
      </c>
      <c r="G9280" t="str">
        <f>VLOOKUP(D9280,Товар!A:C,3,0)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VLOOKUP(D9280,Товар!A:E,5,0)</f>
        <v>300</v>
      </c>
    </row>
    <row r="9281" spans="1:9" hidden="1" x14ac:dyDescent="0.25">
      <c r="A9281">
        <v>9280</v>
      </c>
      <c r="B9281" s="1">
        <v>45136</v>
      </c>
      <c r="C9281" s="3" t="s">
        <v>4</v>
      </c>
      <c r="D9281" s="3">
        <v>40</v>
      </c>
      <c r="E9281" s="3">
        <v>400</v>
      </c>
      <c r="F9281" t="s">
        <v>36</v>
      </c>
      <c r="G9281" t="str">
        <f>VLOOKUP(D9281,Товар!A:C,3,0)</f>
        <v>Шампунь для сухих волос</v>
      </c>
      <c r="H9281" t="str">
        <f>VLOOKUP(C9281,Магазин!A:C,3,0)</f>
        <v>ул. Металлургов, 12</v>
      </c>
      <c r="I9281">
        <f>VLOOKUP(D9281,Товар!A:E,5,0)</f>
        <v>300</v>
      </c>
    </row>
    <row r="9282" spans="1:9" hidden="1" x14ac:dyDescent="0.25">
      <c r="A9282">
        <v>9281</v>
      </c>
      <c r="B9282" s="1">
        <v>45136</v>
      </c>
      <c r="C9282" s="3" t="s">
        <v>4</v>
      </c>
      <c r="D9282" s="3">
        <v>41</v>
      </c>
      <c r="E9282" s="3">
        <v>400</v>
      </c>
      <c r="F9282" t="s">
        <v>36</v>
      </c>
      <c r="G9282" t="str">
        <f>VLOOKUP(D9282,Товар!A:C,3,0)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VLOOKUP(D9282,Товар!A:E,5,0)</f>
        <v>4</v>
      </c>
    </row>
    <row r="9283" spans="1:9" hidden="1" x14ac:dyDescent="0.25">
      <c r="A9283">
        <v>9282</v>
      </c>
      <c r="B9283" s="1">
        <v>45136</v>
      </c>
      <c r="C9283" s="3" t="s">
        <v>4</v>
      </c>
      <c r="D9283" s="3">
        <v>42</v>
      </c>
      <c r="E9283" s="3">
        <v>400</v>
      </c>
      <c r="F9283" t="s">
        <v>36</v>
      </c>
      <c r="G9283" t="str">
        <f>VLOOKUP(D9283,Товар!A:C,3,0)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VLOOKUP(D9283,Товар!A:E,5,0)</f>
        <v>1</v>
      </c>
    </row>
    <row r="9284" spans="1:9" hidden="1" x14ac:dyDescent="0.25">
      <c r="A9284">
        <v>9283</v>
      </c>
      <c r="B9284" s="1">
        <v>45136</v>
      </c>
      <c r="C9284" s="3" t="s">
        <v>4</v>
      </c>
      <c r="D9284" s="3">
        <v>43</v>
      </c>
      <c r="E9284" s="3">
        <v>400</v>
      </c>
      <c r="F9284" t="s">
        <v>36</v>
      </c>
      <c r="G9284" t="str">
        <f>VLOOKUP(D9284,Товар!A:C,3,0)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VLOOKUP(D9284,Товар!A:E,5,0)</f>
        <v>2</v>
      </c>
    </row>
    <row r="9285" spans="1:9" hidden="1" x14ac:dyDescent="0.25">
      <c r="A9285">
        <v>9284</v>
      </c>
      <c r="B9285" s="1">
        <v>45136</v>
      </c>
      <c r="C9285" s="3" t="s">
        <v>4</v>
      </c>
      <c r="D9285" s="3">
        <v>44</v>
      </c>
      <c r="E9285" s="3">
        <v>400</v>
      </c>
      <c r="F9285" t="s">
        <v>36</v>
      </c>
      <c r="G9285" t="str">
        <f>VLOOKUP(D9285,Товар!A:C,3,0)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VLOOKUP(D9285,Товар!A:E,5,0)</f>
        <v>1</v>
      </c>
    </row>
    <row r="9286" spans="1:9" hidden="1" x14ac:dyDescent="0.25">
      <c r="A9286">
        <v>9285</v>
      </c>
      <c r="B9286" s="1">
        <v>45136</v>
      </c>
      <c r="C9286" s="3" t="s">
        <v>4</v>
      </c>
      <c r="D9286" s="3">
        <v>45</v>
      </c>
      <c r="E9286" s="3">
        <v>400</v>
      </c>
      <c r="F9286" t="s">
        <v>36</v>
      </c>
      <c r="G9286" t="str">
        <f>VLOOKUP(D9286,Товар!A:C,3,0)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VLOOKUP(D9286,Товар!A:E,5,0)</f>
        <v>1</v>
      </c>
    </row>
    <row r="9287" spans="1:9" hidden="1" x14ac:dyDescent="0.25">
      <c r="A9287">
        <v>9286</v>
      </c>
      <c r="B9287" s="1">
        <v>45136</v>
      </c>
      <c r="C9287" s="3" t="s">
        <v>4</v>
      </c>
      <c r="D9287" s="3">
        <v>46</v>
      </c>
      <c r="E9287" s="3">
        <v>400</v>
      </c>
      <c r="F9287" t="s">
        <v>36</v>
      </c>
      <c r="G9287" t="str">
        <f>VLOOKUP(D9287,Товар!A:C,3,0)</f>
        <v>Губка банная для тела</v>
      </c>
      <c r="H9287" t="str">
        <f>VLOOKUP(C9287,Магазин!A:C,3,0)</f>
        <v>ул. Металлургов, 12</v>
      </c>
      <c r="I9287">
        <f>VLOOKUP(D9287,Товар!A:E,5,0)</f>
        <v>1</v>
      </c>
    </row>
    <row r="9288" spans="1:9" hidden="1" x14ac:dyDescent="0.25">
      <c r="A9288">
        <v>9287</v>
      </c>
      <c r="B9288" s="1">
        <v>45136</v>
      </c>
      <c r="C9288" s="3" t="s">
        <v>4</v>
      </c>
      <c r="D9288" s="3">
        <v>47</v>
      </c>
      <c r="E9288" s="3">
        <v>400</v>
      </c>
      <c r="F9288" t="s">
        <v>36</v>
      </c>
      <c r="G9288" t="str">
        <f>VLOOKUP(D9288,Товар!A:C,3,0)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VLOOKUP(D9288,Товар!A:E,5,0)</f>
        <v>1</v>
      </c>
    </row>
    <row r="9289" spans="1:9" hidden="1" x14ac:dyDescent="0.25">
      <c r="A9289">
        <v>9288</v>
      </c>
      <c r="B9289" s="1">
        <v>45136</v>
      </c>
      <c r="C9289" s="3" t="s">
        <v>4</v>
      </c>
      <c r="D9289" s="3">
        <v>48</v>
      </c>
      <c r="E9289" s="3">
        <v>400</v>
      </c>
      <c r="F9289" t="s">
        <v>36</v>
      </c>
      <c r="G9289" t="str">
        <f>VLOOKUP(D9289,Товар!A:C,3,0)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VLOOKUP(D9289,Товар!A:E,5,0)</f>
        <v>1</v>
      </c>
    </row>
    <row r="9290" spans="1:9" hidden="1" x14ac:dyDescent="0.25">
      <c r="A9290">
        <v>9289</v>
      </c>
      <c r="B9290" s="1">
        <v>45136</v>
      </c>
      <c r="C9290" s="3" t="s">
        <v>4</v>
      </c>
      <c r="D9290" s="3">
        <v>49</v>
      </c>
      <c r="E9290" s="3">
        <v>400</v>
      </c>
      <c r="F9290" t="s">
        <v>36</v>
      </c>
      <c r="G9290" t="str">
        <f>VLOOKUP(D9290,Товар!A:C,3,0)</f>
        <v>Расческа</v>
      </c>
      <c r="H9290" t="str">
        <f>VLOOKUP(C9290,Магазин!A:C,3,0)</f>
        <v>ул. Металлургов, 12</v>
      </c>
      <c r="I9290">
        <f>VLOOKUP(D9290,Товар!A:E,5,0)</f>
        <v>1</v>
      </c>
    </row>
    <row r="9291" spans="1:9" hidden="1" x14ac:dyDescent="0.25">
      <c r="A9291">
        <v>9290</v>
      </c>
      <c r="B9291" s="1">
        <v>45136</v>
      </c>
      <c r="C9291" s="3" t="s">
        <v>4</v>
      </c>
      <c r="D9291" s="3">
        <v>50</v>
      </c>
      <c r="E9291" s="3">
        <v>400</v>
      </c>
      <c r="F9291" t="s">
        <v>36</v>
      </c>
      <c r="G9291" t="str">
        <f>VLOOKUP(D9291,Товар!A:C,3,0)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VLOOKUP(D9291,Товар!A:E,5,0)</f>
        <v>1</v>
      </c>
    </row>
    <row r="9292" spans="1:9" hidden="1" x14ac:dyDescent="0.25">
      <c r="A9292">
        <v>9291</v>
      </c>
      <c r="B9292" s="1">
        <v>45136</v>
      </c>
      <c r="C9292" s="3" t="s">
        <v>4</v>
      </c>
      <c r="D9292" s="3">
        <v>51</v>
      </c>
      <c r="E9292" s="3">
        <v>400</v>
      </c>
      <c r="F9292" t="s">
        <v>36</v>
      </c>
      <c r="G9292" t="str">
        <f>VLOOKUP(D9292,Товар!A:C,3,0)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VLOOKUP(D9292,Товар!A:E,5,0)</f>
        <v>1</v>
      </c>
    </row>
    <row r="9293" spans="1:9" hidden="1" x14ac:dyDescent="0.25">
      <c r="A9293">
        <v>9292</v>
      </c>
      <c r="B9293" s="1">
        <v>45136</v>
      </c>
      <c r="C9293" s="3" t="s">
        <v>4</v>
      </c>
      <c r="D9293" s="3">
        <v>52</v>
      </c>
      <c r="E9293" s="3">
        <v>400</v>
      </c>
      <c r="F9293" t="s">
        <v>36</v>
      </c>
      <c r="G9293" t="str">
        <f>VLOOKUP(D9293,Товар!A:C,3,0)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VLOOKUP(D9293,Товар!A:E,5,0)</f>
        <v>1</v>
      </c>
    </row>
    <row r="9294" spans="1:9" hidden="1" x14ac:dyDescent="0.25">
      <c r="A9294">
        <v>9293</v>
      </c>
      <c r="B9294" s="1">
        <v>45136</v>
      </c>
      <c r="C9294" s="3" t="s">
        <v>4</v>
      </c>
      <c r="D9294" s="3">
        <v>53</v>
      </c>
      <c r="E9294" s="3">
        <v>400</v>
      </c>
      <c r="F9294" t="s">
        <v>36</v>
      </c>
      <c r="G9294" t="str">
        <f>VLOOKUP(D9294,Товар!A:C,3,0)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VLOOKUP(D9294,Товар!A:E,5,0)</f>
        <v>2</v>
      </c>
    </row>
    <row r="9295" spans="1:9" hidden="1" x14ac:dyDescent="0.25">
      <c r="A9295">
        <v>9294</v>
      </c>
      <c r="B9295" s="1">
        <v>45136</v>
      </c>
      <c r="C9295" s="3" t="s">
        <v>4</v>
      </c>
      <c r="D9295" s="3">
        <v>54</v>
      </c>
      <c r="E9295" s="3">
        <v>400</v>
      </c>
      <c r="F9295" t="s">
        <v>36</v>
      </c>
      <c r="G9295" t="str">
        <f>VLOOKUP(D9295,Товар!A:C,3,0)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VLOOKUP(D9295,Товар!A:E,5,0)</f>
        <v>1</v>
      </c>
    </row>
    <row r="9296" spans="1:9" hidden="1" x14ac:dyDescent="0.25">
      <c r="A9296">
        <v>9295</v>
      </c>
      <c r="B9296" s="1">
        <v>45136</v>
      </c>
      <c r="C9296" s="3" t="s">
        <v>4</v>
      </c>
      <c r="D9296" s="3">
        <v>55</v>
      </c>
      <c r="E9296" s="3">
        <v>400</v>
      </c>
      <c r="F9296" t="s">
        <v>36</v>
      </c>
      <c r="G9296" t="str">
        <f>VLOOKUP(D9296,Товар!A:C,3,0)</f>
        <v>Тряпки из микрофибры</v>
      </c>
      <c r="H9296" t="str">
        <f>VLOOKUP(C9296,Магазин!A:C,3,0)</f>
        <v>ул. Металлургов, 12</v>
      </c>
      <c r="I9296">
        <f>VLOOKUP(D9296,Товар!A:E,5,0)</f>
        <v>2</v>
      </c>
    </row>
    <row r="9297" spans="1:9" hidden="1" x14ac:dyDescent="0.25">
      <c r="A9297">
        <v>9296</v>
      </c>
      <c r="B9297" s="1">
        <v>45136</v>
      </c>
      <c r="C9297" s="3" t="s">
        <v>4</v>
      </c>
      <c r="D9297" s="3">
        <v>56</v>
      </c>
      <c r="E9297" s="3">
        <v>400</v>
      </c>
      <c r="F9297" t="s">
        <v>36</v>
      </c>
      <c r="G9297" t="str">
        <f>VLOOKUP(D9297,Товар!A:C,3,0)</f>
        <v>Швабра для мытья полов</v>
      </c>
      <c r="H9297" t="str">
        <f>VLOOKUP(C9297,Магазин!A:C,3,0)</f>
        <v>ул. Металлургов, 12</v>
      </c>
      <c r="I9297">
        <f>VLOOKUP(D9297,Товар!A:E,5,0)</f>
        <v>1</v>
      </c>
    </row>
    <row r="9298" spans="1:9" hidden="1" x14ac:dyDescent="0.25">
      <c r="A9298">
        <v>9297</v>
      </c>
      <c r="B9298" s="1">
        <v>45136</v>
      </c>
      <c r="C9298" s="3" t="s">
        <v>4</v>
      </c>
      <c r="D9298" s="3">
        <v>57</v>
      </c>
      <c r="E9298" s="3">
        <v>400</v>
      </c>
      <c r="F9298" t="s">
        <v>36</v>
      </c>
      <c r="G9298" t="str">
        <f>VLOOKUP(D9298,Товар!A:C,3,0)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VLOOKUP(D9298,Товар!A:E,5,0)</f>
        <v>1</v>
      </c>
    </row>
    <row r="9299" spans="1:9" hidden="1" x14ac:dyDescent="0.25">
      <c r="A9299">
        <v>9298</v>
      </c>
      <c r="B9299" s="1">
        <v>45136</v>
      </c>
      <c r="C9299" s="3" t="s">
        <v>4</v>
      </c>
      <c r="D9299" s="3">
        <v>58</v>
      </c>
      <c r="E9299" s="3">
        <v>400</v>
      </c>
      <c r="F9299" t="s">
        <v>36</v>
      </c>
      <c r="G9299" t="str">
        <f>VLOOKUP(D9299,Товар!A:C,3,0)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VLOOKUP(D9299,Товар!A:E,5,0)</f>
        <v>1</v>
      </c>
    </row>
    <row r="9300" spans="1:9" hidden="1" x14ac:dyDescent="0.25">
      <c r="A9300">
        <v>9299</v>
      </c>
      <c r="B9300" s="1">
        <v>45136</v>
      </c>
      <c r="C9300" s="3" t="s">
        <v>4</v>
      </c>
      <c r="D9300" s="3">
        <v>59</v>
      </c>
      <c r="E9300" s="3">
        <v>400</v>
      </c>
      <c r="F9300" t="s">
        <v>36</v>
      </c>
      <c r="G9300" t="str">
        <f>VLOOKUP(D9300,Товар!A:C,3,0)</f>
        <v>Щетка для обуви</v>
      </c>
      <c r="H9300" t="str">
        <f>VLOOKUP(C9300,Магазин!A:C,3,0)</f>
        <v>ул. Металлургов, 12</v>
      </c>
      <c r="I9300">
        <f>VLOOKUP(D9300,Товар!A:E,5,0)</f>
        <v>1</v>
      </c>
    </row>
    <row r="9301" spans="1:9" hidden="1" x14ac:dyDescent="0.25">
      <c r="A9301">
        <v>9300</v>
      </c>
      <c r="B9301" s="1">
        <v>45136</v>
      </c>
      <c r="C9301" s="3" t="s">
        <v>4</v>
      </c>
      <c r="D9301" s="3">
        <v>60</v>
      </c>
      <c r="E9301" s="3">
        <v>400</v>
      </c>
      <c r="F9301" t="s">
        <v>36</v>
      </c>
      <c r="G9301" t="str">
        <f>VLOOKUP(D9301,Товар!A:C,3,0)</f>
        <v>Щетка для одежды</v>
      </c>
      <c r="H9301" t="str">
        <f>VLOOKUP(C9301,Магазин!A:C,3,0)</f>
        <v>ул. Металлургов, 12</v>
      </c>
      <c r="I9301">
        <f>VLOOKUP(D9301,Товар!A:E,5,0)</f>
        <v>1</v>
      </c>
    </row>
    <row r="9302" spans="1:9" hidden="1" x14ac:dyDescent="0.25">
      <c r="A9302">
        <v>9301</v>
      </c>
      <c r="B9302" s="1">
        <v>45136</v>
      </c>
      <c r="C9302" s="3" t="s">
        <v>5</v>
      </c>
      <c r="D9302" s="3">
        <v>1</v>
      </c>
      <c r="E9302" s="3">
        <v>100</v>
      </c>
      <c r="F9302" t="s">
        <v>36</v>
      </c>
      <c r="G9302" t="str">
        <f>VLOOKUP(D9302,Товар!A:C,3,0)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VLOOKUP(D9302,Товар!A:E,5,0)</f>
        <v>1000</v>
      </c>
    </row>
    <row r="9303" spans="1:9" hidden="1" x14ac:dyDescent="0.25">
      <c r="A9303">
        <v>9302</v>
      </c>
      <c r="B9303" s="1">
        <v>45136</v>
      </c>
      <c r="C9303" s="3" t="s">
        <v>5</v>
      </c>
      <c r="D9303" s="3">
        <v>2</v>
      </c>
      <c r="E9303" s="3">
        <v>100</v>
      </c>
      <c r="F9303" t="s">
        <v>36</v>
      </c>
      <c r="G9303" t="str">
        <f>VLOOKUP(D9303,Товар!A:C,3,0)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VLOOKUP(D9303,Товар!A:E,5,0)</f>
        <v>500</v>
      </c>
    </row>
    <row r="9304" spans="1:9" hidden="1" x14ac:dyDescent="0.25">
      <c r="A9304">
        <v>9303</v>
      </c>
      <c r="B9304" s="1">
        <v>45136</v>
      </c>
      <c r="C9304" s="3" t="s">
        <v>5</v>
      </c>
      <c r="D9304" s="3">
        <v>3</v>
      </c>
      <c r="E9304" s="3">
        <v>100</v>
      </c>
      <c r="F9304" t="s">
        <v>36</v>
      </c>
      <c r="G9304" t="str">
        <f>VLOOKUP(D9304,Товар!A:C,3,0)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VLOOKUP(D9304,Товар!A:E,5,0)</f>
        <v>750</v>
      </c>
    </row>
    <row r="9305" spans="1:9" hidden="1" x14ac:dyDescent="0.25">
      <c r="A9305">
        <v>9304</v>
      </c>
      <c r="B9305" s="1">
        <v>45136</v>
      </c>
      <c r="C9305" s="3" t="s">
        <v>5</v>
      </c>
      <c r="D9305" s="3">
        <v>4</v>
      </c>
      <c r="E9305" s="3">
        <v>100</v>
      </c>
      <c r="F9305" t="s">
        <v>36</v>
      </c>
      <c r="G9305" t="str">
        <f>VLOOKUP(D9305,Товар!A:C,3,0)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VLOOKUP(D9305,Товар!A:E,5,0)</f>
        <v>2000</v>
      </c>
    </row>
    <row r="9306" spans="1:9" hidden="1" x14ac:dyDescent="0.25">
      <c r="A9306">
        <v>9305</v>
      </c>
      <c r="B9306" s="1">
        <v>45136</v>
      </c>
      <c r="C9306" s="3" t="s">
        <v>5</v>
      </c>
      <c r="D9306" s="3">
        <v>5</v>
      </c>
      <c r="E9306" s="3">
        <v>100</v>
      </c>
      <c r="F9306" t="s">
        <v>36</v>
      </c>
      <c r="G9306" t="str">
        <f>VLOOKUP(D9306,Товар!A:C,3,0)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VLOOKUP(D9306,Товар!A:E,5,0)</f>
        <v>1000</v>
      </c>
    </row>
    <row r="9307" spans="1:9" hidden="1" x14ac:dyDescent="0.25">
      <c r="A9307">
        <v>9306</v>
      </c>
      <c r="B9307" s="1">
        <v>45136</v>
      </c>
      <c r="C9307" s="3" t="s">
        <v>5</v>
      </c>
      <c r="D9307" s="3">
        <v>6</v>
      </c>
      <c r="E9307" s="3">
        <v>100</v>
      </c>
      <c r="F9307" t="s">
        <v>36</v>
      </c>
      <c r="G9307" t="str">
        <f>VLOOKUP(D9307,Товар!A:C,3,0)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VLOOKUP(D9307,Товар!A:E,5,0)</f>
        <v>250</v>
      </c>
    </row>
    <row r="9308" spans="1:9" hidden="1" x14ac:dyDescent="0.25">
      <c r="A9308">
        <v>9307</v>
      </c>
      <c r="B9308" s="1">
        <v>45136</v>
      </c>
      <c r="C9308" s="3" t="s">
        <v>5</v>
      </c>
      <c r="D9308" s="3">
        <v>7</v>
      </c>
      <c r="E9308" s="3">
        <v>100</v>
      </c>
      <c r="F9308" t="s">
        <v>36</v>
      </c>
      <c r="G9308" t="str">
        <f>VLOOKUP(D9308,Товар!A:C,3,0)</f>
        <v>Отбеливатель</v>
      </c>
      <c r="H9308" t="str">
        <f>VLOOKUP(C9308,Магазин!A:C,3,0)</f>
        <v>ул. Лермонтова, 11</v>
      </c>
      <c r="I9308">
        <f>VLOOKUP(D9308,Товар!A:E,5,0)</f>
        <v>1000</v>
      </c>
    </row>
    <row r="9309" spans="1:9" hidden="1" x14ac:dyDescent="0.25">
      <c r="A9309">
        <v>9308</v>
      </c>
      <c r="B9309" s="1">
        <v>45136</v>
      </c>
      <c r="C9309" s="3" t="s">
        <v>5</v>
      </c>
      <c r="D9309" s="3">
        <v>8</v>
      </c>
      <c r="E9309" s="3">
        <v>100</v>
      </c>
      <c r="F9309" t="s">
        <v>36</v>
      </c>
      <c r="G9309" t="str">
        <f>VLOOKUP(D9309,Товар!A:C,3,0)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VLOOKUP(D9309,Товар!A:E,5,0)</f>
        <v>900</v>
      </c>
    </row>
    <row r="9310" spans="1:9" hidden="1" x14ac:dyDescent="0.25">
      <c r="A9310">
        <v>9309</v>
      </c>
      <c r="B9310" s="1">
        <v>45136</v>
      </c>
      <c r="C9310" s="3" t="s">
        <v>5</v>
      </c>
      <c r="D9310" s="3">
        <v>9</v>
      </c>
      <c r="E9310" s="3">
        <v>100</v>
      </c>
      <c r="F9310" t="s">
        <v>36</v>
      </c>
      <c r="G9310" t="str">
        <f>VLOOKUP(D9310,Товар!A:C,3,0)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VLOOKUP(D9310,Товар!A:E,5,0)</f>
        <v>3000</v>
      </c>
    </row>
    <row r="9311" spans="1:9" hidden="1" x14ac:dyDescent="0.25">
      <c r="A9311">
        <v>9310</v>
      </c>
      <c r="B9311" s="1">
        <v>45136</v>
      </c>
      <c r="C9311" s="3" t="s">
        <v>5</v>
      </c>
      <c r="D9311" s="3">
        <v>10</v>
      </c>
      <c r="E9311" s="3">
        <v>100</v>
      </c>
      <c r="F9311" t="s">
        <v>36</v>
      </c>
      <c r="G9311" t="str">
        <f>VLOOKUP(D9311,Товар!A:C,3,0)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VLOOKUP(D9311,Товар!A:E,5,0)</f>
        <v>3000</v>
      </c>
    </row>
    <row r="9312" spans="1:9" hidden="1" x14ac:dyDescent="0.25">
      <c r="A9312">
        <v>9311</v>
      </c>
      <c r="B9312" s="1">
        <v>45136</v>
      </c>
      <c r="C9312" s="3" t="s">
        <v>5</v>
      </c>
      <c r="D9312" s="3">
        <v>11</v>
      </c>
      <c r="E9312" s="3">
        <v>100</v>
      </c>
      <c r="F9312" t="s">
        <v>36</v>
      </c>
      <c r="G9312" t="str">
        <f>VLOOKUP(D9312,Товар!A:C,3,0)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VLOOKUP(D9312,Товар!A:E,5,0)</f>
        <v>1000</v>
      </c>
    </row>
    <row r="9313" spans="1:9" hidden="1" x14ac:dyDescent="0.25">
      <c r="A9313">
        <v>9312</v>
      </c>
      <c r="B9313" s="1">
        <v>45136</v>
      </c>
      <c r="C9313" s="3" t="s">
        <v>5</v>
      </c>
      <c r="D9313" s="3">
        <v>12</v>
      </c>
      <c r="E9313" s="3">
        <v>100</v>
      </c>
      <c r="F9313" t="s">
        <v>36</v>
      </c>
      <c r="G9313" t="str">
        <f>VLOOKUP(D9313,Товар!A:C,3,0)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VLOOKUP(D9313,Товар!A:E,5,0)</f>
        <v>750</v>
      </c>
    </row>
    <row r="9314" spans="1:9" hidden="1" x14ac:dyDescent="0.25">
      <c r="A9314">
        <v>9313</v>
      </c>
      <c r="B9314" s="1">
        <v>45136</v>
      </c>
      <c r="C9314" s="3" t="s">
        <v>5</v>
      </c>
      <c r="D9314" s="3">
        <v>13</v>
      </c>
      <c r="E9314" s="3">
        <v>100</v>
      </c>
      <c r="F9314" t="s">
        <v>36</v>
      </c>
      <c r="G9314" t="str">
        <f>VLOOKUP(D9314,Товар!A:C,3,0)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VLOOKUP(D9314,Товар!A:E,5,0)</f>
        <v>1000</v>
      </c>
    </row>
    <row r="9315" spans="1:9" hidden="1" x14ac:dyDescent="0.25">
      <c r="A9315">
        <v>9314</v>
      </c>
      <c r="B9315" s="1">
        <v>45136</v>
      </c>
      <c r="C9315" s="3" t="s">
        <v>5</v>
      </c>
      <c r="D9315" s="3">
        <v>14</v>
      </c>
      <c r="E9315" s="3">
        <v>100</v>
      </c>
      <c r="F9315" t="s">
        <v>36</v>
      </c>
      <c r="G9315" t="str">
        <f>VLOOKUP(D9315,Товар!A:C,3,0)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VLOOKUP(D9315,Товар!A:E,5,0)</f>
        <v>500</v>
      </c>
    </row>
    <row r="9316" spans="1:9" hidden="1" x14ac:dyDescent="0.25">
      <c r="A9316">
        <v>9315</v>
      </c>
      <c r="B9316" s="1">
        <v>45136</v>
      </c>
      <c r="C9316" s="3" t="s">
        <v>5</v>
      </c>
      <c r="D9316" s="3">
        <v>15</v>
      </c>
      <c r="E9316" s="3">
        <v>100</v>
      </c>
      <c r="F9316" t="s">
        <v>36</v>
      </c>
      <c r="G9316" t="str">
        <f>VLOOKUP(D9316,Товар!A:C,3,0)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VLOOKUP(D9316,Товар!A:E,5,0)</f>
        <v>500</v>
      </c>
    </row>
    <row r="9317" spans="1:9" hidden="1" x14ac:dyDescent="0.25">
      <c r="A9317">
        <v>9316</v>
      </c>
      <c r="B9317" s="1">
        <v>45136</v>
      </c>
      <c r="C9317" s="3" t="s">
        <v>5</v>
      </c>
      <c r="D9317" s="3">
        <v>16</v>
      </c>
      <c r="E9317" s="3">
        <v>100</v>
      </c>
      <c r="F9317" t="s">
        <v>36</v>
      </c>
      <c r="G9317" t="str">
        <f>VLOOKUP(D9317,Товар!A:C,3,0)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VLOOKUP(D9317,Товар!A:E,5,0)</f>
        <v>900</v>
      </c>
    </row>
    <row r="9318" spans="1:9" hidden="1" x14ac:dyDescent="0.25">
      <c r="A9318">
        <v>9317</v>
      </c>
      <c r="B9318" s="1">
        <v>45136</v>
      </c>
      <c r="C9318" s="3" t="s">
        <v>5</v>
      </c>
      <c r="D9318" s="3">
        <v>17</v>
      </c>
      <c r="E9318" s="3">
        <v>100</v>
      </c>
      <c r="F9318" t="s">
        <v>36</v>
      </c>
      <c r="G9318" t="str">
        <f>VLOOKUP(D9318,Товар!A:C,3,0)</f>
        <v>Средство для мытья полов</v>
      </c>
      <c r="H9318" t="str">
        <f>VLOOKUP(C9318,Магазин!A:C,3,0)</f>
        <v>ул. Лермонтова, 11</v>
      </c>
      <c r="I9318">
        <f>VLOOKUP(D9318,Товар!A:E,5,0)</f>
        <v>750</v>
      </c>
    </row>
    <row r="9319" spans="1:9" hidden="1" x14ac:dyDescent="0.25">
      <c r="A9319">
        <v>9318</v>
      </c>
      <c r="B9319" s="1">
        <v>45136</v>
      </c>
      <c r="C9319" s="3" t="s">
        <v>5</v>
      </c>
      <c r="D9319" s="3">
        <v>18</v>
      </c>
      <c r="E9319" s="3">
        <v>100</v>
      </c>
      <c r="F9319" t="s">
        <v>36</v>
      </c>
      <c r="G9319" t="str">
        <f>VLOOKUP(D9319,Товар!A:C,3,0)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VLOOKUP(D9319,Товар!A:E,5,0)</f>
        <v>750</v>
      </c>
    </row>
    <row r="9320" spans="1:9" hidden="1" x14ac:dyDescent="0.25">
      <c r="A9320">
        <v>9319</v>
      </c>
      <c r="B9320" s="1">
        <v>45136</v>
      </c>
      <c r="C9320" s="3" t="s">
        <v>5</v>
      </c>
      <c r="D9320" s="3">
        <v>19</v>
      </c>
      <c r="E9320" s="3">
        <v>100</v>
      </c>
      <c r="F9320" t="s">
        <v>36</v>
      </c>
      <c r="G9320" t="str">
        <f>VLOOKUP(D9320,Товар!A:C,3,0)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VLOOKUP(D9320,Товар!A:E,5,0)</f>
        <v>250</v>
      </c>
    </row>
    <row r="9321" spans="1:9" hidden="1" x14ac:dyDescent="0.25">
      <c r="A9321">
        <v>9320</v>
      </c>
      <c r="B9321" s="1">
        <v>45136</v>
      </c>
      <c r="C9321" s="3" t="s">
        <v>5</v>
      </c>
      <c r="D9321" s="3">
        <v>20</v>
      </c>
      <c r="E9321" s="3">
        <v>100</v>
      </c>
      <c r="F9321" t="s">
        <v>36</v>
      </c>
      <c r="G9321" t="str">
        <f>VLOOKUP(D9321,Товар!A:C,3,0)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VLOOKUP(D9321,Товар!A:E,5,0)</f>
        <v>60</v>
      </c>
    </row>
    <row r="9322" spans="1:9" hidden="1" x14ac:dyDescent="0.25">
      <c r="A9322">
        <v>9321</v>
      </c>
      <c r="B9322" s="1">
        <v>45136</v>
      </c>
      <c r="C9322" s="3" t="s">
        <v>5</v>
      </c>
      <c r="D9322" s="3">
        <v>21</v>
      </c>
      <c r="E9322" s="3">
        <v>100</v>
      </c>
      <c r="F9322" t="s">
        <v>36</v>
      </c>
      <c r="G9322" t="str">
        <f>VLOOKUP(D9322,Товар!A:C,3,0)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VLOOKUP(D9322,Товар!A:E,5,0)</f>
        <v>50</v>
      </c>
    </row>
    <row r="9323" spans="1:9" hidden="1" x14ac:dyDescent="0.25">
      <c r="A9323">
        <v>9322</v>
      </c>
      <c r="B9323" s="1">
        <v>45136</v>
      </c>
      <c r="C9323" s="3" t="s">
        <v>5</v>
      </c>
      <c r="D9323" s="3">
        <v>22</v>
      </c>
      <c r="E9323" s="3">
        <v>100</v>
      </c>
      <c r="F9323" t="s">
        <v>36</v>
      </c>
      <c r="G9323" t="str">
        <f>VLOOKUP(D9323,Товар!A:C,3,0)</f>
        <v>Антисептик для рук гель</v>
      </c>
      <c r="H9323" t="str">
        <f>VLOOKUP(C9323,Магазин!A:C,3,0)</f>
        <v>ул. Лермонтова, 11</v>
      </c>
      <c r="I9323">
        <f>VLOOKUP(D9323,Товар!A:E,5,0)</f>
        <v>500</v>
      </c>
    </row>
    <row r="9324" spans="1:9" hidden="1" x14ac:dyDescent="0.25">
      <c r="A9324">
        <v>9323</v>
      </c>
      <c r="B9324" s="1">
        <v>45136</v>
      </c>
      <c r="C9324" s="3" t="s">
        <v>5</v>
      </c>
      <c r="D9324" s="3">
        <v>23</v>
      </c>
      <c r="E9324" s="3">
        <v>100</v>
      </c>
      <c r="F9324" t="s">
        <v>36</v>
      </c>
      <c r="G9324" t="str">
        <f>VLOOKUP(D9324,Товар!A:C,3,0)</f>
        <v>Гель для бритья</v>
      </c>
      <c r="H9324" t="str">
        <f>VLOOKUP(C9324,Магазин!A:C,3,0)</f>
        <v>ул. Лермонтова, 11</v>
      </c>
      <c r="I9324">
        <f>VLOOKUP(D9324,Товар!A:E,5,0)</f>
        <v>200</v>
      </c>
    </row>
    <row r="9325" spans="1:9" hidden="1" x14ac:dyDescent="0.25">
      <c r="A9325">
        <v>9324</v>
      </c>
      <c r="B9325" s="1">
        <v>45136</v>
      </c>
      <c r="C9325" s="3" t="s">
        <v>5</v>
      </c>
      <c r="D9325" s="3">
        <v>24</v>
      </c>
      <c r="E9325" s="3">
        <v>100</v>
      </c>
      <c r="F9325" t="s">
        <v>36</v>
      </c>
      <c r="G9325" t="str">
        <f>VLOOKUP(D9325,Товар!A:C,3,0)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VLOOKUP(D9325,Товар!A:E,5,0)</f>
        <v>350</v>
      </c>
    </row>
    <row r="9326" spans="1:9" hidden="1" x14ac:dyDescent="0.25">
      <c r="A9326">
        <v>9325</v>
      </c>
      <c r="B9326" s="1">
        <v>45136</v>
      </c>
      <c r="C9326" s="3" t="s">
        <v>5</v>
      </c>
      <c r="D9326" s="3">
        <v>25</v>
      </c>
      <c r="E9326" s="3">
        <v>100</v>
      </c>
      <c r="F9326" t="s">
        <v>36</v>
      </c>
      <c r="G9326" t="str">
        <f>VLOOKUP(D9326,Товар!A:C,3,0)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VLOOKUP(D9326,Товар!A:E,5,0)</f>
        <v>350</v>
      </c>
    </row>
    <row r="9327" spans="1:9" hidden="1" x14ac:dyDescent="0.25">
      <c r="A9327">
        <v>9326</v>
      </c>
      <c r="B9327" s="1">
        <v>45136</v>
      </c>
      <c r="C9327" s="3" t="s">
        <v>5</v>
      </c>
      <c r="D9327" s="3">
        <v>26</v>
      </c>
      <c r="E9327" s="3">
        <v>100</v>
      </c>
      <c r="F9327" t="s">
        <v>36</v>
      </c>
      <c r="G9327" t="str">
        <f>VLOOKUP(D9327,Товар!A:C,3,0)</f>
        <v>Дезодорант  спрей</v>
      </c>
      <c r="H9327" t="str">
        <f>VLOOKUP(C9327,Магазин!A:C,3,0)</f>
        <v>ул. Лермонтова, 11</v>
      </c>
      <c r="I9327">
        <f>VLOOKUP(D9327,Товар!A:E,5,0)</f>
        <v>150</v>
      </c>
    </row>
    <row r="9328" spans="1:9" hidden="1" x14ac:dyDescent="0.25">
      <c r="A9328">
        <v>9327</v>
      </c>
      <c r="B9328" s="1">
        <v>45136</v>
      </c>
      <c r="C9328" s="3" t="s">
        <v>5</v>
      </c>
      <c r="D9328" s="3">
        <v>27</v>
      </c>
      <c r="E9328" s="3">
        <v>100</v>
      </c>
      <c r="F9328" t="s">
        <v>36</v>
      </c>
      <c r="G9328" t="str">
        <f>VLOOKUP(D9328,Товар!A:C,3,0)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VLOOKUP(D9328,Товар!A:E,5,0)</f>
        <v>250</v>
      </c>
    </row>
    <row r="9329" spans="1:9" hidden="1" x14ac:dyDescent="0.25">
      <c r="A9329">
        <v>9328</v>
      </c>
      <c r="B9329" s="1">
        <v>45136</v>
      </c>
      <c r="C9329" s="3" t="s">
        <v>5</v>
      </c>
      <c r="D9329" s="3">
        <v>28</v>
      </c>
      <c r="E9329" s="3">
        <v>100</v>
      </c>
      <c r="F9329" t="s">
        <v>36</v>
      </c>
      <c r="G9329" t="str">
        <f>VLOOKUP(D9329,Товар!A:C,3,0)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VLOOKUP(D9329,Товар!A:E,5,0)</f>
        <v>300</v>
      </c>
    </row>
    <row r="9330" spans="1:9" hidden="1" x14ac:dyDescent="0.25">
      <c r="A9330">
        <v>9329</v>
      </c>
      <c r="B9330" s="1">
        <v>45136</v>
      </c>
      <c r="C9330" s="3" t="s">
        <v>5</v>
      </c>
      <c r="D9330" s="3">
        <v>29</v>
      </c>
      <c r="E9330" s="3">
        <v>100</v>
      </c>
      <c r="F9330" t="s">
        <v>36</v>
      </c>
      <c r="G9330" t="str">
        <f>VLOOKUP(D9330,Товар!A:C,3,0)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VLOOKUP(D9330,Товар!A:E,5,0)</f>
        <v>75</v>
      </c>
    </row>
    <row r="9331" spans="1:9" hidden="1" x14ac:dyDescent="0.25">
      <c r="A9331">
        <v>9330</v>
      </c>
      <c r="B9331" s="1">
        <v>45136</v>
      </c>
      <c r="C9331" s="3" t="s">
        <v>5</v>
      </c>
      <c r="D9331" s="3">
        <v>30</v>
      </c>
      <c r="E9331" s="3">
        <v>100</v>
      </c>
      <c r="F9331" t="s">
        <v>36</v>
      </c>
      <c r="G9331" t="str">
        <f>VLOOKUP(D9331,Товар!A:C,3,0)</f>
        <v>Крем-масло для рук и тела</v>
      </c>
      <c r="H9331" t="str">
        <f>VLOOKUP(C9331,Магазин!A:C,3,0)</f>
        <v>ул. Лермонтова, 11</v>
      </c>
      <c r="I9331">
        <f>VLOOKUP(D9331,Товар!A:E,5,0)</f>
        <v>75</v>
      </c>
    </row>
    <row r="9332" spans="1:9" hidden="1" x14ac:dyDescent="0.25">
      <c r="A9332">
        <v>9331</v>
      </c>
      <c r="B9332" s="1">
        <v>45136</v>
      </c>
      <c r="C9332" s="3" t="s">
        <v>5</v>
      </c>
      <c r="D9332" s="3">
        <v>31</v>
      </c>
      <c r="E9332" s="3">
        <v>100</v>
      </c>
      <c r="F9332" t="s">
        <v>36</v>
      </c>
      <c r="G9332" t="str">
        <f>VLOOKUP(D9332,Товар!A:C,3,0)</f>
        <v>Крем-мыло для лица и тела</v>
      </c>
      <c r="H9332" t="str">
        <f>VLOOKUP(C9332,Магазин!A:C,3,0)</f>
        <v>ул. Лермонтова, 11</v>
      </c>
      <c r="I9332">
        <f>VLOOKUP(D9332,Товар!A:E,5,0)</f>
        <v>150</v>
      </c>
    </row>
    <row r="9333" spans="1:9" hidden="1" x14ac:dyDescent="0.25">
      <c r="A9333">
        <v>9332</v>
      </c>
      <c r="B9333" s="1">
        <v>45136</v>
      </c>
      <c r="C9333" s="3" t="s">
        <v>5</v>
      </c>
      <c r="D9333" s="3">
        <v>32</v>
      </c>
      <c r="E9333" s="3">
        <v>100</v>
      </c>
      <c r="F9333" t="s">
        <v>36</v>
      </c>
      <c r="G9333" t="str">
        <f>VLOOKUP(D9333,Товар!A:C,3,0)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VLOOKUP(D9333,Товар!A:E,5,0)</f>
        <v>100</v>
      </c>
    </row>
    <row r="9334" spans="1:9" hidden="1" x14ac:dyDescent="0.25">
      <c r="A9334">
        <v>9333</v>
      </c>
      <c r="B9334" s="1">
        <v>45136</v>
      </c>
      <c r="C9334" s="3" t="s">
        <v>5</v>
      </c>
      <c r="D9334" s="3">
        <v>33</v>
      </c>
      <c r="E9334" s="3">
        <v>100</v>
      </c>
      <c r="F9334" t="s">
        <v>36</v>
      </c>
      <c r="G9334" t="str">
        <f>VLOOKUP(D9334,Товар!A:C,3,0)</f>
        <v>Мусс для умывания</v>
      </c>
      <c r="H9334" t="str">
        <f>VLOOKUP(C9334,Магазин!A:C,3,0)</f>
        <v>ул. Лермонтова, 11</v>
      </c>
      <c r="I9334">
        <f>VLOOKUP(D9334,Товар!A:E,5,0)</f>
        <v>150</v>
      </c>
    </row>
    <row r="9335" spans="1:9" hidden="1" x14ac:dyDescent="0.25">
      <c r="A9335">
        <v>9334</v>
      </c>
      <c r="B9335" s="1">
        <v>45136</v>
      </c>
      <c r="C9335" s="3" t="s">
        <v>5</v>
      </c>
      <c r="D9335" s="3">
        <v>34</v>
      </c>
      <c r="E9335" s="3">
        <v>100</v>
      </c>
      <c r="F9335" t="s">
        <v>36</v>
      </c>
      <c r="G9335" t="str">
        <f>VLOOKUP(D9335,Товар!A:C,3,0)</f>
        <v>Мыло детское</v>
      </c>
      <c r="H9335" t="str">
        <f>VLOOKUP(C9335,Магазин!A:C,3,0)</f>
        <v>ул. Лермонтова, 11</v>
      </c>
      <c r="I9335">
        <f>VLOOKUP(D9335,Товар!A:E,5,0)</f>
        <v>100</v>
      </c>
    </row>
    <row r="9336" spans="1:9" hidden="1" x14ac:dyDescent="0.25">
      <c r="A9336">
        <v>9335</v>
      </c>
      <c r="B9336" s="1">
        <v>45136</v>
      </c>
      <c r="C9336" s="3" t="s">
        <v>5</v>
      </c>
      <c r="D9336" s="3">
        <v>35</v>
      </c>
      <c r="E9336" s="3">
        <v>100</v>
      </c>
      <c r="F9336" t="s">
        <v>36</v>
      </c>
      <c r="G9336" t="str">
        <f>VLOOKUP(D9336,Товар!A:C,3,0)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VLOOKUP(D9336,Товар!A:E,5,0)</f>
        <v>150</v>
      </c>
    </row>
    <row r="9337" spans="1:9" hidden="1" x14ac:dyDescent="0.25">
      <c r="A9337">
        <v>9336</v>
      </c>
      <c r="B9337" s="1">
        <v>45136</v>
      </c>
      <c r="C9337" s="3" t="s">
        <v>5</v>
      </c>
      <c r="D9337" s="3">
        <v>36</v>
      </c>
      <c r="E9337" s="3">
        <v>100</v>
      </c>
      <c r="F9337" t="s">
        <v>36</v>
      </c>
      <c r="G9337" t="str">
        <f>VLOOKUP(D9337,Товар!A:C,3,0)</f>
        <v>Пена для бритья</v>
      </c>
      <c r="H9337" t="str">
        <f>VLOOKUP(C9337,Магазин!A:C,3,0)</f>
        <v>ул. Лермонтова, 11</v>
      </c>
      <c r="I9337">
        <f>VLOOKUP(D9337,Товар!A:E,5,0)</f>
        <v>200</v>
      </c>
    </row>
    <row r="9338" spans="1:9" hidden="1" x14ac:dyDescent="0.25">
      <c r="A9338">
        <v>9337</v>
      </c>
      <c r="B9338" s="1">
        <v>45136</v>
      </c>
      <c r="C9338" s="3" t="s">
        <v>5</v>
      </c>
      <c r="D9338" s="3">
        <v>37</v>
      </c>
      <c r="E9338" s="3">
        <v>200</v>
      </c>
      <c r="F9338" t="s">
        <v>36</v>
      </c>
      <c r="G9338" t="str">
        <f>VLOOKUP(D9338,Товар!A:C,3,0)</f>
        <v xml:space="preserve">Пена для ванн </v>
      </c>
      <c r="H9338" t="str">
        <f>VLOOKUP(C9338,Магазин!A:C,3,0)</f>
        <v>ул. Лермонтова, 11</v>
      </c>
      <c r="I9338">
        <f>VLOOKUP(D9338,Товар!A:E,5,0)</f>
        <v>500</v>
      </c>
    </row>
    <row r="9339" spans="1:9" hidden="1" x14ac:dyDescent="0.25">
      <c r="A9339">
        <v>9338</v>
      </c>
      <c r="B9339" s="1">
        <v>45136</v>
      </c>
      <c r="C9339" s="3" t="s">
        <v>5</v>
      </c>
      <c r="D9339" s="3">
        <v>38</v>
      </c>
      <c r="E9339" s="3">
        <v>200</v>
      </c>
      <c r="F9339" t="s">
        <v>36</v>
      </c>
      <c r="G9339" t="str">
        <f>VLOOKUP(D9339,Товар!A:C,3,0)</f>
        <v>Шампунь для жирных волос</v>
      </c>
      <c r="H9339" t="str">
        <f>VLOOKUP(C9339,Магазин!A:C,3,0)</f>
        <v>ул. Лермонтова, 11</v>
      </c>
      <c r="I9339">
        <f>VLOOKUP(D9339,Товар!A:E,5,0)</f>
        <v>300</v>
      </c>
    </row>
    <row r="9340" spans="1:9" hidden="1" x14ac:dyDescent="0.25">
      <c r="A9340">
        <v>9339</v>
      </c>
      <c r="B9340" s="1">
        <v>45136</v>
      </c>
      <c r="C9340" s="3" t="s">
        <v>5</v>
      </c>
      <c r="D9340" s="3">
        <v>39</v>
      </c>
      <c r="E9340" s="3">
        <v>200</v>
      </c>
      <c r="F9340" t="s">
        <v>36</v>
      </c>
      <c r="G9340" t="str">
        <f>VLOOKUP(D9340,Товар!A:C,3,0)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VLOOKUP(D9340,Товар!A:E,5,0)</f>
        <v>300</v>
      </c>
    </row>
    <row r="9341" spans="1:9" hidden="1" x14ac:dyDescent="0.25">
      <c r="A9341">
        <v>9340</v>
      </c>
      <c r="B9341" s="1">
        <v>45136</v>
      </c>
      <c r="C9341" s="3" t="s">
        <v>5</v>
      </c>
      <c r="D9341" s="3">
        <v>40</v>
      </c>
      <c r="E9341" s="3">
        <v>200</v>
      </c>
      <c r="F9341" t="s">
        <v>36</v>
      </c>
      <c r="G9341" t="str">
        <f>VLOOKUP(D9341,Товар!A:C,3,0)</f>
        <v>Шампунь для сухих волос</v>
      </c>
      <c r="H9341" t="str">
        <f>VLOOKUP(C9341,Магазин!A:C,3,0)</f>
        <v>ул. Лермонтова, 11</v>
      </c>
      <c r="I9341">
        <f>VLOOKUP(D9341,Товар!A:E,5,0)</f>
        <v>300</v>
      </c>
    </row>
    <row r="9342" spans="1:9" hidden="1" x14ac:dyDescent="0.25">
      <c r="A9342">
        <v>9341</v>
      </c>
      <c r="B9342" s="1">
        <v>45136</v>
      </c>
      <c r="C9342" s="3" t="s">
        <v>5</v>
      </c>
      <c r="D9342" s="3">
        <v>41</v>
      </c>
      <c r="E9342" s="3">
        <v>200</v>
      </c>
      <c r="F9342" t="s">
        <v>36</v>
      </c>
      <c r="G9342" t="str">
        <f>VLOOKUP(D9342,Товар!A:C,3,0)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VLOOKUP(D9342,Товар!A:E,5,0)</f>
        <v>4</v>
      </c>
    </row>
    <row r="9343" spans="1:9" hidden="1" x14ac:dyDescent="0.25">
      <c r="A9343">
        <v>9342</v>
      </c>
      <c r="B9343" s="1">
        <v>45136</v>
      </c>
      <c r="C9343" s="3" t="s">
        <v>5</v>
      </c>
      <c r="D9343" s="3">
        <v>42</v>
      </c>
      <c r="E9343" s="3">
        <v>200</v>
      </c>
      <c r="F9343" t="s">
        <v>36</v>
      </c>
      <c r="G9343" t="str">
        <f>VLOOKUP(D9343,Товар!A:C,3,0)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VLOOKUP(D9343,Товар!A:E,5,0)</f>
        <v>1</v>
      </c>
    </row>
    <row r="9344" spans="1:9" hidden="1" x14ac:dyDescent="0.25">
      <c r="A9344">
        <v>9343</v>
      </c>
      <c r="B9344" s="1">
        <v>45136</v>
      </c>
      <c r="C9344" s="3" t="s">
        <v>5</v>
      </c>
      <c r="D9344" s="3">
        <v>43</v>
      </c>
      <c r="E9344" s="3">
        <v>200</v>
      </c>
      <c r="F9344" t="s">
        <v>36</v>
      </c>
      <c r="G9344" t="str">
        <f>VLOOKUP(D9344,Товар!A:C,3,0)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VLOOKUP(D9344,Товар!A:E,5,0)</f>
        <v>2</v>
      </c>
    </row>
    <row r="9345" spans="1:9" hidden="1" x14ac:dyDescent="0.25">
      <c r="A9345">
        <v>9344</v>
      </c>
      <c r="B9345" s="1">
        <v>45136</v>
      </c>
      <c r="C9345" s="3" t="s">
        <v>5</v>
      </c>
      <c r="D9345" s="3">
        <v>44</v>
      </c>
      <c r="E9345" s="3">
        <v>200</v>
      </c>
      <c r="F9345" t="s">
        <v>36</v>
      </c>
      <c r="G9345" t="str">
        <f>VLOOKUP(D9345,Товар!A:C,3,0)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VLOOKUP(D9345,Товар!A:E,5,0)</f>
        <v>1</v>
      </c>
    </row>
    <row r="9346" spans="1:9" hidden="1" x14ac:dyDescent="0.25">
      <c r="A9346">
        <v>9345</v>
      </c>
      <c r="B9346" s="1">
        <v>45136</v>
      </c>
      <c r="C9346" s="3" t="s">
        <v>5</v>
      </c>
      <c r="D9346" s="3">
        <v>45</v>
      </c>
      <c r="E9346" s="3">
        <v>200</v>
      </c>
      <c r="F9346" t="s">
        <v>36</v>
      </c>
      <c r="G9346" t="str">
        <f>VLOOKUP(D9346,Товар!A:C,3,0)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VLOOKUP(D9346,Товар!A:E,5,0)</f>
        <v>1</v>
      </c>
    </row>
    <row r="9347" spans="1:9" hidden="1" x14ac:dyDescent="0.25">
      <c r="A9347">
        <v>9346</v>
      </c>
      <c r="B9347" s="1">
        <v>45136</v>
      </c>
      <c r="C9347" s="3" t="s">
        <v>5</v>
      </c>
      <c r="D9347" s="3">
        <v>46</v>
      </c>
      <c r="E9347" s="3">
        <v>200</v>
      </c>
      <c r="F9347" t="s">
        <v>36</v>
      </c>
      <c r="G9347" t="str">
        <f>VLOOKUP(D9347,Товар!A:C,3,0)</f>
        <v>Губка банная для тела</v>
      </c>
      <c r="H9347" t="str">
        <f>VLOOKUP(C9347,Магазин!A:C,3,0)</f>
        <v>ул. Лермонтова, 11</v>
      </c>
      <c r="I9347">
        <f>VLOOKUP(D9347,Товар!A:E,5,0)</f>
        <v>1</v>
      </c>
    </row>
    <row r="9348" spans="1:9" hidden="1" x14ac:dyDescent="0.25">
      <c r="A9348">
        <v>9347</v>
      </c>
      <c r="B9348" s="1">
        <v>45136</v>
      </c>
      <c r="C9348" s="3" t="s">
        <v>5</v>
      </c>
      <c r="D9348" s="3">
        <v>47</v>
      </c>
      <c r="E9348" s="3">
        <v>200</v>
      </c>
      <c r="F9348" t="s">
        <v>36</v>
      </c>
      <c r="G9348" t="str">
        <f>VLOOKUP(D9348,Товар!A:C,3,0)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VLOOKUP(D9348,Товар!A:E,5,0)</f>
        <v>1</v>
      </c>
    </row>
    <row r="9349" spans="1:9" hidden="1" x14ac:dyDescent="0.25">
      <c r="A9349">
        <v>9348</v>
      </c>
      <c r="B9349" s="1">
        <v>45136</v>
      </c>
      <c r="C9349" s="3" t="s">
        <v>5</v>
      </c>
      <c r="D9349" s="3">
        <v>48</v>
      </c>
      <c r="E9349" s="3">
        <v>200</v>
      </c>
      <c r="F9349" t="s">
        <v>36</v>
      </c>
      <c r="G9349" t="str">
        <f>VLOOKUP(D9349,Товар!A:C,3,0)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VLOOKUP(D9349,Товар!A:E,5,0)</f>
        <v>1</v>
      </c>
    </row>
    <row r="9350" spans="1:9" hidden="1" x14ac:dyDescent="0.25">
      <c r="A9350">
        <v>9349</v>
      </c>
      <c r="B9350" s="1">
        <v>45136</v>
      </c>
      <c r="C9350" s="3" t="s">
        <v>5</v>
      </c>
      <c r="D9350" s="3">
        <v>49</v>
      </c>
      <c r="E9350" s="3">
        <v>200</v>
      </c>
      <c r="F9350" t="s">
        <v>36</v>
      </c>
      <c r="G9350" t="str">
        <f>VLOOKUP(D9350,Товар!A:C,3,0)</f>
        <v>Расческа</v>
      </c>
      <c r="H9350" t="str">
        <f>VLOOKUP(C9350,Магазин!A:C,3,0)</f>
        <v>ул. Лермонтова, 11</v>
      </c>
      <c r="I9350">
        <f>VLOOKUP(D9350,Товар!A:E,5,0)</f>
        <v>1</v>
      </c>
    </row>
    <row r="9351" spans="1:9" hidden="1" x14ac:dyDescent="0.25">
      <c r="A9351">
        <v>9350</v>
      </c>
      <c r="B9351" s="1">
        <v>45136</v>
      </c>
      <c r="C9351" s="3" t="s">
        <v>5</v>
      </c>
      <c r="D9351" s="3">
        <v>50</v>
      </c>
      <c r="E9351" s="3">
        <v>200</v>
      </c>
      <c r="F9351" t="s">
        <v>36</v>
      </c>
      <c r="G9351" t="str">
        <f>VLOOKUP(D9351,Товар!A:C,3,0)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VLOOKUP(D9351,Товар!A:E,5,0)</f>
        <v>1</v>
      </c>
    </row>
    <row r="9352" spans="1:9" hidden="1" x14ac:dyDescent="0.25">
      <c r="A9352">
        <v>9351</v>
      </c>
      <c r="B9352" s="1">
        <v>45136</v>
      </c>
      <c r="C9352" s="3" t="s">
        <v>5</v>
      </c>
      <c r="D9352" s="3">
        <v>51</v>
      </c>
      <c r="E9352" s="3">
        <v>200</v>
      </c>
      <c r="F9352" t="s">
        <v>36</v>
      </c>
      <c r="G9352" t="str">
        <f>VLOOKUP(D9352,Товар!A:C,3,0)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VLOOKUP(D9352,Товар!A:E,5,0)</f>
        <v>1</v>
      </c>
    </row>
    <row r="9353" spans="1:9" hidden="1" x14ac:dyDescent="0.25">
      <c r="A9353">
        <v>9352</v>
      </c>
      <c r="B9353" s="1">
        <v>45136</v>
      </c>
      <c r="C9353" s="3" t="s">
        <v>5</v>
      </c>
      <c r="D9353" s="3">
        <v>52</v>
      </c>
      <c r="E9353" s="3">
        <v>200</v>
      </c>
      <c r="F9353" t="s">
        <v>36</v>
      </c>
      <c r="G9353" t="str">
        <f>VLOOKUP(D9353,Товар!A:C,3,0)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VLOOKUP(D9353,Товар!A:E,5,0)</f>
        <v>1</v>
      </c>
    </row>
    <row r="9354" spans="1:9" hidden="1" x14ac:dyDescent="0.25">
      <c r="A9354">
        <v>9353</v>
      </c>
      <c r="B9354" s="1">
        <v>45136</v>
      </c>
      <c r="C9354" s="3" t="s">
        <v>5</v>
      </c>
      <c r="D9354" s="3">
        <v>53</v>
      </c>
      <c r="E9354" s="3">
        <v>200</v>
      </c>
      <c r="F9354" t="s">
        <v>36</v>
      </c>
      <c r="G9354" t="str">
        <f>VLOOKUP(D9354,Товар!A:C,3,0)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VLOOKUP(D9354,Товар!A:E,5,0)</f>
        <v>2</v>
      </c>
    </row>
    <row r="9355" spans="1:9" hidden="1" x14ac:dyDescent="0.25">
      <c r="A9355">
        <v>9354</v>
      </c>
      <c r="B9355" s="1">
        <v>45136</v>
      </c>
      <c r="C9355" s="3" t="s">
        <v>5</v>
      </c>
      <c r="D9355" s="3">
        <v>54</v>
      </c>
      <c r="E9355" s="3">
        <v>200</v>
      </c>
      <c r="F9355" t="s">
        <v>36</v>
      </c>
      <c r="G9355" t="str">
        <f>VLOOKUP(D9355,Товар!A:C,3,0)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VLOOKUP(D9355,Товар!A:E,5,0)</f>
        <v>1</v>
      </c>
    </row>
    <row r="9356" spans="1:9" hidden="1" x14ac:dyDescent="0.25">
      <c r="A9356">
        <v>9355</v>
      </c>
      <c r="B9356" s="1">
        <v>45136</v>
      </c>
      <c r="C9356" s="3" t="s">
        <v>5</v>
      </c>
      <c r="D9356" s="3">
        <v>55</v>
      </c>
      <c r="E9356" s="3">
        <v>200</v>
      </c>
      <c r="F9356" t="s">
        <v>36</v>
      </c>
      <c r="G9356" t="str">
        <f>VLOOKUP(D9356,Товар!A:C,3,0)</f>
        <v>Тряпки из микрофибры</v>
      </c>
      <c r="H9356" t="str">
        <f>VLOOKUP(C9356,Магазин!A:C,3,0)</f>
        <v>ул. Лермонтова, 11</v>
      </c>
      <c r="I9356">
        <f>VLOOKUP(D9356,Товар!A:E,5,0)</f>
        <v>2</v>
      </c>
    </row>
    <row r="9357" spans="1:9" hidden="1" x14ac:dyDescent="0.25">
      <c r="A9357">
        <v>9356</v>
      </c>
      <c r="B9357" s="1">
        <v>45136</v>
      </c>
      <c r="C9357" s="3" t="s">
        <v>5</v>
      </c>
      <c r="D9357" s="3">
        <v>56</v>
      </c>
      <c r="E9357" s="3">
        <v>200</v>
      </c>
      <c r="F9357" t="s">
        <v>36</v>
      </c>
      <c r="G9357" t="str">
        <f>VLOOKUP(D9357,Товар!A:C,3,0)</f>
        <v>Швабра для мытья полов</v>
      </c>
      <c r="H9357" t="str">
        <f>VLOOKUP(C9357,Магазин!A:C,3,0)</f>
        <v>ул. Лермонтова, 11</v>
      </c>
      <c r="I9357">
        <f>VLOOKUP(D9357,Товар!A:E,5,0)</f>
        <v>1</v>
      </c>
    </row>
    <row r="9358" spans="1:9" hidden="1" x14ac:dyDescent="0.25">
      <c r="A9358">
        <v>9357</v>
      </c>
      <c r="B9358" s="1">
        <v>45136</v>
      </c>
      <c r="C9358" s="3" t="s">
        <v>5</v>
      </c>
      <c r="D9358" s="3">
        <v>57</v>
      </c>
      <c r="E9358" s="3">
        <v>200</v>
      </c>
      <c r="F9358" t="s">
        <v>36</v>
      </c>
      <c r="G9358" t="str">
        <f>VLOOKUP(D9358,Товар!A:C,3,0)</f>
        <v>Щетка - сметка с совочком</v>
      </c>
      <c r="H9358" t="str">
        <f>VLOOKUP(C9358,Магазин!A:C,3,0)</f>
        <v>ул. Лермонтова, 11</v>
      </c>
      <c r="I9358">
        <f>VLOOKUP(D9358,Товар!A:E,5,0)</f>
        <v>1</v>
      </c>
    </row>
    <row r="9359" spans="1:9" hidden="1" x14ac:dyDescent="0.25">
      <c r="A9359">
        <v>9358</v>
      </c>
      <c r="B9359" s="1">
        <v>45136</v>
      </c>
      <c r="C9359" s="3" t="s">
        <v>5</v>
      </c>
      <c r="D9359" s="3">
        <v>58</v>
      </c>
      <c r="E9359" s="3">
        <v>200</v>
      </c>
      <c r="F9359" t="s">
        <v>36</v>
      </c>
      <c r="G9359" t="str">
        <f>VLOOKUP(D9359,Товар!A:C,3,0)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VLOOKUP(D9359,Товар!A:E,5,0)</f>
        <v>1</v>
      </c>
    </row>
    <row r="9360" spans="1:9" hidden="1" x14ac:dyDescent="0.25">
      <c r="A9360">
        <v>9359</v>
      </c>
      <c r="B9360" s="1">
        <v>45136</v>
      </c>
      <c r="C9360" s="3" t="s">
        <v>5</v>
      </c>
      <c r="D9360" s="3">
        <v>59</v>
      </c>
      <c r="E9360" s="3">
        <v>200</v>
      </c>
      <c r="F9360" t="s">
        <v>36</v>
      </c>
      <c r="G9360" t="str">
        <f>VLOOKUP(D9360,Товар!A:C,3,0)</f>
        <v>Щетка для обуви</v>
      </c>
      <c r="H9360" t="str">
        <f>VLOOKUP(C9360,Магазин!A:C,3,0)</f>
        <v>ул. Лермонтова, 11</v>
      </c>
      <c r="I9360">
        <f>VLOOKUP(D9360,Товар!A:E,5,0)</f>
        <v>1</v>
      </c>
    </row>
    <row r="9361" spans="1:9" hidden="1" x14ac:dyDescent="0.25">
      <c r="A9361">
        <v>9360</v>
      </c>
      <c r="B9361" s="1">
        <v>45136</v>
      </c>
      <c r="C9361" s="3" t="s">
        <v>5</v>
      </c>
      <c r="D9361" s="3">
        <v>60</v>
      </c>
      <c r="E9361" s="3">
        <v>200</v>
      </c>
      <c r="F9361" t="s">
        <v>36</v>
      </c>
      <c r="G9361" t="str">
        <f>VLOOKUP(D9361,Товар!A:C,3,0)</f>
        <v>Щетка для одежды</v>
      </c>
      <c r="H9361" t="str">
        <f>VLOOKUP(C9361,Магазин!A:C,3,0)</f>
        <v>ул. Лермонтова, 11</v>
      </c>
      <c r="I9361">
        <f>VLOOKUP(D9361,Товар!A:E,5,0)</f>
        <v>1</v>
      </c>
    </row>
    <row r="9362" spans="1:9" hidden="1" x14ac:dyDescent="0.25">
      <c r="A9362">
        <v>9361</v>
      </c>
      <c r="B9362" s="1">
        <v>45136</v>
      </c>
      <c r="C9362" s="3" t="s">
        <v>6</v>
      </c>
      <c r="D9362" s="3">
        <v>1</v>
      </c>
      <c r="E9362" s="3">
        <v>300</v>
      </c>
      <c r="F9362" t="s">
        <v>36</v>
      </c>
      <c r="G9362" t="str">
        <f>VLOOKUP(D9362,Товар!A:C,3,0)</f>
        <v>Гель для деликатной стирки</v>
      </c>
      <c r="H9362" t="str">
        <f>VLOOKUP(C9362,Магазин!A:C,3,0)</f>
        <v>Заводская, 22</v>
      </c>
      <c r="I9362">
        <f>VLOOKUP(D9362,Товар!A:E,5,0)</f>
        <v>1000</v>
      </c>
    </row>
    <row r="9363" spans="1:9" hidden="1" x14ac:dyDescent="0.25">
      <c r="A9363">
        <v>9362</v>
      </c>
      <c r="B9363" s="1">
        <v>45136</v>
      </c>
      <c r="C9363" s="3" t="s">
        <v>6</v>
      </c>
      <c r="D9363" s="3">
        <v>2</v>
      </c>
      <c r="E9363" s="3">
        <v>300</v>
      </c>
      <c r="F9363" t="s">
        <v>36</v>
      </c>
      <c r="G9363" t="str">
        <f>VLOOKUP(D9363,Товар!A:C,3,0)</f>
        <v>Гель для удаления засоров</v>
      </c>
      <c r="H9363" t="str">
        <f>VLOOKUP(C9363,Магазин!A:C,3,0)</f>
        <v>Заводская, 22</v>
      </c>
      <c r="I9363">
        <f>VLOOKUP(D9363,Товар!A:E,5,0)</f>
        <v>500</v>
      </c>
    </row>
    <row r="9364" spans="1:9" hidden="1" x14ac:dyDescent="0.25">
      <c r="A9364">
        <v>9363</v>
      </c>
      <c r="B9364" s="1">
        <v>45136</v>
      </c>
      <c r="C9364" s="3" t="s">
        <v>6</v>
      </c>
      <c r="D9364" s="3">
        <v>3</v>
      </c>
      <c r="E9364" s="3">
        <v>300</v>
      </c>
      <c r="F9364" t="s">
        <v>36</v>
      </c>
      <c r="G9364" t="str">
        <f>VLOOKUP(D9364,Товар!A:C,3,0)</f>
        <v>Гель для чистки и дезинфекции</v>
      </c>
      <c r="H9364" t="str">
        <f>VLOOKUP(C9364,Магазин!A:C,3,0)</f>
        <v>Заводская, 22</v>
      </c>
      <c r="I9364">
        <f>VLOOKUP(D9364,Товар!A:E,5,0)</f>
        <v>750</v>
      </c>
    </row>
    <row r="9365" spans="1:9" hidden="1" x14ac:dyDescent="0.25">
      <c r="A9365">
        <v>9364</v>
      </c>
      <c r="B9365" s="1">
        <v>45136</v>
      </c>
      <c r="C9365" s="3" t="s">
        <v>6</v>
      </c>
      <c r="D9365" s="3">
        <v>4</v>
      </c>
      <c r="E9365" s="3">
        <v>300</v>
      </c>
      <c r="F9365" t="s">
        <v>36</v>
      </c>
      <c r="G9365" t="str">
        <f>VLOOKUP(D9365,Товар!A:C,3,0)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VLOOKUP(D9365,Товар!A:E,5,0)</f>
        <v>2000</v>
      </c>
    </row>
    <row r="9366" spans="1:9" hidden="1" x14ac:dyDescent="0.25">
      <c r="A9366">
        <v>9365</v>
      </c>
      <c r="B9366" s="1">
        <v>45136</v>
      </c>
      <c r="C9366" s="3" t="s">
        <v>6</v>
      </c>
      <c r="D9366" s="3">
        <v>5</v>
      </c>
      <c r="E9366" s="3">
        <v>300</v>
      </c>
      <c r="F9366" t="s">
        <v>36</v>
      </c>
      <c r="G9366" t="str">
        <f>VLOOKUP(D9366,Товар!A:C,3,0)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VLOOKUP(D9366,Товар!A:E,5,0)</f>
        <v>1000</v>
      </c>
    </row>
    <row r="9367" spans="1:9" hidden="1" x14ac:dyDescent="0.25">
      <c r="A9367">
        <v>9366</v>
      </c>
      <c r="B9367" s="1">
        <v>45136</v>
      </c>
      <c r="C9367" s="3" t="s">
        <v>6</v>
      </c>
      <c r="D9367" s="3">
        <v>6</v>
      </c>
      <c r="E9367" s="3">
        <v>300</v>
      </c>
      <c r="F9367" t="s">
        <v>36</v>
      </c>
      <c r="G9367" t="str">
        <f>VLOOKUP(D9367,Товар!A:C,3,0)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VLOOKUP(D9367,Товар!A:E,5,0)</f>
        <v>250</v>
      </c>
    </row>
    <row r="9368" spans="1:9" hidden="1" x14ac:dyDescent="0.25">
      <c r="A9368">
        <v>9367</v>
      </c>
      <c r="B9368" s="1">
        <v>45136</v>
      </c>
      <c r="C9368" s="3" t="s">
        <v>6</v>
      </c>
      <c r="D9368" s="3">
        <v>7</v>
      </c>
      <c r="E9368" s="3">
        <v>300</v>
      </c>
      <c r="F9368" t="s">
        <v>36</v>
      </c>
      <c r="G9368" t="str">
        <f>VLOOKUP(D9368,Товар!A:C,3,0)</f>
        <v>Отбеливатель</v>
      </c>
      <c r="H9368" t="str">
        <f>VLOOKUP(C9368,Магазин!A:C,3,0)</f>
        <v>Заводская, 22</v>
      </c>
      <c r="I9368">
        <f>VLOOKUP(D9368,Товар!A:E,5,0)</f>
        <v>1000</v>
      </c>
    </row>
    <row r="9369" spans="1:9" hidden="1" x14ac:dyDescent="0.25">
      <c r="A9369">
        <v>9368</v>
      </c>
      <c r="B9369" s="1">
        <v>45136</v>
      </c>
      <c r="C9369" s="3" t="s">
        <v>6</v>
      </c>
      <c r="D9369" s="3">
        <v>8</v>
      </c>
      <c r="E9369" s="3">
        <v>300</v>
      </c>
      <c r="F9369" t="s">
        <v>36</v>
      </c>
      <c r="G9369" t="str">
        <f>VLOOKUP(D9369,Товар!A:C,3,0)</f>
        <v>Порошок стиральный детский</v>
      </c>
      <c r="H9369" t="str">
        <f>VLOOKUP(C9369,Магазин!A:C,3,0)</f>
        <v>Заводская, 22</v>
      </c>
      <c r="I9369">
        <f>VLOOKUP(D9369,Товар!A:E,5,0)</f>
        <v>900</v>
      </c>
    </row>
    <row r="9370" spans="1:9" hidden="1" x14ac:dyDescent="0.25">
      <c r="A9370">
        <v>9369</v>
      </c>
      <c r="B9370" s="1">
        <v>45136</v>
      </c>
      <c r="C9370" s="3" t="s">
        <v>6</v>
      </c>
      <c r="D9370" s="3">
        <v>9</v>
      </c>
      <c r="E9370" s="3">
        <v>300</v>
      </c>
      <c r="F9370" t="s">
        <v>36</v>
      </c>
      <c r="G9370" t="str">
        <f>VLOOKUP(D9370,Товар!A:C,3,0)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VLOOKUP(D9370,Товар!A:E,5,0)</f>
        <v>3000</v>
      </c>
    </row>
    <row r="9371" spans="1:9" hidden="1" x14ac:dyDescent="0.25">
      <c r="A9371">
        <v>9370</v>
      </c>
      <c r="B9371" s="1">
        <v>45136</v>
      </c>
      <c r="C9371" s="3" t="s">
        <v>6</v>
      </c>
      <c r="D9371" s="3">
        <v>10</v>
      </c>
      <c r="E9371" s="3">
        <v>300</v>
      </c>
      <c r="F9371" t="s">
        <v>36</v>
      </c>
      <c r="G9371" t="str">
        <f>VLOOKUP(D9371,Товар!A:C,3,0)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VLOOKUP(D9371,Товар!A:E,5,0)</f>
        <v>3000</v>
      </c>
    </row>
    <row r="9372" spans="1:9" hidden="1" x14ac:dyDescent="0.25">
      <c r="A9372">
        <v>9371</v>
      </c>
      <c r="B9372" s="1">
        <v>45136</v>
      </c>
      <c r="C9372" s="3" t="s">
        <v>6</v>
      </c>
      <c r="D9372" s="3">
        <v>11</v>
      </c>
      <c r="E9372" s="3">
        <v>300</v>
      </c>
      <c r="F9372" t="s">
        <v>36</v>
      </c>
      <c r="G9372" t="str">
        <f>VLOOKUP(D9372,Товар!A:C,3,0)</f>
        <v>Пятновыводитель для ковров</v>
      </c>
      <c r="H9372" t="str">
        <f>VLOOKUP(C9372,Магазин!A:C,3,0)</f>
        <v>Заводская, 22</v>
      </c>
      <c r="I9372">
        <f>VLOOKUP(D9372,Товар!A:E,5,0)</f>
        <v>1000</v>
      </c>
    </row>
    <row r="9373" spans="1:9" hidden="1" x14ac:dyDescent="0.25">
      <c r="A9373">
        <v>9372</v>
      </c>
      <c r="B9373" s="1">
        <v>45136</v>
      </c>
      <c r="C9373" s="3" t="s">
        <v>6</v>
      </c>
      <c r="D9373" s="3">
        <v>12</v>
      </c>
      <c r="E9373" s="3">
        <v>300</v>
      </c>
      <c r="F9373" t="s">
        <v>36</v>
      </c>
      <c r="G9373" t="str">
        <f>VLOOKUP(D9373,Товар!A:C,3,0)</f>
        <v>Пятновыводитель для мебели</v>
      </c>
      <c r="H9373" t="str">
        <f>VLOOKUP(C9373,Магазин!A:C,3,0)</f>
        <v>Заводская, 22</v>
      </c>
      <c r="I9373">
        <f>VLOOKUP(D9373,Товар!A:E,5,0)</f>
        <v>750</v>
      </c>
    </row>
    <row r="9374" spans="1:9" hidden="1" x14ac:dyDescent="0.25">
      <c r="A9374">
        <v>9373</v>
      </c>
      <c r="B9374" s="1">
        <v>45136</v>
      </c>
      <c r="C9374" s="3" t="s">
        <v>6</v>
      </c>
      <c r="D9374" s="3">
        <v>13</v>
      </c>
      <c r="E9374" s="3">
        <v>300</v>
      </c>
      <c r="F9374" t="s">
        <v>36</v>
      </c>
      <c r="G9374" t="str">
        <f>VLOOKUP(D9374,Товар!A:C,3,0)</f>
        <v>Пятновыводитель для стирки</v>
      </c>
      <c r="H9374" t="str">
        <f>VLOOKUP(C9374,Магазин!A:C,3,0)</f>
        <v>Заводская, 22</v>
      </c>
      <c r="I9374">
        <f>VLOOKUP(D9374,Товар!A:E,5,0)</f>
        <v>1000</v>
      </c>
    </row>
    <row r="9375" spans="1:9" hidden="1" x14ac:dyDescent="0.25">
      <c r="A9375">
        <v>9374</v>
      </c>
      <c r="B9375" s="1">
        <v>45136</v>
      </c>
      <c r="C9375" s="3" t="s">
        <v>6</v>
      </c>
      <c r="D9375" s="3">
        <v>14</v>
      </c>
      <c r="E9375" s="3">
        <v>300</v>
      </c>
      <c r="F9375" t="s">
        <v>36</v>
      </c>
      <c r="G9375" t="str">
        <f>VLOOKUP(D9375,Товар!A:C,3,0)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VLOOKUP(D9375,Товар!A:E,5,0)</f>
        <v>500</v>
      </c>
    </row>
    <row r="9376" spans="1:9" hidden="1" x14ac:dyDescent="0.25">
      <c r="A9376">
        <v>9375</v>
      </c>
      <c r="B9376" s="1">
        <v>45136</v>
      </c>
      <c r="C9376" s="3" t="s">
        <v>6</v>
      </c>
      <c r="D9376" s="3">
        <v>15</v>
      </c>
      <c r="E9376" s="3">
        <v>300</v>
      </c>
      <c r="F9376" t="s">
        <v>36</v>
      </c>
      <c r="G9376" t="str">
        <f>VLOOKUP(D9376,Товар!A:C,3,0)</f>
        <v>Спрей для мытья окон и зеркал</v>
      </c>
      <c r="H9376" t="str">
        <f>VLOOKUP(C9376,Магазин!A:C,3,0)</f>
        <v>Заводская, 22</v>
      </c>
      <c r="I9376">
        <f>VLOOKUP(D9376,Товар!A:E,5,0)</f>
        <v>500</v>
      </c>
    </row>
    <row r="9377" spans="1:9" hidden="1" x14ac:dyDescent="0.25">
      <c r="A9377">
        <v>9376</v>
      </c>
      <c r="B9377" s="1">
        <v>45136</v>
      </c>
      <c r="C9377" s="3" t="s">
        <v>6</v>
      </c>
      <c r="D9377" s="3">
        <v>16</v>
      </c>
      <c r="E9377" s="3">
        <v>300</v>
      </c>
      <c r="F9377" t="s">
        <v>36</v>
      </c>
      <c r="G9377" t="str">
        <f>VLOOKUP(D9377,Товар!A:C,3,0)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VLOOKUP(D9377,Товар!A:E,5,0)</f>
        <v>900</v>
      </c>
    </row>
    <row r="9378" spans="1:9" hidden="1" x14ac:dyDescent="0.25">
      <c r="A9378">
        <v>9377</v>
      </c>
      <c r="B9378" s="1">
        <v>45136</v>
      </c>
      <c r="C9378" s="3" t="s">
        <v>6</v>
      </c>
      <c r="D9378" s="3">
        <v>17</v>
      </c>
      <c r="E9378" s="3">
        <v>300</v>
      </c>
      <c r="F9378" t="s">
        <v>36</v>
      </c>
      <c r="G9378" t="str">
        <f>VLOOKUP(D9378,Товар!A:C,3,0)</f>
        <v>Средство для мытья полов</v>
      </c>
      <c r="H9378" t="str">
        <f>VLOOKUP(C9378,Магазин!A:C,3,0)</f>
        <v>Заводская, 22</v>
      </c>
      <c r="I9378">
        <f>VLOOKUP(D9378,Товар!A:E,5,0)</f>
        <v>750</v>
      </c>
    </row>
    <row r="9379" spans="1:9" hidden="1" x14ac:dyDescent="0.25">
      <c r="A9379">
        <v>9378</v>
      </c>
      <c r="B9379" s="1">
        <v>45136</v>
      </c>
      <c r="C9379" s="3" t="s">
        <v>6</v>
      </c>
      <c r="D9379" s="3">
        <v>18</v>
      </c>
      <c r="E9379" s="3">
        <v>300</v>
      </c>
      <c r="F9379" t="s">
        <v>36</v>
      </c>
      <c r="G9379" t="str">
        <f>VLOOKUP(D9379,Товар!A:C,3,0)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VLOOKUP(D9379,Товар!A:E,5,0)</f>
        <v>750</v>
      </c>
    </row>
    <row r="9380" spans="1:9" hidden="1" x14ac:dyDescent="0.25">
      <c r="A9380">
        <v>9379</v>
      </c>
      <c r="B9380" s="1">
        <v>45136</v>
      </c>
      <c r="C9380" s="3" t="s">
        <v>6</v>
      </c>
      <c r="D9380" s="3">
        <v>19</v>
      </c>
      <c r="E9380" s="3">
        <v>300</v>
      </c>
      <c r="F9380" t="s">
        <v>36</v>
      </c>
      <c r="G9380" t="str">
        <f>VLOOKUP(D9380,Товар!A:C,3,0)</f>
        <v>Средство для чистки металла</v>
      </c>
      <c r="H9380" t="str">
        <f>VLOOKUP(C9380,Магазин!A:C,3,0)</f>
        <v>Заводская, 22</v>
      </c>
      <c r="I9380">
        <f>VLOOKUP(D9380,Товар!A:E,5,0)</f>
        <v>250</v>
      </c>
    </row>
    <row r="9381" spans="1:9" hidden="1" x14ac:dyDescent="0.25">
      <c r="A9381">
        <v>9380</v>
      </c>
      <c r="B9381" s="1">
        <v>45136</v>
      </c>
      <c r="C9381" s="3" t="s">
        <v>6</v>
      </c>
      <c r="D9381" s="3">
        <v>20</v>
      </c>
      <c r="E9381" s="3">
        <v>300</v>
      </c>
      <c r="F9381" t="s">
        <v>36</v>
      </c>
      <c r="G9381" t="str">
        <f>VLOOKUP(D9381,Товар!A:C,3,0)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VLOOKUP(D9381,Товар!A:E,5,0)</f>
        <v>60</v>
      </c>
    </row>
    <row r="9382" spans="1:9" hidden="1" x14ac:dyDescent="0.25">
      <c r="A9382">
        <v>9381</v>
      </c>
      <c r="B9382" s="1">
        <v>45136</v>
      </c>
      <c r="C9382" s="3" t="s">
        <v>6</v>
      </c>
      <c r="D9382" s="3">
        <v>21</v>
      </c>
      <c r="E9382" s="3">
        <v>300</v>
      </c>
      <c r="F9382" t="s">
        <v>36</v>
      </c>
      <c r="G9382" t="str">
        <f>VLOOKUP(D9382,Товар!A:C,3,0)</f>
        <v>Антиперспирант шариковый</v>
      </c>
      <c r="H9382" t="str">
        <f>VLOOKUP(C9382,Магазин!A:C,3,0)</f>
        <v>Заводская, 22</v>
      </c>
      <c r="I9382">
        <f>VLOOKUP(D9382,Товар!A:E,5,0)</f>
        <v>50</v>
      </c>
    </row>
    <row r="9383" spans="1:9" hidden="1" x14ac:dyDescent="0.25">
      <c r="A9383">
        <v>9382</v>
      </c>
      <c r="B9383" s="1">
        <v>45136</v>
      </c>
      <c r="C9383" s="3" t="s">
        <v>6</v>
      </c>
      <c r="D9383" s="3">
        <v>22</v>
      </c>
      <c r="E9383" s="3">
        <v>300</v>
      </c>
      <c r="F9383" t="s">
        <v>36</v>
      </c>
      <c r="G9383" t="str">
        <f>VLOOKUP(D9383,Товар!A:C,3,0)</f>
        <v>Антисептик для рук гель</v>
      </c>
      <c r="H9383" t="str">
        <f>VLOOKUP(C9383,Магазин!A:C,3,0)</f>
        <v>Заводская, 22</v>
      </c>
      <c r="I9383">
        <f>VLOOKUP(D9383,Товар!A:E,5,0)</f>
        <v>500</v>
      </c>
    </row>
    <row r="9384" spans="1:9" hidden="1" x14ac:dyDescent="0.25">
      <c r="A9384">
        <v>9383</v>
      </c>
      <c r="B9384" s="1">
        <v>45136</v>
      </c>
      <c r="C9384" s="3" t="s">
        <v>6</v>
      </c>
      <c r="D9384" s="3">
        <v>23</v>
      </c>
      <c r="E9384" s="3">
        <v>300</v>
      </c>
      <c r="F9384" t="s">
        <v>36</v>
      </c>
      <c r="G9384" t="str">
        <f>VLOOKUP(D9384,Товар!A:C,3,0)</f>
        <v>Гель для бритья</v>
      </c>
      <c r="H9384" t="str">
        <f>VLOOKUP(C9384,Магазин!A:C,3,0)</f>
        <v>Заводская, 22</v>
      </c>
      <c r="I9384">
        <f>VLOOKUP(D9384,Товар!A:E,5,0)</f>
        <v>200</v>
      </c>
    </row>
    <row r="9385" spans="1:9" hidden="1" x14ac:dyDescent="0.25">
      <c r="A9385">
        <v>9384</v>
      </c>
      <c r="B9385" s="1">
        <v>45136</v>
      </c>
      <c r="C9385" s="3" t="s">
        <v>6</v>
      </c>
      <c r="D9385" s="3">
        <v>24</v>
      </c>
      <c r="E9385" s="3">
        <v>300</v>
      </c>
      <c r="F9385" t="s">
        <v>36</v>
      </c>
      <c r="G9385" t="str">
        <f>VLOOKUP(D9385,Товар!A:C,3,0)</f>
        <v>Гель для душа тонизирующий</v>
      </c>
      <c r="H9385" t="str">
        <f>VLOOKUP(C9385,Магазин!A:C,3,0)</f>
        <v>Заводская, 22</v>
      </c>
      <c r="I9385">
        <f>VLOOKUP(D9385,Товар!A:E,5,0)</f>
        <v>350</v>
      </c>
    </row>
    <row r="9386" spans="1:9" hidden="1" x14ac:dyDescent="0.25">
      <c r="A9386">
        <v>9385</v>
      </c>
      <c r="B9386" s="1">
        <v>45136</v>
      </c>
      <c r="C9386" s="3" t="s">
        <v>6</v>
      </c>
      <c r="D9386" s="3">
        <v>25</v>
      </c>
      <c r="E9386" s="3">
        <v>300</v>
      </c>
      <c r="F9386" t="s">
        <v>36</v>
      </c>
      <c r="G9386" t="str">
        <f>VLOOKUP(D9386,Товар!A:C,3,0)</f>
        <v>Гель для душа успокаивающий</v>
      </c>
      <c r="H9386" t="str">
        <f>VLOOKUP(C9386,Магазин!A:C,3,0)</f>
        <v>Заводская, 22</v>
      </c>
      <c r="I9386">
        <f>VLOOKUP(D9386,Товар!A:E,5,0)</f>
        <v>350</v>
      </c>
    </row>
    <row r="9387" spans="1:9" hidden="1" x14ac:dyDescent="0.25">
      <c r="A9387">
        <v>9386</v>
      </c>
      <c r="B9387" s="1">
        <v>45136</v>
      </c>
      <c r="C9387" s="3" t="s">
        <v>6</v>
      </c>
      <c r="D9387" s="3">
        <v>26</v>
      </c>
      <c r="E9387" s="3">
        <v>300</v>
      </c>
      <c r="F9387" t="s">
        <v>36</v>
      </c>
      <c r="G9387" t="str">
        <f>VLOOKUP(D9387,Товар!A:C,3,0)</f>
        <v>Дезодорант  спрей</v>
      </c>
      <c r="H9387" t="str">
        <f>VLOOKUP(C9387,Магазин!A:C,3,0)</f>
        <v>Заводская, 22</v>
      </c>
      <c r="I9387">
        <f>VLOOKUP(D9387,Товар!A:E,5,0)</f>
        <v>150</v>
      </c>
    </row>
    <row r="9388" spans="1:9" hidden="1" x14ac:dyDescent="0.25">
      <c r="A9388">
        <v>9387</v>
      </c>
      <c r="B9388" s="1">
        <v>45136</v>
      </c>
      <c r="C9388" s="3" t="s">
        <v>6</v>
      </c>
      <c r="D9388" s="3">
        <v>27</v>
      </c>
      <c r="E9388" s="3">
        <v>300</v>
      </c>
      <c r="F9388" t="s">
        <v>36</v>
      </c>
      <c r="G9388" t="str">
        <f>VLOOKUP(D9388,Товар!A:C,3,0)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VLOOKUP(D9388,Товар!A:E,5,0)</f>
        <v>250</v>
      </c>
    </row>
    <row r="9389" spans="1:9" hidden="1" x14ac:dyDescent="0.25">
      <c r="A9389">
        <v>9388</v>
      </c>
      <c r="B9389" s="1">
        <v>45136</v>
      </c>
      <c r="C9389" s="3" t="s">
        <v>6</v>
      </c>
      <c r="D9389" s="3">
        <v>28</v>
      </c>
      <c r="E9389" s="3">
        <v>300</v>
      </c>
      <c r="F9389" t="s">
        <v>36</v>
      </c>
      <c r="G9389" t="str">
        <f>VLOOKUP(D9389,Товар!A:C,3,0)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VLOOKUP(D9389,Товар!A:E,5,0)</f>
        <v>300</v>
      </c>
    </row>
    <row r="9390" spans="1:9" hidden="1" x14ac:dyDescent="0.25">
      <c r="A9390">
        <v>9389</v>
      </c>
      <c r="B9390" s="1">
        <v>45136</v>
      </c>
      <c r="C9390" s="3" t="s">
        <v>6</v>
      </c>
      <c r="D9390" s="3">
        <v>29</v>
      </c>
      <c r="E9390" s="3">
        <v>300</v>
      </c>
      <c r="F9390" t="s">
        <v>36</v>
      </c>
      <c r="G9390" t="str">
        <f>VLOOKUP(D9390,Товар!A:C,3,0)</f>
        <v>Крем для лица увлажняющий</v>
      </c>
      <c r="H9390" t="str">
        <f>VLOOKUP(C9390,Магазин!A:C,3,0)</f>
        <v>Заводская, 22</v>
      </c>
      <c r="I9390">
        <f>VLOOKUP(D9390,Товар!A:E,5,0)</f>
        <v>75</v>
      </c>
    </row>
    <row r="9391" spans="1:9" hidden="1" x14ac:dyDescent="0.25">
      <c r="A9391">
        <v>9390</v>
      </c>
      <c r="B9391" s="1">
        <v>45136</v>
      </c>
      <c r="C9391" s="3" t="s">
        <v>6</v>
      </c>
      <c r="D9391" s="3">
        <v>30</v>
      </c>
      <c r="E9391" s="3">
        <v>300</v>
      </c>
      <c r="F9391" t="s">
        <v>36</v>
      </c>
      <c r="G9391" t="str">
        <f>VLOOKUP(D9391,Товар!A:C,3,0)</f>
        <v>Крем-масло для рук и тела</v>
      </c>
      <c r="H9391" t="str">
        <f>VLOOKUP(C9391,Магазин!A:C,3,0)</f>
        <v>Заводская, 22</v>
      </c>
      <c r="I9391">
        <f>VLOOKUP(D9391,Товар!A:E,5,0)</f>
        <v>75</v>
      </c>
    </row>
    <row r="9392" spans="1:9" hidden="1" x14ac:dyDescent="0.25">
      <c r="A9392">
        <v>9391</v>
      </c>
      <c r="B9392" s="1">
        <v>45136</v>
      </c>
      <c r="C9392" s="3" t="s">
        <v>6</v>
      </c>
      <c r="D9392" s="3">
        <v>31</v>
      </c>
      <c r="E9392" s="3">
        <v>300</v>
      </c>
      <c r="F9392" t="s">
        <v>36</v>
      </c>
      <c r="G9392" t="str">
        <f>VLOOKUP(D9392,Товар!A:C,3,0)</f>
        <v>Крем-мыло для лица и тела</v>
      </c>
      <c r="H9392" t="str">
        <f>VLOOKUP(C9392,Магазин!A:C,3,0)</f>
        <v>Заводская, 22</v>
      </c>
      <c r="I9392">
        <f>VLOOKUP(D9392,Товар!A:E,5,0)</f>
        <v>150</v>
      </c>
    </row>
    <row r="9393" spans="1:9" hidden="1" x14ac:dyDescent="0.25">
      <c r="A9393">
        <v>9392</v>
      </c>
      <c r="B9393" s="1">
        <v>45136</v>
      </c>
      <c r="C9393" s="3" t="s">
        <v>6</v>
      </c>
      <c r="D9393" s="3">
        <v>32</v>
      </c>
      <c r="E9393" s="3">
        <v>300</v>
      </c>
      <c r="F9393" t="s">
        <v>36</v>
      </c>
      <c r="G9393" t="str">
        <f>VLOOKUP(D9393,Товар!A:C,3,0)</f>
        <v>Лосьон для лица после бритья</v>
      </c>
      <c r="H9393" t="str">
        <f>VLOOKUP(C9393,Магазин!A:C,3,0)</f>
        <v>Заводская, 22</v>
      </c>
      <c r="I9393">
        <f>VLOOKUP(D9393,Товар!A:E,5,0)</f>
        <v>100</v>
      </c>
    </row>
    <row r="9394" spans="1:9" hidden="1" x14ac:dyDescent="0.25">
      <c r="A9394">
        <v>9393</v>
      </c>
      <c r="B9394" s="1">
        <v>45136</v>
      </c>
      <c r="C9394" s="3" t="s">
        <v>6</v>
      </c>
      <c r="D9394" s="3">
        <v>33</v>
      </c>
      <c r="E9394" s="3">
        <v>300</v>
      </c>
      <c r="F9394" t="s">
        <v>36</v>
      </c>
      <c r="G9394" t="str">
        <f>VLOOKUP(D9394,Товар!A:C,3,0)</f>
        <v>Мусс для умывания</v>
      </c>
      <c r="H9394" t="str">
        <f>VLOOKUP(C9394,Магазин!A:C,3,0)</f>
        <v>Заводская, 22</v>
      </c>
      <c r="I9394">
        <f>VLOOKUP(D9394,Товар!A:E,5,0)</f>
        <v>150</v>
      </c>
    </row>
    <row r="9395" spans="1:9" hidden="1" x14ac:dyDescent="0.25">
      <c r="A9395">
        <v>9394</v>
      </c>
      <c r="B9395" s="1">
        <v>45136</v>
      </c>
      <c r="C9395" s="3" t="s">
        <v>6</v>
      </c>
      <c r="D9395" s="3">
        <v>34</v>
      </c>
      <c r="E9395" s="3">
        <v>300</v>
      </c>
      <c r="F9395" t="s">
        <v>36</v>
      </c>
      <c r="G9395" t="str">
        <f>VLOOKUP(D9395,Товар!A:C,3,0)</f>
        <v>Мыло детское</v>
      </c>
      <c r="H9395" t="str">
        <f>VLOOKUP(C9395,Магазин!A:C,3,0)</f>
        <v>Заводская, 22</v>
      </c>
      <c r="I9395">
        <f>VLOOKUP(D9395,Товар!A:E,5,0)</f>
        <v>100</v>
      </c>
    </row>
    <row r="9396" spans="1:9" hidden="1" x14ac:dyDescent="0.25">
      <c r="A9396">
        <v>9395</v>
      </c>
      <c r="B9396" s="1">
        <v>45136</v>
      </c>
      <c r="C9396" s="3" t="s">
        <v>6</v>
      </c>
      <c r="D9396" s="3">
        <v>35</v>
      </c>
      <c r="E9396" s="3">
        <v>300</v>
      </c>
      <c r="F9396" t="s">
        <v>36</v>
      </c>
      <c r="G9396" t="str">
        <f>VLOOKUP(D9396,Товар!A:C,3,0)</f>
        <v>Мыло туалетное земляничное</v>
      </c>
      <c r="H9396" t="str">
        <f>VLOOKUP(C9396,Магазин!A:C,3,0)</f>
        <v>Заводская, 22</v>
      </c>
      <c r="I9396">
        <f>VLOOKUP(D9396,Товар!A:E,5,0)</f>
        <v>150</v>
      </c>
    </row>
    <row r="9397" spans="1:9" hidden="1" x14ac:dyDescent="0.25">
      <c r="A9397">
        <v>9396</v>
      </c>
      <c r="B9397" s="1">
        <v>45136</v>
      </c>
      <c r="C9397" s="3" t="s">
        <v>6</v>
      </c>
      <c r="D9397" s="3">
        <v>36</v>
      </c>
      <c r="E9397" s="3">
        <v>300</v>
      </c>
      <c r="F9397" t="s">
        <v>36</v>
      </c>
      <c r="G9397" t="str">
        <f>VLOOKUP(D9397,Товар!A:C,3,0)</f>
        <v>Пена для бритья</v>
      </c>
      <c r="H9397" t="str">
        <f>VLOOKUP(C9397,Магазин!A:C,3,0)</f>
        <v>Заводская, 22</v>
      </c>
      <c r="I9397">
        <f>VLOOKUP(D9397,Товар!A:E,5,0)</f>
        <v>200</v>
      </c>
    </row>
    <row r="9398" spans="1:9" hidden="1" x14ac:dyDescent="0.25">
      <c r="A9398">
        <v>9397</v>
      </c>
      <c r="B9398" s="1">
        <v>45136</v>
      </c>
      <c r="C9398" s="3" t="s">
        <v>6</v>
      </c>
      <c r="D9398" s="3">
        <v>37</v>
      </c>
      <c r="E9398" s="3">
        <v>400</v>
      </c>
      <c r="F9398" t="s">
        <v>36</v>
      </c>
      <c r="G9398" t="str">
        <f>VLOOKUP(D9398,Товар!A:C,3,0)</f>
        <v xml:space="preserve">Пена для ванн </v>
      </c>
      <c r="H9398" t="str">
        <f>VLOOKUP(C9398,Магазин!A:C,3,0)</f>
        <v>Заводская, 22</v>
      </c>
      <c r="I9398">
        <f>VLOOKUP(D9398,Товар!A:E,5,0)</f>
        <v>500</v>
      </c>
    </row>
    <row r="9399" spans="1:9" hidden="1" x14ac:dyDescent="0.25">
      <c r="A9399">
        <v>9398</v>
      </c>
      <c r="B9399" s="1">
        <v>45136</v>
      </c>
      <c r="C9399" s="3" t="s">
        <v>6</v>
      </c>
      <c r="D9399" s="3">
        <v>38</v>
      </c>
      <c r="E9399" s="3">
        <v>400</v>
      </c>
      <c r="F9399" t="s">
        <v>36</v>
      </c>
      <c r="G9399" t="str">
        <f>VLOOKUP(D9399,Товар!A:C,3,0)</f>
        <v>Шампунь для жирных волос</v>
      </c>
      <c r="H9399" t="str">
        <f>VLOOKUP(C9399,Магазин!A:C,3,0)</f>
        <v>Заводская, 22</v>
      </c>
      <c r="I9399">
        <f>VLOOKUP(D9399,Товар!A:E,5,0)</f>
        <v>300</v>
      </c>
    </row>
    <row r="9400" spans="1:9" hidden="1" x14ac:dyDescent="0.25">
      <c r="A9400">
        <v>9399</v>
      </c>
      <c r="B9400" s="1">
        <v>45136</v>
      </c>
      <c r="C9400" s="3" t="s">
        <v>6</v>
      </c>
      <c r="D9400" s="3">
        <v>39</v>
      </c>
      <c r="E9400" s="3">
        <v>400</v>
      </c>
      <c r="F9400" t="s">
        <v>36</v>
      </c>
      <c r="G9400" t="str">
        <f>VLOOKUP(D9400,Товар!A:C,3,0)</f>
        <v>Шампунь для нормальных волос</v>
      </c>
      <c r="H9400" t="str">
        <f>VLOOKUP(C9400,Магазин!A:C,3,0)</f>
        <v>Заводская, 22</v>
      </c>
      <c r="I9400">
        <f>VLOOKUP(D9400,Товар!A:E,5,0)</f>
        <v>300</v>
      </c>
    </row>
    <row r="9401" spans="1:9" hidden="1" x14ac:dyDescent="0.25">
      <c r="A9401">
        <v>9400</v>
      </c>
      <c r="B9401" s="1">
        <v>45136</v>
      </c>
      <c r="C9401" s="3" t="s">
        <v>6</v>
      </c>
      <c r="D9401" s="3">
        <v>40</v>
      </c>
      <c r="E9401" s="3">
        <v>400</v>
      </c>
      <c r="F9401" t="s">
        <v>36</v>
      </c>
      <c r="G9401" t="str">
        <f>VLOOKUP(D9401,Товар!A:C,3,0)</f>
        <v>Шампунь для сухих волос</v>
      </c>
      <c r="H9401" t="str">
        <f>VLOOKUP(C9401,Магазин!A:C,3,0)</f>
        <v>Заводская, 22</v>
      </c>
      <c r="I9401">
        <f>VLOOKUP(D9401,Товар!A:E,5,0)</f>
        <v>300</v>
      </c>
    </row>
    <row r="9402" spans="1:9" hidden="1" x14ac:dyDescent="0.25">
      <c r="A9402">
        <v>9401</v>
      </c>
      <c r="B9402" s="1">
        <v>45136</v>
      </c>
      <c r="C9402" s="3" t="s">
        <v>6</v>
      </c>
      <c r="D9402" s="3">
        <v>41</v>
      </c>
      <c r="E9402" s="3">
        <v>400</v>
      </c>
      <c r="F9402" t="s">
        <v>36</v>
      </c>
      <c r="G9402" t="str">
        <f>VLOOKUP(D9402,Товар!A:C,3,0)</f>
        <v>Бумага туалетная двухслойная</v>
      </c>
      <c r="H9402" t="str">
        <f>VLOOKUP(C9402,Магазин!A:C,3,0)</f>
        <v>Заводская, 22</v>
      </c>
      <c r="I9402">
        <f>VLOOKUP(D9402,Товар!A:E,5,0)</f>
        <v>4</v>
      </c>
    </row>
    <row r="9403" spans="1:9" hidden="1" x14ac:dyDescent="0.25">
      <c r="A9403">
        <v>9402</v>
      </c>
      <c r="B9403" s="1">
        <v>45136</v>
      </c>
      <c r="C9403" s="3" t="s">
        <v>6</v>
      </c>
      <c r="D9403" s="3">
        <v>42</v>
      </c>
      <c r="E9403" s="3">
        <v>400</v>
      </c>
      <c r="F9403" t="s">
        <v>36</v>
      </c>
      <c r="G9403" t="str">
        <f>VLOOKUP(D9403,Товар!A:C,3,0)</f>
        <v>Бумага туалетная однослойная</v>
      </c>
      <c r="H9403" t="str">
        <f>VLOOKUP(C9403,Магазин!A:C,3,0)</f>
        <v>Заводская, 22</v>
      </c>
      <c r="I9403">
        <f>VLOOKUP(D9403,Товар!A:E,5,0)</f>
        <v>1</v>
      </c>
    </row>
    <row r="9404" spans="1:9" hidden="1" x14ac:dyDescent="0.25">
      <c r="A9404">
        <v>9403</v>
      </c>
      <c r="B9404" s="1">
        <v>45136</v>
      </c>
      <c r="C9404" s="3" t="s">
        <v>6</v>
      </c>
      <c r="D9404" s="3">
        <v>43</v>
      </c>
      <c r="E9404" s="3">
        <v>400</v>
      </c>
      <c r="F9404" t="s">
        <v>36</v>
      </c>
      <c r="G9404" t="str">
        <f>VLOOKUP(D9404,Товар!A:C,3,0)</f>
        <v>Бумажные полотенца в рулоне</v>
      </c>
      <c r="H9404" t="str">
        <f>VLOOKUP(C9404,Магазин!A:C,3,0)</f>
        <v>Заводская, 22</v>
      </c>
      <c r="I9404">
        <f>VLOOKUP(D9404,Товар!A:E,5,0)</f>
        <v>2</v>
      </c>
    </row>
    <row r="9405" spans="1:9" hidden="1" x14ac:dyDescent="0.25">
      <c r="A9405">
        <v>9404</v>
      </c>
      <c r="B9405" s="1">
        <v>45136</v>
      </c>
      <c r="C9405" s="3" t="s">
        <v>6</v>
      </c>
      <c r="D9405" s="3">
        <v>44</v>
      </c>
      <c r="E9405" s="3">
        <v>400</v>
      </c>
      <c r="F9405" t="s">
        <v>36</v>
      </c>
      <c r="G9405" t="str">
        <f>VLOOKUP(D9405,Товар!A:C,3,0)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VLOOKUP(D9405,Товар!A:E,5,0)</f>
        <v>1</v>
      </c>
    </row>
    <row r="9406" spans="1:9" hidden="1" x14ac:dyDescent="0.25">
      <c r="A9406">
        <v>9405</v>
      </c>
      <c r="B9406" s="1">
        <v>45136</v>
      </c>
      <c r="C9406" s="3" t="s">
        <v>6</v>
      </c>
      <c r="D9406" s="3">
        <v>45</v>
      </c>
      <c r="E9406" s="3">
        <v>400</v>
      </c>
      <c r="F9406" t="s">
        <v>36</v>
      </c>
      <c r="G9406" t="str">
        <f>VLOOKUP(D9406,Товар!A:C,3,0)</f>
        <v>Ватные палочки 100 шт банка</v>
      </c>
      <c r="H9406" t="str">
        <f>VLOOKUP(C9406,Магазин!A:C,3,0)</f>
        <v>Заводская, 22</v>
      </c>
      <c r="I9406">
        <f>VLOOKUP(D9406,Товар!A:E,5,0)</f>
        <v>1</v>
      </c>
    </row>
    <row r="9407" spans="1:9" hidden="1" x14ac:dyDescent="0.25">
      <c r="A9407">
        <v>9406</v>
      </c>
      <c r="B9407" s="1">
        <v>45136</v>
      </c>
      <c r="C9407" s="3" t="s">
        <v>6</v>
      </c>
      <c r="D9407" s="3">
        <v>46</v>
      </c>
      <c r="E9407" s="3">
        <v>400</v>
      </c>
      <c r="F9407" t="s">
        <v>36</v>
      </c>
      <c r="G9407" t="str">
        <f>VLOOKUP(D9407,Товар!A:C,3,0)</f>
        <v>Губка банная для тела</v>
      </c>
      <c r="H9407" t="str">
        <f>VLOOKUP(C9407,Магазин!A:C,3,0)</f>
        <v>Заводская, 22</v>
      </c>
      <c r="I9407">
        <f>VLOOKUP(D9407,Товар!A:E,5,0)</f>
        <v>1</v>
      </c>
    </row>
    <row r="9408" spans="1:9" hidden="1" x14ac:dyDescent="0.25">
      <c r="A9408">
        <v>9407</v>
      </c>
      <c r="B9408" s="1">
        <v>45136</v>
      </c>
      <c r="C9408" s="3" t="s">
        <v>6</v>
      </c>
      <c r="D9408" s="3">
        <v>47</v>
      </c>
      <c r="E9408" s="3">
        <v>400</v>
      </c>
      <c r="F9408" t="s">
        <v>36</v>
      </c>
      <c r="G9408" t="str">
        <f>VLOOKUP(D9408,Товар!A:C,3,0)</f>
        <v>Губки для мытья посуды 5 шт</v>
      </c>
      <c r="H9408" t="str">
        <f>VLOOKUP(C9408,Магазин!A:C,3,0)</f>
        <v>Заводская, 22</v>
      </c>
      <c r="I9408">
        <f>VLOOKUP(D9408,Товар!A:E,5,0)</f>
        <v>1</v>
      </c>
    </row>
    <row r="9409" spans="1:9" hidden="1" x14ac:dyDescent="0.25">
      <c r="A9409">
        <v>9408</v>
      </c>
      <c r="B9409" s="1">
        <v>45136</v>
      </c>
      <c r="C9409" s="3" t="s">
        <v>6</v>
      </c>
      <c r="D9409" s="3">
        <v>48</v>
      </c>
      <c r="E9409" s="3">
        <v>400</v>
      </c>
      <c r="F9409" t="s">
        <v>36</v>
      </c>
      <c r="G9409" t="str">
        <f>VLOOKUP(D9409,Товар!A:C,3,0)</f>
        <v>Мочалка для тела массажная</v>
      </c>
      <c r="H9409" t="str">
        <f>VLOOKUP(C9409,Магазин!A:C,3,0)</f>
        <v>Заводская, 22</v>
      </c>
      <c r="I9409">
        <f>VLOOKUP(D9409,Товар!A:E,5,0)</f>
        <v>1</v>
      </c>
    </row>
    <row r="9410" spans="1:9" hidden="1" x14ac:dyDescent="0.25">
      <c r="A9410">
        <v>9409</v>
      </c>
      <c r="B9410" s="1">
        <v>45136</v>
      </c>
      <c r="C9410" s="3" t="s">
        <v>6</v>
      </c>
      <c r="D9410" s="3">
        <v>49</v>
      </c>
      <c r="E9410" s="3">
        <v>400</v>
      </c>
      <c r="F9410" t="s">
        <v>36</v>
      </c>
      <c r="G9410" t="str">
        <f>VLOOKUP(D9410,Товар!A:C,3,0)</f>
        <v>Расческа</v>
      </c>
      <c r="H9410" t="str">
        <f>VLOOKUP(C9410,Магазин!A:C,3,0)</f>
        <v>Заводская, 22</v>
      </c>
      <c r="I9410">
        <f>VLOOKUP(D9410,Товар!A:E,5,0)</f>
        <v>1</v>
      </c>
    </row>
    <row r="9411" spans="1:9" hidden="1" x14ac:dyDescent="0.25">
      <c r="A9411">
        <v>9410</v>
      </c>
      <c r="B9411" s="1">
        <v>45136</v>
      </c>
      <c r="C9411" s="3" t="s">
        <v>6</v>
      </c>
      <c r="D9411" s="3">
        <v>50</v>
      </c>
      <c r="E9411" s="3">
        <v>400</v>
      </c>
      <c r="F9411" t="s">
        <v>36</v>
      </c>
      <c r="G9411" t="str">
        <f>VLOOKUP(D9411,Товар!A:C,3,0)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VLOOKUP(D9411,Товар!A:E,5,0)</f>
        <v>1</v>
      </c>
    </row>
    <row r="9412" spans="1:9" hidden="1" x14ac:dyDescent="0.25">
      <c r="A9412">
        <v>9411</v>
      </c>
      <c r="B9412" s="1">
        <v>45136</v>
      </c>
      <c r="C9412" s="3" t="s">
        <v>6</v>
      </c>
      <c r="D9412" s="3">
        <v>51</v>
      </c>
      <c r="E9412" s="3">
        <v>400</v>
      </c>
      <c r="F9412" t="s">
        <v>36</v>
      </c>
      <c r="G9412" t="str">
        <f>VLOOKUP(D9412,Товар!A:C,3,0)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VLOOKUP(D9412,Товар!A:E,5,0)</f>
        <v>1</v>
      </c>
    </row>
    <row r="9413" spans="1:9" hidden="1" x14ac:dyDescent="0.25">
      <c r="A9413">
        <v>9412</v>
      </c>
      <c r="B9413" s="1">
        <v>45136</v>
      </c>
      <c r="C9413" s="3" t="s">
        <v>6</v>
      </c>
      <c r="D9413" s="3">
        <v>52</v>
      </c>
      <c r="E9413" s="3">
        <v>400</v>
      </c>
      <c r="F9413" t="s">
        <v>36</v>
      </c>
      <c r="G9413" t="str">
        <f>VLOOKUP(D9413,Товар!A:C,3,0)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VLOOKUP(D9413,Товар!A:E,5,0)</f>
        <v>1</v>
      </c>
    </row>
    <row r="9414" spans="1:9" hidden="1" x14ac:dyDescent="0.25">
      <c r="A9414">
        <v>9413</v>
      </c>
      <c r="B9414" s="1">
        <v>45136</v>
      </c>
      <c r="C9414" s="3" t="s">
        <v>6</v>
      </c>
      <c r="D9414" s="3">
        <v>53</v>
      </c>
      <c r="E9414" s="3">
        <v>400</v>
      </c>
      <c r="F9414" t="s">
        <v>36</v>
      </c>
      <c r="G9414" t="str">
        <f>VLOOKUP(D9414,Товар!A:C,3,0)</f>
        <v xml:space="preserve">Тряпка для пола </v>
      </c>
      <c r="H9414" t="str">
        <f>VLOOKUP(C9414,Магазин!A:C,3,0)</f>
        <v>Заводская, 22</v>
      </c>
      <c r="I9414">
        <f>VLOOKUP(D9414,Товар!A:E,5,0)</f>
        <v>2</v>
      </c>
    </row>
    <row r="9415" spans="1:9" hidden="1" x14ac:dyDescent="0.25">
      <c r="A9415">
        <v>9414</v>
      </c>
      <c r="B9415" s="1">
        <v>45136</v>
      </c>
      <c r="C9415" s="3" t="s">
        <v>6</v>
      </c>
      <c r="D9415" s="3">
        <v>54</v>
      </c>
      <c r="E9415" s="3">
        <v>400</v>
      </c>
      <c r="F9415" t="s">
        <v>36</v>
      </c>
      <c r="G9415" t="str">
        <f>VLOOKUP(D9415,Товар!A:C,3,0)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VLOOKUP(D9415,Товар!A:E,5,0)</f>
        <v>1</v>
      </c>
    </row>
    <row r="9416" spans="1:9" hidden="1" x14ac:dyDescent="0.25">
      <c r="A9416">
        <v>9415</v>
      </c>
      <c r="B9416" s="1">
        <v>45136</v>
      </c>
      <c r="C9416" s="3" t="s">
        <v>6</v>
      </c>
      <c r="D9416" s="3">
        <v>55</v>
      </c>
      <c r="E9416" s="3">
        <v>400</v>
      </c>
      <c r="F9416" t="s">
        <v>36</v>
      </c>
      <c r="G9416" t="str">
        <f>VLOOKUP(D9416,Товар!A:C,3,0)</f>
        <v>Тряпки из микрофибры</v>
      </c>
      <c r="H9416" t="str">
        <f>VLOOKUP(C9416,Магазин!A:C,3,0)</f>
        <v>Заводская, 22</v>
      </c>
      <c r="I9416">
        <f>VLOOKUP(D9416,Товар!A:E,5,0)</f>
        <v>2</v>
      </c>
    </row>
    <row r="9417" spans="1:9" hidden="1" x14ac:dyDescent="0.25">
      <c r="A9417">
        <v>9416</v>
      </c>
      <c r="B9417" s="1">
        <v>45136</v>
      </c>
      <c r="C9417" s="3" t="s">
        <v>6</v>
      </c>
      <c r="D9417" s="3">
        <v>56</v>
      </c>
      <c r="E9417" s="3">
        <v>400</v>
      </c>
      <c r="F9417" t="s">
        <v>36</v>
      </c>
      <c r="G9417" t="str">
        <f>VLOOKUP(D9417,Товар!A:C,3,0)</f>
        <v>Швабра для мытья полов</v>
      </c>
      <c r="H9417" t="str">
        <f>VLOOKUP(C9417,Магазин!A:C,3,0)</f>
        <v>Заводская, 22</v>
      </c>
      <c r="I9417">
        <f>VLOOKUP(D9417,Товар!A:E,5,0)</f>
        <v>1</v>
      </c>
    </row>
    <row r="9418" spans="1:9" hidden="1" x14ac:dyDescent="0.25">
      <c r="A9418">
        <v>9417</v>
      </c>
      <c r="B9418" s="1">
        <v>45136</v>
      </c>
      <c r="C9418" s="3" t="s">
        <v>6</v>
      </c>
      <c r="D9418" s="3">
        <v>57</v>
      </c>
      <c r="E9418" s="3">
        <v>400</v>
      </c>
      <c r="F9418" t="s">
        <v>36</v>
      </c>
      <c r="G9418" t="str">
        <f>VLOOKUP(D9418,Товар!A:C,3,0)</f>
        <v>Щетка - сметка с совочком</v>
      </c>
      <c r="H9418" t="str">
        <f>VLOOKUP(C9418,Магазин!A:C,3,0)</f>
        <v>Заводская, 22</v>
      </c>
      <c r="I9418">
        <f>VLOOKUP(D9418,Товар!A:E,5,0)</f>
        <v>1</v>
      </c>
    </row>
    <row r="9419" spans="1:9" hidden="1" x14ac:dyDescent="0.25">
      <c r="A9419">
        <v>9418</v>
      </c>
      <c r="B9419" s="1">
        <v>45136</v>
      </c>
      <c r="C9419" s="3" t="s">
        <v>6</v>
      </c>
      <c r="D9419" s="3">
        <v>58</v>
      </c>
      <c r="E9419" s="3">
        <v>400</v>
      </c>
      <c r="F9419" t="s">
        <v>36</v>
      </c>
      <c r="G9419" t="str">
        <f>VLOOKUP(D9419,Товар!A:C,3,0)</f>
        <v>Щетка для волос массажная</v>
      </c>
      <c r="H9419" t="str">
        <f>VLOOKUP(C9419,Магазин!A:C,3,0)</f>
        <v>Заводская, 22</v>
      </c>
      <c r="I9419">
        <f>VLOOKUP(D9419,Товар!A:E,5,0)</f>
        <v>1</v>
      </c>
    </row>
    <row r="9420" spans="1:9" hidden="1" x14ac:dyDescent="0.25">
      <c r="A9420">
        <v>9419</v>
      </c>
      <c r="B9420" s="1">
        <v>45136</v>
      </c>
      <c r="C9420" s="3" t="s">
        <v>6</v>
      </c>
      <c r="D9420" s="3">
        <v>59</v>
      </c>
      <c r="E9420" s="3">
        <v>400</v>
      </c>
      <c r="F9420" t="s">
        <v>36</v>
      </c>
      <c r="G9420" t="str">
        <f>VLOOKUP(D9420,Товар!A:C,3,0)</f>
        <v>Щетка для обуви</v>
      </c>
      <c r="H9420" t="str">
        <f>VLOOKUP(C9420,Магазин!A:C,3,0)</f>
        <v>Заводская, 22</v>
      </c>
      <c r="I9420">
        <f>VLOOKUP(D9420,Товар!A:E,5,0)</f>
        <v>1</v>
      </c>
    </row>
    <row r="9421" spans="1:9" hidden="1" x14ac:dyDescent="0.25">
      <c r="A9421">
        <v>9420</v>
      </c>
      <c r="B9421" s="1">
        <v>45136</v>
      </c>
      <c r="C9421" s="3" t="s">
        <v>6</v>
      </c>
      <c r="D9421" s="3">
        <v>60</v>
      </c>
      <c r="E9421" s="3">
        <v>400</v>
      </c>
      <c r="F9421" t="s">
        <v>36</v>
      </c>
      <c r="G9421" t="str">
        <f>VLOOKUP(D9421,Товар!A:C,3,0)</f>
        <v>Щетка для одежды</v>
      </c>
      <c r="H9421" t="str">
        <f>VLOOKUP(C9421,Магазин!A:C,3,0)</f>
        <v>Заводская, 22</v>
      </c>
      <c r="I9421">
        <f>VLOOKUP(D9421,Товар!A:E,5,0)</f>
        <v>1</v>
      </c>
    </row>
    <row r="9422" spans="1:9" hidden="1" x14ac:dyDescent="0.25">
      <c r="A9422">
        <v>9421</v>
      </c>
      <c r="B9422" s="1">
        <v>45136</v>
      </c>
      <c r="C9422" s="3" t="s">
        <v>7</v>
      </c>
      <c r="D9422" s="3">
        <v>1</v>
      </c>
      <c r="E9422" s="3">
        <v>200</v>
      </c>
      <c r="F9422" t="s">
        <v>36</v>
      </c>
      <c r="G9422" t="str">
        <f>VLOOKUP(D9422,Товар!A:C,3,0)</f>
        <v>Гель для деликатной стирки</v>
      </c>
      <c r="H9422" t="str">
        <f>VLOOKUP(C9422,Магазин!A:C,3,0)</f>
        <v>ул. Гагарина, 17</v>
      </c>
      <c r="I9422">
        <f>VLOOKUP(D9422,Товар!A:E,5,0)</f>
        <v>1000</v>
      </c>
    </row>
    <row r="9423" spans="1:9" hidden="1" x14ac:dyDescent="0.25">
      <c r="A9423">
        <v>9422</v>
      </c>
      <c r="B9423" s="1">
        <v>45136</v>
      </c>
      <c r="C9423" s="3" t="s">
        <v>7</v>
      </c>
      <c r="D9423" s="3">
        <v>2</v>
      </c>
      <c r="E9423" s="3">
        <v>200</v>
      </c>
      <c r="F9423" t="s">
        <v>36</v>
      </c>
      <c r="G9423" t="str">
        <f>VLOOKUP(D9423,Товар!A:C,3,0)</f>
        <v>Гель для удаления засоров</v>
      </c>
      <c r="H9423" t="str">
        <f>VLOOKUP(C9423,Магазин!A:C,3,0)</f>
        <v>ул. Гагарина, 17</v>
      </c>
      <c r="I9423">
        <f>VLOOKUP(D9423,Товар!A:E,5,0)</f>
        <v>500</v>
      </c>
    </row>
    <row r="9424" spans="1:9" hidden="1" x14ac:dyDescent="0.25">
      <c r="A9424">
        <v>9423</v>
      </c>
      <c r="B9424" s="1">
        <v>45136</v>
      </c>
      <c r="C9424" s="3" t="s">
        <v>7</v>
      </c>
      <c r="D9424" s="3">
        <v>3</v>
      </c>
      <c r="E9424" s="3">
        <v>200</v>
      </c>
      <c r="F9424" t="s">
        <v>36</v>
      </c>
      <c r="G9424" t="str">
        <f>VLOOKUP(D9424,Товар!A:C,3,0)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VLOOKUP(D9424,Товар!A:E,5,0)</f>
        <v>750</v>
      </c>
    </row>
    <row r="9425" spans="1:9" hidden="1" x14ac:dyDescent="0.25">
      <c r="A9425">
        <v>9424</v>
      </c>
      <c r="B9425" s="1">
        <v>45136</v>
      </c>
      <c r="C9425" s="3" t="s">
        <v>7</v>
      </c>
      <c r="D9425" s="3">
        <v>4</v>
      </c>
      <c r="E9425" s="3">
        <v>200</v>
      </c>
      <c r="F9425" t="s">
        <v>36</v>
      </c>
      <c r="G9425" t="str">
        <f>VLOOKUP(D9425,Товар!A:C,3,0)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VLOOKUP(D9425,Товар!A:E,5,0)</f>
        <v>2000</v>
      </c>
    </row>
    <row r="9426" spans="1:9" hidden="1" x14ac:dyDescent="0.25">
      <c r="A9426">
        <v>9425</v>
      </c>
      <c r="B9426" s="1">
        <v>45136</v>
      </c>
      <c r="C9426" s="3" t="s">
        <v>7</v>
      </c>
      <c r="D9426" s="3">
        <v>5</v>
      </c>
      <c r="E9426" s="3">
        <v>200</v>
      </c>
      <c r="F9426" t="s">
        <v>36</v>
      </c>
      <c r="G9426" t="str">
        <f>VLOOKUP(D9426,Товар!A:C,3,0)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VLOOKUP(D9426,Товар!A:E,5,0)</f>
        <v>1000</v>
      </c>
    </row>
    <row r="9427" spans="1:9" hidden="1" x14ac:dyDescent="0.25">
      <c r="A9427">
        <v>9426</v>
      </c>
      <c r="B9427" s="1">
        <v>45136</v>
      </c>
      <c r="C9427" s="3" t="s">
        <v>7</v>
      </c>
      <c r="D9427" s="3">
        <v>6</v>
      </c>
      <c r="E9427" s="3">
        <v>200</v>
      </c>
      <c r="F9427" t="s">
        <v>36</v>
      </c>
      <c r="G9427" t="str">
        <f>VLOOKUP(D9427,Товар!A:C,3,0)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VLOOKUP(D9427,Товар!A:E,5,0)</f>
        <v>250</v>
      </c>
    </row>
    <row r="9428" spans="1:9" hidden="1" x14ac:dyDescent="0.25">
      <c r="A9428">
        <v>9427</v>
      </c>
      <c r="B9428" s="1">
        <v>45136</v>
      </c>
      <c r="C9428" s="3" t="s">
        <v>7</v>
      </c>
      <c r="D9428" s="3">
        <v>7</v>
      </c>
      <c r="E9428" s="3">
        <v>200</v>
      </c>
      <c r="F9428" t="s">
        <v>36</v>
      </c>
      <c r="G9428" t="str">
        <f>VLOOKUP(D9428,Товар!A:C,3,0)</f>
        <v>Отбеливатель</v>
      </c>
      <c r="H9428" t="str">
        <f>VLOOKUP(C9428,Магазин!A:C,3,0)</f>
        <v>ул. Гагарина, 17</v>
      </c>
      <c r="I9428">
        <f>VLOOKUP(D9428,Товар!A:E,5,0)</f>
        <v>1000</v>
      </c>
    </row>
    <row r="9429" spans="1:9" hidden="1" x14ac:dyDescent="0.25">
      <c r="A9429">
        <v>9428</v>
      </c>
      <c r="B9429" s="1">
        <v>45136</v>
      </c>
      <c r="C9429" s="3" t="s">
        <v>7</v>
      </c>
      <c r="D9429" s="3">
        <v>8</v>
      </c>
      <c r="E9429" s="3">
        <v>200</v>
      </c>
      <c r="F9429" t="s">
        <v>36</v>
      </c>
      <c r="G9429" t="str">
        <f>VLOOKUP(D9429,Товар!A:C,3,0)</f>
        <v>Порошок стиральный детский</v>
      </c>
      <c r="H9429" t="str">
        <f>VLOOKUP(C9429,Магазин!A:C,3,0)</f>
        <v>ул. Гагарина, 17</v>
      </c>
      <c r="I9429">
        <f>VLOOKUP(D9429,Товар!A:E,5,0)</f>
        <v>900</v>
      </c>
    </row>
    <row r="9430" spans="1:9" hidden="1" x14ac:dyDescent="0.25">
      <c r="A9430">
        <v>9429</v>
      </c>
      <c r="B9430" s="1">
        <v>45136</v>
      </c>
      <c r="C9430" s="3" t="s">
        <v>7</v>
      </c>
      <c r="D9430" s="3">
        <v>9</v>
      </c>
      <c r="E9430" s="3">
        <v>200</v>
      </c>
      <c r="F9430" t="s">
        <v>36</v>
      </c>
      <c r="G9430" t="str">
        <f>VLOOKUP(D9430,Товар!A:C,3,0)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VLOOKUP(D9430,Товар!A:E,5,0)</f>
        <v>3000</v>
      </c>
    </row>
    <row r="9431" spans="1:9" hidden="1" x14ac:dyDescent="0.25">
      <c r="A9431">
        <v>9430</v>
      </c>
      <c r="B9431" s="1">
        <v>45136</v>
      </c>
      <c r="C9431" s="3" t="s">
        <v>7</v>
      </c>
      <c r="D9431" s="3">
        <v>10</v>
      </c>
      <c r="E9431" s="3">
        <v>200</v>
      </c>
      <c r="F9431" t="s">
        <v>36</v>
      </c>
      <c r="G9431" t="str">
        <f>VLOOKUP(D9431,Товар!A:C,3,0)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VLOOKUP(D9431,Товар!A:E,5,0)</f>
        <v>3000</v>
      </c>
    </row>
    <row r="9432" spans="1:9" hidden="1" x14ac:dyDescent="0.25">
      <c r="A9432">
        <v>9431</v>
      </c>
      <c r="B9432" s="1">
        <v>45136</v>
      </c>
      <c r="C9432" s="3" t="s">
        <v>7</v>
      </c>
      <c r="D9432" s="3">
        <v>11</v>
      </c>
      <c r="E9432" s="3">
        <v>200</v>
      </c>
      <c r="F9432" t="s">
        <v>36</v>
      </c>
      <c r="G9432" t="str">
        <f>VLOOKUP(D9432,Товар!A:C,3,0)</f>
        <v>Пятновыводитель для ковров</v>
      </c>
      <c r="H9432" t="str">
        <f>VLOOKUP(C9432,Магазин!A:C,3,0)</f>
        <v>ул. Гагарина, 17</v>
      </c>
      <c r="I9432">
        <f>VLOOKUP(D9432,Товар!A:E,5,0)</f>
        <v>1000</v>
      </c>
    </row>
    <row r="9433" spans="1:9" hidden="1" x14ac:dyDescent="0.25">
      <c r="A9433">
        <v>9432</v>
      </c>
      <c r="B9433" s="1">
        <v>45136</v>
      </c>
      <c r="C9433" s="3" t="s">
        <v>7</v>
      </c>
      <c r="D9433" s="3">
        <v>12</v>
      </c>
      <c r="E9433" s="3">
        <v>200</v>
      </c>
      <c r="F9433" t="s">
        <v>36</v>
      </c>
      <c r="G9433" t="str">
        <f>VLOOKUP(D9433,Товар!A:C,3,0)</f>
        <v>Пятновыводитель для мебели</v>
      </c>
      <c r="H9433" t="str">
        <f>VLOOKUP(C9433,Магазин!A:C,3,0)</f>
        <v>ул. Гагарина, 17</v>
      </c>
      <c r="I9433">
        <f>VLOOKUP(D9433,Товар!A:E,5,0)</f>
        <v>750</v>
      </c>
    </row>
    <row r="9434" spans="1:9" hidden="1" x14ac:dyDescent="0.25">
      <c r="A9434">
        <v>9433</v>
      </c>
      <c r="B9434" s="1">
        <v>45136</v>
      </c>
      <c r="C9434" s="3" t="s">
        <v>7</v>
      </c>
      <c r="D9434" s="3">
        <v>13</v>
      </c>
      <c r="E9434" s="3">
        <v>200</v>
      </c>
      <c r="F9434" t="s">
        <v>36</v>
      </c>
      <c r="G9434" t="str">
        <f>VLOOKUP(D9434,Товар!A:C,3,0)</f>
        <v>Пятновыводитель для стирки</v>
      </c>
      <c r="H9434" t="str">
        <f>VLOOKUP(C9434,Магазин!A:C,3,0)</f>
        <v>ул. Гагарина, 17</v>
      </c>
      <c r="I9434">
        <f>VLOOKUP(D9434,Товар!A:E,5,0)</f>
        <v>1000</v>
      </c>
    </row>
    <row r="9435" spans="1:9" hidden="1" x14ac:dyDescent="0.25">
      <c r="A9435">
        <v>9434</v>
      </c>
      <c r="B9435" s="1">
        <v>45136</v>
      </c>
      <c r="C9435" s="3" t="s">
        <v>7</v>
      </c>
      <c r="D9435" s="3">
        <v>14</v>
      </c>
      <c r="E9435" s="3">
        <v>200</v>
      </c>
      <c r="F9435" t="s">
        <v>36</v>
      </c>
      <c r="G9435" t="str">
        <f>VLOOKUP(D9435,Товар!A:C,3,0)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VLOOKUP(D9435,Товар!A:E,5,0)</f>
        <v>500</v>
      </c>
    </row>
    <row r="9436" spans="1:9" hidden="1" x14ac:dyDescent="0.25">
      <c r="A9436">
        <v>9435</v>
      </c>
      <c r="B9436" s="1">
        <v>45136</v>
      </c>
      <c r="C9436" s="3" t="s">
        <v>7</v>
      </c>
      <c r="D9436" s="3">
        <v>15</v>
      </c>
      <c r="E9436" s="3">
        <v>200</v>
      </c>
      <c r="F9436" t="s">
        <v>36</v>
      </c>
      <c r="G9436" t="str">
        <f>VLOOKUP(D9436,Товар!A:C,3,0)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VLOOKUP(D9436,Товар!A:E,5,0)</f>
        <v>500</v>
      </c>
    </row>
    <row r="9437" spans="1:9" hidden="1" x14ac:dyDescent="0.25">
      <c r="A9437">
        <v>9436</v>
      </c>
      <c r="B9437" s="1">
        <v>45136</v>
      </c>
      <c r="C9437" s="3" t="s">
        <v>7</v>
      </c>
      <c r="D9437" s="3">
        <v>16</v>
      </c>
      <c r="E9437" s="3">
        <v>200</v>
      </c>
      <c r="F9437" t="s">
        <v>36</v>
      </c>
      <c r="G9437" t="str">
        <f>VLOOKUP(D9437,Товар!A:C,3,0)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VLOOKUP(D9437,Товар!A:E,5,0)</f>
        <v>900</v>
      </c>
    </row>
    <row r="9438" spans="1:9" hidden="1" x14ac:dyDescent="0.25">
      <c r="A9438">
        <v>9437</v>
      </c>
      <c r="B9438" s="1">
        <v>45136</v>
      </c>
      <c r="C9438" s="3" t="s">
        <v>7</v>
      </c>
      <c r="D9438" s="3">
        <v>17</v>
      </c>
      <c r="E9438" s="3">
        <v>200</v>
      </c>
      <c r="F9438" t="s">
        <v>36</v>
      </c>
      <c r="G9438" t="str">
        <f>VLOOKUP(D9438,Товар!A:C,3,0)</f>
        <v>Средство для мытья полов</v>
      </c>
      <c r="H9438" t="str">
        <f>VLOOKUP(C9438,Магазин!A:C,3,0)</f>
        <v>ул. Гагарина, 17</v>
      </c>
      <c r="I9438">
        <f>VLOOKUP(D9438,Товар!A:E,5,0)</f>
        <v>750</v>
      </c>
    </row>
    <row r="9439" spans="1:9" hidden="1" x14ac:dyDescent="0.25">
      <c r="A9439">
        <v>9438</v>
      </c>
      <c r="B9439" s="1">
        <v>45136</v>
      </c>
      <c r="C9439" s="3" t="s">
        <v>7</v>
      </c>
      <c r="D9439" s="3">
        <v>18</v>
      </c>
      <c r="E9439" s="3">
        <v>200</v>
      </c>
      <c r="F9439" t="s">
        <v>36</v>
      </c>
      <c r="G9439" t="str">
        <f>VLOOKUP(D9439,Товар!A:C,3,0)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VLOOKUP(D9439,Товар!A:E,5,0)</f>
        <v>750</v>
      </c>
    </row>
    <row r="9440" spans="1:9" hidden="1" x14ac:dyDescent="0.25">
      <c r="A9440">
        <v>9439</v>
      </c>
      <c r="B9440" s="1">
        <v>45136</v>
      </c>
      <c r="C9440" s="3" t="s">
        <v>7</v>
      </c>
      <c r="D9440" s="3">
        <v>19</v>
      </c>
      <c r="E9440" s="3">
        <v>200</v>
      </c>
      <c r="F9440" t="s">
        <v>36</v>
      </c>
      <c r="G9440" t="str">
        <f>VLOOKUP(D9440,Товар!A:C,3,0)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VLOOKUP(D9440,Товар!A:E,5,0)</f>
        <v>250</v>
      </c>
    </row>
    <row r="9441" spans="1:9" hidden="1" x14ac:dyDescent="0.25">
      <c r="A9441">
        <v>9440</v>
      </c>
      <c r="B9441" s="1">
        <v>45136</v>
      </c>
      <c r="C9441" s="3" t="s">
        <v>7</v>
      </c>
      <c r="D9441" s="3">
        <v>20</v>
      </c>
      <c r="E9441" s="3">
        <v>200</v>
      </c>
      <c r="F9441" t="s">
        <v>36</v>
      </c>
      <c r="G9441" t="str">
        <f>VLOOKUP(D9441,Товар!A:C,3,0)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VLOOKUP(D9441,Товар!A:E,5,0)</f>
        <v>60</v>
      </c>
    </row>
    <row r="9442" spans="1:9" hidden="1" x14ac:dyDescent="0.25">
      <c r="A9442">
        <v>9441</v>
      </c>
      <c r="B9442" s="1">
        <v>45136</v>
      </c>
      <c r="C9442" s="3" t="s">
        <v>7</v>
      </c>
      <c r="D9442" s="3">
        <v>21</v>
      </c>
      <c r="E9442" s="3">
        <v>200</v>
      </c>
      <c r="F9442" t="s">
        <v>36</v>
      </c>
      <c r="G9442" t="str">
        <f>VLOOKUP(D9442,Товар!A:C,3,0)</f>
        <v>Антиперспирант шариковый</v>
      </c>
      <c r="H9442" t="str">
        <f>VLOOKUP(C9442,Магазин!A:C,3,0)</f>
        <v>ул. Гагарина, 17</v>
      </c>
      <c r="I9442">
        <f>VLOOKUP(D9442,Товар!A:E,5,0)</f>
        <v>50</v>
      </c>
    </row>
    <row r="9443" spans="1:9" hidden="1" x14ac:dyDescent="0.25">
      <c r="A9443">
        <v>9442</v>
      </c>
      <c r="B9443" s="1">
        <v>45136</v>
      </c>
      <c r="C9443" s="3" t="s">
        <v>7</v>
      </c>
      <c r="D9443" s="3">
        <v>22</v>
      </c>
      <c r="E9443" s="3">
        <v>200</v>
      </c>
      <c r="F9443" t="s">
        <v>36</v>
      </c>
      <c r="G9443" t="str">
        <f>VLOOKUP(D9443,Товар!A:C,3,0)</f>
        <v>Антисептик для рук гель</v>
      </c>
      <c r="H9443" t="str">
        <f>VLOOKUP(C9443,Магазин!A:C,3,0)</f>
        <v>ул. Гагарина, 17</v>
      </c>
      <c r="I9443">
        <f>VLOOKUP(D9443,Товар!A:E,5,0)</f>
        <v>500</v>
      </c>
    </row>
    <row r="9444" spans="1:9" hidden="1" x14ac:dyDescent="0.25">
      <c r="A9444">
        <v>9443</v>
      </c>
      <c r="B9444" s="1">
        <v>45136</v>
      </c>
      <c r="C9444" s="3" t="s">
        <v>7</v>
      </c>
      <c r="D9444" s="3">
        <v>23</v>
      </c>
      <c r="E9444" s="3">
        <v>200</v>
      </c>
      <c r="F9444" t="s">
        <v>36</v>
      </c>
      <c r="G9444" t="str">
        <f>VLOOKUP(D9444,Товар!A:C,3,0)</f>
        <v>Гель для бритья</v>
      </c>
      <c r="H9444" t="str">
        <f>VLOOKUP(C9444,Магазин!A:C,3,0)</f>
        <v>ул. Гагарина, 17</v>
      </c>
      <c r="I9444">
        <f>VLOOKUP(D9444,Товар!A:E,5,0)</f>
        <v>200</v>
      </c>
    </row>
    <row r="9445" spans="1:9" hidden="1" x14ac:dyDescent="0.25">
      <c r="A9445">
        <v>9444</v>
      </c>
      <c r="B9445" s="1">
        <v>45136</v>
      </c>
      <c r="C9445" s="3" t="s">
        <v>7</v>
      </c>
      <c r="D9445" s="3">
        <v>24</v>
      </c>
      <c r="E9445" s="3">
        <v>200</v>
      </c>
      <c r="F9445" t="s">
        <v>36</v>
      </c>
      <c r="G9445" t="str">
        <f>VLOOKUP(D9445,Товар!A:C,3,0)</f>
        <v>Гель для душа тонизирующий</v>
      </c>
      <c r="H9445" t="str">
        <f>VLOOKUP(C9445,Магазин!A:C,3,0)</f>
        <v>ул. Гагарина, 17</v>
      </c>
      <c r="I9445">
        <f>VLOOKUP(D9445,Товар!A:E,5,0)</f>
        <v>350</v>
      </c>
    </row>
    <row r="9446" spans="1:9" hidden="1" x14ac:dyDescent="0.25">
      <c r="A9446">
        <v>9445</v>
      </c>
      <c r="B9446" s="1">
        <v>45136</v>
      </c>
      <c r="C9446" s="3" t="s">
        <v>7</v>
      </c>
      <c r="D9446" s="3">
        <v>25</v>
      </c>
      <c r="E9446" s="3">
        <v>200</v>
      </c>
      <c r="F9446" t="s">
        <v>36</v>
      </c>
      <c r="G9446" t="str">
        <f>VLOOKUP(D9446,Товар!A:C,3,0)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VLOOKUP(D9446,Товар!A:E,5,0)</f>
        <v>350</v>
      </c>
    </row>
    <row r="9447" spans="1:9" hidden="1" x14ac:dyDescent="0.25">
      <c r="A9447">
        <v>9446</v>
      </c>
      <c r="B9447" s="1">
        <v>45136</v>
      </c>
      <c r="C9447" s="3" t="s">
        <v>7</v>
      </c>
      <c r="D9447" s="3">
        <v>26</v>
      </c>
      <c r="E9447" s="3">
        <v>200</v>
      </c>
      <c r="F9447" t="s">
        <v>36</v>
      </c>
      <c r="G9447" t="str">
        <f>VLOOKUP(D9447,Товар!A:C,3,0)</f>
        <v>Дезодорант  спрей</v>
      </c>
      <c r="H9447" t="str">
        <f>VLOOKUP(C9447,Магазин!A:C,3,0)</f>
        <v>ул. Гагарина, 17</v>
      </c>
      <c r="I9447">
        <f>VLOOKUP(D9447,Товар!A:E,5,0)</f>
        <v>150</v>
      </c>
    </row>
    <row r="9448" spans="1:9" hidden="1" x14ac:dyDescent="0.25">
      <c r="A9448">
        <v>9447</v>
      </c>
      <c r="B9448" s="1">
        <v>45136</v>
      </c>
      <c r="C9448" s="3" t="s">
        <v>7</v>
      </c>
      <c r="D9448" s="3">
        <v>27</v>
      </c>
      <c r="E9448" s="3">
        <v>200</v>
      </c>
      <c r="F9448" t="s">
        <v>36</v>
      </c>
      <c r="G9448" t="str">
        <f>VLOOKUP(D9448,Товар!A:C,3,0)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VLOOKUP(D9448,Товар!A:E,5,0)</f>
        <v>250</v>
      </c>
    </row>
    <row r="9449" spans="1:9" hidden="1" x14ac:dyDescent="0.25">
      <c r="A9449">
        <v>9448</v>
      </c>
      <c r="B9449" s="1">
        <v>45136</v>
      </c>
      <c r="C9449" s="3" t="s">
        <v>7</v>
      </c>
      <c r="D9449" s="3">
        <v>28</v>
      </c>
      <c r="E9449" s="3">
        <v>200</v>
      </c>
      <c r="F9449" t="s">
        <v>36</v>
      </c>
      <c r="G9449" t="str">
        <f>VLOOKUP(D9449,Товар!A:C,3,0)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VLOOKUP(D9449,Товар!A:E,5,0)</f>
        <v>300</v>
      </c>
    </row>
    <row r="9450" spans="1:9" hidden="1" x14ac:dyDescent="0.25">
      <c r="A9450">
        <v>9449</v>
      </c>
      <c r="B9450" s="1">
        <v>45136</v>
      </c>
      <c r="C9450" s="3" t="s">
        <v>7</v>
      </c>
      <c r="D9450" s="3">
        <v>29</v>
      </c>
      <c r="E9450" s="3">
        <v>200</v>
      </c>
      <c r="F9450" t="s">
        <v>36</v>
      </c>
      <c r="G9450" t="str">
        <f>VLOOKUP(D9450,Товар!A:C,3,0)</f>
        <v>Крем для лица увлажняющий</v>
      </c>
      <c r="H9450" t="str">
        <f>VLOOKUP(C9450,Магазин!A:C,3,0)</f>
        <v>ул. Гагарина, 17</v>
      </c>
      <c r="I9450">
        <f>VLOOKUP(D9450,Товар!A:E,5,0)</f>
        <v>75</v>
      </c>
    </row>
    <row r="9451" spans="1:9" hidden="1" x14ac:dyDescent="0.25">
      <c r="A9451">
        <v>9450</v>
      </c>
      <c r="B9451" s="1">
        <v>45136</v>
      </c>
      <c r="C9451" s="3" t="s">
        <v>7</v>
      </c>
      <c r="D9451" s="3">
        <v>30</v>
      </c>
      <c r="E9451" s="3">
        <v>200</v>
      </c>
      <c r="F9451" t="s">
        <v>36</v>
      </c>
      <c r="G9451" t="str">
        <f>VLOOKUP(D9451,Товар!A:C,3,0)</f>
        <v>Крем-масло для рук и тела</v>
      </c>
      <c r="H9451" t="str">
        <f>VLOOKUP(C9451,Магазин!A:C,3,0)</f>
        <v>ул. Гагарина, 17</v>
      </c>
      <c r="I9451">
        <f>VLOOKUP(D9451,Товар!A:E,5,0)</f>
        <v>75</v>
      </c>
    </row>
    <row r="9452" spans="1:9" hidden="1" x14ac:dyDescent="0.25">
      <c r="A9452">
        <v>9451</v>
      </c>
      <c r="B9452" s="1">
        <v>45136</v>
      </c>
      <c r="C9452" s="3" t="s">
        <v>7</v>
      </c>
      <c r="D9452" s="3">
        <v>31</v>
      </c>
      <c r="E9452" s="3">
        <v>200</v>
      </c>
      <c r="F9452" t="s">
        <v>36</v>
      </c>
      <c r="G9452" t="str">
        <f>VLOOKUP(D9452,Товар!A:C,3,0)</f>
        <v>Крем-мыло для лица и тела</v>
      </c>
      <c r="H9452" t="str">
        <f>VLOOKUP(C9452,Магазин!A:C,3,0)</f>
        <v>ул. Гагарина, 17</v>
      </c>
      <c r="I9452">
        <f>VLOOKUP(D9452,Товар!A:E,5,0)</f>
        <v>150</v>
      </c>
    </row>
    <row r="9453" spans="1:9" hidden="1" x14ac:dyDescent="0.25">
      <c r="A9453">
        <v>9452</v>
      </c>
      <c r="B9453" s="1">
        <v>45136</v>
      </c>
      <c r="C9453" s="3" t="s">
        <v>7</v>
      </c>
      <c r="D9453" s="3">
        <v>32</v>
      </c>
      <c r="E9453" s="3">
        <v>200</v>
      </c>
      <c r="F9453" t="s">
        <v>36</v>
      </c>
      <c r="G9453" t="str">
        <f>VLOOKUP(D9453,Товар!A:C,3,0)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VLOOKUP(D9453,Товар!A:E,5,0)</f>
        <v>100</v>
      </c>
    </row>
    <row r="9454" spans="1:9" hidden="1" x14ac:dyDescent="0.25">
      <c r="A9454">
        <v>9453</v>
      </c>
      <c r="B9454" s="1">
        <v>45136</v>
      </c>
      <c r="C9454" s="3" t="s">
        <v>7</v>
      </c>
      <c r="D9454" s="3">
        <v>33</v>
      </c>
      <c r="E9454" s="3">
        <v>200</v>
      </c>
      <c r="F9454" t="s">
        <v>36</v>
      </c>
      <c r="G9454" t="str">
        <f>VLOOKUP(D9454,Товар!A:C,3,0)</f>
        <v>Мусс для умывания</v>
      </c>
      <c r="H9454" t="str">
        <f>VLOOKUP(C9454,Магазин!A:C,3,0)</f>
        <v>ул. Гагарина, 17</v>
      </c>
      <c r="I9454">
        <f>VLOOKUP(D9454,Товар!A:E,5,0)</f>
        <v>150</v>
      </c>
    </row>
    <row r="9455" spans="1:9" hidden="1" x14ac:dyDescent="0.25">
      <c r="A9455">
        <v>9454</v>
      </c>
      <c r="B9455" s="1">
        <v>45136</v>
      </c>
      <c r="C9455" s="3" t="s">
        <v>7</v>
      </c>
      <c r="D9455" s="3">
        <v>34</v>
      </c>
      <c r="E9455" s="3">
        <v>200</v>
      </c>
      <c r="F9455" t="s">
        <v>36</v>
      </c>
      <c r="G9455" t="str">
        <f>VLOOKUP(D9455,Товар!A:C,3,0)</f>
        <v>Мыло детское</v>
      </c>
      <c r="H9455" t="str">
        <f>VLOOKUP(C9455,Магазин!A:C,3,0)</f>
        <v>ул. Гагарина, 17</v>
      </c>
      <c r="I9455">
        <f>VLOOKUP(D9455,Товар!A:E,5,0)</f>
        <v>100</v>
      </c>
    </row>
    <row r="9456" spans="1:9" hidden="1" x14ac:dyDescent="0.25">
      <c r="A9456">
        <v>9455</v>
      </c>
      <c r="B9456" s="1">
        <v>45136</v>
      </c>
      <c r="C9456" s="3" t="s">
        <v>7</v>
      </c>
      <c r="D9456" s="3">
        <v>35</v>
      </c>
      <c r="E9456" s="3">
        <v>200</v>
      </c>
      <c r="F9456" t="s">
        <v>36</v>
      </c>
      <c r="G9456" t="str">
        <f>VLOOKUP(D9456,Товар!A:C,3,0)</f>
        <v>Мыло туалетное земляничное</v>
      </c>
      <c r="H9456" t="str">
        <f>VLOOKUP(C9456,Магазин!A:C,3,0)</f>
        <v>ул. Гагарина, 17</v>
      </c>
      <c r="I9456">
        <f>VLOOKUP(D9456,Товар!A:E,5,0)</f>
        <v>150</v>
      </c>
    </row>
    <row r="9457" spans="1:9" hidden="1" x14ac:dyDescent="0.25">
      <c r="A9457">
        <v>9456</v>
      </c>
      <c r="B9457" s="1">
        <v>45136</v>
      </c>
      <c r="C9457" s="3" t="s">
        <v>7</v>
      </c>
      <c r="D9457" s="3">
        <v>36</v>
      </c>
      <c r="E9457" s="3">
        <v>200</v>
      </c>
      <c r="F9457" t="s">
        <v>36</v>
      </c>
      <c r="G9457" t="str">
        <f>VLOOKUP(D9457,Товар!A:C,3,0)</f>
        <v>Пена для бритья</v>
      </c>
      <c r="H9457" t="str">
        <f>VLOOKUP(C9457,Магазин!A:C,3,0)</f>
        <v>ул. Гагарина, 17</v>
      </c>
      <c r="I9457">
        <f>VLOOKUP(D9457,Товар!A:E,5,0)</f>
        <v>200</v>
      </c>
    </row>
    <row r="9458" spans="1:9" hidden="1" x14ac:dyDescent="0.25">
      <c r="A9458">
        <v>9457</v>
      </c>
      <c r="B9458" s="1">
        <v>45136</v>
      </c>
      <c r="C9458" s="3" t="s">
        <v>7</v>
      </c>
      <c r="D9458" s="3">
        <v>37</v>
      </c>
      <c r="E9458" s="3">
        <v>300</v>
      </c>
      <c r="F9458" t="s">
        <v>36</v>
      </c>
      <c r="G9458" t="str">
        <f>VLOOKUP(D9458,Товар!A:C,3,0)</f>
        <v xml:space="preserve">Пена для ванн </v>
      </c>
      <c r="H9458" t="str">
        <f>VLOOKUP(C9458,Магазин!A:C,3,0)</f>
        <v>ул. Гагарина, 17</v>
      </c>
      <c r="I9458">
        <f>VLOOKUP(D9458,Товар!A:E,5,0)</f>
        <v>500</v>
      </c>
    </row>
    <row r="9459" spans="1:9" hidden="1" x14ac:dyDescent="0.25">
      <c r="A9459">
        <v>9458</v>
      </c>
      <c r="B9459" s="1">
        <v>45136</v>
      </c>
      <c r="C9459" s="3" t="s">
        <v>7</v>
      </c>
      <c r="D9459" s="3">
        <v>38</v>
      </c>
      <c r="E9459" s="3">
        <v>300</v>
      </c>
      <c r="F9459" t="s">
        <v>36</v>
      </c>
      <c r="G9459" t="str">
        <f>VLOOKUP(D9459,Товар!A:C,3,0)</f>
        <v>Шампунь для жирных волос</v>
      </c>
      <c r="H9459" t="str">
        <f>VLOOKUP(C9459,Магазин!A:C,3,0)</f>
        <v>ул. Гагарина, 17</v>
      </c>
      <c r="I9459">
        <f>VLOOKUP(D9459,Товар!A:E,5,0)</f>
        <v>300</v>
      </c>
    </row>
    <row r="9460" spans="1:9" hidden="1" x14ac:dyDescent="0.25">
      <c r="A9460">
        <v>9459</v>
      </c>
      <c r="B9460" s="1">
        <v>45136</v>
      </c>
      <c r="C9460" s="3" t="s">
        <v>7</v>
      </c>
      <c r="D9460" s="3">
        <v>39</v>
      </c>
      <c r="E9460" s="3">
        <v>300</v>
      </c>
      <c r="F9460" t="s">
        <v>36</v>
      </c>
      <c r="G9460" t="str">
        <f>VLOOKUP(D9460,Товар!A:C,3,0)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VLOOKUP(D9460,Товар!A:E,5,0)</f>
        <v>300</v>
      </c>
    </row>
    <row r="9461" spans="1:9" hidden="1" x14ac:dyDescent="0.25">
      <c r="A9461">
        <v>9460</v>
      </c>
      <c r="B9461" s="1">
        <v>45136</v>
      </c>
      <c r="C9461" s="3" t="s">
        <v>7</v>
      </c>
      <c r="D9461" s="3">
        <v>40</v>
      </c>
      <c r="E9461" s="3">
        <v>300</v>
      </c>
      <c r="F9461" t="s">
        <v>36</v>
      </c>
      <c r="G9461" t="str">
        <f>VLOOKUP(D9461,Товар!A:C,3,0)</f>
        <v>Шампунь для сухих волос</v>
      </c>
      <c r="H9461" t="str">
        <f>VLOOKUP(C9461,Магазин!A:C,3,0)</f>
        <v>ул. Гагарина, 17</v>
      </c>
      <c r="I9461">
        <f>VLOOKUP(D9461,Товар!A:E,5,0)</f>
        <v>300</v>
      </c>
    </row>
    <row r="9462" spans="1:9" hidden="1" x14ac:dyDescent="0.25">
      <c r="A9462">
        <v>9461</v>
      </c>
      <c r="B9462" s="1">
        <v>45136</v>
      </c>
      <c r="C9462" s="3" t="s">
        <v>7</v>
      </c>
      <c r="D9462" s="3">
        <v>41</v>
      </c>
      <c r="E9462" s="3">
        <v>300</v>
      </c>
      <c r="F9462" t="s">
        <v>36</v>
      </c>
      <c r="G9462" t="str">
        <f>VLOOKUP(D9462,Товар!A:C,3,0)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VLOOKUP(D9462,Товар!A:E,5,0)</f>
        <v>4</v>
      </c>
    </row>
    <row r="9463" spans="1:9" hidden="1" x14ac:dyDescent="0.25">
      <c r="A9463">
        <v>9462</v>
      </c>
      <c r="B9463" s="1">
        <v>45136</v>
      </c>
      <c r="C9463" s="3" t="s">
        <v>7</v>
      </c>
      <c r="D9463" s="3">
        <v>42</v>
      </c>
      <c r="E9463" s="3">
        <v>300</v>
      </c>
      <c r="F9463" t="s">
        <v>36</v>
      </c>
      <c r="G9463" t="str">
        <f>VLOOKUP(D9463,Товар!A:C,3,0)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VLOOKUP(D9463,Товар!A:E,5,0)</f>
        <v>1</v>
      </c>
    </row>
    <row r="9464" spans="1:9" hidden="1" x14ac:dyDescent="0.25">
      <c r="A9464">
        <v>9463</v>
      </c>
      <c r="B9464" s="1">
        <v>45136</v>
      </c>
      <c r="C9464" s="3" t="s">
        <v>7</v>
      </c>
      <c r="D9464" s="3">
        <v>43</v>
      </c>
      <c r="E9464" s="3">
        <v>300</v>
      </c>
      <c r="F9464" t="s">
        <v>36</v>
      </c>
      <c r="G9464" t="str">
        <f>VLOOKUP(D9464,Товар!A:C,3,0)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VLOOKUP(D9464,Товар!A:E,5,0)</f>
        <v>2</v>
      </c>
    </row>
    <row r="9465" spans="1:9" hidden="1" x14ac:dyDescent="0.25">
      <c r="A9465">
        <v>9464</v>
      </c>
      <c r="B9465" s="1">
        <v>45136</v>
      </c>
      <c r="C9465" s="3" t="s">
        <v>7</v>
      </c>
      <c r="D9465" s="3">
        <v>44</v>
      </c>
      <c r="E9465" s="3">
        <v>300</v>
      </c>
      <c r="F9465" t="s">
        <v>36</v>
      </c>
      <c r="G9465" t="str">
        <f>VLOOKUP(D9465,Товар!A:C,3,0)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VLOOKUP(D9465,Товар!A:E,5,0)</f>
        <v>1</v>
      </c>
    </row>
    <row r="9466" spans="1:9" hidden="1" x14ac:dyDescent="0.25">
      <c r="A9466">
        <v>9465</v>
      </c>
      <c r="B9466" s="1">
        <v>45136</v>
      </c>
      <c r="C9466" s="3" t="s">
        <v>7</v>
      </c>
      <c r="D9466" s="3">
        <v>45</v>
      </c>
      <c r="E9466" s="3">
        <v>300</v>
      </c>
      <c r="F9466" t="s">
        <v>36</v>
      </c>
      <c r="G9466" t="str">
        <f>VLOOKUP(D9466,Товар!A:C,3,0)</f>
        <v>Ватные палочки 100 шт банка</v>
      </c>
      <c r="H9466" t="str">
        <f>VLOOKUP(C9466,Магазин!A:C,3,0)</f>
        <v>ул. Гагарина, 17</v>
      </c>
      <c r="I9466">
        <f>VLOOKUP(D9466,Товар!A:E,5,0)</f>
        <v>1</v>
      </c>
    </row>
    <row r="9467" spans="1:9" hidden="1" x14ac:dyDescent="0.25">
      <c r="A9467">
        <v>9466</v>
      </c>
      <c r="B9467" s="1">
        <v>45136</v>
      </c>
      <c r="C9467" s="3" t="s">
        <v>7</v>
      </c>
      <c r="D9467" s="3">
        <v>46</v>
      </c>
      <c r="E9467" s="3">
        <v>300</v>
      </c>
      <c r="F9467" t="s">
        <v>36</v>
      </c>
      <c r="G9467" t="str">
        <f>VLOOKUP(D9467,Товар!A:C,3,0)</f>
        <v>Губка банная для тела</v>
      </c>
      <c r="H9467" t="str">
        <f>VLOOKUP(C9467,Магазин!A:C,3,0)</f>
        <v>ул. Гагарина, 17</v>
      </c>
      <c r="I9467">
        <f>VLOOKUP(D9467,Товар!A:E,5,0)</f>
        <v>1</v>
      </c>
    </row>
    <row r="9468" spans="1:9" hidden="1" x14ac:dyDescent="0.25">
      <c r="A9468">
        <v>9467</v>
      </c>
      <c r="B9468" s="1">
        <v>45136</v>
      </c>
      <c r="C9468" s="3" t="s">
        <v>7</v>
      </c>
      <c r="D9468" s="3">
        <v>47</v>
      </c>
      <c r="E9468" s="3">
        <v>300</v>
      </c>
      <c r="F9468" t="s">
        <v>36</v>
      </c>
      <c r="G9468" t="str">
        <f>VLOOKUP(D9468,Товар!A:C,3,0)</f>
        <v>Губки для мытья посуды 5 шт</v>
      </c>
      <c r="H9468" t="str">
        <f>VLOOKUP(C9468,Магазин!A:C,3,0)</f>
        <v>ул. Гагарина, 17</v>
      </c>
      <c r="I9468">
        <f>VLOOKUP(D9468,Товар!A:E,5,0)</f>
        <v>1</v>
      </c>
    </row>
    <row r="9469" spans="1:9" hidden="1" x14ac:dyDescent="0.25">
      <c r="A9469">
        <v>9468</v>
      </c>
      <c r="B9469" s="1">
        <v>45136</v>
      </c>
      <c r="C9469" s="3" t="s">
        <v>7</v>
      </c>
      <c r="D9469" s="3">
        <v>48</v>
      </c>
      <c r="E9469" s="3">
        <v>300</v>
      </c>
      <c r="F9469" t="s">
        <v>36</v>
      </c>
      <c r="G9469" t="str">
        <f>VLOOKUP(D9469,Товар!A:C,3,0)</f>
        <v>Мочалка для тела массажная</v>
      </c>
      <c r="H9469" t="str">
        <f>VLOOKUP(C9469,Магазин!A:C,3,0)</f>
        <v>ул. Гагарина, 17</v>
      </c>
      <c r="I9469">
        <f>VLOOKUP(D9469,Товар!A:E,5,0)</f>
        <v>1</v>
      </c>
    </row>
    <row r="9470" spans="1:9" hidden="1" x14ac:dyDescent="0.25">
      <c r="A9470">
        <v>9469</v>
      </c>
      <c r="B9470" s="1">
        <v>45136</v>
      </c>
      <c r="C9470" s="3" t="s">
        <v>7</v>
      </c>
      <c r="D9470" s="3">
        <v>49</v>
      </c>
      <c r="E9470" s="3">
        <v>300</v>
      </c>
      <c r="F9470" t="s">
        <v>36</v>
      </c>
      <c r="G9470" t="str">
        <f>VLOOKUP(D9470,Товар!A:C,3,0)</f>
        <v>Расческа</v>
      </c>
      <c r="H9470" t="str">
        <f>VLOOKUP(C9470,Магазин!A:C,3,0)</f>
        <v>ул. Гагарина, 17</v>
      </c>
      <c r="I9470">
        <f>VLOOKUP(D9470,Товар!A:E,5,0)</f>
        <v>1</v>
      </c>
    </row>
    <row r="9471" spans="1:9" hidden="1" x14ac:dyDescent="0.25">
      <c r="A9471">
        <v>9470</v>
      </c>
      <c r="B9471" s="1">
        <v>45136</v>
      </c>
      <c r="C9471" s="3" t="s">
        <v>7</v>
      </c>
      <c r="D9471" s="3">
        <v>50</v>
      </c>
      <c r="E9471" s="3">
        <v>300</v>
      </c>
      <c r="F9471" t="s">
        <v>36</v>
      </c>
      <c r="G9471" t="str">
        <f>VLOOKUP(D9471,Товар!A:C,3,0)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VLOOKUP(D9471,Товар!A:E,5,0)</f>
        <v>1</v>
      </c>
    </row>
    <row r="9472" spans="1:9" hidden="1" x14ac:dyDescent="0.25">
      <c r="A9472">
        <v>9471</v>
      </c>
      <c r="B9472" s="1">
        <v>45136</v>
      </c>
      <c r="C9472" s="3" t="s">
        <v>7</v>
      </c>
      <c r="D9472" s="3">
        <v>51</v>
      </c>
      <c r="E9472" s="3">
        <v>300</v>
      </c>
      <c r="F9472" t="s">
        <v>36</v>
      </c>
      <c r="G9472" t="str">
        <f>VLOOKUP(D9472,Товар!A:C,3,0)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VLOOKUP(D9472,Товар!A:E,5,0)</f>
        <v>1</v>
      </c>
    </row>
    <row r="9473" spans="1:9" hidden="1" x14ac:dyDescent="0.25">
      <c r="A9473">
        <v>9472</v>
      </c>
      <c r="B9473" s="1">
        <v>45136</v>
      </c>
      <c r="C9473" s="3" t="s">
        <v>7</v>
      </c>
      <c r="D9473" s="3">
        <v>52</v>
      </c>
      <c r="E9473" s="3">
        <v>300</v>
      </c>
      <c r="F9473" t="s">
        <v>36</v>
      </c>
      <c r="G9473" t="str">
        <f>VLOOKUP(D9473,Товар!A:C,3,0)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VLOOKUP(D9473,Товар!A:E,5,0)</f>
        <v>1</v>
      </c>
    </row>
    <row r="9474" spans="1:9" hidden="1" x14ac:dyDescent="0.25">
      <c r="A9474">
        <v>9473</v>
      </c>
      <c r="B9474" s="1">
        <v>45136</v>
      </c>
      <c r="C9474" s="3" t="s">
        <v>7</v>
      </c>
      <c r="D9474" s="3">
        <v>53</v>
      </c>
      <c r="E9474" s="3">
        <v>300</v>
      </c>
      <c r="F9474" t="s">
        <v>36</v>
      </c>
      <c r="G9474" t="str">
        <f>VLOOKUP(D9474,Товар!A:C,3,0)</f>
        <v xml:space="preserve">Тряпка для пола </v>
      </c>
      <c r="H9474" t="str">
        <f>VLOOKUP(C9474,Магазин!A:C,3,0)</f>
        <v>ул. Гагарина, 17</v>
      </c>
      <c r="I9474">
        <f>VLOOKUP(D9474,Товар!A:E,5,0)</f>
        <v>2</v>
      </c>
    </row>
    <row r="9475" spans="1:9" hidden="1" x14ac:dyDescent="0.25">
      <c r="A9475">
        <v>9474</v>
      </c>
      <c r="B9475" s="1">
        <v>45136</v>
      </c>
      <c r="C9475" s="3" t="s">
        <v>7</v>
      </c>
      <c r="D9475" s="3">
        <v>54</v>
      </c>
      <c r="E9475" s="3">
        <v>300</v>
      </c>
      <c r="F9475" t="s">
        <v>36</v>
      </c>
      <c r="G9475" t="str">
        <f>VLOOKUP(D9475,Товар!A:C,3,0)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VLOOKUP(D9475,Товар!A:E,5,0)</f>
        <v>1</v>
      </c>
    </row>
    <row r="9476" spans="1:9" hidden="1" x14ac:dyDescent="0.25">
      <c r="A9476">
        <v>9475</v>
      </c>
      <c r="B9476" s="1">
        <v>45136</v>
      </c>
      <c r="C9476" s="3" t="s">
        <v>7</v>
      </c>
      <c r="D9476" s="3">
        <v>55</v>
      </c>
      <c r="E9476" s="3">
        <v>300</v>
      </c>
      <c r="F9476" t="s">
        <v>36</v>
      </c>
      <c r="G9476" t="str">
        <f>VLOOKUP(D9476,Товар!A:C,3,0)</f>
        <v>Тряпки из микрофибры</v>
      </c>
      <c r="H9476" t="str">
        <f>VLOOKUP(C9476,Магазин!A:C,3,0)</f>
        <v>ул. Гагарина, 17</v>
      </c>
      <c r="I9476">
        <f>VLOOKUP(D9476,Товар!A:E,5,0)</f>
        <v>2</v>
      </c>
    </row>
    <row r="9477" spans="1:9" hidden="1" x14ac:dyDescent="0.25">
      <c r="A9477">
        <v>9476</v>
      </c>
      <c r="B9477" s="1">
        <v>45136</v>
      </c>
      <c r="C9477" s="3" t="s">
        <v>7</v>
      </c>
      <c r="D9477" s="3">
        <v>56</v>
      </c>
      <c r="E9477" s="3">
        <v>300</v>
      </c>
      <c r="F9477" t="s">
        <v>36</v>
      </c>
      <c r="G9477" t="str">
        <f>VLOOKUP(D9477,Товар!A:C,3,0)</f>
        <v>Швабра для мытья полов</v>
      </c>
      <c r="H9477" t="str">
        <f>VLOOKUP(C9477,Магазин!A:C,3,0)</f>
        <v>ул. Гагарина, 17</v>
      </c>
      <c r="I9477">
        <f>VLOOKUP(D9477,Товар!A:E,5,0)</f>
        <v>1</v>
      </c>
    </row>
    <row r="9478" spans="1:9" hidden="1" x14ac:dyDescent="0.25">
      <c r="A9478">
        <v>9477</v>
      </c>
      <c r="B9478" s="1">
        <v>45136</v>
      </c>
      <c r="C9478" s="3" t="s">
        <v>7</v>
      </c>
      <c r="D9478" s="3">
        <v>57</v>
      </c>
      <c r="E9478" s="3">
        <v>300</v>
      </c>
      <c r="F9478" t="s">
        <v>36</v>
      </c>
      <c r="G9478" t="str">
        <f>VLOOKUP(D9478,Товар!A:C,3,0)</f>
        <v>Щетка - сметка с совочком</v>
      </c>
      <c r="H9478" t="str">
        <f>VLOOKUP(C9478,Магазин!A:C,3,0)</f>
        <v>ул. Гагарина, 17</v>
      </c>
      <c r="I9478">
        <f>VLOOKUP(D9478,Товар!A:E,5,0)</f>
        <v>1</v>
      </c>
    </row>
    <row r="9479" spans="1:9" hidden="1" x14ac:dyDescent="0.25">
      <c r="A9479">
        <v>9478</v>
      </c>
      <c r="B9479" s="1">
        <v>45136</v>
      </c>
      <c r="C9479" s="3" t="s">
        <v>7</v>
      </c>
      <c r="D9479" s="3">
        <v>58</v>
      </c>
      <c r="E9479" s="3">
        <v>300</v>
      </c>
      <c r="F9479" t="s">
        <v>36</v>
      </c>
      <c r="G9479" t="str">
        <f>VLOOKUP(D9479,Товар!A:C,3,0)</f>
        <v>Щетка для волос массажная</v>
      </c>
      <c r="H9479" t="str">
        <f>VLOOKUP(C9479,Магазин!A:C,3,0)</f>
        <v>ул. Гагарина, 17</v>
      </c>
      <c r="I9479">
        <f>VLOOKUP(D9479,Товар!A:E,5,0)</f>
        <v>1</v>
      </c>
    </row>
    <row r="9480" spans="1:9" hidden="1" x14ac:dyDescent="0.25">
      <c r="A9480">
        <v>9479</v>
      </c>
      <c r="B9480" s="1">
        <v>45136</v>
      </c>
      <c r="C9480" s="3" t="s">
        <v>7</v>
      </c>
      <c r="D9480" s="3">
        <v>59</v>
      </c>
      <c r="E9480" s="3">
        <v>300</v>
      </c>
      <c r="F9480" t="s">
        <v>36</v>
      </c>
      <c r="G9480" t="str">
        <f>VLOOKUP(D9480,Товар!A:C,3,0)</f>
        <v>Щетка для обуви</v>
      </c>
      <c r="H9480" t="str">
        <f>VLOOKUP(C9480,Магазин!A:C,3,0)</f>
        <v>ул. Гагарина, 17</v>
      </c>
      <c r="I9480">
        <f>VLOOKUP(D9480,Товар!A:E,5,0)</f>
        <v>1</v>
      </c>
    </row>
    <row r="9481" spans="1:9" hidden="1" x14ac:dyDescent="0.25">
      <c r="A9481">
        <v>9480</v>
      </c>
      <c r="B9481" s="1">
        <v>45136</v>
      </c>
      <c r="C9481" s="3" t="s">
        <v>7</v>
      </c>
      <c r="D9481" s="3">
        <v>60</v>
      </c>
      <c r="E9481" s="3">
        <v>300</v>
      </c>
      <c r="F9481" t="s">
        <v>36</v>
      </c>
      <c r="G9481" t="str">
        <f>VLOOKUP(D9481,Товар!A:C,3,0)</f>
        <v>Щетка для одежды</v>
      </c>
      <c r="H9481" t="str">
        <f>VLOOKUP(C9481,Магазин!A:C,3,0)</f>
        <v>ул. Гагарина, 17</v>
      </c>
      <c r="I9481">
        <f>VLOOKUP(D9481,Товар!A:E,5,0)</f>
        <v>1</v>
      </c>
    </row>
    <row r="9482" spans="1:9" hidden="1" x14ac:dyDescent="0.25">
      <c r="A9482">
        <v>9481</v>
      </c>
      <c r="B9482" s="1">
        <v>45136</v>
      </c>
      <c r="C9482" s="3" t="s">
        <v>8</v>
      </c>
      <c r="D9482" s="3">
        <v>1</v>
      </c>
      <c r="E9482" s="3">
        <v>200</v>
      </c>
      <c r="F9482" t="s">
        <v>36</v>
      </c>
      <c r="G9482" t="str">
        <f>VLOOKUP(D9482,Товар!A:C,3,0)</f>
        <v>Гель для деликатной стирки</v>
      </c>
      <c r="H9482" t="str">
        <f>VLOOKUP(C9482,Магазин!A:C,3,0)</f>
        <v>просп. Мира, 10</v>
      </c>
      <c r="I9482">
        <f>VLOOKUP(D9482,Товар!A:E,5,0)</f>
        <v>1000</v>
      </c>
    </row>
    <row r="9483" spans="1:9" hidden="1" x14ac:dyDescent="0.25">
      <c r="A9483">
        <v>9482</v>
      </c>
      <c r="B9483" s="1">
        <v>45136</v>
      </c>
      <c r="C9483" s="3" t="s">
        <v>8</v>
      </c>
      <c r="D9483" s="3">
        <v>2</v>
      </c>
      <c r="E9483" s="3">
        <v>200</v>
      </c>
      <c r="F9483" t="s">
        <v>36</v>
      </c>
      <c r="G9483" t="str">
        <f>VLOOKUP(D9483,Товар!A:C,3,0)</f>
        <v>Гель для удаления засоров</v>
      </c>
      <c r="H9483" t="str">
        <f>VLOOKUP(C9483,Магазин!A:C,3,0)</f>
        <v>просп. Мира, 10</v>
      </c>
      <c r="I9483">
        <f>VLOOKUP(D9483,Товар!A:E,5,0)</f>
        <v>500</v>
      </c>
    </row>
    <row r="9484" spans="1:9" hidden="1" x14ac:dyDescent="0.25">
      <c r="A9484">
        <v>9483</v>
      </c>
      <c r="B9484" s="1">
        <v>45136</v>
      </c>
      <c r="C9484" s="3" t="s">
        <v>8</v>
      </c>
      <c r="D9484" s="3">
        <v>3</v>
      </c>
      <c r="E9484" s="3">
        <v>200</v>
      </c>
      <c r="F9484" t="s">
        <v>36</v>
      </c>
      <c r="G9484" t="str">
        <f>VLOOKUP(D9484,Товар!A:C,3,0)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VLOOKUP(D9484,Товар!A:E,5,0)</f>
        <v>750</v>
      </c>
    </row>
    <row r="9485" spans="1:9" hidden="1" x14ac:dyDescent="0.25">
      <c r="A9485">
        <v>9484</v>
      </c>
      <c r="B9485" s="1">
        <v>45136</v>
      </c>
      <c r="C9485" s="3" t="s">
        <v>8</v>
      </c>
      <c r="D9485" s="3">
        <v>4</v>
      </c>
      <c r="E9485" s="3">
        <v>200</v>
      </c>
      <c r="F9485" t="s">
        <v>36</v>
      </c>
      <c r="G9485" t="str">
        <f>VLOOKUP(D9485,Товар!A:C,3,0)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VLOOKUP(D9485,Товар!A:E,5,0)</f>
        <v>2000</v>
      </c>
    </row>
    <row r="9486" spans="1:9" hidden="1" x14ac:dyDescent="0.25">
      <c r="A9486">
        <v>9485</v>
      </c>
      <c r="B9486" s="1">
        <v>45136</v>
      </c>
      <c r="C9486" s="3" t="s">
        <v>8</v>
      </c>
      <c r="D9486" s="3">
        <v>5</v>
      </c>
      <c r="E9486" s="3">
        <v>200</v>
      </c>
      <c r="F9486" t="s">
        <v>36</v>
      </c>
      <c r="G9486" t="str">
        <f>VLOOKUP(D9486,Товар!A:C,3,0)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VLOOKUP(D9486,Товар!A:E,5,0)</f>
        <v>1000</v>
      </c>
    </row>
    <row r="9487" spans="1:9" hidden="1" x14ac:dyDescent="0.25">
      <c r="A9487">
        <v>9486</v>
      </c>
      <c r="B9487" s="1">
        <v>45136</v>
      </c>
      <c r="C9487" s="3" t="s">
        <v>8</v>
      </c>
      <c r="D9487" s="3">
        <v>6</v>
      </c>
      <c r="E9487" s="3">
        <v>200</v>
      </c>
      <c r="F9487" t="s">
        <v>36</v>
      </c>
      <c r="G9487" t="str">
        <f>VLOOKUP(D9487,Товар!A:C,3,0)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VLOOKUP(D9487,Товар!A:E,5,0)</f>
        <v>250</v>
      </c>
    </row>
    <row r="9488" spans="1:9" hidden="1" x14ac:dyDescent="0.25">
      <c r="A9488">
        <v>9487</v>
      </c>
      <c r="B9488" s="1">
        <v>45136</v>
      </c>
      <c r="C9488" s="3" t="s">
        <v>8</v>
      </c>
      <c r="D9488" s="3">
        <v>7</v>
      </c>
      <c r="E9488" s="3">
        <v>200</v>
      </c>
      <c r="F9488" t="s">
        <v>36</v>
      </c>
      <c r="G9488" t="str">
        <f>VLOOKUP(D9488,Товар!A:C,3,0)</f>
        <v>Отбеливатель</v>
      </c>
      <c r="H9488" t="str">
        <f>VLOOKUP(C9488,Магазин!A:C,3,0)</f>
        <v>просп. Мира, 10</v>
      </c>
      <c r="I9488">
        <f>VLOOKUP(D9488,Товар!A:E,5,0)</f>
        <v>1000</v>
      </c>
    </row>
    <row r="9489" spans="1:9" hidden="1" x14ac:dyDescent="0.25">
      <c r="A9489">
        <v>9488</v>
      </c>
      <c r="B9489" s="1">
        <v>45136</v>
      </c>
      <c r="C9489" s="3" t="s">
        <v>8</v>
      </c>
      <c r="D9489" s="3">
        <v>8</v>
      </c>
      <c r="E9489" s="3">
        <v>200</v>
      </c>
      <c r="F9489" t="s">
        <v>36</v>
      </c>
      <c r="G9489" t="str">
        <f>VLOOKUP(D9489,Товар!A:C,3,0)</f>
        <v>Порошок стиральный детский</v>
      </c>
      <c r="H9489" t="str">
        <f>VLOOKUP(C9489,Магазин!A:C,3,0)</f>
        <v>просп. Мира, 10</v>
      </c>
      <c r="I9489">
        <f>VLOOKUP(D9489,Товар!A:E,5,0)</f>
        <v>900</v>
      </c>
    </row>
    <row r="9490" spans="1:9" hidden="1" x14ac:dyDescent="0.25">
      <c r="A9490">
        <v>9489</v>
      </c>
      <c r="B9490" s="1">
        <v>45136</v>
      </c>
      <c r="C9490" s="3" t="s">
        <v>8</v>
      </c>
      <c r="D9490" s="3">
        <v>9</v>
      </c>
      <c r="E9490" s="3">
        <v>200</v>
      </c>
      <c r="F9490" t="s">
        <v>36</v>
      </c>
      <c r="G9490" t="str">
        <f>VLOOKUP(D9490,Товар!A:C,3,0)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VLOOKUP(D9490,Товар!A:E,5,0)</f>
        <v>3000</v>
      </c>
    </row>
    <row r="9491" spans="1:9" hidden="1" x14ac:dyDescent="0.25">
      <c r="A9491">
        <v>9490</v>
      </c>
      <c r="B9491" s="1">
        <v>45136</v>
      </c>
      <c r="C9491" s="3" t="s">
        <v>8</v>
      </c>
      <c r="D9491" s="3">
        <v>10</v>
      </c>
      <c r="E9491" s="3">
        <v>200</v>
      </c>
      <c r="F9491" t="s">
        <v>36</v>
      </c>
      <c r="G9491" t="str">
        <f>VLOOKUP(D9491,Товар!A:C,3,0)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VLOOKUP(D9491,Товар!A:E,5,0)</f>
        <v>3000</v>
      </c>
    </row>
    <row r="9492" spans="1:9" hidden="1" x14ac:dyDescent="0.25">
      <c r="A9492">
        <v>9491</v>
      </c>
      <c r="B9492" s="1">
        <v>45136</v>
      </c>
      <c r="C9492" s="3" t="s">
        <v>8</v>
      </c>
      <c r="D9492" s="3">
        <v>11</v>
      </c>
      <c r="E9492" s="3">
        <v>200</v>
      </c>
      <c r="F9492" t="s">
        <v>36</v>
      </c>
      <c r="G9492" t="str">
        <f>VLOOKUP(D9492,Товар!A:C,3,0)</f>
        <v>Пятновыводитель для ковров</v>
      </c>
      <c r="H9492" t="str">
        <f>VLOOKUP(C9492,Магазин!A:C,3,0)</f>
        <v>просп. Мира, 10</v>
      </c>
      <c r="I9492">
        <f>VLOOKUP(D9492,Товар!A:E,5,0)</f>
        <v>1000</v>
      </c>
    </row>
    <row r="9493" spans="1:9" hidden="1" x14ac:dyDescent="0.25">
      <c r="A9493">
        <v>9492</v>
      </c>
      <c r="B9493" s="1">
        <v>45136</v>
      </c>
      <c r="C9493" s="3" t="s">
        <v>8</v>
      </c>
      <c r="D9493" s="3">
        <v>12</v>
      </c>
      <c r="E9493" s="3">
        <v>200</v>
      </c>
      <c r="F9493" t="s">
        <v>36</v>
      </c>
      <c r="G9493" t="str">
        <f>VLOOKUP(D9493,Товар!A:C,3,0)</f>
        <v>Пятновыводитель для мебели</v>
      </c>
      <c r="H9493" t="str">
        <f>VLOOKUP(C9493,Магазин!A:C,3,0)</f>
        <v>просп. Мира, 10</v>
      </c>
      <c r="I9493">
        <f>VLOOKUP(D9493,Товар!A:E,5,0)</f>
        <v>750</v>
      </c>
    </row>
    <row r="9494" spans="1:9" hidden="1" x14ac:dyDescent="0.25">
      <c r="A9494">
        <v>9493</v>
      </c>
      <c r="B9494" s="1">
        <v>45136</v>
      </c>
      <c r="C9494" s="3" t="s">
        <v>8</v>
      </c>
      <c r="D9494" s="3">
        <v>13</v>
      </c>
      <c r="E9494" s="3">
        <v>200</v>
      </c>
      <c r="F9494" t="s">
        <v>36</v>
      </c>
      <c r="G9494" t="str">
        <f>VLOOKUP(D9494,Товар!A:C,3,0)</f>
        <v>Пятновыводитель для стирки</v>
      </c>
      <c r="H9494" t="str">
        <f>VLOOKUP(C9494,Магазин!A:C,3,0)</f>
        <v>просп. Мира, 10</v>
      </c>
      <c r="I9494">
        <f>VLOOKUP(D9494,Товар!A:E,5,0)</f>
        <v>1000</v>
      </c>
    </row>
    <row r="9495" spans="1:9" hidden="1" x14ac:dyDescent="0.25">
      <c r="A9495">
        <v>9494</v>
      </c>
      <c r="B9495" s="1">
        <v>45136</v>
      </c>
      <c r="C9495" s="3" t="s">
        <v>8</v>
      </c>
      <c r="D9495" s="3">
        <v>14</v>
      </c>
      <c r="E9495" s="3">
        <v>200</v>
      </c>
      <c r="F9495" t="s">
        <v>36</v>
      </c>
      <c r="G9495" t="str">
        <f>VLOOKUP(D9495,Товар!A:C,3,0)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VLOOKUP(D9495,Товар!A:E,5,0)</f>
        <v>500</v>
      </c>
    </row>
    <row r="9496" spans="1:9" hidden="1" x14ac:dyDescent="0.25">
      <c r="A9496">
        <v>9495</v>
      </c>
      <c r="B9496" s="1">
        <v>45136</v>
      </c>
      <c r="C9496" s="3" t="s">
        <v>8</v>
      </c>
      <c r="D9496" s="3">
        <v>15</v>
      </c>
      <c r="E9496" s="3">
        <v>200</v>
      </c>
      <c r="F9496" t="s">
        <v>36</v>
      </c>
      <c r="G9496" t="str">
        <f>VLOOKUP(D9496,Товар!A:C,3,0)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VLOOKUP(D9496,Товар!A:E,5,0)</f>
        <v>500</v>
      </c>
    </row>
    <row r="9497" spans="1:9" hidden="1" x14ac:dyDescent="0.25">
      <c r="A9497">
        <v>9496</v>
      </c>
      <c r="B9497" s="1">
        <v>45136</v>
      </c>
      <c r="C9497" s="3" t="s">
        <v>8</v>
      </c>
      <c r="D9497" s="3">
        <v>16</v>
      </c>
      <c r="E9497" s="3">
        <v>200</v>
      </c>
      <c r="F9497" t="s">
        <v>36</v>
      </c>
      <c r="G9497" t="str">
        <f>VLOOKUP(D9497,Товар!A:C,3,0)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VLOOKUP(D9497,Товар!A:E,5,0)</f>
        <v>900</v>
      </c>
    </row>
    <row r="9498" spans="1:9" hidden="1" x14ac:dyDescent="0.25">
      <c r="A9498">
        <v>9497</v>
      </c>
      <c r="B9498" s="1">
        <v>45136</v>
      </c>
      <c r="C9498" s="3" t="s">
        <v>8</v>
      </c>
      <c r="D9498" s="3">
        <v>17</v>
      </c>
      <c r="E9498" s="3">
        <v>200</v>
      </c>
      <c r="F9498" t="s">
        <v>36</v>
      </c>
      <c r="G9498" t="str">
        <f>VLOOKUP(D9498,Товар!A:C,3,0)</f>
        <v>Средство для мытья полов</v>
      </c>
      <c r="H9498" t="str">
        <f>VLOOKUP(C9498,Магазин!A:C,3,0)</f>
        <v>просп. Мира, 10</v>
      </c>
      <c r="I9498">
        <f>VLOOKUP(D9498,Товар!A:E,5,0)</f>
        <v>750</v>
      </c>
    </row>
    <row r="9499" spans="1:9" hidden="1" x14ac:dyDescent="0.25">
      <c r="A9499">
        <v>9498</v>
      </c>
      <c r="B9499" s="1">
        <v>45136</v>
      </c>
      <c r="C9499" s="3" t="s">
        <v>8</v>
      </c>
      <c r="D9499" s="3">
        <v>18</v>
      </c>
      <c r="E9499" s="3">
        <v>200</v>
      </c>
      <c r="F9499" t="s">
        <v>36</v>
      </c>
      <c r="G9499" t="str">
        <f>VLOOKUP(D9499,Товар!A:C,3,0)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VLOOKUP(D9499,Товар!A:E,5,0)</f>
        <v>750</v>
      </c>
    </row>
    <row r="9500" spans="1:9" hidden="1" x14ac:dyDescent="0.25">
      <c r="A9500">
        <v>9499</v>
      </c>
      <c r="B9500" s="1">
        <v>45136</v>
      </c>
      <c r="C9500" s="3" t="s">
        <v>8</v>
      </c>
      <c r="D9500" s="3">
        <v>19</v>
      </c>
      <c r="E9500" s="3">
        <v>200</v>
      </c>
      <c r="F9500" t="s">
        <v>36</v>
      </c>
      <c r="G9500" t="str">
        <f>VLOOKUP(D9500,Товар!A:C,3,0)</f>
        <v>Средство для чистки металла</v>
      </c>
      <c r="H9500" t="str">
        <f>VLOOKUP(C9500,Магазин!A:C,3,0)</f>
        <v>просп. Мира, 10</v>
      </c>
      <c r="I9500">
        <f>VLOOKUP(D9500,Товар!A:E,5,0)</f>
        <v>250</v>
      </c>
    </row>
    <row r="9501" spans="1:9" hidden="1" x14ac:dyDescent="0.25">
      <c r="A9501">
        <v>9500</v>
      </c>
      <c r="B9501" s="1">
        <v>45136</v>
      </c>
      <c r="C9501" s="3" t="s">
        <v>8</v>
      </c>
      <c r="D9501" s="3">
        <v>20</v>
      </c>
      <c r="E9501" s="3">
        <v>200</v>
      </c>
      <c r="F9501" t="s">
        <v>36</v>
      </c>
      <c r="G9501" t="str">
        <f>VLOOKUP(D9501,Товар!A:C,3,0)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VLOOKUP(D9501,Товар!A:E,5,0)</f>
        <v>60</v>
      </c>
    </row>
    <row r="9502" spans="1:9" hidden="1" x14ac:dyDescent="0.25">
      <c r="A9502">
        <v>9501</v>
      </c>
      <c r="B9502" s="1">
        <v>45136</v>
      </c>
      <c r="C9502" s="3" t="s">
        <v>8</v>
      </c>
      <c r="D9502" s="3">
        <v>21</v>
      </c>
      <c r="E9502" s="3">
        <v>200</v>
      </c>
      <c r="F9502" t="s">
        <v>36</v>
      </c>
      <c r="G9502" t="str">
        <f>VLOOKUP(D9502,Товар!A:C,3,0)</f>
        <v>Антиперспирант шариковый</v>
      </c>
      <c r="H9502" t="str">
        <f>VLOOKUP(C9502,Магазин!A:C,3,0)</f>
        <v>просп. Мира, 10</v>
      </c>
      <c r="I9502">
        <f>VLOOKUP(D9502,Товар!A:E,5,0)</f>
        <v>50</v>
      </c>
    </row>
    <row r="9503" spans="1:9" hidden="1" x14ac:dyDescent="0.25">
      <c r="A9503">
        <v>9502</v>
      </c>
      <c r="B9503" s="1">
        <v>45136</v>
      </c>
      <c r="C9503" s="3" t="s">
        <v>8</v>
      </c>
      <c r="D9503" s="3">
        <v>22</v>
      </c>
      <c r="E9503" s="3">
        <v>200</v>
      </c>
      <c r="F9503" t="s">
        <v>36</v>
      </c>
      <c r="G9503" t="str">
        <f>VLOOKUP(D9503,Товар!A:C,3,0)</f>
        <v>Антисептик для рук гель</v>
      </c>
      <c r="H9503" t="str">
        <f>VLOOKUP(C9503,Магазин!A:C,3,0)</f>
        <v>просп. Мира, 10</v>
      </c>
      <c r="I9503">
        <f>VLOOKUP(D9503,Товар!A:E,5,0)</f>
        <v>500</v>
      </c>
    </row>
    <row r="9504" spans="1:9" hidden="1" x14ac:dyDescent="0.25">
      <c r="A9504">
        <v>9503</v>
      </c>
      <c r="B9504" s="1">
        <v>45136</v>
      </c>
      <c r="C9504" s="3" t="s">
        <v>8</v>
      </c>
      <c r="D9504" s="3">
        <v>23</v>
      </c>
      <c r="E9504" s="3">
        <v>200</v>
      </c>
      <c r="F9504" t="s">
        <v>36</v>
      </c>
      <c r="G9504" t="str">
        <f>VLOOKUP(D9504,Товар!A:C,3,0)</f>
        <v>Гель для бритья</v>
      </c>
      <c r="H9504" t="str">
        <f>VLOOKUP(C9504,Магазин!A:C,3,0)</f>
        <v>просп. Мира, 10</v>
      </c>
      <c r="I9504">
        <f>VLOOKUP(D9504,Товар!A:E,5,0)</f>
        <v>200</v>
      </c>
    </row>
    <row r="9505" spans="1:9" hidden="1" x14ac:dyDescent="0.25">
      <c r="A9505">
        <v>9504</v>
      </c>
      <c r="B9505" s="1">
        <v>45136</v>
      </c>
      <c r="C9505" s="3" t="s">
        <v>8</v>
      </c>
      <c r="D9505" s="3">
        <v>24</v>
      </c>
      <c r="E9505" s="3">
        <v>200</v>
      </c>
      <c r="F9505" t="s">
        <v>36</v>
      </c>
      <c r="G9505" t="str">
        <f>VLOOKUP(D9505,Товар!A:C,3,0)</f>
        <v>Гель для душа тонизирующий</v>
      </c>
      <c r="H9505" t="str">
        <f>VLOOKUP(C9505,Магазин!A:C,3,0)</f>
        <v>просп. Мира, 10</v>
      </c>
      <c r="I9505">
        <f>VLOOKUP(D9505,Товар!A:E,5,0)</f>
        <v>350</v>
      </c>
    </row>
    <row r="9506" spans="1:9" hidden="1" x14ac:dyDescent="0.25">
      <c r="A9506">
        <v>9505</v>
      </c>
      <c r="B9506" s="1">
        <v>45136</v>
      </c>
      <c r="C9506" s="3" t="s">
        <v>8</v>
      </c>
      <c r="D9506" s="3">
        <v>25</v>
      </c>
      <c r="E9506" s="3">
        <v>200</v>
      </c>
      <c r="F9506" t="s">
        <v>36</v>
      </c>
      <c r="G9506" t="str">
        <f>VLOOKUP(D9506,Товар!A:C,3,0)</f>
        <v>Гель для душа успокаивающий</v>
      </c>
      <c r="H9506" t="str">
        <f>VLOOKUP(C9506,Магазин!A:C,3,0)</f>
        <v>просп. Мира, 10</v>
      </c>
      <c r="I9506">
        <f>VLOOKUP(D9506,Товар!A:E,5,0)</f>
        <v>350</v>
      </c>
    </row>
    <row r="9507" spans="1:9" hidden="1" x14ac:dyDescent="0.25">
      <c r="A9507">
        <v>9506</v>
      </c>
      <c r="B9507" s="1">
        <v>45136</v>
      </c>
      <c r="C9507" s="3" t="s">
        <v>8</v>
      </c>
      <c r="D9507" s="3">
        <v>26</v>
      </c>
      <c r="E9507" s="3">
        <v>200</v>
      </c>
      <c r="F9507" t="s">
        <v>36</v>
      </c>
      <c r="G9507" t="str">
        <f>VLOOKUP(D9507,Товар!A:C,3,0)</f>
        <v>Дезодорант  спрей</v>
      </c>
      <c r="H9507" t="str">
        <f>VLOOKUP(C9507,Магазин!A:C,3,0)</f>
        <v>просп. Мира, 10</v>
      </c>
      <c r="I9507">
        <f>VLOOKUP(D9507,Товар!A:E,5,0)</f>
        <v>150</v>
      </c>
    </row>
    <row r="9508" spans="1:9" hidden="1" x14ac:dyDescent="0.25">
      <c r="A9508">
        <v>9507</v>
      </c>
      <c r="B9508" s="1">
        <v>45136</v>
      </c>
      <c r="C9508" s="3" t="s">
        <v>8</v>
      </c>
      <c r="D9508" s="3">
        <v>27</v>
      </c>
      <c r="E9508" s="3">
        <v>200</v>
      </c>
      <c r="F9508" t="s">
        <v>36</v>
      </c>
      <c r="G9508" t="str">
        <f>VLOOKUP(D9508,Товар!A:C,3,0)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VLOOKUP(D9508,Товар!A:E,5,0)</f>
        <v>250</v>
      </c>
    </row>
    <row r="9509" spans="1:9" hidden="1" x14ac:dyDescent="0.25">
      <c r="A9509">
        <v>9508</v>
      </c>
      <c r="B9509" s="1">
        <v>45136</v>
      </c>
      <c r="C9509" s="3" t="s">
        <v>8</v>
      </c>
      <c r="D9509" s="3">
        <v>28</v>
      </c>
      <c r="E9509" s="3">
        <v>200</v>
      </c>
      <c r="F9509" t="s">
        <v>36</v>
      </c>
      <c r="G9509" t="str">
        <f>VLOOKUP(D9509,Товар!A:C,3,0)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VLOOKUP(D9509,Товар!A:E,5,0)</f>
        <v>300</v>
      </c>
    </row>
    <row r="9510" spans="1:9" hidden="1" x14ac:dyDescent="0.25">
      <c r="A9510">
        <v>9509</v>
      </c>
      <c r="B9510" s="1">
        <v>45136</v>
      </c>
      <c r="C9510" s="3" t="s">
        <v>8</v>
      </c>
      <c r="D9510" s="3">
        <v>29</v>
      </c>
      <c r="E9510" s="3">
        <v>200</v>
      </c>
      <c r="F9510" t="s">
        <v>36</v>
      </c>
      <c r="G9510" t="str">
        <f>VLOOKUP(D9510,Товар!A:C,3,0)</f>
        <v>Крем для лица увлажняющий</v>
      </c>
      <c r="H9510" t="str">
        <f>VLOOKUP(C9510,Магазин!A:C,3,0)</f>
        <v>просп. Мира, 10</v>
      </c>
      <c r="I9510">
        <f>VLOOKUP(D9510,Товар!A:E,5,0)</f>
        <v>75</v>
      </c>
    </row>
    <row r="9511" spans="1:9" hidden="1" x14ac:dyDescent="0.25">
      <c r="A9511">
        <v>9510</v>
      </c>
      <c r="B9511" s="1">
        <v>45136</v>
      </c>
      <c r="C9511" s="3" t="s">
        <v>8</v>
      </c>
      <c r="D9511" s="3">
        <v>30</v>
      </c>
      <c r="E9511" s="3">
        <v>200</v>
      </c>
      <c r="F9511" t="s">
        <v>36</v>
      </c>
      <c r="G9511" t="str">
        <f>VLOOKUP(D9511,Товар!A:C,3,0)</f>
        <v>Крем-масло для рук и тела</v>
      </c>
      <c r="H9511" t="str">
        <f>VLOOKUP(C9511,Магазин!A:C,3,0)</f>
        <v>просп. Мира, 10</v>
      </c>
      <c r="I9511">
        <f>VLOOKUP(D9511,Товар!A:E,5,0)</f>
        <v>75</v>
      </c>
    </row>
    <row r="9512" spans="1:9" hidden="1" x14ac:dyDescent="0.25">
      <c r="A9512">
        <v>9511</v>
      </c>
      <c r="B9512" s="1">
        <v>45136</v>
      </c>
      <c r="C9512" s="3" t="s">
        <v>8</v>
      </c>
      <c r="D9512" s="3">
        <v>31</v>
      </c>
      <c r="E9512" s="3">
        <v>200</v>
      </c>
      <c r="F9512" t="s">
        <v>36</v>
      </c>
      <c r="G9512" t="str">
        <f>VLOOKUP(D9512,Товар!A:C,3,0)</f>
        <v>Крем-мыло для лица и тела</v>
      </c>
      <c r="H9512" t="str">
        <f>VLOOKUP(C9512,Магазин!A:C,3,0)</f>
        <v>просп. Мира, 10</v>
      </c>
      <c r="I9512">
        <f>VLOOKUP(D9512,Товар!A:E,5,0)</f>
        <v>150</v>
      </c>
    </row>
    <row r="9513" spans="1:9" hidden="1" x14ac:dyDescent="0.25">
      <c r="A9513">
        <v>9512</v>
      </c>
      <c r="B9513" s="1">
        <v>45136</v>
      </c>
      <c r="C9513" s="3" t="s">
        <v>8</v>
      </c>
      <c r="D9513" s="3">
        <v>32</v>
      </c>
      <c r="E9513" s="3">
        <v>200</v>
      </c>
      <c r="F9513" t="s">
        <v>36</v>
      </c>
      <c r="G9513" t="str">
        <f>VLOOKUP(D9513,Товар!A:C,3,0)</f>
        <v>Лосьон для лица после бритья</v>
      </c>
      <c r="H9513" t="str">
        <f>VLOOKUP(C9513,Магазин!A:C,3,0)</f>
        <v>просп. Мира, 10</v>
      </c>
      <c r="I9513">
        <f>VLOOKUP(D9513,Товар!A:E,5,0)</f>
        <v>100</v>
      </c>
    </row>
    <row r="9514" spans="1:9" hidden="1" x14ac:dyDescent="0.25">
      <c r="A9514">
        <v>9513</v>
      </c>
      <c r="B9514" s="1">
        <v>45136</v>
      </c>
      <c r="C9514" s="3" t="s">
        <v>8</v>
      </c>
      <c r="D9514" s="3">
        <v>33</v>
      </c>
      <c r="E9514" s="3">
        <v>200</v>
      </c>
      <c r="F9514" t="s">
        <v>36</v>
      </c>
      <c r="G9514" t="str">
        <f>VLOOKUP(D9514,Товар!A:C,3,0)</f>
        <v>Мусс для умывания</v>
      </c>
      <c r="H9514" t="str">
        <f>VLOOKUP(C9514,Магазин!A:C,3,0)</f>
        <v>просп. Мира, 10</v>
      </c>
      <c r="I9514">
        <f>VLOOKUP(D9514,Товар!A:E,5,0)</f>
        <v>150</v>
      </c>
    </row>
    <row r="9515" spans="1:9" hidden="1" x14ac:dyDescent="0.25">
      <c r="A9515">
        <v>9514</v>
      </c>
      <c r="B9515" s="1">
        <v>45136</v>
      </c>
      <c r="C9515" s="3" t="s">
        <v>8</v>
      </c>
      <c r="D9515" s="3">
        <v>34</v>
      </c>
      <c r="E9515" s="3">
        <v>200</v>
      </c>
      <c r="F9515" t="s">
        <v>36</v>
      </c>
      <c r="G9515" t="str">
        <f>VLOOKUP(D9515,Товар!A:C,3,0)</f>
        <v>Мыло детское</v>
      </c>
      <c r="H9515" t="str">
        <f>VLOOKUP(C9515,Магазин!A:C,3,0)</f>
        <v>просп. Мира, 10</v>
      </c>
      <c r="I9515">
        <f>VLOOKUP(D9515,Товар!A:E,5,0)</f>
        <v>100</v>
      </c>
    </row>
    <row r="9516" spans="1:9" hidden="1" x14ac:dyDescent="0.25">
      <c r="A9516">
        <v>9515</v>
      </c>
      <c r="B9516" s="1">
        <v>45136</v>
      </c>
      <c r="C9516" s="3" t="s">
        <v>8</v>
      </c>
      <c r="D9516" s="3">
        <v>35</v>
      </c>
      <c r="E9516" s="3">
        <v>200</v>
      </c>
      <c r="F9516" t="s">
        <v>36</v>
      </c>
      <c r="G9516" t="str">
        <f>VLOOKUP(D9516,Товар!A:C,3,0)</f>
        <v>Мыло туалетное земляничное</v>
      </c>
      <c r="H9516" t="str">
        <f>VLOOKUP(C9516,Магазин!A:C,3,0)</f>
        <v>просп. Мира, 10</v>
      </c>
      <c r="I9516">
        <f>VLOOKUP(D9516,Товар!A:E,5,0)</f>
        <v>150</v>
      </c>
    </row>
    <row r="9517" spans="1:9" hidden="1" x14ac:dyDescent="0.25">
      <c r="A9517">
        <v>9516</v>
      </c>
      <c r="B9517" s="1">
        <v>45136</v>
      </c>
      <c r="C9517" s="3" t="s">
        <v>8</v>
      </c>
      <c r="D9517" s="3">
        <v>36</v>
      </c>
      <c r="E9517" s="3">
        <v>200</v>
      </c>
      <c r="F9517" t="s">
        <v>36</v>
      </c>
      <c r="G9517" t="str">
        <f>VLOOKUP(D9517,Товар!A:C,3,0)</f>
        <v>Пена для бритья</v>
      </c>
      <c r="H9517" t="str">
        <f>VLOOKUP(C9517,Магазин!A:C,3,0)</f>
        <v>просп. Мира, 10</v>
      </c>
      <c r="I9517">
        <f>VLOOKUP(D9517,Товар!A:E,5,0)</f>
        <v>200</v>
      </c>
    </row>
    <row r="9518" spans="1:9" hidden="1" x14ac:dyDescent="0.25">
      <c r="A9518">
        <v>9517</v>
      </c>
      <c r="B9518" s="1">
        <v>45136</v>
      </c>
      <c r="C9518" s="3" t="s">
        <v>8</v>
      </c>
      <c r="D9518" s="3">
        <v>37</v>
      </c>
      <c r="E9518" s="3">
        <v>300</v>
      </c>
      <c r="F9518" t="s">
        <v>36</v>
      </c>
      <c r="G9518" t="str">
        <f>VLOOKUP(D9518,Товар!A:C,3,0)</f>
        <v xml:space="preserve">Пена для ванн </v>
      </c>
      <c r="H9518" t="str">
        <f>VLOOKUP(C9518,Магазин!A:C,3,0)</f>
        <v>просп. Мира, 10</v>
      </c>
      <c r="I9518">
        <f>VLOOKUP(D9518,Товар!A:E,5,0)</f>
        <v>500</v>
      </c>
    </row>
    <row r="9519" spans="1:9" hidden="1" x14ac:dyDescent="0.25">
      <c r="A9519">
        <v>9518</v>
      </c>
      <c r="B9519" s="1">
        <v>45136</v>
      </c>
      <c r="C9519" s="3" t="s">
        <v>8</v>
      </c>
      <c r="D9519" s="3">
        <v>38</v>
      </c>
      <c r="E9519" s="3">
        <v>300</v>
      </c>
      <c r="F9519" t="s">
        <v>36</v>
      </c>
      <c r="G9519" t="str">
        <f>VLOOKUP(D9519,Товар!A:C,3,0)</f>
        <v>Шампунь для жирных волос</v>
      </c>
      <c r="H9519" t="str">
        <f>VLOOKUP(C9519,Магазин!A:C,3,0)</f>
        <v>просп. Мира, 10</v>
      </c>
      <c r="I9519">
        <f>VLOOKUP(D9519,Товар!A:E,5,0)</f>
        <v>300</v>
      </c>
    </row>
    <row r="9520" spans="1:9" hidden="1" x14ac:dyDescent="0.25">
      <c r="A9520">
        <v>9519</v>
      </c>
      <c r="B9520" s="1">
        <v>45136</v>
      </c>
      <c r="C9520" s="3" t="s">
        <v>8</v>
      </c>
      <c r="D9520" s="3">
        <v>39</v>
      </c>
      <c r="E9520" s="3">
        <v>300</v>
      </c>
      <c r="F9520" t="s">
        <v>36</v>
      </c>
      <c r="G9520" t="str">
        <f>VLOOKUP(D9520,Товар!A:C,3,0)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VLOOKUP(D9520,Товар!A:E,5,0)</f>
        <v>300</v>
      </c>
    </row>
    <row r="9521" spans="1:9" hidden="1" x14ac:dyDescent="0.25">
      <c r="A9521">
        <v>9520</v>
      </c>
      <c r="B9521" s="1">
        <v>45136</v>
      </c>
      <c r="C9521" s="3" t="s">
        <v>8</v>
      </c>
      <c r="D9521" s="3">
        <v>40</v>
      </c>
      <c r="E9521" s="3">
        <v>300</v>
      </c>
      <c r="F9521" t="s">
        <v>36</v>
      </c>
      <c r="G9521" t="str">
        <f>VLOOKUP(D9521,Товар!A:C,3,0)</f>
        <v>Шампунь для сухих волос</v>
      </c>
      <c r="H9521" t="str">
        <f>VLOOKUP(C9521,Магазин!A:C,3,0)</f>
        <v>просп. Мира, 10</v>
      </c>
      <c r="I9521">
        <f>VLOOKUP(D9521,Товар!A:E,5,0)</f>
        <v>300</v>
      </c>
    </row>
    <row r="9522" spans="1:9" hidden="1" x14ac:dyDescent="0.25">
      <c r="A9522">
        <v>9521</v>
      </c>
      <c r="B9522" s="1">
        <v>45136</v>
      </c>
      <c r="C9522" s="3" t="s">
        <v>8</v>
      </c>
      <c r="D9522" s="3">
        <v>41</v>
      </c>
      <c r="E9522" s="3">
        <v>300</v>
      </c>
      <c r="F9522" t="s">
        <v>36</v>
      </c>
      <c r="G9522" t="str">
        <f>VLOOKUP(D9522,Товар!A:C,3,0)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VLOOKUP(D9522,Товар!A:E,5,0)</f>
        <v>4</v>
      </c>
    </row>
    <row r="9523" spans="1:9" hidden="1" x14ac:dyDescent="0.25">
      <c r="A9523">
        <v>9522</v>
      </c>
      <c r="B9523" s="1">
        <v>45136</v>
      </c>
      <c r="C9523" s="3" t="s">
        <v>8</v>
      </c>
      <c r="D9523" s="3">
        <v>42</v>
      </c>
      <c r="E9523" s="3">
        <v>300</v>
      </c>
      <c r="F9523" t="s">
        <v>36</v>
      </c>
      <c r="G9523" t="str">
        <f>VLOOKUP(D9523,Товар!A:C,3,0)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VLOOKUP(D9523,Товар!A:E,5,0)</f>
        <v>1</v>
      </c>
    </row>
    <row r="9524" spans="1:9" hidden="1" x14ac:dyDescent="0.25">
      <c r="A9524">
        <v>9523</v>
      </c>
      <c r="B9524" s="1">
        <v>45136</v>
      </c>
      <c r="C9524" s="3" t="s">
        <v>8</v>
      </c>
      <c r="D9524" s="3">
        <v>43</v>
      </c>
      <c r="E9524" s="3">
        <v>300</v>
      </c>
      <c r="F9524" t="s">
        <v>36</v>
      </c>
      <c r="G9524" t="str">
        <f>VLOOKUP(D9524,Товар!A:C,3,0)</f>
        <v>Бумажные полотенца в рулоне</v>
      </c>
      <c r="H9524" t="str">
        <f>VLOOKUP(C9524,Магазин!A:C,3,0)</f>
        <v>просп. Мира, 10</v>
      </c>
      <c r="I9524">
        <f>VLOOKUP(D9524,Товар!A:E,5,0)</f>
        <v>2</v>
      </c>
    </row>
    <row r="9525" spans="1:9" hidden="1" x14ac:dyDescent="0.25">
      <c r="A9525">
        <v>9524</v>
      </c>
      <c r="B9525" s="1">
        <v>45136</v>
      </c>
      <c r="C9525" s="3" t="s">
        <v>8</v>
      </c>
      <c r="D9525" s="3">
        <v>44</v>
      </c>
      <c r="E9525" s="3">
        <v>300</v>
      </c>
      <c r="F9525" t="s">
        <v>36</v>
      </c>
      <c r="G9525" t="str">
        <f>VLOOKUP(D9525,Товар!A:C,3,0)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VLOOKUP(D9525,Товар!A:E,5,0)</f>
        <v>1</v>
      </c>
    </row>
    <row r="9526" spans="1:9" hidden="1" x14ac:dyDescent="0.25">
      <c r="A9526">
        <v>9525</v>
      </c>
      <c r="B9526" s="1">
        <v>45136</v>
      </c>
      <c r="C9526" s="3" t="s">
        <v>8</v>
      </c>
      <c r="D9526" s="3">
        <v>45</v>
      </c>
      <c r="E9526" s="3">
        <v>300</v>
      </c>
      <c r="F9526" t="s">
        <v>36</v>
      </c>
      <c r="G9526" t="str">
        <f>VLOOKUP(D9526,Товар!A:C,3,0)</f>
        <v>Ватные палочки 100 шт банка</v>
      </c>
      <c r="H9526" t="str">
        <f>VLOOKUP(C9526,Магазин!A:C,3,0)</f>
        <v>просп. Мира, 10</v>
      </c>
      <c r="I9526">
        <f>VLOOKUP(D9526,Товар!A:E,5,0)</f>
        <v>1</v>
      </c>
    </row>
    <row r="9527" spans="1:9" hidden="1" x14ac:dyDescent="0.25">
      <c r="A9527">
        <v>9526</v>
      </c>
      <c r="B9527" s="1">
        <v>45136</v>
      </c>
      <c r="C9527" s="3" t="s">
        <v>8</v>
      </c>
      <c r="D9527" s="3">
        <v>46</v>
      </c>
      <c r="E9527" s="3">
        <v>300</v>
      </c>
      <c r="F9527" t="s">
        <v>36</v>
      </c>
      <c r="G9527" t="str">
        <f>VLOOKUP(D9527,Товар!A:C,3,0)</f>
        <v>Губка банная для тела</v>
      </c>
      <c r="H9527" t="str">
        <f>VLOOKUP(C9527,Магазин!A:C,3,0)</f>
        <v>просп. Мира, 10</v>
      </c>
      <c r="I9527">
        <f>VLOOKUP(D9527,Товар!A:E,5,0)</f>
        <v>1</v>
      </c>
    </row>
    <row r="9528" spans="1:9" hidden="1" x14ac:dyDescent="0.25">
      <c r="A9528">
        <v>9527</v>
      </c>
      <c r="B9528" s="1">
        <v>45136</v>
      </c>
      <c r="C9528" s="3" t="s">
        <v>8</v>
      </c>
      <c r="D9528" s="3">
        <v>47</v>
      </c>
      <c r="E9528" s="3">
        <v>300</v>
      </c>
      <c r="F9528" t="s">
        <v>36</v>
      </c>
      <c r="G9528" t="str">
        <f>VLOOKUP(D9528,Товар!A:C,3,0)</f>
        <v>Губки для мытья посуды 5 шт</v>
      </c>
      <c r="H9528" t="str">
        <f>VLOOKUP(C9528,Магазин!A:C,3,0)</f>
        <v>просп. Мира, 10</v>
      </c>
      <c r="I9528">
        <f>VLOOKUP(D9528,Товар!A:E,5,0)</f>
        <v>1</v>
      </c>
    </row>
    <row r="9529" spans="1:9" hidden="1" x14ac:dyDescent="0.25">
      <c r="A9529">
        <v>9528</v>
      </c>
      <c r="B9529" s="1">
        <v>45136</v>
      </c>
      <c r="C9529" s="3" t="s">
        <v>8</v>
      </c>
      <c r="D9529" s="3">
        <v>48</v>
      </c>
      <c r="E9529" s="3">
        <v>300</v>
      </c>
      <c r="F9529" t="s">
        <v>36</v>
      </c>
      <c r="G9529" t="str">
        <f>VLOOKUP(D9529,Товар!A:C,3,0)</f>
        <v>Мочалка для тела массажная</v>
      </c>
      <c r="H9529" t="str">
        <f>VLOOKUP(C9529,Магазин!A:C,3,0)</f>
        <v>просп. Мира, 10</v>
      </c>
      <c r="I9529">
        <f>VLOOKUP(D9529,Товар!A:E,5,0)</f>
        <v>1</v>
      </c>
    </row>
    <row r="9530" spans="1:9" hidden="1" x14ac:dyDescent="0.25">
      <c r="A9530">
        <v>9529</v>
      </c>
      <c r="B9530" s="1">
        <v>45136</v>
      </c>
      <c r="C9530" s="3" t="s">
        <v>8</v>
      </c>
      <c r="D9530" s="3">
        <v>49</v>
      </c>
      <c r="E9530" s="3">
        <v>300</v>
      </c>
      <c r="F9530" t="s">
        <v>36</v>
      </c>
      <c r="G9530" t="str">
        <f>VLOOKUP(D9530,Товар!A:C,3,0)</f>
        <v>Расческа</v>
      </c>
      <c r="H9530" t="str">
        <f>VLOOKUP(C9530,Магазин!A:C,3,0)</f>
        <v>просп. Мира, 10</v>
      </c>
      <c r="I9530">
        <f>VLOOKUP(D9530,Товар!A:E,5,0)</f>
        <v>1</v>
      </c>
    </row>
    <row r="9531" spans="1:9" hidden="1" x14ac:dyDescent="0.25">
      <c r="A9531">
        <v>9530</v>
      </c>
      <c r="B9531" s="1">
        <v>45136</v>
      </c>
      <c r="C9531" s="3" t="s">
        <v>8</v>
      </c>
      <c r="D9531" s="3">
        <v>50</v>
      </c>
      <c r="E9531" s="3">
        <v>300</v>
      </c>
      <c r="F9531" t="s">
        <v>36</v>
      </c>
      <c r="G9531" t="str">
        <f>VLOOKUP(D9531,Товар!A:C,3,0)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VLOOKUP(D9531,Товар!A:E,5,0)</f>
        <v>1</v>
      </c>
    </row>
    <row r="9532" spans="1:9" hidden="1" x14ac:dyDescent="0.25">
      <c r="A9532">
        <v>9531</v>
      </c>
      <c r="B9532" s="1">
        <v>45136</v>
      </c>
      <c r="C9532" s="3" t="s">
        <v>8</v>
      </c>
      <c r="D9532" s="3">
        <v>51</v>
      </c>
      <c r="E9532" s="3">
        <v>300</v>
      </c>
      <c r="F9532" t="s">
        <v>36</v>
      </c>
      <c r="G9532" t="str">
        <f>VLOOKUP(D9532,Товар!A:C,3,0)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VLOOKUP(D9532,Товар!A:E,5,0)</f>
        <v>1</v>
      </c>
    </row>
    <row r="9533" spans="1:9" hidden="1" x14ac:dyDescent="0.25">
      <c r="A9533">
        <v>9532</v>
      </c>
      <c r="B9533" s="1">
        <v>45136</v>
      </c>
      <c r="C9533" s="3" t="s">
        <v>8</v>
      </c>
      <c r="D9533" s="3">
        <v>52</v>
      </c>
      <c r="E9533" s="3">
        <v>300</v>
      </c>
      <c r="F9533" t="s">
        <v>36</v>
      </c>
      <c r="G9533" t="str">
        <f>VLOOKUP(D9533,Товар!A:C,3,0)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VLOOKUP(D9533,Товар!A:E,5,0)</f>
        <v>1</v>
      </c>
    </row>
    <row r="9534" spans="1:9" hidden="1" x14ac:dyDescent="0.25">
      <c r="A9534">
        <v>9533</v>
      </c>
      <c r="B9534" s="1">
        <v>45136</v>
      </c>
      <c r="C9534" s="3" t="s">
        <v>8</v>
      </c>
      <c r="D9534" s="3">
        <v>53</v>
      </c>
      <c r="E9534" s="3">
        <v>300</v>
      </c>
      <c r="F9534" t="s">
        <v>36</v>
      </c>
      <c r="G9534" t="str">
        <f>VLOOKUP(D9534,Товар!A:C,3,0)</f>
        <v xml:space="preserve">Тряпка для пола </v>
      </c>
      <c r="H9534" t="str">
        <f>VLOOKUP(C9534,Магазин!A:C,3,0)</f>
        <v>просп. Мира, 10</v>
      </c>
      <c r="I9534">
        <f>VLOOKUP(D9534,Товар!A:E,5,0)</f>
        <v>2</v>
      </c>
    </row>
    <row r="9535" spans="1:9" hidden="1" x14ac:dyDescent="0.25">
      <c r="A9535">
        <v>9534</v>
      </c>
      <c r="B9535" s="1">
        <v>45136</v>
      </c>
      <c r="C9535" s="3" t="s">
        <v>8</v>
      </c>
      <c r="D9535" s="3">
        <v>54</v>
      </c>
      <c r="E9535" s="3">
        <v>300</v>
      </c>
      <c r="F9535" t="s">
        <v>36</v>
      </c>
      <c r="G9535" t="str">
        <f>VLOOKUP(D9535,Товар!A:C,3,0)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VLOOKUP(D9535,Товар!A:E,5,0)</f>
        <v>1</v>
      </c>
    </row>
    <row r="9536" spans="1:9" hidden="1" x14ac:dyDescent="0.25">
      <c r="A9536">
        <v>9535</v>
      </c>
      <c r="B9536" s="1">
        <v>45136</v>
      </c>
      <c r="C9536" s="3" t="s">
        <v>8</v>
      </c>
      <c r="D9536" s="3">
        <v>55</v>
      </c>
      <c r="E9536" s="3">
        <v>300</v>
      </c>
      <c r="F9536" t="s">
        <v>36</v>
      </c>
      <c r="G9536" t="str">
        <f>VLOOKUP(D9536,Товар!A:C,3,0)</f>
        <v>Тряпки из микрофибры</v>
      </c>
      <c r="H9536" t="str">
        <f>VLOOKUP(C9536,Магазин!A:C,3,0)</f>
        <v>просп. Мира, 10</v>
      </c>
      <c r="I9536">
        <f>VLOOKUP(D9536,Товар!A:E,5,0)</f>
        <v>2</v>
      </c>
    </row>
    <row r="9537" spans="1:9" hidden="1" x14ac:dyDescent="0.25">
      <c r="A9537">
        <v>9536</v>
      </c>
      <c r="B9537" s="1">
        <v>45136</v>
      </c>
      <c r="C9537" s="3" t="s">
        <v>8</v>
      </c>
      <c r="D9537" s="3">
        <v>56</v>
      </c>
      <c r="E9537" s="3">
        <v>300</v>
      </c>
      <c r="F9537" t="s">
        <v>36</v>
      </c>
      <c r="G9537" t="str">
        <f>VLOOKUP(D9537,Товар!A:C,3,0)</f>
        <v>Швабра для мытья полов</v>
      </c>
      <c r="H9537" t="str">
        <f>VLOOKUP(C9537,Магазин!A:C,3,0)</f>
        <v>просп. Мира, 10</v>
      </c>
      <c r="I9537">
        <f>VLOOKUP(D9537,Товар!A:E,5,0)</f>
        <v>1</v>
      </c>
    </row>
    <row r="9538" spans="1:9" hidden="1" x14ac:dyDescent="0.25">
      <c r="A9538">
        <v>9537</v>
      </c>
      <c r="B9538" s="1">
        <v>45136</v>
      </c>
      <c r="C9538" s="3" t="s">
        <v>8</v>
      </c>
      <c r="D9538" s="3">
        <v>57</v>
      </c>
      <c r="E9538" s="3">
        <v>300</v>
      </c>
      <c r="F9538" t="s">
        <v>36</v>
      </c>
      <c r="G9538" t="str">
        <f>VLOOKUP(D9538,Товар!A:C,3,0)</f>
        <v>Щетка - сметка с совочком</v>
      </c>
      <c r="H9538" t="str">
        <f>VLOOKUP(C9538,Магазин!A:C,3,0)</f>
        <v>просп. Мира, 10</v>
      </c>
      <c r="I9538">
        <f>VLOOKUP(D9538,Товар!A:E,5,0)</f>
        <v>1</v>
      </c>
    </row>
    <row r="9539" spans="1:9" hidden="1" x14ac:dyDescent="0.25">
      <c r="A9539">
        <v>9538</v>
      </c>
      <c r="B9539" s="1">
        <v>45136</v>
      </c>
      <c r="C9539" s="3" t="s">
        <v>8</v>
      </c>
      <c r="D9539" s="3">
        <v>58</v>
      </c>
      <c r="E9539" s="3">
        <v>300</v>
      </c>
      <c r="F9539" t="s">
        <v>36</v>
      </c>
      <c r="G9539" t="str">
        <f>VLOOKUP(D9539,Товар!A:C,3,0)</f>
        <v>Щетка для волос массажная</v>
      </c>
      <c r="H9539" t="str">
        <f>VLOOKUP(C9539,Магазин!A:C,3,0)</f>
        <v>просп. Мира, 10</v>
      </c>
      <c r="I9539">
        <f>VLOOKUP(D9539,Товар!A:E,5,0)</f>
        <v>1</v>
      </c>
    </row>
    <row r="9540" spans="1:9" hidden="1" x14ac:dyDescent="0.25">
      <c r="A9540">
        <v>9539</v>
      </c>
      <c r="B9540" s="1">
        <v>45136</v>
      </c>
      <c r="C9540" s="3" t="s">
        <v>8</v>
      </c>
      <c r="D9540" s="3">
        <v>59</v>
      </c>
      <c r="E9540" s="3">
        <v>300</v>
      </c>
      <c r="F9540" t="s">
        <v>36</v>
      </c>
      <c r="G9540" t="str">
        <f>VLOOKUP(D9540,Товар!A:C,3,0)</f>
        <v>Щетка для обуви</v>
      </c>
      <c r="H9540" t="str">
        <f>VLOOKUP(C9540,Магазин!A:C,3,0)</f>
        <v>просп. Мира, 10</v>
      </c>
      <c r="I9540">
        <f>VLOOKUP(D9540,Товар!A:E,5,0)</f>
        <v>1</v>
      </c>
    </row>
    <row r="9541" spans="1:9" hidden="1" x14ac:dyDescent="0.25">
      <c r="A9541">
        <v>9540</v>
      </c>
      <c r="B9541" s="1">
        <v>45136</v>
      </c>
      <c r="C9541" s="3" t="s">
        <v>8</v>
      </c>
      <c r="D9541" s="3">
        <v>60</v>
      </c>
      <c r="E9541" s="3">
        <v>300</v>
      </c>
      <c r="F9541" t="s">
        <v>36</v>
      </c>
      <c r="G9541" t="str">
        <f>VLOOKUP(D9541,Товар!A:C,3,0)</f>
        <v>Щетка для одежды</v>
      </c>
      <c r="H9541" t="str">
        <f>VLOOKUP(C9541,Магазин!A:C,3,0)</f>
        <v>просп. Мира, 10</v>
      </c>
      <c r="I9541">
        <f>VLOOKUP(D9541,Товар!A:E,5,0)</f>
        <v>1</v>
      </c>
    </row>
    <row r="9542" spans="1:9" hidden="1" x14ac:dyDescent="0.25">
      <c r="A9542">
        <v>9541</v>
      </c>
      <c r="B9542" s="1">
        <v>45136</v>
      </c>
      <c r="C9542" s="3" t="s">
        <v>9</v>
      </c>
      <c r="D9542" s="3">
        <v>1</v>
      </c>
      <c r="E9542" s="3">
        <v>300</v>
      </c>
      <c r="F9542" t="s">
        <v>36</v>
      </c>
      <c r="G9542" t="str">
        <f>VLOOKUP(D9542,Товар!A:C,3,0)</f>
        <v>Гель для деликатной стирки</v>
      </c>
      <c r="H9542" t="str">
        <f>VLOOKUP(C9542,Магазин!A:C,3,0)</f>
        <v>Заводская, 3</v>
      </c>
      <c r="I9542">
        <f>VLOOKUP(D9542,Товар!A:E,5,0)</f>
        <v>1000</v>
      </c>
    </row>
    <row r="9543" spans="1:9" hidden="1" x14ac:dyDescent="0.25">
      <c r="A9543">
        <v>9542</v>
      </c>
      <c r="B9543" s="1">
        <v>45136</v>
      </c>
      <c r="C9543" s="3" t="s">
        <v>9</v>
      </c>
      <c r="D9543" s="3">
        <v>2</v>
      </c>
      <c r="E9543" s="3">
        <v>300</v>
      </c>
      <c r="F9543" t="s">
        <v>36</v>
      </c>
      <c r="G9543" t="str">
        <f>VLOOKUP(D9543,Товар!A:C,3,0)</f>
        <v>Гель для удаления засоров</v>
      </c>
      <c r="H9543" t="str">
        <f>VLOOKUP(C9543,Магазин!A:C,3,0)</f>
        <v>Заводская, 3</v>
      </c>
      <c r="I9543">
        <f>VLOOKUP(D9543,Товар!A:E,5,0)</f>
        <v>500</v>
      </c>
    </row>
    <row r="9544" spans="1:9" hidden="1" x14ac:dyDescent="0.25">
      <c r="A9544">
        <v>9543</v>
      </c>
      <c r="B9544" s="1">
        <v>45136</v>
      </c>
      <c r="C9544" s="3" t="s">
        <v>9</v>
      </c>
      <c r="D9544" s="3">
        <v>3</v>
      </c>
      <c r="E9544" s="3">
        <v>300</v>
      </c>
      <c r="F9544" t="s">
        <v>36</v>
      </c>
      <c r="G9544" t="str">
        <f>VLOOKUP(D9544,Товар!A:C,3,0)</f>
        <v>Гель для чистки и дезинфекции</v>
      </c>
      <c r="H9544" t="str">
        <f>VLOOKUP(C9544,Магазин!A:C,3,0)</f>
        <v>Заводская, 3</v>
      </c>
      <c r="I9544">
        <f>VLOOKUP(D9544,Товар!A:E,5,0)</f>
        <v>750</v>
      </c>
    </row>
    <row r="9545" spans="1:9" hidden="1" x14ac:dyDescent="0.25">
      <c r="A9545">
        <v>9544</v>
      </c>
      <c r="B9545" s="1">
        <v>45136</v>
      </c>
      <c r="C9545" s="3" t="s">
        <v>9</v>
      </c>
      <c r="D9545" s="3">
        <v>4</v>
      </c>
      <c r="E9545" s="3">
        <v>300</v>
      </c>
      <c r="F9545" t="s">
        <v>36</v>
      </c>
      <c r="G9545" t="str">
        <f>VLOOKUP(D9545,Товар!A:C,3,0)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VLOOKUP(D9545,Товар!A:E,5,0)</f>
        <v>2000</v>
      </c>
    </row>
    <row r="9546" spans="1:9" hidden="1" x14ac:dyDescent="0.25">
      <c r="A9546">
        <v>9545</v>
      </c>
      <c r="B9546" s="1">
        <v>45136</v>
      </c>
      <c r="C9546" s="3" t="s">
        <v>9</v>
      </c>
      <c r="D9546" s="3">
        <v>5</v>
      </c>
      <c r="E9546" s="3">
        <v>300</v>
      </c>
      <c r="F9546" t="s">
        <v>36</v>
      </c>
      <c r="G9546" t="str">
        <f>VLOOKUP(D9546,Товар!A:C,3,0)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VLOOKUP(D9546,Товар!A:E,5,0)</f>
        <v>1000</v>
      </c>
    </row>
    <row r="9547" spans="1:9" hidden="1" x14ac:dyDescent="0.25">
      <c r="A9547">
        <v>9546</v>
      </c>
      <c r="B9547" s="1">
        <v>45136</v>
      </c>
      <c r="C9547" s="3" t="s">
        <v>9</v>
      </c>
      <c r="D9547" s="3">
        <v>6</v>
      </c>
      <c r="E9547" s="3">
        <v>300</v>
      </c>
      <c r="F9547" t="s">
        <v>36</v>
      </c>
      <c r="G9547" t="str">
        <f>VLOOKUP(D9547,Товар!A:C,3,0)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VLOOKUP(D9547,Товар!A:E,5,0)</f>
        <v>250</v>
      </c>
    </row>
    <row r="9548" spans="1:9" hidden="1" x14ac:dyDescent="0.25">
      <c r="A9548">
        <v>9547</v>
      </c>
      <c r="B9548" s="1">
        <v>45136</v>
      </c>
      <c r="C9548" s="3" t="s">
        <v>9</v>
      </c>
      <c r="D9548" s="3">
        <v>7</v>
      </c>
      <c r="E9548" s="3">
        <v>300</v>
      </c>
      <c r="F9548" t="s">
        <v>36</v>
      </c>
      <c r="G9548" t="str">
        <f>VLOOKUP(D9548,Товар!A:C,3,0)</f>
        <v>Отбеливатель</v>
      </c>
      <c r="H9548" t="str">
        <f>VLOOKUP(C9548,Магазин!A:C,3,0)</f>
        <v>Заводская, 3</v>
      </c>
      <c r="I9548">
        <f>VLOOKUP(D9548,Товар!A:E,5,0)</f>
        <v>1000</v>
      </c>
    </row>
    <row r="9549" spans="1:9" hidden="1" x14ac:dyDescent="0.25">
      <c r="A9549">
        <v>9548</v>
      </c>
      <c r="B9549" s="1">
        <v>45136</v>
      </c>
      <c r="C9549" s="3" t="s">
        <v>9</v>
      </c>
      <c r="D9549" s="3">
        <v>8</v>
      </c>
      <c r="E9549" s="3">
        <v>300</v>
      </c>
      <c r="F9549" t="s">
        <v>36</v>
      </c>
      <c r="G9549" t="str">
        <f>VLOOKUP(D9549,Товар!A:C,3,0)</f>
        <v>Порошок стиральный детский</v>
      </c>
      <c r="H9549" t="str">
        <f>VLOOKUP(C9549,Магазин!A:C,3,0)</f>
        <v>Заводская, 3</v>
      </c>
      <c r="I9549">
        <f>VLOOKUP(D9549,Товар!A:E,5,0)</f>
        <v>900</v>
      </c>
    </row>
    <row r="9550" spans="1:9" hidden="1" x14ac:dyDescent="0.25">
      <c r="A9550">
        <v>9549</v>
      </c>
      <c r="B9550" s="1">
        <v>45136</v>
      </c>
      <c r="C9550" s="3" t="s">
        <v>9</v>
      </c>
      <c r="D9550" s="3">
        <v>9</v>
      </c>
      <c r="E9550" s="3">
        <v>300</v>
      </c>
      <c r="F9550" t="s">
        <v>36</v>
      </c>
      <c r="G9550" t="str">
        <f>VLOOKUP(D9550,Товар!A:C,3,0)</f>
        <v>Порошок стиральный для белого</v>
      </c>
      <c r="H9550" t="str">
        <f>VLOOKUP(C9550,Магазин!A:C,3,0)</f>
        <v>Заводская, 3</v>
      </c>
      <c r="I9550">
        <f>VLOOKUP(D9550,Товар!A:E,5,0)</f>
        <v>3000</v>
      </c>
    </row>
    <row r="9551" spans="1:9" hidden="1" x14ac:dyDescent="0.25">
      <c r="A9551">
        <v>9550</v>
      </c>
      <c r="B9551" s="1">
        <v>45136</v>
      </c>
      <c r="C9551" s="3" t="s">
        <v>9</v>
      </c>
      <c r="D9551" s="3">
        <v>10</v>
      </c>
      <c r="E9551" s="3">
        <v>300</v>
      </c>
      <c r="F9551" t="s">
        <v>36</v>
      </c>
      <c r="G9551" t="str">
        <f>VLOOKUP(D9551,Товар!A:C,3,0)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VLOOKUP(D9551,Товар!A:E,5,0)</f>
        <v>3000</v>
      </c>
    </row>
    <row r="9552" spans="1:9" hidden="1" x14ac:dyDescent="0.25">
      <c r="A9552">
        <v>9551</v>
      </c>
      <c r="B9552" s="1">
        <v>45136</v>
      </c>
      <c r="C9552" s="3" t="s">
        <v>9</v>
      </c>
      <c r="D9552" s="3">
        <v>11</v>
      </c>
      <c r="E9552" s="3">
        <v>300</v>
      </c>
      <c r="F9552" t="s">
        <v>36</v>
      </c>
      <c r="G9552" t="str">
        <f>VLOOKUP(D9552,Товар!A:C,3,0)</f>
        <v>Пятновыводитель для ковров</v>
      </c>
      <c r="H9552" t="str">
        <f>VLOOKUP(C9552,Магазин!A:C,3,0)</f>
        <v>Заводская, 3</v>
      </c>
      <c r="I9552">
        <f>VLOOKUP(D9552,Товар!A:E,5,0)</f>
        <v>1000</v>
      </c>
    </row>
    <row r="9553" spans="1:9" hidden="1" x14ac:dyDescent="0.25">
      <c r="A9553">
        <v>9552</v>
      </c>
      <c r="B9553" s="1">
        <v>45136</v>
      </c>
      <c r="C9553" s="3" t="s">
        <v>9</v>
      </c>
      <c r="D9553" s="3">
        <v>12</v>
      </c>
      <c r="E9553" s="3">
        <v>300</v>
      </c>
      <c r="F9553" t="s">
        <v>36</v>
      </c>
      <c r="G9553" t="str">
        <f>VLOOKUP(D9553,Товар!A:C,3,0)</f>
        <v>Пятновыводитель для мебели</v>
      </c>
      <c r="H9553" t="str">
        <f>VLOOKUP(C9553,Магазин!A:C,3,0)</f>
        <v>Заводская, 3</v>
      </c>
      <c r="I9553">
        <f>VLOOKUP(D9553,Товар!A:E,5,0)</f>
        <v>750</v>
      </c>
    </row>
    <row r="9554" spans="1:9" hidden="1" x14ac:dyDescent="0.25">
      <c r="A9554">
        <v>9553</v>
      </c>
      <c r="B9554" s="1">
        <v>45136</v>
      </c>
      <c r="C9554" s="3" t="s">
        <v>9</v>
      </c>
      <c r="D9554" s="3">
        <v>13</v>
      </c>
      <c r="E9554" s="3">
        <v>300</v>
      </c>
      <c r="F9554" t="s">
        <v>36</v>
      </c>
      <c r="G9554" t="str">
        <f>VLOOKUP(D9554,Товар!A:C,3,0)</f>
        <v>Пятновыводитель для стирки</v>
      </c>
      <c r="H9554" t="str">
        <f>VLOOKUP(C9554,Магазин!A:C,3,0)</f>
        <v>Заводская, 3</v>
      </c>
      <c r="I9554">
        <f>VLOOKUP(D9554,Товар!A:E,5,0)</f>
        <v>1000</v>
      </c>
    </row>
    <row r="9555" spans="1:9" hidden="1" x14ac:dyDescent="0.25">
      <c r="A9555">
        <v>9554</v>
      </c>
      <c r="B9555" s="1">
        <v>45136</v>
      </c>
      <c r="C9555" s="3" t="s">
        <v>9</v>
      </c>
      <c r="D9555" s="3">
        <v>14</v>
      </c>
      <c r="E9555" s="3">
        <v>300</v>
      </c>
      <c r="F9555" t="s">
        <v>36</v>
      </c>
      <c r="G9555" t="str">
        <f>VLOOKUP(D9555,Товар!A:C,3,0)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VLOOKUP(D9555,Товар!A:E,5,0)</f>
        <v>500</v>
      </c>
    </row>
    <row r="9556" spans="1:9" hidden="1" x14ac:dyDescent="0.25">
      <c r="A9556">
        <v>9555</v>
      </c>
      <c r="B9556" s="1">
        <v>45136</v>
      </c>
      <c r="C9556" s="3" t="s">
        <v>9</v>
      </c>
      <c r="D9556" s="3">
        <v>15</v>
      </c>
      <c r="E9556" s="3">
        <v>300</v>
      </c>
      <c r="F9556" t="s">
        <v>36</v>
      </c>
      <c r="G9556" t="str">
        <f>VLOOKUP(D9556,Товар!A:C,3,0)</f>
        <v>Спрей для мытья окон и зеркал</v>
      </c>
      <c r="H9556" t="str">
        <f>VLOOKUP(C9556,Магазин!A:C,3,0)</f>
        <v>Заводская, 3</v>
      </c>
      <c r="I9556">
        <f>VLOOKUP(D9556,Товар!A:E,5,0)</f>
        <v>500</v>
      </c>
    </row>
    <row r="9557" spans="1:9" hidden="1" x14ac:dyDescent="0.25">
      <c r="A9557">
        <v>9556</v>
      </c>
      <c r="B9557" s="1">
        <v>45136</v>
      </c>
      <c r="C9557" s="3" t="s">
        <v>9</v>
      </c>
      <c r="D9557" s="3">
        <v>16</v>
      </c>
      <c r="E9557" s="3">
        <v>300</v>
      </c>
      <c r="F9557" t="s">
        <v>36</v>
      </c>
      <c r="G9557" t="str">
        <f>VLOOKUP(D9557,Товар!A:C,3,0)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VLOOKUP(D9557,Товар!A:E,5,0)</f>
        <v>900</v>
      </c>
    </row>
    <row r="9558" spans="1:9" hidden="1" x14ac:dyDescent="0.25">
      <c r="A9558">
        <v>9557</v>
      </c>
      <c r="B9558" s="1">
        <v>45136</v>
      </c>
      <c r="C9558" s="3" t="s">
        <v>9</v>
      </c>
      <c r="D9558" s="3">
        <v>17</v>
      </c>
      <c r="E9558" s="3">
        <v>300</v>
      </c>
      <c r="F9558" t="s">
        <v>36</v>
      </c>
      <c r="G9558" t="str">
        <f>VLOOKUP(D9558,Товар!A:C,3,0)</f>
        <v>Средство для мытья полов</v>
      </c>
      <c r="H9558" t="str">
        <f>VLOOKUP(C9558,Магазин!A:C,3,0)</f>
        <v>Заводская, 3</v>
      </c>
      <c r="I9558">
        <f>VLOOKUP(D9558,Товар!A:E,5,0)</f>
        <v>750</v>
      </c>
    </row>
    <row r="9559" spans="1:9" hidden="1" x14ac:dyDescent="0.25">
      <c r="A9559">
        <v>9558</v>
      </c>
      <c r="B9559" s="1">
        <v>45136</v>
      </c>
      <c r="C9559" s="3" t="s">
        <v>9</v>
      </c>
      <c r="D9559" s="3">
        <v>18</v>
      </c>
      <c r="E9559" s="3">
        <v>300</v>
      </c>
      <c r="F9559" t="s">
        <v>36</v>
      </c>
      <c r="G9559" t="str">
        <f>VLOOKUP(D9559,Товар!A:C,3,0)</f>
        <v>Средство для мытья сантехники</v>
      </c>
      <c r="H9559" t="str">
        <f>VLOOKUP(C9559,Магазин!A:C,3,0)</f>
        <v>Заводская, 3</v>
      </c>
      <c r="I9559">
        <f>VLOOKUP(D9559,Товар!A:E,5,0)</f>
        <v>750</v>
      </c>
    </row>
    <row r="9560" spans="1:9" hidden="1" x14ac:dyDescent="0.25">
      <c r="A9560">
        <v>9559</v>
      </c>
      <c r="B9560" s="1">
        <v>45136</v>
      </c>
      <c r="C9560" s="3" t="s">
        <v>9</v>
      </c>
      <c r="D9560" s="3">
        <v>19</v>
      </c>
      <c r="E9560" s="3">
        <v>300</v>
      </c>
      <c r="F9560" t="s">
        <v>36</v>
      </c>
      <c r="G9560" t="str">
        <f>VLOOKUP(D9560,Товар!A:C,3,0)</f>
        <v>Средство для чистки металла</v>
      </c>
      <c r="H9560" t="str">
        <f>VLOOKUP(C9560,Магазин!A:C,3,0)</f>
        <v>Заводская, 3</v>
      </c>
      <c r="I9560">
        <f>VLOOKUP(D9560,Товар!A:E,5,0)</f>
        <v>250</v>
      </c>
    </row>
    <row r="9561" spans="1:9" hidden="1" x14ac:dyDescent="0.25">
      <c r="A9561">
        <v>9560</v>
      </c>
      <c r="B9561" s="1">
        <v>45136</v>
      </c>
      <c r="C9561" s="3" t="s">
        <v>9</v>
      </c>
      <c r="D9561" s="3">
        <v>20</v>
      </c>
      <c r="E9561" s="3">
        <v>300</v>
      </c>
      <c r="F9561" t="s">
        <v>36</v>
      </c>
      <c r="G9561" t="str">
        <f>VLOOKUP(D9561,Товар!A:C,3,0)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VLOOKUP(D9561,Товар!A:E,5,0)</f>
        <v>60</v>
      </c>
    </row>
    <row r="9562" spans="1:9" hidden="1" x14ac:dyDescent="0.25">
      <c r="A9562">
        <v>9561</v>
      </c>
      <c r="B9562" s="1">
        <v>45136</v>
      </c>
      <c r="C9562" s="3" t="s">
        <v>9</v>
      </c>
      <c r="D9562" s="3">
        <v>21</v>
      </c>
      <c r="E9562" s="3">
        <v>300</v>
      </c>
      <c r="F9562" t="s">
        <v>36</v>
      </c>
      <c r="G9562" t="str">
        <f>VLOOKUP(D9562,Товар!A:C,3,0)</f>
        <v>Антиперспирант шариковый</v>
      </c>
      <c r="H9562" t="str">
        <f>VLOOKUP(C9562,Магазин!A:C,3,0)</f>
        <v>Заводская, 3</v>
      </c>
      <c r="I9562">
        <f>VLOOKUP(D9562,Товар!A:E,5,0)</f>
        <v>50</v>
      </c>
    </row>
    <row r="9563" spans="1:9" hidden="1" x14ac:dyDescent="0.25">
      <c r="A9563">
        <v>9562</v>
      </c>
      <c r="B9563" s="1">
        <v>45136</v>
      </c>
      <c r="C9563" s="3" t="s">
        <v>9</v>
      </c>
      <c r="D9563" s="3">
        <v>22</v>
      </c>
      <c r="E9563" s="3">
        <v>300</v>
      </c>
      <c r="F9563" t="s">
        <v>36</v>
      </c>
      <c r="G9563" t="str">
        <f>VLOOKUP(D9563,Товар!A:C,3,0)</f>
        <v>Антисептик для рук гель</v>
      </c>
      <c r="H9563" t="str">
        <f>VLOOKUP(C9563,Магазин!A:C,3,0)</f>
        <v>Заводская, 3</v>
      </c>
      <c r="I9563">
        <f>VLOOKUP(D9563,Товар!A:E,5,0)</f>
        <v>500</v>
      </c>
    </row>
    <row r="9564" spans="1:9" hidden="1" x14ac:dyDescent="0.25">
      <c r="A9564">
        <v>9563</v>
      </c>
      <c r="B9564" s="1">
        <v>45136</v>
      </c>
      <c r="C9564" s="3" t="s">
        <v>9</v>
      </c>
      <c r="D9564" s="3">
        <v>23</v>
      </c>
      <c r="E9564" s="3">
        <v>300</v>
      </c>
      <c r="F9564" t="s">
        <v>36</v>
      </c>
      <c r="G9564" t="str">
        <f>VLOOKUP(D9564,Товар!A:C,3,0)</f>
        <v>Гель для бритья</v>
      </c>
      <c r="H9564" t="str">
        <f>VLOOKUP(C9564,Магазин!A:C,3,0)</f>
        <v>Заводская, 3</v>
      </c>
      <c r="I9564">
        <f>VLOOKUP(D9564,Товар!A:E,5,0)</f>
        <v>200</v>
      </c>
    </row>
    <row r="9565" spans="1:9" hidden="1" x14ac:dyDescent="0.25">
      <c r="A9565">
        <v>9564</v>
      </c>
      <c r="B9565" s="1">
        <v>45136</v>
      </c>
      <c r="C9565" s="3" t="s">
        <v>9</v>
      </c>
      <c r="D9565" s="3">
        <v>24</v>
      </c>
      <c r="E9565" s="3">
        <v>300</v>
      </c>
      <c r="F9565" t="s">
        <v>36</v>
      </c>
      <c r="G9565" t="str">
        <f>VLOOKUP(D9565,Товар!A:C,3,0)</f>
        <v>Гель для душа тонизирующий</v>
      </c>
      <c r="H9565" t="str">
        <f>VLOOKUP(C9565,Магазин!A:C,3,0)</f>
        <v>Заводская, 3</v>
      </c>
      <c r="I9565">
        <f>VLOOKUP(D9565,Товар!A:E,5,0)</f>
        <v>350</v>
      </c>
    </row>
    <row r="9566" spans="1:9" hidden="1" x14ac:dyDescent="0.25">
      <c r="A9566">
        <v>9565</v>
      </c>
      <c r="B9566" s="1">
        <v>45136</v>
      </c>
      <c r="C9566" s="3" t="s">
        <v>9</v>
      </c>
      <c r="D9566" s="3">
        <v>25</v>
      </c>
      <c r="E9566" s="3">
        <v>300</v>
      </c>
      <c r="F9566" t="s">
        <v>36</v>
      </c>
      <c r="G9566" t="str">
        <f>VLOOKUP(D9566,Товар!A:C,3,0)</f>
        <v>Гель для душа успокаивающий</v>
      </c>
      <c r="H9566" t="str">
        <f>VLOOKUP(C9566,Магазин!A:C,3,0)</f>
        <v>Заводская, 3</v>
      </c>
      <c r="I9566">
        <f>VLOOKUP(D9566,Товар!A:E,5,0)</f>
        <v>350</v>
      </c>
    </row>
    <row r="9567" spans="1:9" hidden="1" x14ac:dyDescent="0.25">
      <c r="A9567">
        <v>9566</v>
      </c>
      <c r="B9567" s="1">
        <v>45136</v>
      </c>
      <c r="C9567" s="3" t="s">
        <v>9</v>
      </c>
      <c r="D9567" s="3">
        <v>26</v>
      </c>
      <c r="E9567" s="3">
        <v>300</v>
      </c>
      <c r="F9567" t="s">
        <v>36</v>
      </c>
      <c r="G9567" t="str">
        <f>VLOOKUP(D9567,Товар!A:C,3,0)</f>
        <v>Дезодорант  спрей</v>
      </c>
      <c r="H9567" t="str">
        <f>VLOOKUP(C9567,Магазин!A:C,3,0)</f>
        <v>Заводская, 3</v>
      </c>
      <c r="I9567">
        <f>VLOOKUP(D9567,Товар!A:E,5,0)</f>
        <v>150</v>
      </c>
    </row>
    <row r="9568" spans="1:9" hidden="1" x14ac:dyDescent="0.25">
      <c r="A9568">
        <v>9567</v>
      </c>
      <c r="B9568" s="1">
        <v>45136</v>
      </c>
      <c r="C9568" s="3" t="s">
        <v>9</v>
      </c>
      <c r="D9568" s="3">
        <v>27</v>
      </c>
      <c r="E9568" s="3">
        <v>300</v>
      </c>
      <c r="F9568" t="s">
        <v>36</v>
      </c>
      <c r="G9568" t="str">
        <f>VLOOKUP(D9568,Товар!A:C,3,0)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VLOOKUP(D9568,Товар!A:E,5,0)</f>
        <v>250</v>
      </c>
    </row>
    <row r="9569" spans="1:9" hidden="1" x14ac:dyDescent="0.25">
      <c r="A9569">
        <v>9568</v>
      </c>
      <c r="B9569" s="1">
        <v>45136</v>
      </c>
      <c r="C9569" s="3" t="s">
        <v>9</v>
      </c>
      <c r="D9569" s="3">
        <v>28</v>
      </c>
      <c r="E9569" s="3">
        <v>300</v>
      </c>
      <c r="F9569" t="s">
        <v>36</v>
      </c>
      <c r="G9569" t="str">
        <f>VLOOKUP(D9569,Товар!A:C,3,0)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VLOOKUP(D9569,Товар!A:E,5,0)</f>
        <v>300</v>
      </c>
    </row>
    <row r="9570" spans="1:9" hidden="1" x14ac:dyDescent="0.25">
      <c r="A9570">
        <v>9569</v>
      </c>
      <c r="B9570" s="1">
        <v>45136</v>
      </c>
      <c r="C9570" s="3" t="s">
        <v>9</v>
      </c>
      <c r="D9570" s="3">
        <v>29</v>
      </c>
      <c r="E9570" s="3">
        <v>300</v>
      </c>
      <c r="F9570" t="s">
        <v>36</v>
      </c>
      <c r="G9570" t="str">
        <f>VLOOKUP(D9570,Товар!A:C,3,0)</f>
        <v>Крем для лица увлажняющий</v>
      </c>
      <c r="H9570" t="str">
        <f>VLOOKUP(C9570,Магазин!A:C,3,0)</f>
        <v>Заводская, 3</v>
      </c>
      <c r="I9570">
        <f>VLOOKUP(D9570,Товар!A:E,5,0)</f>
        <v>75</v>
      </c>
    </row>
    <row r="9571" spans="1:9" hidden="1" x14ac:dyDescent="0.25">
      <c r="A9571">
        <v>9570</v>
      </c>
      <c r="B9571" s="1">
        <v>45136</v>
      </c>
      <c r="C9571" s="3" t="s">
        <v>9</v>
      </c>
      <c r="D9571" s="3">
        <v>30</v>
      </c>
      <c r="E9571" s="3">
        <v>300</v>
      </c>
      <c r="F9571" t="s">
        <v>36</v>
      </c>
      <c r="G9571" t="str">
        <f>VLOOKUP(D9571,Товар!A:C,3,0)</f>
        <v>Крем-масло для рук и тела</v>
      </c>
      <c r="H9571" t="str">
        <f>VLOOKUP(C9571,Магазин!A:C,3,0)</f>
        <v>Заводская, 3</v>
      </c>
      <c r="I9571">
        <f>VLOOKUP(D9571,Товар!A:E,5,0)</f>
        <v>75</v>
      </c>
    </row>
    <row r="9572" spans="1:9" hidden="1" x14ac:dyDescent="0.25">
      <c r="A9572">
        <v>9571</v>
      </c>
      <c r="B9572" s="1">
        <v>45136</v>
      </c>
      <c r="C9572" s="3" t="s">
        <v>9</v>
      </c>
      <c r="D9572" s="3">
        <v>31</v>
      </c>
      <c r="E9572" s="3">
        <v>300</v>
      </c>
      <c r="F9572" t="s">
        <v>36</v>
      </c>
      <c r="G9572" t="str">
        <f>VLOOKUP(D9572,Товар!A:C,3,0)</f>
        <v>Крем-мыло для лица и тела</v>
      </c>
      <c r="H9572" t="str">
        <f>VLOOKUP(C9572,Магазин!A:C,3,0)</f>
        <v>Заводская, 3</v>
      </c>
      <c r="I9572">
        <f>VLOOKUP(D9572,Товар!A:E,5,0)</f>
        <v>150</v>
      </c>
    </row>
    <row r="9573" spans="1:9" hidden="1" x14ac:dyDescent="0.25">
      <c r="A9573">
        <v>9572</v>
      </c>
      <c r="B9573" s="1">
        <v>45136</v>
      </c>
      <c r="C9573" s="3" t="s">
        <v>9</v>
      </c>
      <c r="D9573" s="3">
        <v>32</v>
      </c>
      <c r="E9573" s="3">
        <v>300</v>
      </c>
      <c r="F9573" t="s">
        <v>36</v>
      </c>
      <c r="G9573" t="str">
        <f>VLOOKUP(D9573,Товар!A:C,3,0)</f>
        <v>Лосьон для лица после бритья</v>
      </c>
      <c r="H9573" t="str">
        <f>VLOOKUP(C9573,Магазин!A:C,3,0)</f>
        <v>Заводская, 3</v>
      </c>
      <c r="I9573">
        <f>VLOOKUP(D9573,Товар!A:E,5,0)</f>
        <v>100</v>
      </c>
    </row>
    <row r="9574" spans="1:9" hidden="1" x14ac:dyDescent="0.25">
      <c r="A9574">
        <v>9573</v>
      </c>
      <c r="B9574" s="1">
        <v>45136</v>
      </c>
      <c r="C9574" s="3" t="s">
        <v>9</v>
      </c>
      <c r="D9574" s="3">
        <v>33</v>
      </c>
      <c r="E9574" s="3">
        <v>300</v>
      </c>
      <c r="F9574" t="s">
        <v>36</v>
      </c>
      <c r="G9574" t="str">
        <f>VLOOKUP(D9574,Товар!A:C,3,0)</f>
        <v>Мусс для умывания</v>
      </c>
      <c r="H9574" t="str">
        <f>VLOOKUP(C9574,Магазин!A:C,3,0)</f>
        <v>Заводская, 3</v>
      </c>
      <c r="I9574">
        <f>VLOOKUP(D9574,Товар!A:E,5,0)</f>
        <v>150</v>
      </c>
    </row>
    <row r="9575" spans="1:9" hidden="1" x14ac:dyDescent="0.25">
      <c r="A9575">
        <v>9574</v>
      </c>
      <c r="B9575" s="1">
        <v>45136</v>
      </c>
      <c r="C9575" s="3" t="s">
        <v>9</v>
      </c>
      <c r="D9575" s="3">
        <v>34</v>
      </c>
      <c r="E9575" s="3">
        <v>300</v>
      </c>
      <c r="F9575" t="s">
        <v>36</v>
      </c>
      <c r="G9575" t="str">
        <f>VLOOKUP(D9575,Товар!A:C,3,0)</f>
        <v>Мыло детское</v>
      </c>
      <c r="H9575" t="str">
        <f>VLOOKUP(C9575,Магазин!A:C,3,0)</f>
        <v>Заводская, 3</v>
      </c>
      <c r="I9575">
        <f>VLOOKUP(D9575,Товар!A:E,5,0)</f>
        <v>100</v>
      </c>
    </row>
    <row r="9576" spans="1:9" hidden="1" x14ac:dyDescent="0.25">
      <c r="A9576">
        <v>9575</v>
      </c>
      <c r="B9576" s="1">
        <v>45136</v>
      </c>
      <c r="C9576" s="3" t="s">
        <v>9</v>
      </c>
      <c r="D9576" s="3">
        <v>35</v>
      </c>
      <c r="E9576" s="3">
        <v>300</v>
      </c>
      <c r="F9576" t="s">
        <v>36</v>
      </c>
      <c r="G9576" t="str">
        <f>VLOOKUP(D9576,Товар!A:C,3,0)</f>
        <v>Мыло туалетное земляничное</v>
      </c>
      <c r="H9576" t="str">
        <f>VLOOKUP(C9576,Магазин!A:C,3,0)</f>
        <v>Заводская, 3</v>
      </c>
      <c r="I9576">
        <f>VLOOKUP(D9576,Товар!A:E,5,0)</f>
        <v>150</v>
      </c>
    </row>
    <row r="9577" spans="1:9" hidden="1" x14ac:dyDescent="0.25">
      <c r="A9577">
        <v>9576</v>
      </c>
      <c r="B9577" s="1">
        <v>45136</v>
      </c>
      <c r="C9577" s="3" t="s">
        <v>9</v>
      </c>
      <c r="D9577" s="3">
        <v>36</v>
      </c>
      <c r="E9577" s="3">
        <v>300</v>
      </c>
      <c r="F9577" t="s">
        <v>36</v>
      </c>
      <c r="G9577" t="str">
        <f>VLOOKUP(D9577,Товар!A:C,3,0)</f>
        <v>Пена для бритья</v>
      </c>
      <c r="H9577" t="str">
        <f>VLOOKUP(C9577,Магазин!A:C,3,0)</f>
        <v>Заводская, 3</v>
      </c>
      <c r="I9577">
        <f>VLOOKUP(D9577,Товар!A:E,5,0)</f>
        <v>200</v>
      </c>
    </row>
    <row r="9578" spans="1:9" hidden="1" x14ac:dyDescent="0.25">
      <c r="A9578">
        <v>9577</v>
      </c>
      <c r="B9578" s="1">
        <v>45136</v>
      </c>
      <c r="C9578" s="3" t="s">
        <v>9</v>
      </c>
      <c r="D9578" s="3">
        <v>37</v>
      </c>
      <c r="E9578" s="3">
        <v>400</v>
      </c>
      <c r="F9578" t="s">
        <v>36</v>
      </c>
      <c r="G9578" t="str">
        <f>VLOOKUP(D9578,Товар!A:C,3,0)</f>
        <v xml:space="preserve">Пена для ванн </v>
      </c>
      <c r="H9578" t="str">
        <f>VLOOKUP(C9578,Магазин!A:C,3,0)</f>
        <v>Заводская, 3</v>
      </c>
      <c r="I9578">
        <f>VLOOKUP(D9578,Товар!A:E,5,0)</f>
        <v>500</v>
      </c>
    </row>
    <row r="9579" spans="1:9" hidden="1" x14ac:dyDescent="0.25">
      <c r="A9579">
        <v>9578</v>
      </c>
      <c r="B9579" s="1">
        <v>45136</v>
      </c>
      <c r="C9579" s="3" t="s">
        <v>9</v>
      </c>
      <c r="D9579" s="3">
        <v>38</v>
      </c>
      <c r="E9579" s="3">
        <v>400</v>
      </c>
      <c r="F9579" t="s">
        <v>36</v>
      </c>
      <c r="G9579" t="str">
        <f>VLOOKUP(D9579,Товар!A:C,3,0)</f>
        <v>Шампунь для жирных волос</v>
      </c>
      <c r="H9579" t="str">
        <f>VLOOKUP(C9579,Магазин!A:C,3,0)</f>
        <v>Заводская, 3</v>
      </c>
      <c r="I9579">
        <f>VLOOKUP(D9579,Товар!A:E,5,0)</f>
        <v>300</v>
      </c>
    </row>
    <row r="9580" spans="1:9" hidden="1" x14ac:dyDescent="0.25">
      <c r="A9580">
        <v>9579</v>
      </c>
      <c r="B9580" s="1">
        <v>45136</v>
      </c>
      <c r="C9580" s="3" t="s">
        <v>9</v>
      </c>
      <c r="D9580" s="3">
        <v>39</v>
      </c>
      <c r="E9580" s="3">
        <v>400</v>
      </c>
      <c r="F9580" t="s">
        <v>36</v>
      </c>
      <c r="G9580" t="str">
        <f>VLOOKUP(D9580,Товар!A:C,3,0)</f>
        <v>Шампунь для нормальных волос</v>
      </c>
      <c r="H9580" t="str">
        <f>VLOOKUP(C9580,Магазин!A:C,3,0)</f>
        <v>Заводская, 3</v>
      </c>
      <c r="I9580">
        <f>VLOOKUP(D9580,Товар!A:E,5,0)</f>
        <v>300</v>
      </c>
    </row>
    <row r="9581" spans="1:9" hidden="1" x14ac:dyDescent="0.25">
      <c r="A9581">
        <v>9580</v>
      </c>
      <c r="B9581" s="1">
        <v>45136</v>
      </c>
      <c r="C9581" s="3" t="s">
        <v>9</v>
      </c>
      <c r="D9581" s="3">
        <v>40</v>
      </c>
      <c r="E9581" s="3">
        <v>400</v>
      </c>
      <c r="F9581" t="s">
        <v>36</v>
      </c>
      <c r="G9581" t="str">
        <f>VLOOKUP(D9581,Товар!A:C,3,0)</f>
        <v>Шампунь для сухих волос</v>
      </c>
      <c r="H9581" t="str">
        <f>VLOOKUP(C9581,Магазин!A:C,3,0)</f>
        <v>Заводская, 3</v>
      </c>
      <c r="I9581">
        <f>VLOOKUP(D9581,Товар!A:E,5,0)</f>
        <v>300</v>
      </c>
    </row>
    <row r="9582" spans="1:9" hidden="1" x14ac:dyDescent="0.25">
      <c r="A9582">
        <v>9581</v>
      </c>
      <c r="B9582" s="1">
        <v>45136</v>
      </c>
      <c r="C9582" s="3" t="s">
        <v>9</v>
      </c>
      <c r="D9582" s="3">
        <v>41</v>
      </c>
      <c r="E9582" s="3">
        <v>400</v>
      </c>
      <c r="F9582" t="s">
        <v>36</v>
      </c>
      <c r="G9582" t="str">
        <f>VLOOKUP(D9582,Товар!A:C,3,0)</f>
        <v>Бумага туалетная двухслойная</v>
      </c>
      <c r="H9582" t="str">
        <f>VLOOKUP(C9582,Магазин!A:C,3,0)</f>
        <v>Заводская, 3</v>
      </c>
      <c r="I9582">
        <f>VLOOKUP(D9582,Товар!A:E,5,0)</f>
        <v>4</v>
      </c>
    </row>
    <row r="9583" spans="1:9" hidden="1" x14ac:dyDescent="0.25">
      <c r="A9583">
        <v>9582</v>
      </c>
      <c r="B9583" s="1">
        <v>45136</v>
      </c>
      <c r="C9583" s="3" t="s">
        <v>9</v>
      </c>
      <c r="D9583" s="3">
        <v>42</v>
      </c>
      <c r="E9583" s="3">
        <v>400</v>
      </c>
      <c r="F9583" t="s">
        <v>36</v>
      </c>
      <c r="G9583" t="str">
        <f>VLOOKUP(D9583,Товар!A:C,3,0)</f>
        <v>Бумага туалетная однослойная</v>
      </c>
      <c r="H9583" t="str">
        <f>VLOOKUP(C9583,Магазин!A:C,3,0)</f>
        <v>Заводская, 3</v>
      </c>
      <c r="I9583">
        <f>VLOOKUP(D9583,Товар!A:E,5,0)</f>
        <v>1</v>
      </c>
    </row>
    <row r="9584" spans="1:9" hidden="1" x14ac:dyDescent="0.25">
      <c r="A9584">
        <v>9583</v>
      </c>
      <c r="B9584" s="1">
        <v>45136</v>
      </c>
      <c r="C9584" s="3" t="s">
        <v>9</v>
      </c>
      <c r="D9584" s="3">
        <v>43</v>
      </c>
      <c r="E9584" s="3">
        <v>400</v>
      </c>
      <c r="F9584" t="s">
        <v>36</v>
      </c>
      <c r="G9584" t="str">
        <f>VLOOKUP(D9584,Товар!A:C,3,0)</f>
        <v>Бумажные полотенца в рулоне</v>
      </c>
      <c r="H9584" t="str">
        <f>VLOOKUP(C9584,Магазин!A:C,3,0)</f>
        <v>Заводская, 3</v>
      </c>
      <c r="I9584">
        <f>VLOOKUP(D9584,Товар!A:E,5,0)</f>
        <v>2</v>
      </c>
    </row>
    <row r="9585" spans="1:9" hidden="1" x14ac:dyDescent="0.25">
      <c r="A9585">
        <v>9584</v>
      </c>
      <c r="B9585" s="1">
        <v>45136</v>
      </c>
      <c r="C9585" s="3" t="s">
        <v>9</v>
      </c>
      <c r="D9585" s="3">
        <v>44</v>
      </c>
      <c r="E9585" s="3">
        <v>400</v>
      </c>
      <c r="F9585" t="s">
        <v>36</v>
      </c>
      <c r="G9585" t="str">
        <f>VLOOKUP(D9585,Товар!A:C,3,0)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VLOOKUP(D9585,Товар!A:E,5,0)</f>
        <v>1</v>
      </c>
    </row>
    <row r="9586" spans="1:9" hidden="1" x14ac:dyDescent="0.25">
      <c r="A9586">
        <v>9585</v>
      </c>
      <c r="B9586" s="1">
        <v>45136</v>
      </c>
      <c r="C9586" s="3" t="s">
        <v>9</v>
      </c>
      <c r="D9586" s="3">
        <v>45</v>
      </c>
      <c r="E9586" s="3">
        <v>400</v>
      </c>
      <c r="F9586" t="s">
        <v>36</v>
      </c>
      <c r="G9586" t="str">
        <f>VLOOKUP(D9586,Товар!A:C,3,0)</f>
        <v>Ватные палочки 100 шт банка</v>
      </c>
      <c r="H9586" t="str">
        <f>VLOOKUP(C9586,Магазин!A:C,3,0)</f>
        <v>Заводская, 3</v>
      </c>
      <c r="I9586">
        <f>VLOOKUP(D9586,Товар!A:E,5,0)</f>
        <v>1</v>
      </c>
    </row>
    <row r="9587" spans="1:9" hidden="1" x14ac:dyDescent="0.25">
      <c r="A9587">
        <v>9586</v>
      </c>
      <c r="B9587" s="1">
        <v>45136</v>
      </c>
      <c r="C9587" s="3" t="s">
        <v>9</v>
      </c>
      <c r="D9587" s="3">
        <v>46</v>
      </c>
      <c r="E9587" s="3">
        <v>400</v>
      </c>
      <c r="F9587" t="s">
        <v>36</v>
      </c>
      <c r="G9587" t="str">
        <f>VLOOKUP(D9587,Товар!A:C,3,0)</f>
        <v>Губка банная для тела</v>
      </c>
      <c r="H9587" t="str">
        <f>VLOOKUP(C9587,Магазин!A:C,3,0)</f>
        <v>Заводская, 3</v>
      </c>
      <c r="I9587">
        <f>VLOOKUP(D9587,Товар!A:E,5,0)</f>
        <v>1</v>
      </c>
    </row>
    <row r="9588" spans="1:9" hidden="1" x14ac:dyDescent="0.25">
      <c r="A9588">
        <v>9587</v>
      </c>
      <c r="B9588" s="1">
        <v>45136</v>
      </c>
      <c r="C9588" s="3" t="s">
        <v>9</v>
      </c>
      <c r="D9588" s="3">
        <v>47</v>
      </c>
      <c r="E9588" s="3">
        <v>400</v>
      </c>
      <c r="F9588" t="s">
        <v>36</v>
      </c>
      <c r="G9588" t="str">
        <f>VLOOKUP(D9588,Товар!A:C,3,0)</f>
        <v>Губки для мытья посуды 5 шт</v>
      </c>
      <c r="H9588" t="str">
        <f>VLOOKUP(C9588,Магазин!A:C,3,0)</f>
        <v>Заводская, 3</v>
      </c>
      <c r="I9588">
        <f>VLOOKUP(D9588,Товар!A:E,5,0)</f>
        <v>1</v>
      </c>
    </row>
    <row r="9589" spans="1:9" hidden="1" x14ac:dyDescent="0.25">
      <c r="A9589">
        <v>9588</v>
      </c>
      <c r="B9589" s="1">
        <v>45136</v>
      </c>
      <c r="C9589" s="3" t="s">
        <v>9</v>
      </c>
      <c r="D9589" s="3">
        <v>48</v>
      </c>
      <c r="E9589" s="3">
        <v>400</v>
      </c>
      <c r="F9589" t="s">
        <v>36</v>
      </c>
      <c r="G9589" t="str">
        <f>VLOOKUP(D9589,Товар!A:C,3,0)</f>
        <v>Мочалка для тела массажная</v>
      </c>
      <c r="H9589" t="str">
        <f>VLOOKUP(C9589,Магазин!A:C,3,0)</f>
        <v>Заводская, 3</v>
      </c>
      <c r="I9589">
        <f>VLOOKUP(D9589,Товар!A:E,5,0)</f>
        <v>1</v>
      </c>
    </row>
    <row r="9590" spans="1:9" hidden="1" x14ac:dyDescent="0.25">
      <c r="A9590">
        <v>9589</v>
      </c>
      <c r="B9590" s="1">
        <v>45136</v>
      </c>
      <c r="C9590" s="3" t="s">
        <v>9</v>
      </c>
      <c r="D9590" s="3">
        <v>49</v>
      </c>
      <c r="E9590" s="3">
        <v>400</v>
      </c>
      <c r="F9590" t="s">
        <v>36</v>
      </c>
      <c r="G9590" t="str">
        <f>VLOOKUP(D9590,Товар!A:C,3,0)</f>
        <v>Расческа</v>
      </c>
      <c r="H9590" t="str">
        <f>VLOOKUP(C9590,Магазин!A:C,3,0)</f>
        <v>Заводская, 3</v>
      </c>
      <c r="I9590">
        <f>VLOOKUP(D9590,Товар!A:E,5,0)</f>
        <v>1</v>
      </c>
    </row>
    <row r="9591" spans="1:9" hidden="1" x14ac:dyDescent="0.25">
      <c r="A9591">
        <v>9590</v>
      </c>
      <c r="B9591" s="1">
        <v>45136</v>
      </c>
      <c r="C9591" s="3" t="s">
        <v>9</v>
      </c>
      <c r="D9591" s="3">
        <v>50</v>
      </c>
      <c r="E9591" s="3">
        <v>400</v>
      </c>
      <c r="F9591" t="s">
        <v>36</v>
      </c>
      <c r="G9591" t="str">
        <f>VLOOKUP(D9591,Товар!A:C,3,0)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VLOOKUP(D9591,Товар!A:E,5,0)</f>
        <v>1</v>
      </c>
    </row>
    <row r="9592" spans="1:9" hidden="1" x14ac:dyDescent="0.25">
      <c r="A9592">
        <v>9591</v>
      </c>
      <c r="B9592" s="1">
        <v>45136</v>
      </c>
      <c r="C9592" s="3" t="s">
        <v>9</v>
      </c>
      <c r="D9592" s="3">
        <v>51</v>
      </c>
      <c r="E9592" s="3">
        <v>400</v>
      </c>
      <c r="F9592" t="s">
        <v>36</v>
      </c>
      <c r="G9592" t="str">
        <f>VLOOKUP(D9592,Товар!A:C,3,0)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VLOOKUP(D9592,Товар!A:E,5,0)</f>
        <v>1</v>
      </c>
    </row>
    <row r="9593" spans="1:9" hidden="1" x14ac:dyDescent="0.25">
      <c r="A9593">
        <v>9592</v>
      </c>
      <c r="B9593" s="1">
        <v>45136</v>
      </c>
      <c r="C9593" s="3" t="s">
        <v>9</v>
      </c>
      <c r="D9593" s="3">
        <v>52</v>
      </c>
      <c r="E9593" s="3">
        <v>400</v>
      </c>
      <c r="F9593" t="s">
        <v>36</v>
      </c>
      <c r="G9593" t="str">
        <f>VLOOKUP(D9593,Товар!A:C,3,0)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VLOOKUP(D9593,Товар!A:E,5,0)</f>
        <v>1</v>
      </c>
    </row>
    <row r="9594" spans="1:9" hidden="1" x14ac:dyDescent="0.25">
      <c r="A9594">
        <v>9593</v>
      </c>
      <c r="B9594" s="1">
        <v>45136</v>
      </c>
      <c r="C9594" s="3" t="s">
        <v>9</v>
      </c>
      <c r="D9594" s="3">
        <v>53</v>
      </c>
      <c r="E9594" s="3">
        <v>400</v>
      </c>
      <c r="F9594" t="s">
        <v>36</v>
      </c>
      <c r="G9594" t="str">
        <f>VLOOKUP(D9594,Товар!A:C,3,0)</f>
        <v xml:space="preserve">Тряпка для пола </v>
      </c>
      <c r="H9594" t="str">
        <f>VLOOKUP(C9594,Магазин!A:C,3,0)</f>
        <v>Заводская, 3</v>
      </c>
      <c r="I9594">
        <f>VLOOKUP(D9594,Товар!A:E,5,0)</f>
        <v>2</v>
      </c>
    </row>
    <row r="9595" spans="1:9" hidden="1" x14ac:dyDescent="0.25">
      <c r="A9595">
        <v>9594</v>
      </c>
      <c r="B9595" s="1">
        <v>45136</v>
      </c>
      <c r="C9595" s="3" t="s">
        <v>9</v>
      </c>
      <c r="D9595" s="3">
        <v>54</v>
      </c>
      <c r="E9595" s="3">
        <v>400</v>
      </c>
      <c r="F9595" t="s">
        <v>36</v>
      </c>
      <c r="G9595" t="str">
        <f>VLOOKUP(D9595,Товар!A:C,3,0)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VLOOKUP(D9595,Товар!A:E,5,0)</f>
        <v>1</v>
      </c>
    </row>
    <row r="9596" spans="1:9" hidden="1" x14ac:dyDescent="0.25">
      <c r="A9596">
        <v>9595</v>
      </c>
      <c r="B9596" s="1">
        <v>45136</v>
      </c>
      <c r="C9596" s="3" t="s">
        <v>9</v>
      </c>
      <c r="D9596" s="3">
        <v>55</v>
      </c>
      <c r="E9596" s="3">
        <v>400</v>
      </c>
      <c r="F9596" t="s">
        <v>36</v>
      </c>
      <c r="G9596" t="str">
        <f>VLOOKUP(D9596,Товар!A:C,3,0)</f>
        <v>Тряпки из микрофибры</v>
      </c>
      <c r="H9596" t="str">
        <f>VLOOKUP(C9596,Магазин!A:C,3,0)</f>
        <v>Заводская, 3</v>
      </c>
      <c r="I9596">
        <f>VLOOKUP(D9596,Товар!A:E,5,0)</f>
        <v>2</v>
      </c>
    </row>
    <row r="9597" spans="1:9" hidden="1" x14ac:dyDescent="0.25">
      <c r="A9597">
        <v>9596</v>
      </c>
      <c r="B9597" s="1">
        <v>45136</v>
      </c>
      <c r="C9597" s="3" t="s">
        <v>9</v>
      </c>
      <c r="D9597" s="3">
        <v>56</v>
      </c>
      <c r="E9597" s="3">
        <v>400</v>
      </c>
      <c r="F9597" t="s">
        <v>36</v>
      </c>
      <c r="G9597" t="str">
        <f>VLOOKUP(D9597,Товар!A:C,3,0)</f>
        <v>Швабра для мытья полов</v>
      </c>
      <c r="H9597" t="str">
        <f>VLOOKUP(C9597,Магазин!A:C,3,0)</f>
        <v>Заводская, 3</v>
      </c>
      <c r="I9597">
        <f>VLOOKUP(D9597,Товар!A:E,5,0)</f>
        <v>1</v>
      </c>
    </row>
    <row r="9598" spans="1:9" hidden="1" x14ac:dyDescent="0.25">
      <c r="A9598">
        <v>9597</v>
      </c>
      <c r="B9598" s="1">
        <v>45136</v>
      </c>
      <c r="C9598" s="3" t="s">
        <v>9</v>
      </c>
      <c r="D9598" s="3">
        <v>57</v>
      </c>
      <c r="E9598" s="3">
        <v>400</v>
      </c>
      <c r="F9598" t="s">
        <v>36</v>
      </c>
      <c r="G9598" t="str">
        <f>VLOOKUP(D9598,Товар!A:C,3,0)</f>
        <v>Щетка - сметка с совочком</v>
      </c>
      <c r="H9598" t="str">
        <f>VLOOKUP(C9598,Магазин!A:C,3,0)</f>
        <v>Заводская, 3</v>
      </c>
      <c r="I9598">
        <f>VLOOKUP(D9598,Товар!A:E,5,0)</f>
        <v>1</v>
      </c>
    </row>
    <row r="9599" spans="1:9" hidden="1" x14ac:dyDescent="0.25">
      <c r="A9599">
        <v>9598</v>
      </c>
      <c r="B9599" s="1">
        <v>45136</v>
      </c>
      <c r="C9599" s="3" t="s">
        <v>9</v>
      </c>
      <c r="D9599" s="3">
        <v>58</v>
      </c>
      <c r="E9599" s="3">
        <v>400</v>
      </c>
      <c r="F9599" t="s">
        <v>36</v>
      </c>
      <c r="G9599" t="str">
        <f>VLOOKUP(D9599,Товар!A:C,3,0)</f>
        <v>Щетка для волос массажная</v>
      </c>
      <c r="H9599" t="str">
        <f>VLOOKUP(C9599,Магазин!A:C,3,0)</f>
        <v>Заводская, 3</v>
      </c>
      <c r="I9599">
        <f>VLOOKUP(D9599,Товар!A:E,5,0)</f>
        <v>1</v>
      </c>
    </row>
    <row r="9600" spans="1:9" hidden="1" x14ac:dyDescent="0.25">
      <c r="A9600">
        <v>9599</v>
      </c>
      <c r="B9600" s="1">
        <v>45136</v>
      </c>
      <c r="C9600" s="3" t="s">
        <v>9</v>
      </c>
      <c r="D9600" s="3">
        <v>59</v>
      </c>
      <c r="E9600" s="3">
        <v>400</v>
      </c>
      <c r="F9600" t="s">
        <v>36</v>
      </c>
      <c r="G9600" t="str">
        <f>VLOOKUP(D9600,Товар!A:C,3,0)</f>
        <v>Щетка для обуви</v>
      </c>
      <c r="H9600" t="str">
        <f>VLOOKUP(C9600,Магазин!A:C,3,0)</f>
        <v>Заводская, 3</v>
      </c>
      <c r="I9600">
        <f>VLOOKUP(D9600,Товар!A:E,5,0)</f>
        <v>1</v>
      </c>
    </row>
    <row r="9601" spans="1:9" hidden="1" x14ac:dyDescent="0.25">
      <c r="A9601">
        <v>9600</v>
      </c>
      <c r="B9601" s="1">
        <v>45136</v>
      </c>
      <c r="C9601" s="3" t="s">
        <v>9</v>
      </c>
      <c r="D9601" s="3">
        <v>60</v>
      </c>
      <c r="E9601" s="3">
        <v>400</v>
      </c>
      <c r="F9601" t="s">
        <v>36</v>
      </c>
      <c r="G9601" t="str">
        <f>VLOOKUP(D9601,Товар!A:C,3,0)</f>
        <v>Щетка для одежды</v>
      </c>
      <c r="H9601" t="str">
        <f>VLOOKUP(C9601,Магазин!A:C,3,0)</f>
        <v>Заводская, 3</v>
      </c>
      <c r="I9601">
        <f>VLOOKUP(D9601,Товар!A:E,5,0)</f>
        <v>1</v>
      </c>
    </row>
    <row r="9602" spans="1:9" hidden="1" x14ac:dyDescent="0.25">
      <c r="A9602">
        <v>9601</v>
      </c>
      <c r="B9602" s="1">
        <v>45136</v>
      </c>
      <c r="C9602" s="3" t="s">
        <v>10</v>
      </c>
      <c r="D9602" s="3">
        <v>1</v>
      </c>
      <c r="E9602" s="3">
        <v>300</v>
      </c>
      <c r="F9602" t="s">
        <v>36</v>
      </c>
      <c r="G9602" t="str">
        <f>VLOOKUP(D9602,Товар!A:C,3,0)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VLOOKUP(D9602,Товар!A:E,5,0)</f>
        <v>1000</v>
      </c>
    </row>
    <row r="9603" spans="1:9" hidden="1" x14ac:dyDescent="0.25">
      <c r="A9603">
        <v>9602</v>
      </c>
      <c r="B9603" s="1">
        <v>45136</v>
      </c>
      <c r="C9603" s="3" t="s">
        <v>10</v>
      </c>
      <c r="D9603" s="3">
        <v>2</v>
      </c>
      <c r="E9603" s="3">
        <v>300</v>
      </c>
      <c r="F9603" t="s">
        <v>36</v>
      </c>
      <c r="G9603" t="str">
        <f>VLOOKUP(D9603,Товар!A:C,3,0)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VLOOKUP(D9603,Товар!A:E,5,0)</f>
        <v>500</v>
      </c>
    </row>
    <row r="9604" spans="1:9" hidden="1" x14ac:dyDescent="0.25">
      <c r="A9604">
        <v>9603</v>
      </c>
      <c r="B9604" s="1">
        <v>45136</v>
      </c>
      <c r="C9604" s="3" t="s">
        <v>10</v>
      </c>
      <c r="D9604" s="3">
        <v>3</v>
      </c>
      <c r="E9604" s="3">
        <v>300</v>
      </c>
      <c r="F9604" t="s">
        <v>36</v>
      </c>
      <c r="G9604" t="str">
        <f>VLOOKUP(D9604,Товар!A:C,3,0)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VLOOKUP(D9604,Товар!A:E,5,0)</f>
        <v>750</v>
      </c>
    </row>
    <row r="9605" spans="1:9" hidden="1" x14ac:dyDescent="0.25">
      <c r="A9605">
        <v>9604</v>
      </c>
      <c r="B9605" s="1">
        <v>45136</v>
      </c>
      <c r="C9605" s="3" t="s">
        <v>10</v>
      </c>
      <c r="D9605" s="3">
        <v>4</v>
      </c>
      <c r="E9605" s="3">
        <v>300</v>
      </c>
      <c r="F9605" t="s">
        <v>36</v>
      </c>
      <c r="G9605" t="str">
        <f>VLOOKUP(D9605,Товар!A:C,3,0)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VLOOKUP(D9605,Товар!A:E,5,0)</f>
        <v>2000</v>
      </c>
    </row>
    <row r="9606" spans="1:9" hidden="1" x14ac:dyDescent="0.25">
      <c r="A9606">
        <v>9605</v>
      </c>
      <c r="B9606" s="1">
        <v>45136</v>
      </c>
      <c r="C9606" s="3" t="s">
        <v>10</v>
      </c>
      <c r="D9606" s="3">
        <v>5</v>
      </c>
      <c r="E9606" s="3">
        <v>300</v>
      </c>
      <c r="F9606" t="s">
        <v>36</v>
      </c>
      <c r="G9606" t="str">
        <f>VLOOKUP(D9606,Товар!A:C,3,0)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VLOOKUP(D9606,Товар!A:E,5,0)</f>
        <v>1000</v>
      </c>
    </row>
    <row r="9607" spans="1:9" hidden="1" x14ac:dyDescent="0.25">
      <c r="A9607">
        <v>9606</v>
      </c>
      <c r="B9607" s="1">
        <v>45136</v>
      </c>
      <c r="C9607" s="3" t="s">
        <v>10</v>
      </c>
      <c r="D9607" s="3">
        <v>6</v>
      </c>
      <c r="E9607" s="3">
        <v>300</v>
      </c>
      <c r="F9607" t="s">
        <v>36</v>
      </c>
      <c r="G9607" t="str">
        <f>VLOOKUP(D9607,Товар!A:C,3,0)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VLOOKUP(D9607,Товар!A:E,5,0)</f>
        <v>250</v>
      </c>
    </row>
    <row r="9608" spans="1:9" hidden="1" x14ac:dyDescent="0.25">
      <c r="A9608">
        <v>9607</v>
      </c>
      <c r="B9608" s="1">
        <v>45136</v>
      </c>
      <c r="C9608" s="3" t="s">
        <v>10</v>
      </c>
      <c r="D9608" s="3">
        <v>7</v>
      </c>
      <c r="E9608" s="3">
        <v>300</v>
      </c>
      <c r="F9608" t="s">
        <v>36</v>
      </c>
      <c r="G9608" t="str">
        <f>VLOOKUP(D9608,Товар!A:C,3,0)</f>
        <v>Отбеливатель</v>
      </c>
      <c r="H9608" t="str">
        <f>VLOOKUP(C9608,Магазин!A:C,3,0)</f>
        <v>ул. Сталеваров, 14</v>
      </c>
      <c r="I9608">
        <f>VLOOKUP(D9608,Товар!A:E,5,0)</f>
        <v>1000</v>
      </c>
    </row>
    <row r="9609" spans="1:9" hidden="1" x14ac:dyDescent="0.25">
      <c r="A9609">
        <v>9608</v>
      </c>
      <c r="B9609" s="1">
        <v>45136</v>
      </c>
      <c r="C9609" s="3" t="s">
        <v>10</v>
      </c>
      <c r="D9609" s="3">
        <v>8</v>
      </c>
      <c r="E9609" s="3">
        <v>300</v>
      </c>
      <c r="F9609" t="s">
        <v>36</v>
      </c>
      <c r="G9609" t="str">
        <f>VLOOKUP(D9609,Товар!A:C,3,0)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VLOOKUP(D9609,Товар!A:E,5,0)</f>
        <v>900</v>
      </c>
    </row>
    <row r="9610" spans="1:9" hidden="1" x14ac:dyDescent="0.25">
      <c r="A9610">
        <v>9609</v>
      </c>
      <c r="B9610" s="1">
        <v>45136</v>
      </c>
      <c r="C9610" s="3" t="s">
        <v>10</v>
      </c>
      <c r="D9610" s="3">
        <v>9</v>
      </c>
      <c r="E9610" s="3">
        <v>300</v>
      </c>
      <c r="F9610" t="s">
        <v>36</v>
      </c>
      <c r="G9610" t="str">
        <f>VLOOKUP(D9610,Товар!A:C,3,0)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VLOOKUP(D9610,Товар!A:E,5,0)</f>
        <v>3000</v>
      </c>
    </row>
    <row r="9611" spans="1:9" hidden="1" x14ac:dyDescent="0.25">
      <c r="A9611">
        <v>9610</v>
      </c>
      <c r="B9611" s="1">
        <v>45136</v>
      </c>
      <c r="C9611" s="3" t="s">
        <v>10</v>
      </c>
      <c r="D9611" s="3">
        <v>10</v>
      </c>
      <c r="E9611" s="3">
        <v>300</v>
      </c>
      <c r="F9611" t="s">
        <v>36</v>
      </c>
      <c r="G9611" t="str">
        <f>VLOOKUP(D9611,Товар!A:C,3,0)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VLOOKUP(D9611,Товар!A:E,5,0)</f>
        <v>3000</v>
      </c>
    </row>
    <row r="9612" spans="1:9" hidden="1" x14ac:dyDescent="0.25">
      <c r="A9612">
        <v>9611</v>
      </c>
      <c r="B9612" s="1">
        <v>45136</v>
      </c>
      <c r="C9612" s="3" t="s">
        <v>10</v>
      </c>
      <c r="D9612" s="3">
        <v>11</v>
      </c>
      <c r="E9612" s="3">
        <v>300</v>
      </c>
      <c r="F9612" t="s">
        <v>36</v>
      </c>
      <c r="G9612" t="str">
        <f>VLOOKUP(D9612,Товар!A:C,3,0)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VLOOKUP(D9612,Товар!A:E,5,0)</f>
        <v>1000</v>
      </c>
    </row>
    <row r="9613" spans="1:9" hidden="1" x14ac:dyDescent="0.25">
      <c r="A9613">
        <v>9612</v>
      </c>
      <c r="B9613" s="1">
        <v>45136</v>
      </c>
      <c r="C9613" s="3" t="s">
        <v>10</v>
      </c>
      <c r="D9613" s="3">
        <v>12</v>
      </c>
      <c r="E9613" s="3">
        <v>300</v>
      </c>
      <c r="F9613" t="s">
        <v>36</v>
      </c>
      <c r="G9613" t="str">
        <f>VLOOKUP(D9613,Товар!A:C,3,0)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VLOOKUP(D9613,Товар!A:E,5,0)</f>
        <v>750</v>
      </c>
    </row>
    <row r="9614" spans="1:9" hidden="1" x14ac:dyDescent="0.25">
      <c r="A9614">
        <v>9613</v>
      </c>
      <c r="B9614" s="1">
        <v>45136</v>
      </c>
      <c r="C9614" s="3" t="s">
        <v>10</v>
      </c>
      <c r="D9614" s="3">
        <v>13</v>
      </c>
      <c r="E9614" s="3">
        <v>300</v>
      </c>
      <c r="F9614" t="s">
        <v>36</v>
      </c>
      <c r="G9614" t="str">
        <f>VLOOKUP(D9614,Товар!A:C,3,0)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VLOOKUP(D9614,Товар!A:E,5,0)</f>
        <v>1000</v>
      </c>
    </row>
    <row r="9615" spans="1:9" hidden="1" x14ac:dyDescent="0.25">
      <c r="A9615">
        <v>9614</v>
      </c>
      <c r="B9615" s="1">
        <v>45136</v>
      </c>
      <c r="C9615" s="3" t="s">
        <v>10</v>
      </c>
      <c r="D9615" s="3">
        <v>14</v>
      </c>
      <c r="E9615" s="3">
        <v>300</v>
      </c>
      <c r="F9615" t="s">
        <v>36</v>
      </c>
      <c r="G9615" t="str">
        <f>VLOOKUP(D9615,Товар!A:C,3,0)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VLOOKUP(D9615,Товар!A:E,5,0)</f>
        <v>500</v>
      </c>
    </row>
    <row r="9616" spans="1:9" hidden="1" x14ac:dyDescent="0.25">
      <c r="A9616">
        <v>9615</v>
      </c>
      <c r="B9616" s="1">
        <v>45136</v>
      </c>
      <c r="C9616" s="3" t="s">
        <v>10</v>
      </c>
      <c r="D9616" s="3">
        <v>15</v>
      </c>
      <c r="E9616" s="3">
        <v>300</v>
      </c>
      <c r="F9616" t="s">
        <v>36</v>
      </c>
      <c r="G9616" t="str">
        <f>VLOOKUP(D9616,Товар!A:C,3,0)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VLOOKUP(D9616,Товар!A:E,5,0)</f>
        <v>500</v>
      </c>
    </row>
    <row r="9617" spans="1:9" hidden="1" x14ac:dyDescent="0.25">
      <c r="A9617">
        <v>9616</v>
      </c>
      <c r="B9617" s="1">
        <v>45136</v>
      </c>
      <c r="C9617" s="3" t="s">
        <v>10</v>
      </c>
      <c r="D9617" s="3">
        <v>16</v>
      </c>
      <c r="E9617" s="3">
        <v>300</v>
      </c>
      <c r="F9617" t="s">
        <v>36</v>
      </c>
      <c r="G9617" t="str">
        <f>VLOOKUP(D9617,Товар!A:C,3,0)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VLOOKUP(D9617,Товар!A:E,5,0)</f>
        <v>900</v>
      </c>
    </row>
    <row r="9618" spans="1:9" hidden="1" x14ac:dyDescent="0.25">
      <c r="A9618">
        <v>9617</v>
      </c>
      <c r="B9618" s="1">
        <v>45136</v>
      </c>
      <c r="C9618" s="3" t="s">
        <v>10</v>
      </c>
      <c r="D9618" s="3">
        <v>17</v>
      </c>
      <c r="E9618" s="3">
        <v>300</v>
      </c>
      <c r="F9618" t="s">
        <v>36</v>
      </c>
      <c r="G9618" t="str">
        <f>VLOOKUP(D9618,Товар!A:C,3,0)</f>
        <v>Средство для мытья полов</v>
      </c>
      <c r="H9618" t="str">
        <f>VLOOKUP(C9618,Магазин!A:C,3,0)</f>
        <v>ул. Сталеваров, 14</v>
      </c>
      <c r="I9618">
        <f>VLOOKUP(D9618,Товар!A:E,5,0)</f>
        <v>750</v>
      </c>
    </row>
    <row r="9619" spans="1:9" hidden="1" x14ac:dyDescent="0.25">
      <c r="A9619">
        <v>9618</v>
      </c>
      <c r="B9619" s="1">
        <v>45136</v>
      </c>
      <c r="C9619" s="3" t="s">
        <v>10</v>
      </c>
      <c r="D9619" s="3">
        <v>18</v>
      </c>
      <c r="E9619" s="3">
        <v>300</v>
      </c>
      <c r="F9619" t="s">
        <v>36</v>
      </c>
      <c r="G9619" t="str">
        <f>VLOOKUP(D9619,Товар!A:C,3,0)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VLOOKUP(D9619,Товар!A:E,5,0)</f>
        <v>750</v>
      </c>
    </row>
    <row r="9620" spans="1:9" hidden="1" x14ac:dyDescent="0.25">
      <c r="A9620">
        <v>9619</v>
      </c>
      <c r="B9620" s="1">
        <v>45136</v>
      </c>
      <c r="C9620" s="3" t="s">
        <v>10</v>
      </c>
      <c r="D9620" s="3">
        <v>19</v>
      </c>
      <c r="E9620" s="3">
        <v>300</v>
      </c>
      <c r="F9620" t="s">
        <v>36</v>
      </c>
      <c r="G9620" t="str">
        <f>VLOOKUP(D9620,Товар!A:C,3,0)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VLOOKUP(D9620,Товар!A:E,5,0)</f>
        <v>250</v>
      </c>
    </row>
    <row r="9621" spans="1:9" hidden="1" x14ac:dyDescent="0.25">
      <c r="A9621">
        <v>9620</v>
      </c>
      <c r="B9621" s="1">
        <v>45136</v>
      </c>
      <c r="C9621" s="3" t="s">
        <v>10</v>
      </c>
      <c r="D9621" s="3">
        <v>20</v>
      </c>
      <c r="E9621" s="3">
        <v>300</v>
      </c>
      <c r="F9621" t="s">
        <v>36</v>
      </c>
      <c r="G9621" t="str">
        <f>VLOOKUP(D9621,Товар!A:C,3,0)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VLOOKUP(D9621,Товар!A:E,5,0)</f>
        <v>60</v>
      </c>
    </row>
    <row r="9622" spans="1:9" hidden="1" x14ac:dyDescent="0.25">
      <c r="A9622">
        <v>9621</v>
      </c>
      <c r="B9622" s="1">
        <v>45136</v>
      </c>
      <c r="C9622" s="3" t="s">
        <v>10</v>
      </c>
      <c r="D9622" s="3">
        <v>21</v>
      </c>
      <c r="E9622" s="3">
        <v>300</v>
      </c>
      <c r="F9622" t="s">
        <v>36</v>
      </c>
      <c r="G9622" t="str">
        <f>VLOOKUP(D9622,Товар!A:C,3,0)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VLOOKUP(D9622,Товар!A:E,5,0)</f>
        <v>50</v>
      </c>
    </row>
    <row r="9623" spans="1:9" hidden="1" x14ac:dyDescent="0.25">
      <c r="A9623">
        <v>9622</v>
      </c>
      <c r="B9623" s="1">
        <v>45136</v>
      </c>
      <c r="C9623" s="3" t="s">
        <v>10</v>
      </c>
      <c r="D9623" s="3">
        <v>22</v>
      </c>
      <c r="E9623" s="3">
        <v>300</v>
      </c>
      <c r="F9623" t="s">
        <v>36</v>
      </c>
      <c r="G9623" t="str">
        <f>VLOOKUP(D9623,Товар!A:C,3,0)</f>
        <v>Антисептик для рук гель</v>
      </c>
      <c r="H9623" t="str">
        <f>VLOOKUP(C9623,Магазин!A:C,3,0)</f>
        <v>ул. Сталеваров, 14</v>
      </c>
      <c r="I9623">
        <f>VLOOKUP(D9623,Товар!A:E,5,0)</f>
        <v>500</v>
      </c>
    </row>
    <row r="9624" spans="1:9" hidden="1" x14ac:dyDescent="0.25">
      <c r="A9624">
        <v>9623</v>
      </c>
      <c r="B9624" s="1">
        <v>45136</v>
      </c>
      <c r="C9624" s="3" t="s">
        <v>10</v>
      </c>
      <c r="D9624" s="3">
        <v>23</v>
      </c>
      <c r="E9624" s="3">
        <v>300</v>
      </c>
      <c r="F9624" t="s">
        <v>36</v>
      </c>
      <c r="G9624" t="str">
        <f>VLOOKUP(D9624,Товар!A:C,3,0)</f>
        <v>Гель для бритья</v>
      </c>
      <c r="H9624" t="str">
        <f>VLOOKUP(C9624,Магазин!A:C,3,0)</f>
        <v>ул. Сталеваров, 14</v>
      </c>
      <c r="I9624">
        <f>VLOOKUP(D9624,Товар!A:E,5,0)</f>
        <v>200</v>
      </c>
    </row>
    <row r="9625" spans="1:9" hidden="1" x14ac:dyDescent="0.25">
      <c r="A9625">
        <v>9624</v>
      </c>
      <c r="B9625" s="1">
        <v>45136</v>
      </c>
      <c r="C9625" s="3" t="s">
        <v>10</v>
      </c>
      <c r="D9625" s="3">
        <v>24</v>
      </c>
      <c r="E9625" s="3">
        <v>300</v>
      </c>
      <c r="F9625" t="s">
        <v>36</v>
      </c>
      <c r="G9625" t="str">
        <f>VLOOKUP(D9625,Товар!A:C,3,0)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VLOOKUP(D9625,Товар!A:E,5,0)</f>
        <v>350</v>
      </c>
    </row>
    <row r="9626" spans="1:9" hidden="1" x14ac:dyDescent="0.25">
      <c r="A9626">
        <v>9625</v>
      </c>
      <c r="B9626" s="1">
        <v>45136</v>
      </c>
      <c r="C9626" s="3" t="s">
        <v>10</v>
      </c>
      <c r="D9626" s="3">
        <v>25</v>
      </c>
      <c r="E9626" s="3">
        <v>300</v>
      </c>
      <c r="F9626" t="s">
        <v>36</v>
      </c>
      <c r="G9626" t="str">
        <f>VLOOKUP(D9626,Товар!A:C,3,0)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VLOOKUP(D9626,Товар!A:E,5,0)</f>
        <v>350</v>
      </c>
    </row>
    <row r="9627" spans="1:9" hidden="1" x14ac:dyDescent="0.25">
      <c r="A9627">
        <v>9626</v>
      </c>
      <c r="B9627" s="1">
        <v>45136</v>
      </c>
      <c r="C9627" s="3" t="s">
        <v>10</v>
      </c>
      <c r="D9627" s="3">
        <v>26</v>
      </c>
      <c r="E9627" s="3">
        <v>300</v>
      </c>
      <c r="F9627" t="s">
        <v>36</v>
      </c>
      <c r="G9627" t="str">
        <f>VLOOKUP(D9627,Товар!A:C,3,0)</f>
        <v>Дезодорант  спрей</v>
      </c>
      <c r="H9627" t="str">
        <f>VLOOKUP(C9627,Магазин!A:C,3,0)</f>
        <v>ул. Сталеваров, 14</v>
      </c>
      <c r="I9627">
        <f>VLOOKUP(D9627,Товар!A:E,5,0)</f>
        <v>150</v>
      </c>
    </row>
    <row r="9628" spans="1:9" hidden="1" x14ac:dyDescent="0.25">
      <c r="A9628">
        <v>9627</v>
      </c>
      <c r="B9628" s="1">
        <v>45136</v>
      </c>
      <c r="C9628" s="3" t="s">
        <v>10</v>
      </c>
      <c r="D9628" s="3">
        <v>27</v>
      </c>
      <c r="E9628" s="3">
        <v>300</v>
      </c>
      <c r="F9628" t="s">
        <v>36</v>
      </c>
      <c r="G9628" t="str">
        <f>VLOOKUP(D9628,Товар!A:C,3,0)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VLOOKUP(D9628,Товар!A:E,5,0)</f>
        <v>250</v>
      </c>
    </row>
    <row r="9629" spans="1:9" hidden="1" x14ac:dyDescent="0.25">
      <c r="A9629">
        <v>9628</v>
      </c>
      <c r="B9629" s="1">
        <v>45136</v>
      </c>
      <c r="C9629" s="3" t="s">
        <v>10</v>
      </c>
      <c r="D9629" s="3">
        <v>28</v>
      </c>
      <c r="E9629" s="3">
        <v>300</v>
      </c>
      <c r="F9629" t="s">
        <v>36</v>
      </c>
      <c r="G9629" t="str">
        <f>VLOOKUP(D9629,Товар!A:C,3,0)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VLOOKUP(D9629,Товар!A:E,5,0)</f>
        <v>300</v>
      </c>
    </row>
    <row r="9630" spans="1:9" hidden="1" x14ac:dyDescent="0.25">
      <c r="A9630">
        <v>9629</v>
      </c>
      <c r="B9630" s="1">
        <v>45136</v>
      </c>
      <c r="C9630" s="3" t="s">
        <v>10</v>
      </c>
      <c r="D9630" s="3">
        <v>29</v>
      </c>
      <c r="E9630" s="3">
        <v>300</v>
      </c>
      <c r="F9630" t="s">
        <v>36</v>
      </c>
      <c r="G9630" t="str">
        <f>VLOOKUP(D9630,Товар!A:C,3,0)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VLOOKUP(D9630,Товар!A:E,5,0)</f>
        <v>75</v>
      </c>
    </row>
    <row r="9631" spans="1:9" hidden="1" x14ac:dyDescent="0.25">
      <c r="A9631">
        <v>9630</v>
      </c>
      <c r="B9631" s="1">
        <v>45136</v>
      </c>
      <c r="C9631" s="3" t="s">
        <v>10</v>
      </c>
      <c r="D9631" s="3">
        <v>30</v>
      </c>
      <c r="E9631" s="3">
        <v>300</v>
      </c>
      <c r="F9631" t="s">
        <v>36</v>
      </c>
      <c r="G9631" t="str">
        <f>VLOOKUP(D9631,Товар!A:C,3,0)</f>
        <v>Крем-масло для рук и тела</v>
      </c>
      <c r="H9631" t="str">
        <f>VLOOKUP(C9631,Магазин!A:C,3,0)</f>
        <v>ул. Сталеваров, 14</v>
      </c>
      <c r="I9631">
        <f>VLOOKUP(D9631,Товар!A:E,5,0)</f>
        <v>75</v>
      </c>
    </row>
    <row r="9632" spans="1:9" hidden="1" x14ac:dyDescent="0.25">
      <c r="A9632">
        <v>9631</v>
      </c>
      <c r="B9632" s="1">
        <v>45136</v>
      </c>
      <c r="C9632" s="3" t="s">
        <v>10</v>
      </c>
      <c r="D9632" s="3">
        <v>31</v>
      </c>
      <c r="E9632" s="3">
        <v>300</v>
      </c>
      <c r="F9632" t="s">
        <v>36</v>
      </c>
      <c r="G9632" t="str">
        <f>VLOOKUP(D9632,Товар!A:C,3,0)</f>
        <v>Крем-мыло для лица и тела</v>
      </c>
      <c r="H9632" t="str">
        <f>VLOOKUP(C9632,Магазин!A:C,3,0)</f>
        <v>ул. Сталеваров, 14</v>
      </c>
      <c r="I9632">
        <f>VLOOKUP(D9632,Товар!A:E,5,0)</f>
        <v>150</v>
      </c>
    </row>
    <row r="9633" spans="1:9" hidden="1" x14ac:dyDescent="0.25">
      <c r="A9633">
        <v>9632</v>
      </c>
      <c r="B9633" s="1">
        <v>45136</v>
      </c>
      <c r="C9633" s="3" t="s">
        <v>10</v>
      </c>
      <c r="D9633" s="3">
        <v>32</v>
      </c>
      <c r="E9633" s="3">
        <v>300</v>
      </c>
      <c r="F9633" t="s">
        <v>36</v>
      </c>
      <c r="G9633" t="str">
        <f>VLOOKUP(D9633,Товар!A:C,3,0)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VLOOKUP(D9633,Товар!A:E,5,0)</f>
        <v>100</v>
      </c>
    </row>
    <row r="9634" spans="1:9" hidden="1" x14ac:dyDescent="0.25">
      <c r="A9634">
        <v>9633</v>
      </c>
      <c r="B9634" s="1">
        <v>45136</v>
      </c>
      <c r="C9634" s="3" t="s">
        <v>10</v>
      </c>
      <c r="D9634" s="3">
        <v>33</v>
      </c>
      <c r="E9634" s="3">
        <v>300</v>
      </c>
      <c r="F9634" t="s">
        <v>36</v>
      </c>
      <c r="G9634" t="str">
        <f>VLOOKUP(D9634,Товар!A:C,3,0)</f>
        <v>Мусс для умывания</v>
      </c>
      <c r="H9634" t="str">
        <f>VLOOKUP(C9634,Магазин!A:C,3,0)</f>
        <v>ул. Сталеваров, 14</v>
      </c>
      <c r="I9634">
        <f>VLOOKUP(D9634,Товар!A:E,5,0)</f>
        <v>150</v>
      </c>
    </row>
    <row r="9635" spans="1:9" hidden="1" x14ac:dyDescent="0.25">
      <c r="A9635">
        <v>9634</v>
      </c>
      <c r="B9635" s="1">
        <v>45136</v>
      </c>
      <c r="C9635" s="3" t="s">
        <v>10</v>
      </c>
      <c r="D9635" s="3">
        <v>34</v>
      </c>
      <c r="E9635" s="3">
        <v>300</v>
      </c>
      <c r="F9635" t="s">
        <v>36</v>
      </c>
      <c r="G9635" t="str">
        <f>VLOOKUP(D9635,Товар!A:C,3,0)</f>
        <v>Мыло детское</v>
      </c>
      <c r="H9635" t="str">
        <f>VLOOKUP(C9635,Магазин!A:C,3,0)</f>
        <v>ул. Сталеваров, 14</v>
      </c>
      <c r="I9635">
        <f>VLOOKUP(D9635,Товар!A:E,5,0)</f>
        <v>100</v>
      </c>
    </row>
    <row r="9636" spans="1:9" hidden="1" x14ac:dyDescent="0.25">
      <c r="A9636">
        <v>9635</v>
      </c>
      <c r="B9636" s="1">
        <v>45136</v>
      </c>
      <c r="C9636" s="3" t="s">
        <v>10</v>
      </c>
      <c r="D9636" s="3">
        <v>35</v>
      </c>
      <c r="E9636" s="3">
        <v>300</v>
      </c>
      <c r="F9636" t="s">
        <v>36</v>
      </c>
      <c r="G9636" t="str">
        <f>VLOOKUP(D9636,Товар!A:C,3,0)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VLOOKUP(D9636,Товар!A:E,5,0)</f>
        <v>150</v>
      </c>
    </row>
    <row r="9637" spans="1:9" hidden="1" x14ac:dyDescent="0.25">
      <c r="A9637">
        <v>9636</v>
      </c>
      <c r="B9637" s="1">
        <v>45136</v>
      </c>
      <c r="C9637" s="3" t="s">
        <v>10</v>
      </c>
      <c r="D9637" s="3">
        <v>36</v>
      </c>
      <c r="E9637" s="3">
        <v>300</v>
      </c>
      <c r="F9637" t="s">
        <v>36</v>
      </c>
      <c r="G9637" t="str">
        <f>VLOOKUP(D9637,Товар!A:C,3,0)</f>
        <v>Пена для бритья</v>
      </c>
      <c r="H9637" t="str">
        <f>VLOOKUP(C9637,Магазин!A:C,3,0)</f>
        <v>ул. Сталеваров, 14</v>
      </c>
      <c r="I9637">
        <f>VLOOKUP(D9637,Товар!A:E,5,0)</f>
        <v>200</v>
      </c>
    </row>
    <row r="9638" spans="1:9" hidden="1" x14ac:dyDescent="0.25">
      <c r="A9638">
        <v>9637</v>
      </c>
      <c r="B9638" s="1">
        <v>45136</v>
      </c>
      <c r="C9638" s="3" t="s">
        <v>10</v>
      </c>
      <c r="D9638" s="3">
        <v>37</v>
      </c>
      <c r="E9638" s="3">
        <v>400</v>
      </c>
      <c r="F9638" t="s">
        <v>36</v>
      </c>
      <c r="G9638" t="str">
        <f>VLOOKUP(D9638,Товар!A:C,3,0)</f>
        <v xml:space="preserve">Пена для ванн </v>
      </c>
      <c r="H9638" t="str">
        <f>VLOOKUP(C9638,Магазин!A:C,3,0)</f>
        <v>ул. Сталеваров, 14</v>
      </c>
      <c r="I9638">
        <f>VLOOKUP(D9638,Товар!A:E,5,0)</f>
        <v>500</v>
      </c>
    </row>
    <row r="9639" spans="1:9" hidden="1" x14ac:dyDescent="0.25">
      <c r="A9639">
        <v>9638</v>
      </c>
      <c r="B9639" s="1">
        <v>45136</v>
      </c>
      <c r="C9639" s="3" t="s">
        <v>10</v>
      </c>
      <c r="D9639" s="3">
        <v>38</v>
      </c>
      <c r="E9639" s="3">
        <v>400</v>
      </c>
      <c r="F9639" t="s">
        <v>36</v>
      </c>
      <c r="G9639" t="str">
        <f>VLOOKUP(D9639,Товар!A:C,3,0)</f>
        <v>Шампунь для жирных волос</v>
      </c>
      <c r="H9639" t="str">
        <f>VLOOKUP(C9639,Магазин!A:C,3,0)</f>
        <v>ул. Сталеваров, 14</v>
      </c>
      <c r="I9639">
        <f>VLOOKUP(D9639,Товар!A:E,5,0)</f>
        <v>300</v>
      </c>
    </row>
    <row r="9640" spans="1:9" hidden="1" x14ac:dyDescent="0.25">
      <c r="A9640">
        <v>9639</v>
      </c>
      <c r="B9640" s="1">
        <v>45136</v>
      </c>
      <c r="C9640" s="3" t="s">
        <v>10</v>
      </c>
      <c r="D9640" s="3">
        <v>39</v>
      </c>
      <c r="E9640" s="3">
        <v>400</v>
      </c>
      <c r="F9640" t="s">
        <v>36</v>
      </c>
      <c r="G9640" t="str">
        <f>VLOOKUP(D9640,Товар!A:C,3,0)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VLOOKUP(D9640,Товар!A:E,5,0)</f>
        <v>300</v>
      </c>
    </row>
    <row r="9641" spans="1:9" hidden="1" x14ac:dyDescent="0.25">
      <c r="A9641">
        <v>9640</v>
      </c>
      <c r="B9641" s="1">
        <v>45136</v>
      </c>
      <c r="C9641" s="3" t="s">
        <v>10</v>
      </c>
      <c r="D9641" s="3">
        <v>40</v>
      </c>
      <c r="E9641" s="3">
        <v>400</v>
      </c>
      <c r="F9641" t="s">
        <v>36</v>
      </c>
      <c r="G9641" t="str">
        <f>VLOOKUP(D9641,Товар!A:C,3,0)</f>
        <v>Шампунь для сухих волос</v>
      </c>
      <c r="H9641" t="str">
        <f>VLOOKUP(C9641,Магазин!A:C,3,0)</f>
        <v>ул. Сталеваров, 14</v>
      </c>
      <c r="I9641">
        <f>VLOOKUP(D9641,Товар!A:E,5,0)</f>
        <v>300</v>
      </c>
    </row>
    <row r="9642" spans="1:9" hidden="1" x14ac:dyDescent="0.25">
      <c r="A9642">
        <v>9641</v>
      </c>
      <c r="B9642" s="1">
        <v>45136</v>
      </c>
      <c r="C9642" s="3" t="s">
        <v>10</v>
      </c>
      <c r="D9642" s="3">
        <v>41</v>
      </c>
      <c r="E9642" s="3">
        <v>400</v>
      </c>
      <c r="F9642" t="s">
        <v>36</v>
      </c>
      <c r="G9642" t="str">
        <f>VLOOKUP(D9642,Товар!A:C,3,0)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VLOOKUP(D9642,Товар!A:E,5,0)</f>
        <v>4</v>
      </c>
    </row>
    <row r="9643" spans="1:9" hidden="1" x14ac:dyDescent="0.25">
      <c r="A9643">
        <v>9642</v>
      </c>
      <c r="B9643" s="1">
        <v>45136</v>
      </c>
      <c r="C9643" s="3" t="s">
        <v>10</v>
      </c>
      <c r="D9643" s="3">
        <v>42</v>
      </c>
      <c r="E9643" s="3">
        <v>400</v>
      </c>
      <c r="F9643" t="s">
        <v>36</v>
      </c>
      <c r="G9643" t="str">
        <f>VLOOKUP(D9643,Товар!A:C,3,0)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VLOOKUP(D9643,Товар!A:E,5,0)</f>
        <v>1</v>
      </c>
    </row>
    <row r="9644" spans="1:9" hidden="1" x14ac:dyDescent="0.25">
      <c r="A9644">
        <v>9643</v>
      </c>
      <c r="B9644" s="1">
        <v>45136</v>
      </c>
      <c r="C9644" s="3" t="s">
        <v>10</v>
      </c>
      <c r="D9644" s="3">
        <v>43</v>
      </c>
      <c r="E9644" s="3">
        <v>400</v>
      </c>
      <c r="F9644" t="s">
        <v>36</v>
      </c>
      <c r="G9644" t="str">
        <f>VLOOKUP(D9644,Товар!A:C,3,0)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VLOOKUP(D9644,Товар!A:E,5,0)</f>
        <v>2</v>
      </c>
    </row>
    <row r="9645" spans="1:9" hidden="1" x14ac:dyDescent="0.25">
      <c r="A9645">
        <v>9644</v>
      </c>
      <c r="B9645" s="1">
        <v>45136</v>
      </c>
      <c r="C9645" s="3" t="s">
        <v>10</v>
      </c>
      <c r="D9645" s="3">
        <v>44</v>
      </c>
      <c r="E9645" s="3">
        <v>400</v>
      </c>
      <c r="F9645" t="s">
        <v>36</v>
      </c>
      <c r="G9645" t="str">
        <f>VLOOKUP(D9645,Товар!A:C,3,0)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VLOOKUP(D9645,Товар!A:E,5,0)</f>
        <v>1</v>
      </c>
    </row>
    <row r="9646" spans="1:9" hidden="1" x14ac:dyDescent="0.25">
      <c r="A9646">
        <v>9645</v>
      </c>
      <c r="B9646" s="1">
        <v>45136</v>
      </c>
      <c r="C9646" s="3" t="s">
        <v>10</v>
      </c>
      <c r="D9646" s="3">
        <v>45</v>
      </c>
      <c r="E9646" s="3">
        <v>400</v>
      </c>
      <c r="F9646" t="s">
        <v>36</v>
      </c>
      <c r="G9646" t="str">
        <f>VLOOKUP(D9646,Товар!A:C,3,0)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VLOOKUP(D9646,Товар!A:E,5,0)</f>
        <v>1</v>
      </c>
    </row>
    <row r="9647" spans="1:9" hidden="1" x14ac:dyDescent="0.25">
      <c r="A9647">
        <v>9646</v>
      </c>
      <c r="B9647" s="1">
        <v>45136</v>
      </c>
      <c r="C9647" s="3" t="s">
        <v>10</v>
      </c>
      <c r="D9647" s="3">
        <v>46</v>
      </c>
      <c r="E9647" s="3">
        <v>400</v>
      </c>
      <c r="F9647" t="s">
        <v>36</v>
      </c>
      <c r="G9647" t="str">
        <f>VLOOKUP(D9647,Товар!A:C,3,0)</f>
        <v>Губка банная для тела</v>
      </c>
      <c r="H9647" t="str">
        <f>VLOOKUP(C9647,Магазин!A:C,3,0)</f>
        <v>ул. Сталеваров, 14</v>
      </c>
      <c r="I9647">
        <f>VLOOKUP(D9647,Товар!A:E,5,0)</f>
        <v>1</v>
      </c>
    </row>
    <row r="9648" spans="1:9" hidden="1" x14ac:dyDescent="0.25">
      <c r="A9648">
        <v>9647</v>
      </c>
      <c r="B9648" s="1">
        <v>45136</v>
      </c>
      <c r="C9648" s="3" t="s">
        <v>10</v>
      </c>
      <c r="D9648" s="3">
        <v>47</v>
      </c>
      <c r="E9648" s="3">
        <v>400</v>
      </c>
      <c r="F9648" t="s">
        <v>36</v>
      </c>
      <c r="G9648" t="str">
        <f>VLOOKUP(D9648,Товар!A:C,3,0)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VLOOKUP(D9648,Товар!A:E,5,0)</f>
        <v>1</v>
      </c>
    </row>
    <row r="9649" spans="1:9" hidden="1" x14ac:dyDescent="0.25">
      <c r="A9649">
        <v>9648</v>
      </c>
      <c r="B9649" s="1">
        <v>45136</v>
      </c>
      <c r="C9649" s="3" t="s">
        <v>10</v>
      </c>
      <c r="D9649" s="3">
        <v>48</v>
      </c>
      <c r="E9649" s="3">
        <v>400</v>
      </c>
      <c r="F9649" t="s">
        <v>36</v>
      </c>
      <c r="G9649" t="str">
        <f>VLOOKUP(D9649,Товар!A:C,3,0)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VLOOKUP(D9649,Товар!A:E,5,0)</f>
        <v>1</v>
      </c>
    </row>
    <row r="9650" spans="1:9" hidden="1" x14ac:dyDescent="0.25">
      <c r="A9650">
        <v>9649</v>
      </c>
      <c r="B9650" s="1">
        <v>45136</v>
      </c>
      <c r="C9650" s="3" t="s">
        <v>10</v>
      </c>
      <c r="D9650" s="3">
        <v>49</v>
      </c>
      <c r="E9650" s="3">
        <v>400</v>
      </c>
      <c r="F9650" t="s">
        <v>36</v>
      </c>
      <c r="G9650" t="str">
        <f>VLOOKUP(D9650,Товар!A:C,3,0)</f>
        <v>Расческа</v>
      </c>
      <c r="H9650" t="str">
        <f>VLOOKUP(C9650,Магазин!A:C,3,0)</f>
        <v>ул. Сталеваров, 14</v>
      </c>
      <c r="I9650">
        <f>VLOOKUP(D9650,Товар!A:E,5,0)</f>
        <v>1</v>
      </c>
    </row>
    <row r="9651" spans="1:9" hidden="1" x14ac:dyDescent="0.25">
      <c r="A9651">
        <v>9650</v>
      </c>
      <c r="B9651" s="1">
        <v>45136</v>
      </c>
      <c r="C9651" s="3" t="s">
        <v>10</v>
      </c>
      <c r="D9651" s="3">
        <v>50</v>
      </c>
      <c r="E9651" s="3">
        <v>400</v>
      </c>
      <c r="F9651" t="s">
        <v>36</v>
      </c>
      <c r="G9651" t="str">
        <f>VLOOKUP(D9651,Товар!A:C,3,0)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VLOOKUP(D9651,Товар!A:E,5,0)</f>
        <v>1</v>
      </c>
    </row>
    <row r="9652" spans="1:9" hidden="1" x14ac:dyDescent="0.25">
      <c r="A9652">
        <v>9651</v>
      </c>
      <c r="B9652" s="1">
        <v>45136</v>
      </c>
      <c r="C9652" s="3" t="s">
        <v>10</v>
      </c>
      <c r="D9652" s="3">
        <v>51</v>
      </c>
      <c r="E9652" s="3">
        <v>400</v>
      </c>
      <c r="F9652" t="s">
        <v>36</v>
      </c>
      <c r="G9652" t="str">
        <f>VLOOKUP(D9652,Товар!A:C,3,0)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VLOOKUP(D9652,Товар!A:E,5,0)</f>
        <v>1</v>
      </c>
    </row>
    <row r="9653" spans="1:9" hidden="1" x14ac:dyDescent="0.25">
      <c r="A9653">
        <v>9652</v>
      </c>
      <c r="B9653" s="1">
        <v>45136</v>
      </c>
      <c r="C9653" s="3" t="s">
        <v>10</v>
      </c>
      <c r="D9653" s="3">
        <v>52</v>
      </c>
      <c r="E9653" s="3">
        <v>400</v>
      </c>
      <c r="F9653" t="s">
        <v>36</v>
      </c>
      <c r="G9653" t="str">
        <f>VLOOKUP(D9653,Товар!A:C,3,0)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VLOOKUP(D9653,Товар!A:E,5,0)</f>
        <v>1</v>
      </c>
    </row>
    <row r="9654" spans="1:9" hidden="1" x14ac:dyDescent="0.25">
      <c r="A9654">
        <v>9653</v>
      </c>
      <c r="B9654" s="1">
        <v>45136</v>
      </c>
      <c r="C9654" s="3" t="s">
        <v>10</v>
      </c>
      <c r="D9654" s="3">
        <v>53</v>
      </c>
      <c r="E9654" s="3">
        <v>400</v>
      </c>
      <c r="F9654" t="s">
        <v>36</v>
      </c>
      <c r="G9654" t="str">
        <f>VLOOKUP(D9654,Товар!A:C,3,0)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VLOOKUP(D9654,Товар!A:E,5,0)</f>
        <v>2</v>
      </c>
    </row>
    <row r="9655" spans="1:9" hidden="1" x14ac:dyDescent="0.25">
      <c r="A9655">
        <v>9654</v>
      </c>
      <c r="B9655" s="1">
        <v>45136</v>
      </c>
      <c r="C9655" s="3" t="s">
        <v>10</v>
      </c>
      <c r="D9655" s="3">
        <v>54</v>
      </c>
      <c r="E9655" s="3">
        <v>400</v>
      </c>
      <c r="F9655" t="s">
        <v>36</v>
      </c>
      <c r="G9655" t="str">
        <f>VLOOKUP(D9655,Товар!A:C,3,0)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VLOOKUP(D9655,Товар!A:E,5,0)</f>
        <v>1</v>
      </c>
    </row>
    <row r="9656" spans="1:9" hidden="1" x14ac:dyDescent="0.25">
      <c r="A9656">
        <v>9655</v>
      </c>
      <c r="B9656" s="1">
        <v>45136</v>
      </c>
      <c r="C9656" s="3" t="s">
        <v>10</v>
      </c>
      <c r="D9656" s="3">
        <v>55</v>
      </c>
      <c r="E9656" s="3">
        <v>400</v>
      </c>
      <c r="F9656" t="s">
        <v>36</v>
      </c>
      <c r="G9656" t="str">
        <f>VLOOKUP(D9656,Товар!A:C,3,0)</f>
        <v>Тряпки из микрофибры</v>
      </c>
      <c r="H9656" t="str">
        <f>VLOOKUP(C9656,Магазин!A:C,3,0)</f>
        <v>ул. Сталеваров, 14</v>
      </c>
      <c r="I9656">
        <f>VLOOKUP(D9656,Товар!A:E,5,0)</f>
        <v>2</v>
      </c>
    </row>
    <row r="9657" spans="1:9" hidden="1" x14ac:dyDescent="0.25">
      <c r="A9657">
        <v>9656</v>
      </c>
      <c r="B9657" s="1">
        <v>45136</v>
      </c>
      <c r="C9657" s="3" t="s">
        <v>10</v>
      </c>
      <c r="D9657" s="3">
        <v>56</v>
      </c>
      <c r="E9657" s="3">
        <v>400</v>
      </c>
      <c r="F9657" t="s">
        <v>36</v>
      </c>
      <c r="G9657" t="str">
        <f>VLOOKUP(D9657,Товар!A:C,3,0)</f>
        <v>Швабра для мытья полов</v>
      </c>
      <c r="H9657" t="str">
        <f>VLOOKUP(C9657,Магазин!A:C,3,0)</f>
        <v>ул. Сталеваров, 14</v>
      </c>
      <c r="I9657">
        <f>VLOOKUP(D9657,Товар!A:E,5,0)</f>
        <v>1</v>
      </c>
    </row>
    <row r="9658" spans="1:9" hidden="1" x14ac:dyDescent="0.25">
      <c r="A9658">
        <v>9657</v>
      </c>
      <c r="B9658" s="1">
        <v>45136</v>
      </c>
      <c r="C9658" s="3" t="s">
        <v>10</v>
      </c>
      <c r="D9658" s="3">
        <v>57</v>
      </c>
      <c r="E9658" s="3">
        <v>400</v>
      </c>
      <c r="F9658" t="s">
        <v>36</v>
      </c>
      <c r="G9658" t="str">
        <f>VLOOKUP(D9658,Товар!A:C,3,0)</f>
        <v>Щетка - сметка с совочком</v>
      </c>
      <c r="H9658" t="str">
        <f>VLOOKUP(C9658,Магазин!A:C,3,0)</f>
        <v>ул. Сталеваров, 14</v>
      </c>
      <c r="I9658">
        <f>VLOOKUP(D9658,Товар!A:E,5,0)</f>
        <v>1</v>
      </c>
    </row>
    <row r="9659" spans="1:9" hidden="1" x14ac:dyDescent="0.25">
      <c r="A9659">
        <v>9658</v>
      </c>
      <c r="B9659" s="1">
        <v>45136</v>
      </c>
      <c r="C9659" s="3" t="s">
        <v>10</v>
      </c>
      <c r="D9659" s="3">
        <v>58</v>
      </c>
      <c r="E9659" s="3">
        <v>400</v>
      </c>
      <c r="F9659" t="s">
        <v>36</v>
      </c>
      <c r="G9659" t="str">
        <f>VLOOKUP(D9659,Товар!A:C,3,0)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VLOOKUP(D9659,Товар!A:E,5,0)</f>
        <v>1</v>
      </c>
    </row>
    <row r="9660" spans="1:9" hidden="1" x14ac:dyDescent="0.25">
      <c r="A9660">
        <v>9659</v>
      </c>
      <c r="B9660" s="1">
        <v>45136</v>
      </c>
      <c r="C9660" s="3" t="s">
        <v>10</v>
      </c>
      <c r="D9660" s="3">
        <v>59</v>
      </c>
      <c r="E9660" s="3">
        <v>400</v>
      </c>
      <c r="F9660" t="s">
        <v>36</v>
      </c>
      <c r="G9660" t="str">
        <f>VLOOKUP(D9660,Товар!A:C,3,0)</f>
        <v>Щетка для обуви</v>
      </c>
      <c r="H9660" t="str">
        <f>VLOOKUP(C9660,Магазин!A:C,3,0)</f>
        <v>ул. Сталеваров, 14</v>
      </c>
      <c r="I9660">
        <f>VLOOKUP(D9660,Товар!A:E,5,0)</f>
        <v>1</v>
      </c>
    </row>
    <row r="9661" spans="1:9" hidden="1" x14ac:dyDescent="0.25">
      <c r="A9661">
        <v>9660</v>
      </c>
      <c r="B9661" s="1">
        <v>45136</v>
      </c>
      <c r="C9661" s="3" t="s">
        <v>10</v>
      </c>
      <c r="D9661" s="3">
        <v>60</v>
      </c>
      <c r="E9661" s="3">
        <v>400</v>
      </c>
      <c r="F9661" t="s">
        <v>36</v>
      </c>
      <c r="G9661" t="str">
        <f>VLOOKUP(D9661,Товар!A:C,3,0)</f>
        <v>Щетка для одежды</v>
      </c>
      <c r="H9661" t="str">
        <f>VLOOKUP(C9661,Магазин!A:C,3,0)</f>
        <v>ул. Сталеваров, 14</v>
      </c>
      <c r="I9661">
        <f>VLOOKUP(D9661,Товар!A:E,5,0)</f>
        <v>1</v>
      </c>
    </row>
    <row r="9662" spans="1:9" hidden="1" x14ac:dyDescent="0.25">
      <c r="A9662">
        <v>9661</v>
      </c>
      <c r="B9662" s="1">
        <v>45136</v>
      </c>
      <c r="C9662" s="3" t="s">
        <v>11</v>
      </c>
      <c r="D9662" s="3">
        <v>1</v>
      </c>
      <c r="E9662" s="3">
        <v>100</v>
      </c>
      <c r="F9662" t="s">
        <v>36</v>
      </c>
      <c r="G9662" t="str">
        <f>VLOOKUP(D9662,Товар!A:C,3,0)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VLOOKUP(D9662,Товар!A:E,5,0)</f>
        <v>1000</v>
      </c>
    </row>
    <row r="9663" spans="1:9" hidden="1" x14ac:dyDescent="0.25">
      <c r="A9663">
        <v>9662</v>
      </c>
      <c r="B9663" s="1">
        <v>45136</v>
      </c>
      <c r="C9663" s="3" t="s">
        <v>11</v>
      </c>
      <c r="D9663" s="3">
        <v>2</v>
      </c>
      <c r="E9663" s="3">
        <v>100</v>
      </c>
      <c r="F9663" t="s">
        <v>36</v>
      </c>
      <c r="G9663" t="str">
        <f>VLOOKUP(D9663,Товар!A:C,3,0)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VLOOKUP(D9663,Товар!A:E,5,0)</f>
        <v>500</v>
      </c>
    </row>
    <row r="9664" spans="1:9" hidden="1" x14ac:dyDescent="0.25">
      <c r="A9664">
        <v>9663</v>
      </c>
      <c r="B9664" s="1">
        <v>45136</v>
      </c>
      <c r="C9664" s="3" t="s">
        <v>11</v>
      </c>
      <c r="D9664" s="3">
        <v>3</v>
      </c>
      <c r="E9664" s="3">
        <v>100</v>
      </c>
      <c r="F9664" t="s">
        <v>36</v>
      </c>
      <c r="G9664" t="str">
        <f>VLOOKUP(D9664,Товар!A:C,3,0)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VLOOKUP(D9664,Товар!A:E,5,0)</f>
        <v>750</v>
      </c>
    </row>
    <row r="9665" spans="1:9" hidden="1" x14ac:dyDescent="0.25">
      <c r="A9665">
        <v>9664</v>
      </c>
      <c r="B9665" s="1">
        <v>45136</v>
      </c>
      <c r="C9665" s="3" t="s">
        <v>11</v>
      </c>
      <c r="D9665" s="3">
        <v>4</v>
      </c>
      <c r="E9665" s="3">
        <v>100</v>
      </c>
      <c r="F9665" t="s">
        <v>36</v>
      </c>
      <c r="G9665" t="str">
        <f>VLOOKUP(D9665,Товар!A:C,3,0)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VLOOKUP(D9665,Товар!A:E,5,0)</f>
        <v>2000</v>
      </c>
    </row>
    <row r="9666" spans="1:9" hidden="1" x14ac:dyDescent="0.25">
      <c r="A9666">
        <v>9665</v>
      </c>
      <c r="B9666" s="1">
        <v>45136</v>
      </c>
      <c r="C9666" s="3" t="s">
        <v>11</v>
      </c>
      <c r="D9666" s="3">
        <v>5</v>
      </c>
      <c r="E9666" s="3">
        <v>100</v>
      </c>
      <c r="F9666" t="s">
        <v>36</v>
      </c>
      <c r="G9666" t="str">
        <f>VLOOKUP(D9666,Товар!A:C,3,0)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VLOOKUP(D9666,Товар!A:E,5,0)</f>
        <v>1000</v>
      </c>
    </row>
    <row r="9667" spans="1:9" hidden="1" x14ac:dyDescent="0.25">
      <c r="A9667">
        <v>9666</v>
      </c>
      <c r="B9667" s="1">
        <v>45136</v>
      </c>
      <c r="C9667" s="3" t="s">
        <v>11</v>
      </c>
      <c r="D9667" s="3">
        <v>6</v>
      </c>
      <c r="E9667" s="3">
        <v>100</v>
      </c>
      <c r="F9667" t="s">
        <v>36</v>
      </c>
      <c r="G9667" t="str">
        <f>VLOOKUP(D9667,Товар!A:C,3,0)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VLOOKUP(D9667,Товар!A:E,5,0)</f>
        <v>250</v>
      </c>
    </row>
    <row r="9668" spans="1:9" hidden="1" x14ac:dyDescent="0.25">
      <c r="A9668">
        <v>9667</v>
      </c>
      <c r="B9668" s="1">
        <v>45136</v>
      </c>
      <c r="C9668" s="3" t="s">
        <v>11</v>
      </c>
      <c r="D9668" s="3">
        <v>7</v>
      </c>
      <c r="E9668" s="3">
        <v>100</v>
      </c>
      <c r="F9668" t="s">
        <v>36</v>
      </c>
      <c r="G9668" t="str">
        <f>VLOOKUP(D9668,Товар!A:C,3,0)</f>
        <v>Отбеливатель</v>
      </c>
      <c r="H9668" t="str">
        <f>VLOOKUP(C9668,Магазин!A:C,3,0)</f>
        <v>ул. Достоевского, 7</v>
      </c>
      <c r="I9668">
        <f>VLOOKUP(D9668,Товар!A:E,5,0)</f>
        <v>1000</v>
      </c>
    </row>
    <row r="9669" spans="1:9" hidden="1" x14ac:dyDescent="0.25">
      <c r="A9669">
        <v>9668</v>
      </c>
      <c r="B9669" s="1">
        <v>45136</v>
      </c>
      <c r="C9669" s="3" t="s">
        <v>11</v>
      </c>
      <c r="D9669" s="3">
        <v>8</v>
      </c>
      <c r="E9669" s="3">
        <v>100</v>
      </c>
      <c r="F9669" t="s">
        <v>36</v>
      </c>
      <c r="G9669" t="str">
        <f>VLOOKUP(D9669,Товар!A:C,3,0)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VLOOKUP(D9669,Товар!A:E,5,0)</f>
        <v>900</v>
      </c>
    </row>
    <row r="9670" spans="1:9" hidden="1" x14ac:dyDescent="0.25">
      <c r="A9670">
        <v>9669</v>
      </c>
      <c r="B9670" s="1">
        <v>45136</v>
      </c>
      <c r="C9670" s="3" t="s">
        <v>11</v>
      </c>
      <c r="D9670" s="3">
        <v>9</v>
      </c>
      <c r="E9670" s="3">
        <v>100</v>
      </c>
      <c r="F9670" t="s">
        <v>36</v>
      </c>
      <c r="G9670" t="str">
        <f>VLOOKUP(D9670,Товар!A:C,3,0)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VLOOKUP(D9670,Товар!A:E,5,0)</f>
        <v>3000</v>
      </c>
    </row>
    <row r="9671" spans="1:9" hidden="1" x14ac:dyDescent="0.25">
      <c r="A9671">
        <v>9670</v>
      </c>
      <c r="B9671" s="1">
        <v>45136</v>
      </c>
      <c r="C9671" s="3" t="s">
        <v>11</v>
      </c>
      <c r="D9671" s="3">
        <v>10</v>
      </c>
      <c r="E9671" s="3">
        <v>100</v>
      </c>
      <c r="F9671" t="s">
        <v>36</v>
      </c>
      <c r="G9671" t="str">
        <f>VLOOKUP(D9671,Товар!A:C,3,0)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VLOOKUP(D9671,Товар!A:E,5,0)</f>
        <v>3000</v>
      </c>
    </row>
    <row r="9672" spans="1:9" hidden="1" x14ac:dyDescent="0.25">
      <c r="A9672">
        <v>9671</v>
      </c>
      <c r="B9672" s="1">
        <v>45136</v>
      </c>
      <c r="C9672" s="3" t="s">
        <v>11</v>
      </c>
      <c r="D9672" s="3">
        <v>11</v>
      </c>
      <c r="E9672" s="3">
        <v>100</v>
      </c>
      <c r="F9672" t="s">
        <v>36</v>
      </c>
      <c r="G9672" t="str">
        <f>VLOOKUP(D9672,Товар!A:C,3,0)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VLOOKUP(D9672,Товар!A:E,5,0)</f>
        <v>1000</v>
      </c>
    </row>
    <row r="9673" spans="1:9" hidden="1" x14ac:dyDescent="0.25">
      <c r="A9673">
        <v>9672</v>
      </c>
      <c r="B9673" s="1">
        <v>45136</v>
      </c>
      <c r="C9673" s="3" t="s">
        <v>11</v>
      </c>
      <c r="D9673" s="3">
        <v>12</v>
      </c>
      <c r="E9673" s="3">
        <v>100</v>
      </c>
      <c r="F9673" t="s">
        <v>36</v>
      </c>
      <c r="G9673" t="str">
        <f>VLOOKUP(D9673,Товар!A:C,3,0)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VLOOKUP(D9673,Товар!A:E,5,0)</f>
        <v>750</v>
      </c>
    </row>
    <row r="9674" spans="1:9" hidden="1" x14ac:dyDescent="0.25">
      <c r="A9674">
        <v>9673</v>
      </c>
      <c r="B9674" s="1">
        <v>45136</v>
      </c>
      <c r="C9674" s="3" t="s">
        <v>11</v>
      </c>
      <c r="D9674" s="3">
        <v>13</v>
      </c>
      <c r="E9674" s="3">
        <v>100</v>
      </c>
      <c r="F9674" t="s">
        <v>36</v>
      </c>
      <c r="G9674" t="str">
        <f>VLOOKUP(D9674,Товар!A:C,3,0)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VLOOKUP(D9674,Товар!A:E,5,0)</f>
        <v>1000</v>
      </c>
    </row>
    <row r="9675" spans="1:9" hidden="1" x14ac:dyDescent="0.25">
      <c r="A9675">
        <v>9674</v>
      </c>
      <c r="B9675" s="1">
        <v>45136</v>
      </c>
      <c r="C9675" s="3" t="s">
        <v>11</v>
      </c>
      <c r="D9675" s="3">
        <v>14</v>
      </c>
      <c r="E9675" s="3">
        <v>100</v>
      </c>
      <c r="F9675" t="s">
        <v>36</v>
      </c>
      <c r="G9675" t="str">
        <f>VLOOKUP(D9675,Товар!A:C,3,0)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VLOOKUP(D9675,Товар!A:E,5,0)</f>
        <v>500</v>
      </c>
    </row>
    <row r="9676" spans="1:9" hidden="1" x14ac:dyDescent="0.25">
      <c r="A9676">
        <v>9675</v>
      </c>
      <c r="B9676" s="1">
        <v>45136</v>
      </c>
      <c r="C9676" s="3" t="s">
        <v>11</v>
      </c>
      <c r="D9676" s="3">
        <v>15</v>
      </c>
      <c r="E9676" s="3">
        <v>100</v>
      </c>
      <c r="F9676" t="s">
        <v>36</v>
      </c>
      <c r="G9676" t="str">
        <f>VLOOKUP(D9676,Товар!A:C,3,0)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VLOOKUP(D9676,Товар!A:E,5,0)</f>
        <v>500</v>
      </c>
    </row>
    <row r="9677" spans="1:9" hidden="1" x14ac:dyDescent="0.25">
      <c r="A9677">
        <v>9676</v>
      </c>
      <c r="B9677" s="1">
        <v>45136</v>
      </c>
      <c r="C9677" s="3" t="s">
        <v>11</v>
      </c>
      <c r="D9677" s="3">
        <v>16</v>
      </c>
      <c r="E9677" s="3">
        <v>100</v>
      </c>
      <c r="F9677" t="s">
        <v>36</v>
      </c>
      <c r="G9677" t="str">
        <f>VLOOKUP(D9677,Товар!A:C,3,0)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VLOOKUP(D9677,Товар!A:E,5,0)</f>
        <v>900</v>
      </c>
    </row>
    <row r="9678" spans="1:9" hidden="1" x14ac:dyDescent="0.25">
      <c r="A9678">
        <v>9677</v>
      </c>
      <c r="B9678" s="1">
        <v>45136</v>
      </c>
      <c r="C9678" s="3" t="s">
        <v>11</v>
      </c>
      <c r="D9678" s="3">
        <v>17</v>
      </c>
      <c r="E9678" s="3">
        <v>100</v>
      </c>
      <c r="F9678" t="s">
        <v>36</v>
      </c>
      <c r="G9678" t="str">
        <f>VLOOKUP(D9678,Товар!A:C,3,0)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VLOOKUP(D9678,Товар!A:E,5,0)</f>
        <v>750</v>
      </c>
    </row>
    <row r="9679" spans="1:9" hidden="1" x14ac:dyDescent="0.25">
      <c r="A9679">
        <v>9678</v>
      </c>
      <c r="B9679" s="1">
        <v>45136</v>
      </c>
      <c r="C9679" s="3" t="s">
        <v>11</v>
      </c>
      <c r="D9679" s="3">
        <v>18</v>
      </c>
      <c r="E9679" s="3">
        <v>100</v>
      </c>
      <c r="F9679" t="s">
        <v>36</v>
      </c>
      <c r="G9679" t="str">
        <f>VLOOKUP(D9679,Товар!A:C,3,0)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VLOOKUP(D9679,Товар!A:E,5,0)</f>
        <v>750</v>
      </c>
    </row>
    <row r="9680" spans="1:9" hidden="1" x14ac:dyDescent="0.25">
      <c r="A9680">
        <v>9679</v>
      </c>
      <c r="B9680" s="1">
        <v>45136</v>
      </c>
      <c r="C9680" s="3" t="s">
        <v>11</v>
      </c>
      <c r="D9680" s="3">
        <v>19</v>
      </c>
      <c r="E9680" s="3">
        <v>100</v>
      </c>
      <c r="F9680" t="s">
        <v>36</v>
      </c>
      <c r="G9680" t="str">
        <f>VLOOKUP(D9680,Товар!A:C,3,0)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VLOOKUP(D9680,Товар!A:E,5,0)</f>
        <v>250</v>
      </c>
    </row>
    <row r="9681" spans="1:9" hidden="1" x14ac:dyDescent="0.25">
      <c r="A9681">
        <v>9680</v>
      </c>
      <c r="B9681" s="1">
        <v>45136</v>
      </c>
      <c r="C9681" s="3" t="s">
        <v>11</v>
      </c>
      <c r="D9681" s="3">
        <v>20</v>
      </c>
      <c r="E9681" s="3">
        <v>100</v>
      </c>
      <c r="F9681" t="s">
        <v>36</v>
      </c>
      <c r="G9681" t="str">
        <f>VLOOKUP(D9681,Товар!A:C,3,0)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VLOOKUP(D9681,Товар!A:E,5,0)</f>
        <v>60</v>
      </c>
    </row>
    <row r="9682" spans="1:9" hidden="1" x14ac:dyDescent="0.25">
      <c r="A9682">
        <v>9681</v>
      </c>
      <c r="B9682" s="1">
        <v>45136</v>
      </c>
      <c r="C9682" s="3" t="s">
        <v>11</v>
      </c>
      <c r="D9682" s="3">
        <v>21</v>
      </c>
      <c r="E9682" s="3">
        <v>100</v>
      </c>
      <c r="F9682" t="s">
        <v>36</v>
      </c>
      <c r="G9682" t="str">
        <f>VLOOKUP(D9682,Товар!A:C,3,0)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VLOOKUP(D9682,Товар!A:E,5,0)</f>
        <v>50</v>
      </c>
    </row>
    <row r="9683" spans="1:9" hidden="1" x14ac:dyDescent="0.25">
      <c r="A9683">
        <v>9682</v>
      </c>
      <c r="B9683" s="1">
        <v>45136</v>
      </c>
      <c r="C9683" s="3" t="s">
        <v>11</v>
      </c>
      <c r="D9683" s="3">
        <v>22</v>
      </c>
      <c r="E9683" s="3">
        <v>100</v>
      </c>
      <c r="F9683" t="s">
        <v>36</v>
      </c>
      <c r="G9683" t="str">
        <f>VLOOKUP(D9683,Товар!A:C,3,0)</f>
        <v>Антисептик для рук гель</v>
      </c>
      <c r="H9683" t="str">
        <f>VLOOKUP(C9683,Магазин!A:C,3,0)</f>
        <v>ул. Достоевского, 7</v>
      </c>
      <c r="I9683">
        <f>VLOOKUP(D9683,Товар!A:E,5,0)</f>
        <v>500</v>
      </c>
    </row>
    <row r="9684" spans="1:9" hidden="1" x14ac:dyDescent="0.25">
      <c r="A9684">
        <v>9683</v>
      </c>
      <c r="B9684" s="1">
        <v>45136</v>
      </c>
      <c r="C9684" s="3" t="s">
        <v>11</v>
      </c>
      <c r="D9684" s="3">
        <v>23</v>
      </c>
      <c r="E9684" s="3">
        <v>100</v>
      </c>
      <c r="F9684" t="s">
        <v>36</v>
      </c>
      <c r="G9684" t="str">
        <f>VLOOKUP(D9684,Товар!A:C,3,0)</f>
        <v>Гель для бритья</v>
      </c>
      <c r="H9684" t="str">
        <f>VLOOKUP(C9684,Магазин!A:C,3,0)</f>
        <v>ул. Достоевского, 7</v>
      </c>
      <c r="I9684">
        <f>VLOOKUP(D9684,Товар!A:E,5,0)</f>
        <v>200</v>
      </c>
    </row>
    <row r="9685" spans="1:9" hidden="1" x14ac:dyDescent="0.25">
      <c r="A9685">
        <v>9684</v>
      </c>
      <c r="B9685" s="1">
        <v>45136</v>
      </c>
      <c r="C9685" s="3" t="s">
        <v>11</v>
      </c>
      <c r="D9685" s="3">
        <v>24</v>
      </c>
      <c r="E9685" s="3">
        <v>100</v>
      </c>
      <c r="F9685" t="s">
        <v>36</v>
      </c>
      <c r="G9685" t="str">
        <f>VLOOKUP(D9685,Товар!A:C,3,0)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VLOOKUP(D9685,Товар!A:E,5,0)</f>
        <v>350</v>
      </c>
    </row>
    <row r="9686" spans="1:9" hidden="1" x14ac:dyDescent="0.25">
      <c r="A9686">
        <v>9685</v>
      </c>
      <c r="B9686" s="1">
        <v>45136</v>
      </c>
      <c r="C9686" s="3" t="s">
        <v>11</v>
      </c>
      <c r="D9686" s="3">
        <v>25</v>
      </c>
      <c r="E9686" s="3">
        <v>100</v>
      </c>
      <c r="F9686" t="s">
        <v>36</v>
      </c>
      <c r="G9686" t="str">
        <f>VLOOKUP(D9686,Товар!A:C,3,0)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VLOOKUP(D9686,Товар!A:E,5,0)</f>
        <v>350</v>
      </c>
    </row>
    <row r="9687" spans="1:9" hidden="1" x14ac:dyDescent="0.25">
      <c r="A9687">
        <v>9686</v>
      </c>
      <c r="B9687" s="1">
        <v>45136</v>
      </c>
      <c r="C9687" s="3" t="s">
        <v>11</v>
      </c>
      <c r="D9687" s="3">
        <v>26</v>
      </c>
      <c r="E9687" s="3">
        <v>100</v>
      </c>
      <c r="F9687" t="s">
        <v>36</v>
      </c>
      <c r="G9687" t="str">
        <f>VLOOKUP(D9687,Товар!A:C,3,0)</f>
        <v>Дезодорант  спрей</v>
      </c>
      <c r="H9687" t="str">
        <f>VLOOKUP(C9687,Магазин!A:C,3,0)</f>
        <v>ул. Достоевского, 7</v>
      </c>
      <c r="I9687">
        <f>VLOOKUP(D9687,Товар!A:E,5,0)</f>
        <v>150</v>
      </c>
    </row>
    <row r="9688" spans="1:9" hidden="1" x14ac:dyDescent="0.25">
      <c r="A9688">
        <v>9687</v>
      </c>
      <c r="B9688" s="1">
        <v>45136</v>
      </c>
      <c r="C9688" s="3" t="s">
        <v>11</v>
      </c>
      <c r="D9688" s="3">
        <v>27</v>
      </c>
      <c r="E9688" s="3">
        <v>100</v>
      </c>
      <c r="F9688" t="s">
        <v>36</v>
      </c>
      <c r="G9688" t="str">
        <f>VLOOKUP(D9688,Товар!A:C,3,0)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VLOOKUP(D9688,Товар!A:E,5,0)</f>
        <v>250</v>
      </c>
    </row>
    <row r="9689" spans="1:9" hidden="1" x14ac:dyDescent="0.25">
      <c r="A9689">
        <v>9688</v>
      </c>
      <c r="B9689" s="1">
        <v>45136</v>
      </c>
      <c r="C9689" s="3" t="s">
        <v>11</v>
      </c>
      <c r="D9689" s="3">
        <v>28</v>
      </c>
      <c r="E9689" s="3">
        <v>100</v>
      </c>
      <c r="F9689" t="s">
        <v>36</v>
      </c>
      <c r="G9689" t="str">
        <f>VLOOKUP(D9689,Товар!A:C,3,0)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VLOOKUP(D9689,Товар!A:E,5,0)</f>
        <v>300</v>
      </c>
    </row>
    <row r="9690" spans="1:9" hidden="1" x14ac:dyDescent="0.25">
      <c r="A9690">
        <v>9689</v>
      </c>
      <c r="B9690" s="1">
        <v>45136</v>
      </c>
      <c r="C9690" s="3" t="s">
        <v>11</v>
      </c>
      <c r="D9690" s="3">
        <v>29</v>
      </c>
      <c r="E9690" s="3">
        <v>100</v>
      </c>
      <c r="F9690" t="s">
        <v>36</v>
      </c>
      <c r="G9690" t="str">
        <f>VLOOKUP(D9690,Товар!A:C,3,0)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VLOOKUP(D9690,Товар!A:E,5,0)</f>
        <v>75</v>
      </c>
    </row>
    <row r="9691" spans="1:9" hidden="1" x14ac:dyDescent="0.25">
      <c r="A9691">
        <v>9690</v>
      </c>
      <c r="B9691" s="1">
        <v>45136</v>
      </c>
      <c r="C9691" s="3" t="s">
        <v>11</v>
      </c>
      <c r="D9691" s="3">
        <v>30</v>
      </c>
      <c r="E9691" s="3">
        <v>100</v>
      </c>
      <c r="F9691" t="s">
        <v>36</v>
      </c>
      <c r="G9691" t="str">
        <f>VLOOKUP(D9691,Товар!A:C,3,0)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VLOOKUP(D9691,Товар!A:E,5,0)</f>
        <v>75</v>
      </c>
    </row>
    <row r="9692" spans="1:9" hidden="1" x14ac:dyDescent="0.25">
      <c r="A9692">
        <v>9691</v>
      </c>
      <c r="B9692" s="1">
        <v>45136</v>
      </c>
      <c r="C9692" s="3" t="s">
        <v>11</v>
      </c>
      <c r="D9692" s="3">
        <v>31</v>
      </c>
      <c r="E9692" s="3">
        <v>100</v>
      </c>
      <c r="F9692" t="s">
        <v>36</v>
      </c>
      <c r="G9692" t="str">
        <f>VLOOKUP(D9692,Товар!A:C,3,0)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VLOOKUP(D9692,Товар!A:E,5,0)</f>
        <v>150</v>
      </c>
    </row>
    <row r="9693" spans="1:9" hidden="1" x14ac:dyDescent="0.25">
      <c r="A9693">
        <v>9692</v>
      </c>
      <c r="B9693" s="1">
        <v>45136</v>
      </c>
      <c r="C9693" s="3" t="s">
        <v>11</v>
      </c>
      <c r="D9693" s="3">
        <v>32</v>
      </c>
      <c r="E9693" s="3">
        <v>100</v>
      </c>
      <c r="F9693" t="s">
        <v>36</v>
      </c>
      <c r="G9693" t="str">
        <f>VLOOKUP(D9693,Товар!A:C,3,0)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VLOOKUP(D9693,Товар!A:E,5,0)</f>
        <v>100</v>
      </c>
    </row>
    <row r="9694" spans="1:9" hidden="1" x14ac:dyDescent="0.25">
      <c r="A9694">
        <v>9693</v>
      </c>
      <c r="B9694" s="1">
        <v>45136</v>
      </c>
      <c r="C9694" s="3" t="s">
        <v>11</v>
      </c>
      <c r="D9694" s="3">
        <v>33</v>
      </c>
      <c r="E9694" s="3">
        <v>100</v>
      </c>
      <c r="F9694" t="s">
        <v>36</v>
      </c>
      <c r="G9694" t="str">
        <f>VLOOKUP(D9694,Товар!A:C,3,0)</f>
        <v>Мусс для умывания</v>
      </c>
      <c r="H9694" t="str">
        <f>VLOOKUP(C9694,Магазин!A:C,3,0)</f>
        <v>ул. Достоевского, 7</v>
      </c>
      <c r="I9694">
        <f>VLOOKUP(D9694,Товар!A:E,5,0)</f>
        <v>150</v>
      </c>
    </row>
    <row r="9695" spans="1:9" hidden="1" x14ac:dyDescent="0.25">
      <c r="A9695">
        <v>9694</v>
      </c>
      <c r="B9695" s="1">
        <v>45136</v>
      </c>
      <c r="C9695" s="3" t="s">
        <v>11</v>
      </c>
      <c r="D9695" s="3">
        <v>34</v>
      </c>
      <c r="E9695" s="3">
        <v>100</v>
      </c>
      <c r="F9695" t="s">
        <v>36</v>
      </c>
      <c r="G9695" t="str">
        <f>VLOOKUP(D9695,Товар!A:C,3,0)</f>
        <v>Мыло детское</v>
      </c>
      <c r="H9695" t="str">
        <f>VLOOKUP(C9695,Магазин!A:C,3,0)</f>
        <v>ул. Достоевского, 7</v>
      </c>
      <c r="I9695">
        <f>VLOOKUP(D9695,Товар!A:E,5,0)</f>
        <v>100</v>
      </c>
    </row>
    <row r="9696" spans="1:9" hidden="1" x14ac:dyDescent="0.25">
      <c r="A9696">
        <v>9695</v>
      </c>
      <c r="B9696" s="1">
        <v>45136</v>
      </c>
      <c r="C9696" s="3" t="s">
        <v>11</v>
      </c>
      <c r="D9696" s="3">
        <v>35</v>
      </c>
      <c r="E9696" s="3">
        <v>100</v>
      </c>
      <c r="F9696" t="s">
        <v>36</v>
      </c>
      <c r="G9696" t="str">
        <f>VLOOKUP(D9696,Товар!A:C,3,0)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VLOOKUP(D9696,Товар!A:E,5,0)</f>
        <v>150</v>
      </c>
    </row>
    <row r="9697" spans="1:9" hidden="1" x14ac:dyDescent="0.25">
      <c r="A9697">
        <v>9696</v>
      </c>
      <c r="B9697" s="1">
        <v>45136</v>
      </c>
      <c r="C9697" s="3" t="s">
        <v>11</v>
      </c>
      <c r="D9697" s="3">
        <v>36</v>
      </c>
      <c r="E9697" s="3">
        <v>100</v>
      </c>
      <c r="F9697" t="s">
        <v>36</v>
      </c>
      <c r="G9697" t="str">
        <f>VLOOKUP(D9697,Товар!A:C,3,0)</f>
        <v>Пена для бритья</v>
      </c>
      <c r="H9697" t="str">
        <f>VLOOKUP(C9697,Магазин!A:C,3,0)</f>
        <v>ул. Достоевского, 7</v>
      </c>
      <c r="I9697">
        <f>VLOOKUP(D9697,Товар!A:E,5,0)</f>
        <v>200</v>
      </c>
    </row>
    <row r="9698" spans="1:9" hidden="1" x14ac:dyDescent="0.25">
      <c r="A9698">
        <v>9697</v>
      </c>
      <c r="B9698" s="1">
        <v>45136</v>
      </c>
      <c r="C9698" s="3" t="s">
        <v>11</v>
      </c>
      <c r="D9698" s="3">
        <v>37</v>
      </c>
      <c r="E9698" s="3">
        <v>200</v>
      </c>
      <c r="F9698" t="s">
        <v>36</v>
      </c>
      <c r="G9698" t="str">
        <f>VLOOKUP(D9698,Товар!A:C,3,0)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VLOOKUP(D9698,Товар!A:E,5,0)</f>
        <v>500</v>
      </c>
    </row>
    <row r="9699" spans="1:9" hidden="1" x14ac:dyDescent="0.25">
      <c r="A9699">
        <v>9698</v>
      </c>
      <c r="B9699" s="1">
        <v>45136</v>
      </c>
      <c r="C9699" s="3" t="s">
        <v>11</v>
      </c>
      <c r="D9699" s="3">
        <v>38</v>
      </c>
      <c r="E9699" s="3">
        <v>200</v>
      </c>
      <c r="F9699" t="s">
        <v>36</v>
      </c>
      <c r="G9699" t="str">
        <f>VLOOKUP(D9699,Товар!A:C,3,0)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VLOOKUP(D9699,Товар!A:E,5,0)</f>
        <v>300</v>
      </c>
    </row>
    <row r="9700" spans="1:9" hidden="1" x14ac:dyDescent="0.25">
      <c r="A9700">
        <v>9699</v>
      </c>
      <c r="B9700" s="1">
        <v>45136</v>
      </c>
      <c r="C9700" s="3" t="s">
        <v>11</v>
      </c>
      <c r="D9700" s="3">
        <v>39</v>
      </c>
      <c r="E9700" s="3">
        <v>200</v>
      </c>
      <c r="F9700" t="s">
        <v>36</v>
      </c>
      <c r="G9700" t="str">
        <f>VLOOKUP(D9700,Товар!A:C,3,0)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VLOOKUP(D9700,Товар!A:E,5,0)</f>
        <v>300</v>
      </c>
    </row>
    <row r="9701" spans="1:9" hidden="1" x14ac:dyDescent="0.25">
      <c r="A9701">
        <v>9700</v>
      </c>
      <c r="B9701" s="1">
        <v>45136</v>
      </c>
      <c r="C9701" s="3" t="s">
        <v>11</v>
      </c>
      <c r="D9701" s="3">
        <v>40</v>
      </c>
      <c r="E9701" s="3">
        <v>200</v>
      </c>
      <c r="F9701" t="s">
        <v>36</v>
      </c>
      <c r="G9701" t="str">
        <f>VLOOKUP(D9701,Товар!A:C,3,0)</f>
        <v>Шампунь для сухих волос</v>
      </c>
      <c r="H9701" t="str">
        <f>VLOOKUP(C9701,Магазин!A:C,3,0)</f>
        <v>ул. Достоевского, 7</v>
      </c>
      <c r="I9701">
        <f>VLOOKUP(D9701,Товар!A:E,5,0)</f>
        <v>300</v>
      </c>
    </row>
    <row r="9702" spans="1:9" hidden="1" x14ac:dyDescent="0.25">
      <c r="A9702">
        <v>9701</v>
      </c>
      <c r="B9702" s="1">
        <v>45136</v>
      </c>
      <c r="C9702" s="3" t="s">
        <v>11</v>
      </c>
      <c r="D9702" s="3">
        <v>41</v>
      </c>
      <c r="E9702" s="3">
        <v>200</v>
      </c>
      <c r="F9702" t="s">
        <v>36</v>
      </c>
      <c r="G9702" t="str">
        <f>VLOOKUP(D9702,Товар!A:C,3,0)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VLOOKUP(D9702,Товар!A:E,5,0)</f>
        <v>4</v>
      </c>
    </row>
    <row r="9703" spans="1:9" hidden="1" x14ac:dyDescent="0.25">
      <c r="A9703">
        <v>9702</v>
      </c>
      <c r="B9703" s="1">
        <v>45136</v>
      </c>
      <c r="C9703" s="3" t="s">
        <v>11</v>
      </c>
      <c r="D9703" s="3">
        <v>42</v>
      </c>
      <c r="E9703" s="3">
        <v>200</v>
      </c>
      <c r="F9703" t="s">
        <v>36</v>
      </c>
      <c r="G9703" t="str">
        <f>VLOOKUP(D9703,Товар!A:C,3,0)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VLOOKUP(D9703,Товар!A:E,5,0)</f>
        <v>1</v>
      </c>
    </row>
    <row r="9704" spans="1:9" hidden="1" x14ac:dyDescent="0.25">
      <c r="A9704">
        <v>9703</v>
      </c>
      <c r="B9704" s="1">
        <v>45136</v>
      </c>
      <c r="C9704" s="3" t="s">
        <v>11</v>
      </c>
      <c r="D9704" s="3">
        <v>43</v>
      </c>
      <c r="E9704" s="3">
        <v>200</v>
      </c>
      <c r="F9704" t="s">
        <v>36</v>
      </c>
      <c r="G9704" t="str">
        <f>VLOOKUP(D9704,Товар!A:C,3,0)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VLOOKUP(D9704,Товар!A:E,5,0)</f>
        <v>2</v>
      </c>
    </row>
    <row r="9705" spans="1:9" hidden="1" x14ac:dyDescent="0.25">
      <c r="A9705">
        <v>9704</v>
      </c>
      <c r="B9705" s="1">
        <v>45136</v>
      </c>
      <c r="C9705" s="3" t="s">
        <v>11</v>
      </c>
      <c r="D9705" s="3">
        <v>44</v>
      </c>
      <c r="E9705" s="3">
        <v>200</v>
      </c>
      <c r="F9705" t="s">
        <v>36</v>
      </c>
      <c r="G9705" t="str">
        <f>VLOOKUP(D9705,Товар!A:C,3,0)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VLOOKUP(D9705,Товар!A:E,5,0)</f>
        <v>1</v>
      </c>
    </row>
    <row r="9706" spans="1:9" hidden="1" x14ac:dyDescent="0.25">
      <c r="A9706">
        <v>9705</v>
      </c>
      <c r="B9706" s="1">
        <v>45136</v>
      </c>
      <c r="C9706" s="3" t="s">
        <v>11</v>
      </c>
      <c r="D9706" s="3">
        <v>45</v>
      </c>
      <c r="E9706" s="3">
        <v>200</v>
      </c>
      <c r="F9706" t="s">
        <v>36</v>
      </c>
      <c r="G9706" t="str">
        <f>VLOOKUP(D9706,Товар!A:C,3,0)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VLOOKUP(D9706,Товар!A:E,5,0)</f>
        <v>1</v>
      </c>
    </row>
    <row r="9707" spans="1:9" hidden="1" x14ac:dyDescent="0.25">
      <c r="A9707">
        <v>9706</v>
      </c>
      <c r="B9707" s="1">
        <v>45136</v>
      </c>
      <c r="C9707" s="3" t="s">
        <v>11</v>
      </c>
      <c r="D9707" s="3">
        <v>46</v>
      </c>
      <c r="E9707" s="3">
        <v>200</v>
      </c>
      <c r="F9707" t="s">
        <v>36</v>
      </c>
      <c r="G9707" t="str">
        <f>VLOOKUP(D9707,Товар!A:C,3,0)</f>
        <v>Губка банная для тела</v>
      </c>
      <c r="H9707" t="str">
        <f>VLOOKUP(C9707,Магазин!A:C,3,0)</f>
        <v>ул. Достоевского, 7</v>
      </c>
      <c r="I9707">
        <f>VLOOKUP(D9707,Товар!A:E,5,0)</f>
        <v>1</v>
      </c>
    </row>
    <row r="9708" spans="1:9" hidden="1" x14ac:dyDescent="0.25">
      <c r="A9708">
        <v>9707</v>
      </c>
      <c r="B9708" s="1">
        <v>45136</v>
      </c>
      <c r="C9708" s="3" t="s">
        <v>11</v>
      </c>
      <c r="D9708" s="3">
        <v>47</v>
      </c>
      <c r="E9708" s="3">
        <v>200</v>
      </c>
      <c r="F9708" t="s">
        <v>36</v>
      </c>
      <c r="G9708" t="str">
        <f>VLOOKUP(D9708,Товар!A:C,3,0)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VLOOKUP(D9708,Товар!A:E,5,0)</f>
        <v>1</v>
      </c>
    </row>
    <row r="9709" spans="1:9" hidden="1" x14ac:dyDescent="0.25">
      <c r="A9709">
        <v>9708</v>
      </c>
      <c r="B9709" s="1">
        <v>45136</v>
      </c>
      <c r="C9709" s="3" t="s">
        <v>11</v>
      </c>
      <c r="D9709" s="3">
        <v>48</v>
      </c>
      <c r="E9709" s="3">
        <v>200</v>
      </c>
      <c r="F9709" t="s">
        <v>36</v>
      </c>
      <c r="G9709" t="str">
        <f>VLOOKUP(D9709,Товар!A:C,3,0)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VLOOKUP(D9709,Товар!A:E,5,0)</f>
        <v>1</v>
      </c>
    </row>
    <row r="9710" spans="1:9" hidden="1" x14ac:dyDescent="0.25">
      <c r="A9710">
        <v>9709</v>
      </c>
      <c r="B9710" s="1">
        <v>45136</v>
      </c>
      <c r="C9710" s="3" t="s">
        <v>11</v>
      </c>
      <c r="D9710" s="3">
        <v>49</v>
      </c>
      <c r="E9710" s="3">
        <v>200</v>
      </c>
      <c r="F9710" t="s">
        <v>36</v>
      </c>
      <c r="G9710" t="str">
        <f>VLOOKUP(D9710,Товар!A:C,3,0)</f>
        <v>Расческа</v>
      </c>
      <c r="H9710" t="str">
        <f>VLOOKUP(C9710,Магазин!A:C,3,0)</f>
        <v>ул. Достоевского, 7</v>
      </c>
      <c r="I9710">
        <f>VLOOKUP(D9710,Товар!A:E,5,0)</f>
        <v>1</v>
      </c>
    </row>
    <row r="9711" spans="1:9" hidden="1" x14ac:dyDescent="0.25">
      <c r="A9711">
        <v>9710</v>
      </c>
      <c r="B9711" s="1">
        <v>45136</v>
      </c>
      <c r="C9711" s="3" t="s">
        <v>11</v>
      </c>
      <c r="D9711" s="3">
        <v>50</v>
      </c>
      <c r="E9711" s="3">
        <v>200</v>
      </c>
      <c r="F9711" t="s">
        <v>36</v>
      </c>
      <c r="G9711" t="str">
        <f>VLOOKUP(D9711,Товар!A:C,3,0)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VLOOKUP(D9711,Товар!A:E,5,0)</f>
        <v>1</v>
      </c>
    </row>
    <row r="9712" spans="1:9" hidden="1" x14ac:dyDescent="0.25">
      <c r="A9712">
        <v>9711</v>
      </c>
      <c r="B9712" s="1">
        <v>45136</v>
      </c>
      <c r="C9712" s="3" t="s">
        <v>11</v>
      </c>
      <c r="D9712" s="3">
        <v>51</v>
      </c>
      <c r="E9712" s="3">
        <v>200</v>
      </c>
      <c r="F9712" t="s">
        <v>36</v>
      </c>
      <c r="G9712" t="str">
        <f>VLOOKUP(D9712,Товар!A:C,3,0)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VLOOKUP(D9712,Товар!A:E,5,0)</f>
        <v>1</v>
      </c>
    </row>
    <row r="9713" spans="1:9" hidden="1" x14ac:dyDescent="0.25">
      <c r="A9713">
        <v>9712</v>
      </c>
      <c r="B9713" s="1">
        <v>45136</v>
      </c>
      <c r="C9713" s="3" t="s">
        <v>11</v>
      </c>
      <c r="D9713" s="3">
        <v>52</v>
      </c>
      <c r="E9713" s="3">
        <v>200</v>
      </c>
      <c r="F9713" t="s">
        <v>36</v>
      </c>
      <c r="G9713" t="str">
        <f>VLOOKUP(D9713,Товар!A:C,3,0)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VLOOKUP(D9713,Товар!A:E,5,0)</f>
        <v>1</v>
      </c>
    </row>
    <row r="9714" spans="1:9" hidden="1" x14ac:dyDescent="0.25">
      <c r="A9714">
        <v>9713</v>
      </c>
      <c r="B9714" s="1">
        <v>45136</v>
      </c>
      <c r="C9714" s="3" t="s">
        <v>11</v>
      </c>
      <c r="D9714" s="3">
        <v>53</v>
      </c>
      <c r="E9714" s="3">
        <v>200</v>
      </c>
      <c r="F9714" t="s">
        <v>36</v>
      </c>
      <c r="G9714" t="str">
        <f>VLOOKUP(D9714,Товар!A:C,3,0)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VLOOKUP(D9714,Товар!A:E,5,0)</f>
        <v>2</v>
      </c>
    </row>
    <row r="9715" spans="1:9" hidden="1" x14ac:dyDescent="0.25">
      <c r="A9715">
        <v>9714</v>
      </c>
      <c r="B9715" s="1">
        <v>45136</v>
      </c>
      <c r="C9715" s="3" t="s">
        <v>11</v>
      </c>
      <c r="D9715" s="3">
        <v>54</v>
      </c>
      <c r="E9715" s="3">
        <v>200</v>
      </c>
      <c r="F9715" t="s">
        <v>36</v>
      </c>
      <c r="G9715" t="str">
        <f>VLOOKUP(D9715,Товар!A:C,3,0)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VLOOKUP(D9715,Товар!A:E,5,0)</f>
        <v>1</v>
      </c>
    </row>
    <row r="9716" spans="1:9" hidden="1" x14ac:dyDescent="0.25">
      <c r="A9716">
        <v>9715</v>
      </c>
      <c r="B9716" s="1">
        <v>45136</v>
      </c>
      <c r="C9716" s="3" t="s">
        <v>11</v>
      </c>
      <c r="D9716" s="3">
        <v>55</v>
      </c>
      <c r="E9716" s="3">
        <v>200</v>
      </c>
      <c r="F9716" t="s">
        <v>36</v>
      </c>
      <c r="G9716" t="str">
        <f>VLOOKUP(D9716,Товар!A:C,3,0)</f>
        <v>Тряпки из микрофибры</v>
      </c>
      <c r="H9716" t="str">
        <f>VLOOKUP(C9716,Магазин!A:C,3,0)</f>
        <v>ул. Достоевского, 7</v>
      </c>
      <c r="I9716">
        <f>VLOOKUP(D9716,Товар!A:E,5,0)</f>
        <v>2</v>
      </c>
    </row>
    <row r="9717" spans="1:9" hidden="1" x14ac:dyDescent="0.25">
      <c r="A9717">
        <v>9716</v>
      </c>
      <c r="B9717" s="1">
        <v>45136</v>
      </c>
      <c r="C9717" s="3" t="s">
        <v>11</v>
      </c>
      <c r="D9717" s="3">
        <v>56</v>
      </c>
      <c r="E9717" s="3">
        <v>200</v>
      </c>
      <c r="F9717" t="s">
        <v>36</v>
      </c>
      <c r="G9717" t="str">
        <f>VLOOKUP(D9717,Товар!A:C,3,0)</f>
        <v>Швабра для мытья полов</v>
      </c>
      <c r="H9717" t="str">
        <f>VLOOKUP(C9717,Магазин!A:C,3,0)</f>
        <v>ул. Достоевского, 7</v>
      </c>
      <c r="I9717">
        <f>VLOOKUP(D9717,Товар!A:E,5,0)</f>
        <v>1</v>
      </c>
    </row>
    <row r="9718" spans="1:9" hidden="1" x14ac:dyDescent="0.25">
      <c r="A9718">
        <v>9717</v>
      </c>
      <c r="B9718" s="1">
        <v>45136</v>
      </c>
      <c r="C9718" s="3" t="s">
        <v>11</v>
      </c>
      <c r="D9718" s="3">
        <v>57</v>
      </c>
      <c r="E9718" s="3">
        <v>200</v>
      </c>
      <c r="F9718" t="s">
        <v>36</v>
      </c>
      <c r="G9718" t="str">
        <f>VLOOKUP(D9718,Товар!A:C,3,0)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VLOOKUP(D9718,Товар!A:E,5,0)</f>
        <v>1</v>
      </c>
    </row>
    <row r="9719" spans="1:9" hidden="1" x14ac:dyDescent="0.25">
      <c r="A9719">
        <v>9718</v>
      </c>
      <c r="B9719" s="1">
        <v>45136</v>
      </c>
      <c r="C9719" s="3" t="s">
        <v>11</v>
      </c>
      <c r="D9719" s="3">
        <v>58</v>
      </c>
      <c r="E9719" s="3">
        <v>200</v>
      </c>
      <c r="F9719" t="s">
        <v>36</v>
      </c>
      <c r="G9719" t="str">
        <f>VLOOKUP(D9719,Товар!A:C,3,0)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VLOOKUP(D9719,Товар!A:E,5,0)</f>
        <v>1</v>
      </c>
    </row>
    <row r="9720" spans="1:9" hidden="1" x14ac:dyDescent="0.25">
      <c r="A9720">
        <v>9719</v>
      </c>
      <c r="B9720" s="1">
        <v>45136</v>
      </c>
      <c r="C9720" s="3" t="s">
        <v>11</v>
      </c>
      <c r="D9720" s="3">
        <v>59</v>
      </c>
      <c r="E9720" s="3">
        <v>200</v>
      </c>
      <c r="F9720" t="s">
        <v>36</v>
      </c>
      <c r="G9720" t="str">
        <f>VLOOKUP(D9720,Товар!A:C,3,0)</f>
        <v>Щетка для обуви</v>
      </c>
      <c r="H9720" t="str">
        <f>VLOOKUP(C9720,Магазин!A:C,3,0)</f>
        <v>ул. Достоевского, 7</v>
      </c>
      <c r="I9720">
        <f>VLOOKUP(D9720,Товар!A:E,5,0)</f>
        <v>1</v>
      </c>
    </row>
    <row r="9721" spans="1:9" hidden="1" x14ac:dyDescent="0.25">
      <c r="A9721">
        <v>9720</v>
      </c>
      <c r="B9721" s="1">
        <v>45136</v>
      </c>
      <c r="C9721" s="3" t="s">
        <v>11</v>
      </c>
      <c r="D9721" s="3">
        <v>60</v>
      </c>
      <c r="E9721" s="3">
        <v>200</v>
      </c>
      <c r="F9721" t="s">
        <v>36</v>
      </c>
      <c r="G9721" t="str">
        <f>VLOOKUP(D9721,Товар!A:C,3,0)</f>
        <v>Щетка для одежды</v>
      </c>
      <c r="H9721" t="str">
        <f>VLOOKUP(C9721,Магазин!A:C,3,0)</f>
        <v>ул. Достоевского, 7</v>
      </c>
      <c r="I9721">
        <f>VLOOKUP(D9721,Товар!A:E,5,0)</f>
        <v>1</v>
      </c>
    </row>
  </sheetData>
  <autoFilter ref="A1:I9721" xr:uid="{00000000-0001-0000-0000-000000000000}">
    <filterColumn colId="1">
      <filters>
        <dateGroupItem year="2023" month="7" day="7" dateTimeGrouping="day"/>
        <dateGroupItem year="2023" month="7" day="14" dateTimeGrouping="day"/>
      </filters>
    </filterColumn>
    <filterColumn colId="5">
      <filters>
        <filter val="Продажа"/>
      </filters>
    </filterColumn>
    <filterColumn colId="6">
      <filters>
        <filter val="Антисептик для рук гель"/>
        <filter val="Гель для бритья"/>
        <filter val="Гель для деликатной стирки"/>
        <filter val="Гель для душа тонизирующий"/>
        <filter val="Гель для душа успокаивающий"/>
        <filter val="Гель для удаления засоров"/>
        <filter val="Гель для чистки и дезинфекции"/>
      </filters>
    </filterColumn>
    <filterColumn colId="7">
      <filters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6699-8BD5-4298-88BA-C2C9F38B70BB}">
  <dimension ref="A1:K14"/>
  <sheetViews>
    <sheetView tabSelected="1" workbookViewId="0">
      <selection activeCell="K1" sqref="K1:K14"/>
    </sheetView>
  </sheetViews>
  <sheetFormatPr defaultRowHeight="15" x14ac:dyDescent="0.25"/>
  <sheetData>
    <row r="1" spans="1:11" x14ac:dyDescent="0.25">
      <c r="A1">
        <v>1225</v>
      </c>
      <c r="B1">
        <v>45114</v>
      </c>
      <c r="C1" t="s">
        <v>17</v>
      </c>
      <c r="D1">
        <v>1</v>
      </c>
      <c r="E1">
        <v>144</v>
      </c>
      <c r="F1" t="s">
        <v>37</v>
      </c>
      <c r="G1" t="s">
        <v>48</v>
      </c>
      <c r="H1" t="s">
        <v>22</v>
      </c>
      <c r="I1">
        <v>1000</v>
      </c>
      <c r="J1">
        <f>I1*E1</f>
        <v>144000</v>
      </c>
      <c r="K1">
        <f>J1/1000</f>
        <v>144</v>
      </c>
    </row>
    <row r="2" spans="1:11" x14ac:dyDescent="0.25">
      <c r="A2">
        <v>1226</v>
      </c>
      <c r="B2">
        <v>45114</v>
      </c>
      <c r="C2" t="s">
        <v>17</v>
      </c>
      <c r="D2">
        <v>2</v>
      </c>
      <c r="E2">
        <v>178</v>
      </c>
      <c r="F2" t="s">
        <v>37</v>
      </c>
      <c r="G2" t="s">
        <v>106</v>
      </c>
      <c r="H2" t="s">
        <v>22</v>
      </c>
      <c r="I2">
        <v>500</v>
      </c>
      <c r="J2">
        <f t="shared" ref="J2:J13" si="0">I2*E2</f>
        <v>89000</v>
      </c>
      <c r="K2">
        <f t="shared" ref="K2:K14" si="1">J2/1000</f>
        <v>89</v>
      </c>
    </row>
    <row r="3" spans="1:11" x14ac:dyDescent="0.25">
      <c r="A3">
        <v>1227</v>
      </c>
      <c r="B3">
        <v>45114</v>
      </c>
      <c r="C3" t="s">
        <v>17</v>
      </c>
      <c r="D3">
        <v>3</v>
      </c>
      <c r="E3">
        <v>169</v>
      </c>
      <c r="F3" t="s">
        <v>37</v>
      </c>
      <c r="G3" t="s">
        <v>57</v>
      </c>
      <c r="H3" t="s">
        <v>22</v>
      </c>
      <c r="I3">
        <v>750</v>
      </c>
      <c r="J3">
        <f t="shared" si="0"/>
        <v>126750</v>
      </c>
      <c r="K3">
        <f t="shared" si="1"/>
        <v>126.75</v>
      </c>
    </row>
    <row r="4" spans="1:11" x14ac:dyDescent="0.25">
      <c r="A4">
        <v>1246</v>
      </c>
      <c r="B4">
        <v>45114</v>
      </c>
      <c r="C4" t="s">
        <v>17</v>
      </c>
      <c r="D4">
        <v>22</v>
      </c>
      <c r="E4">
        <v>191</v>
      </c>
      <c r="F4" t="s">
        <v>37</v>
      </c>
      <c r="G4" t="s">
        <v>81</v>
      </c>
      <c r="H4" t="s">
        <v>22</v>
      </c>
      <c r="I4">
        <v>500</v>
      </c>
      <c r="J4">
        <f t="shared" si="0"/>
        <v>95500</v>
      </c>
      <c r="K4">
        <f t="shared" si="1"/>
        <v>95.5</v>
      </c>
    </row>
    <row r="5" spans="1:11" x14ac:dyDescent="0.25">
      <c r="A5">
        <v>1247</v>
      </c>
      <c r="B5">
        <v>45114</v>
      </c>
      <c r="C5" t="s">
        <v>17</v>
      </c>
      <c r="D5">
        <v>23</v>
      </c>
      <c r="E5">
        <v>155</v>
      </c>
      <c r="F5" t="s">
        <v>37</v>
      </c>
      <c r="G5" t="s">
        <v>75</v>
      </c>
      <c r="H5" t="s">
        <v>22</v>
      </c>
      <c r="I5">
        <v>200</v>
      </c>
      <c r="J5">
        <f t="shared" si="0"/>
        <v>31000</v>
      </c>
      <c r="K5">
        <f t="shared" si="1"/>
        <v>31</v>
      </c>
    </row>
    <row r="6" spans="1:11" x14ac:dyDescent="0.25">
      <c r="A6">
        <v>1248</v>
      </c>
      <c r="B6">
        <v>45114</v>
      </c>
      <c r="C6" t="s">
        <v>17</v>
      </c>
      <c r="D6">
        <v>24</v>
      </c>
      <c r="E6">
        <v>143</v>
      </c>
      <c r="F6" t="s">
        <v>37</v>
      </c>
      <c r="G6" t="s">
        <v>72</v>
      </c>
      <c r="H6" t="s">
        <v>22</v>
      </c>
      <c r="I6">
        <v>350</v>
      </c>
      <c r="J6">
        <f t="shared" si="0"/>
        <v>50050</v>
      </c>
      <c r="K6">
        <f t="shared" si="1"/>
        <v>50.05</v>
      </c>
    </row>
    <row r="7" spans="1:11" x14ac:dyDescent="0.25">
      <c r="A7">
        <v>1249</v>
      </c>
      <c r="B7">
        <v>45114</v>
      </c>
      <c r="C7" t="s">
        <v>17</v>
      </c>
      <c r="D7">
        <v>25</v>
      </c>
      <c r="E7">
        <v>178</v>
      </c>
      <c r="F7" t="s">
        <v>37</v>
      </c>
      <c r="G7" t="s">
        <v>73</v>
      </c>
      <c r="H7" t="s">
        <v>22</v>
      </c>
      <c r="I7">
        <v>350</v>
      </c>
      <c r="J7">
        <f t="shared" si="0"/>
        <v>62300</v>
      </c>
      <c r="K7">
        <f t="shared" si="1"/>
        <v>62.3</v>
      </c>
    </row>
    <row r="8" spans="1:11" x14ac:dyDescent="0.25">
      <c r="A8">
        <v>3385</v>
      </c>
      <c r="B8">
        <v>45121</v>
      </c>
      <c r="C8" t="s">
        <v>17</v>
      </c>
      <c r="D8">
        <v>1</v>
      </c>
      <c r="E8">
        <v>156</v>
      </c>
      <c r="F8" t="s">
        <v>37</v>
      </c>
      <c r="G8" t="s">
        <v>48</v>
      </c>
      <c r="H8" t="s">
        <v>22</v>
      </c>
      <c r="I8">
        <v>1000</v>
      </c>
      <c r="J8">
        <f t="shared" si="0"/>
        <v>156000</v>
      </c>
      <c r="K8">
        <f t="shared" si="1"/>
        <v>156</v>
      </c>
    </row>
    <row r="9" spans="1:11" x14ac:dyDescent="0.25">
      <c r="A9">
        <v>3386</v>
      </c>
      <c r="B9">
        <v>45121</v>
      </c>
      <c r="C9" t="s">
        <v>17</v>
      </c>
      <c r="D9">
        <v>2</v>
      </c>
      <c r="E9">
        <v>144</v>
      </c>
      <c r="F9" t="s">
        <v>37</v>
      </c>
      <c r="G9" t="s">
        <v>106</v>
      </c>
      <c r="H9" t="s">
        <v>22</v>
      </c>
      <c r="I9">
        <v>500</v>
      </c>
      <c r="J9">
        <f t="shared" si="0"/>
        <v>72000</v>
      </c>
      <c r="K9">
        <f t="shared" si="1"/>
        <v>72</v>
      </c>
    </row>
    <row r="10" spans="1:11" x14ac:dyDescent="0.25">
      <c r="A10">
        <v>3387</v>
      </c>
      <c r="B10">
        <v>45121</v>
      </c>
      <c r="C10" t="s">
        <v>17</v>
      </c>
      <c r="D10">
        <v>3</v>
      </c>
      <c r="E10">
        <v>178</v>
      </c>
      <c r="F10" t="s">
        <v>37</v>
      </c>
      <c r="G10" t="s">
        <v>57</v>
      </c>
      <c r="H10" t="s">
        <v>22</v>
      </c>
      <c r="I10">
        <v>750</v>
      </c>
      <c r="J10">
        <f t="shared" si="0"/>
        <v>133500</v>
      </c>
      <c r="K10">
        <f t="shared" si="1"/>
        <v>133.5</v>
      </c>
    </row>
    <row r="11" spans="1:11" x14ac:dyDescent="0.25">
      <c r="A11">
        <v>3406</v>
      </c>
      <c r="B11">
        <v>45121</v>
      </c>
      <c r="C11" t="s">
        <v>17</v>
      </c>
      <c r="D11">
        <v>22</v>
      </c>
      <c r="E11">
        <v>129</v>
      </c>
      <c r="F11" t="s">
        <v>37</v>
      </c>
      <c r="G11" t="s">
        <v>81</v>
      </c>
      <c r="H11" t="s">
        <v>22</v>
      </c>
      <c r="I11">
        <v>500</v>
      </c>
      <c r="J11">
        <f t="shared" si="0"/>
        <v>64500</v>
      </c>
      <c r="K11">
        <f t="shared" si="1"/>
        <v>64.5</v>
      </c>
    </row>
    <row r="12" spans="1:11" x14ac:dyDescent="0.25">
      <c r="A12">
        <v>3407</v>
      </c>
      <c r="B12">
        <v>45121</v>
      </c>
      <c r="C12" t="s">
        <v>17</v>
      </c>
      <c r="D12">
        <v>23</v>
      </c>
      <c r="E12">
        <v>191</v>
      </c>
      <c r="F12" t="s">
        <v>37</v>
      </c>
      <c r="G12" t="s">
        <v>75</v>
      </c>
      <c r="H12" t="s">
        <v>22</v>
      </c>
      <c r="I12">
        <v>200</v>
      </c>
      <c r="J12">
        <f t="shared" si="0"/>
        <v>38200</v>
      </c>
      <c r="K12">
        <f t="shared" si="1"/>
        <v>38.200000000000003</v>
      </c>
    </row>
    <row r="13" spans="1:11" x14ac:dyDescent="0.25">
      <c r="A13">
        <v>3408</v>
      </c>
      <c r="B13">
        <v>45121</v>
      </c>
      <c r="C13" t="s">
        <v>17</v>
      </c>
      <c r="D13">
        <v>24</v>
      </c>
      <c r="E13">
        <v>155</v>
      </c>
      <c r="F13" t="s">
        <v>37</v>
      </c>
      <c r="G13" t="s">
        <v>72</v>
      </c>
      <c r="H13" t="s">
        <v>22</v>
      </c>
      <c r="I13">
        <v>350</v>
      </c>
      <c r="J13">
        <f t="shared" si="0"/>
        <v>54250</v>
      </c>
      <c r="K13">
        <f t="shared" si="1"/>
        <v>54.25</v>
      </c>
    </row>
    <row r="14" spans="1:11" x14ac:dyDescent="0.25">
      <c r="A14">
        <v>3409</v>
      </c>
      <c r="B14">
        <v>45121</v>
      </c>
      <c r="C14" t="s">
        <v>17</v>
      </c>
      <c r="D14">
        <v>25</v>
      </c>
      <c r="E14">
        <v>143</v>
      </c>
      <c r="F14" t="s">
        <v>37</v>
      </c>
      <c r="G14" t="s">
        <v>73</v>
      </c>
      <c r="H14" t="s">
        <v>22</v>
      </c>
      <c r="I14">
        <v>350</v>
      </c>
      <c r="J14">
        <f>I14*E14</f>
        <v>50050</v>
      </c>
      <c r="K14">
        <f t="shared" si="1"/>
        <v>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111</v>
      </c>
      <c r="C2" t="s">
        <v>19</v>
      </c>
    </row>
    <row r="3" spans="1:3" x14ac:dyDescent="0.25">
      <c r="A3" s="3" t="s">
        <v>4</v>
      </c>
      <c r="B3" t="s">
        <v>118</v>
      </c>
      <c r="C3" t="s">
        <v>33</v>
      </c>
    </row>
    <row r="4" spans="1:3" x14ac:dyDescent="0.25">
      <c r="A4" s="3" t="s">
        <v>5</v>
      </c>
      <c r="B4" t="s">
        <v>40</v>
      </c>
      <c r="C4" t="s">
        <v>112</v>
      </c>
    </row>
    <row r="5" spans="1:3" x14ac:dyDescent="0.25">
      <c r="A5" s="3" t="s">
        <v>6</v>
      </c>
      <c r="B5" t="s">
        <v>118</v>
      </c>
      <c r="C5" t="s">
        <v>23</v>
      </c>
    </row>
    <row r="6" spans="1:3" x14ac:dyDescent="0.25">
      <c r="A6" s="3" t="s">
        <v>7</v>
      </c>
      <c r="B6" t="s">
        <v>111</v>
      </c>
      <c r="C6" t="s">
        <v>21</v>
      </c>
    </row>
    <row r="7" spans="1:3" x14ac:dyDescent="0.25">
      <c r="A7" s="3" t="s">
        <v>8</v>
      </c>
      <c r="B7" t="s">
        <v>111</v>
      </c>
      <c r="C7" t="s">
        <v>20</v>
      </c>
    </row>
    <row r="8" spans="1:3" x14ac:dyDescent="0.25">
      <c r="A8" s="3" t="s">
        <v>9</v>
      </c>
      <c r="B8" t="s">
        <v>118</v>
      </c>
      <c r="C8" t="s">
        <v>24</v>
      </c>
    </row>
    <row r="9" spans="1:3" x14ac:dyDescent="0.25">
      <c r="A9" s="3" t="s">
        <v>10</v>
      </c>
      <c r="B9" t="s">
        <v>118</v>
      </c>
      <c r="C9" t="s">
        <v>25</v>
      </c>
    </row>
    <row r="10" spans="1:3" x14ac:dyDescent="0.25">
      <c r="A10" s="3" t="s">
        <v>11</v>
      </c>
      <c r="B10" t="s">
        <v>40</v>
      </c>
      <c r="C10" t="s">
        <v>113</v>
      </c>
    </row>
    <row r="11" spans="1:3" x14ac:dyDescent="0.25">
      <c r="A11" s="3" t="s">
        <v>12</v>
      </c>
      <c r="B11" t="s">
        <v>111</v>
      </c>
      <c r="C11" t="s">
        <v>117</v>
      </c>
    </row>
    <row r="12" spans="1:3" x14ac:dyDescent="0.25">
      <c r="A12" s="3" t="s">
        <v>13</v>
      </c>
      <c r="B12" t="s">
        <v>40</v>
      </c>
      <c r="C12" t="s">
        <v>119</v>
      </c>
    </row>
    <row r="13" spans="1:3" x14ac:dyDescent="0.25">
      <c r="A13" s="3" t="s">
        <v>14</v>
      </c>
      <c r="B13" t="s">
        <v>118</v>
      </c>
      <c r="C13" t="s">
        <v>26</v>
      </c>
    </row>
    <row r="14" spans="1:3" x14ac:dyDescent="0.25">
      <c r="A14" s="3" t="s">
        <v>15</v>
      </c>
      <c r="B14" t="s">
        <v>118</v>
      </c>
      <c r="C14" t="s">
        <v>27</v>
      </c>
    </row>
    <row r="15" spans="1:3" x14ac:dyDescent="0.25">
      <c r="A15" s="3" t="s">
        <v>16</v>
      </c>
      <c r="B15" t="s">
        <v>40</v>
      </c>
      <c r="C15" t="s">
        <v>114</v>
      </c>
    </row>
    <row r="16" spans="1:3" x14ac:dyDescent="0.25">
      <c r="A16" s="3" t="s">
        <v>17</v>
      </c>
      <c r="B16" t="s">
        <v>111</v>
      </c>
      <c r="C16" t="s">
        <v>22</v>
      </c>
    </row>
    <row r="17" spans="1:3" x14ac:dyDescent="0.25">
      <c r="A17" s="3" t="s">
        <v>18</v>
      </c>
      <c r="B17" t="s">
        <v>118</v>
      </c>
      <c r="C17" t="s">
        <v>28</v>
      </c>
    </row>
    <row r="18" spans="1:3" x14ac:dyDescent="0.25">
      <c r="A18" s="3" t="s">
        <v>41</v>
      </c>
      <c r="B18" t="s">
        <v>40</v>
      </c>
      <c r="C18" t="s">
        <v>115</v>
      </c>
    </row>
    <row r="19" spans="1:3" x14ac:dyDescent="0.25">
      <c r="A19" s="3" t="s">
        <v>42</v>
      </c>
      <c r="B19" t="s">
        <v>111</v>
      </c>
      <c r="C19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2025-03-16T17:45:36Z</dcterms:modified>
</cp:coreProperties>
</file>