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товаров'!$A$1:$K$4321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196" i="1"/>
  <c r="L3195"/>
  <c r="L3194"/>
  <c r="L1060"/>
  <c r="L1059"/>
  <c r="L1058"/>
  <c r="L1036"/>
  <c r="L1035"/>
  <c r="L1034"/>
  <c r="G3"/>
  <c r="H3"/>
  <c r="I3"/>
  <c r="K3" s="1"/>
  <c r="J3"/>
  <c r="G4"/>
  <c r="H4"/>
  <c r="I4"/>
  <c r="K4" s="1"/>
  <c r="J4"/>
  <c r="G5"/>
  <c r="H5"/>
  <c r="I5"/>
  <c r="K5" s="1"/>
  <c r="J5"/>
  <c r="G6"/>
  <c r="H6"/>
  <c r="I6"/>
  <c r="K6" s="1"/>
  <c r="J6"/>
  <c r="G7"/>
  <c r="H7"/>
  <c r="I7"/>
  <c r="K7" s="1"/>
  <c r="J7"/>
  <c r="G8"/>
  <c r="H8"/>
  <c r="I8"/>
  <c r="K8" s="1"/>
  <c r="J8"/>
  <c r="G9"/>
  <c r="H9"/>
  <c r="I9"/>
  <c r="K9" s="1"/>
  <c r="J9"/>
  <c r="G10"/>
  <c r="H10"/>
  <c r="I10"/>
  <c r="K10" s="1"/>
  <c r="J10"/>
  <c r="G11"/>
  <c r="H11"/>
  <c r="I11"/>
  <c r="K11" s="1"/>
  <c r="J11"/>
  <c r="G12"/>
  <c r="H12"/>
  <c r="I12"/>
  <c r="K12" s="1"/>
  <c r="J12"/>
  <c r="G13"/>
  <c r="H13"/>
  <c r="I13"/>
  <c r="K13" s="1"/>
  <c r="J13"/>
  <c r="G14"/>
  <c r="H14"/>
  <c r="I14"/>
  <c r="K14" s="1"/>
  <c r="J14"/>
  <c r="G15"/>
  <c r="H15"/>
  <c r="I15"/>
  <c r="K15" s="1"/>
  <c r="J15"/>
  <c r="G16"/>
  <c r="H16"/>
  <c r="I16"/>
  <c r="K16" s="1"/>
  <c r="J16"/>
  <c r="G17"/>
  <c r="H17"/>
  <c r="I17"/>
  <c r="K17" s="1"/>
  <c r="J17"/>
  <c r="G18"/>
  <c r="H18"/>
  <c r="I18"/>
  <c r="K18" s="1"/>
  <c r="J18"/>
  <c r="G19"/>
  <c r="H19"/>
  <c r="I19"/>
  <c r="K19" s="1"/>
  <c r="J19"/>
  <c r="G20"/>
  <c r="H20"/>
  <c r="I20"/>
  <c r="K20" s="1"/>
  <c r="J20"/>
  <c r="G21"/>
  <c r="H21"/>
  <c r="I21"/>
  <c r="K21" s="1"/>
  <c r="J21"/>
  <c r="G22"/>
  <c r="H22"/>
  <c r="I22"/>
  <c r="K22" s="1"/>
  <c r="J22"/>
  <c r="G23"/>
  <c r="H23"/>
  <c r="I23"/>
  <c r="K23" s="1"/>
  <c r="J23"/>
  <c r="G24"/>
  <c r="H24"/>
  <c r="I24"/>
  <c r="K24" s="1"/>
  <c r="J24"/>
  <c r="G25"/>
  <c r="H25"/>
  <c r="I25"/>
  <c r="K25" s="1"/>
  <c r="J25"/>
  <c r="G26"/>
  <c r="H26"/>
  <c r="I26"/>
  <c r="K26" s="1"/>
  <c r="J26"/>
  <c r="G27"/>
  <c r="H27"/>
  <c r="I27"/>
  <c r="K27" s="1"/>
  <c r="J27"/>
  <c r="G28"/>
  <c r="H28"/>
  <c r="I28"/>
  <c r="K28" s="1"/>
  <c r="J28"/>
  <c r="G29"/>
  <c r="H29"/>
  <c r="I29"/>
  <c r="K29" s="1"/>
  <c r="J29"/>
  <c r="G30"/>
  <c r="H30"/>
  <c r="I30"/>
  <c r="K30" s="1"/>
  <c r="J30"/>
  <c r="G31"/>
  <c r="H31"/>
  <c r="I31"/>
  <c r="K31" s="1"/>
  <c r="J31"/>
  <c r="G32"/>
  <c r="H32"/>
  <c r="I32"/>
  <c r="K32" s="1"/>
  <c r="J32"/>
  <c r="G33"/>
  <c r="H33"/>
  <c r="I33"/>
  <c r="K33" s="1"/>
  <c r="J33"/>
  <c r="G34"/>
  <c r="H34"/>
  <c r="I34"/>
  <c r="K34" s="1"/>
  <c r="J34"/>
  <c r="G35"/>
  <c r="H35"/>
  <c r="I35"/>
  <c r="K35" s="1"/>
  <c r="J35"/>
  <c r="G36"/>
  <c r="H36"/>
  <c r="I36"/>
  <c r="K36" s="1"/>
  <c r="J36"/>
  <c r="G37"/>
  <c r="H37"/>
  <c r="I37"/>
  <c r="K37" s="1"/>
  <c r="J37"/>
  <c r="G38"/>
  <c r="H38"/>
  <c r="I38"/>
  <c r="K38" s="1"/>
  <c r="J38"/>
  <c r="G39"/>
  <c r="H39"/>
  <c r="I39"/>
  <c r="K39" s="1"/>
  <c r="J39"/>
  <c r="G40"/>
  <c r="H40"/>
  <c r="I40"/>
  <c r="K40" s="1"/>
  <c r="J40"/>
  <c r="G41"/>
  <c r="H41"/>
  <c r="I41"/>
  <c r="K41" s="1"/>
  <c r="J41"/>
  <c r="G42"/>
  <c r="H42"/>
  <c r="I42"/>
  <c r="K42" s="1"/>
  <c r="J42"/>
  <c r="G43"/>
  <c r="H43"/>
  <c r="I43"/>
  <c r="K43" s="1"/>
  <c r="J43"/>
  <c r="G44"/>
  <c r="H44"/>
  <c r="I44"/>
  <c r="K44" s="1"/>
  <c r="J44"/>
  <c r="G45"/>
  <c r="H45"/>
  <c r="I45"/>
  <c r="K45" s="1"/>
  <c r="J45"/>
  <c r="G46"/>
  <c r="H46"/>
  <c r="I46"/>
  <c r="K46" s="1"/>
  <c r="J46"/>
  <c r="G47"/>
  <c r="H47"/>
  <c r="I47"/>
  <c r="K47" s="1"/>
  <c r="J47"/>
  <c r="G48"/>
  <c r="H48"/>
  <c r="I48"/>
  <c r="K48" s="1"/>
  <c r="J48"/>
  <c r="G49"/>
  <c r="H49"/>
  <c r="I49"/>
  <c r="K49" s="1"/>
  <c r="J49"/>
  <c r="G50"/>
  <c r="H50"/>
  <c r="I50"/>
  <c r="K50" s="1"/>
  <c r="J50"/>
  <c r="G51"/>
  <c r="H51"/>
  <c r="I51"/>
  <c r="K51" s="1"/>
  <c r="J51"/>
  <c r="G52"/>
  <c r="H52"/>
  <c r="I52"/>
  <c r="K52" s="1"/>
  <c r="J52"/>
  <c r="G53"/>
  <c r="H53"/>
  <c r="I53"/>
  <c r="K53" s="1"/>
  <c r="J53"/>
  <c r="G54"/>
  <c r="H54"/>
  <c r="I54"/>
  <c r="K54" s="1"/>
  <c r="J54"/>
  <c r="G55"/>
  <c r="H55"/>
  <c r="I55"/>
  <c r="K55" s="1"/>
  <c r="J55"/>
  <c r="G56"/>
  <c r="H56"/>
  <c r="I56"/>
  <c r="K56" s="1"/>
  <c r="J56"/>
  <c r="G57"/>
  <c r="H57"/>
  <c r="I57"/>
  <c r="K57" s="1"/>
  <c r="J57"/>
  <c r="G58"/>
  <c r="H58"/>
  <c r="I58"/>
  <c r="K58" s="1"/>
  <c r="J58"/>
  <c r="G59"/>
  <c r="H59"/>
  <c r="I59"/>
  <c r="K59" s="1"/>
  <c r="J59"/>
  <c r="G60"/>
  <c r="H60"/>
  <c r="I60"/>
  <c r="K60" s="1"/>
  <c r="J60"/>
  <c r="G61"/>
  <c r="H61"/>
  <c r="I61"/>
  <c r="K61" s="1"/>
  <c r="J61"/>
  <c r="G62"/>
  <c r="H62"/>
  <c r="I62"/>
  <c r="K62" s="1"/>
  <c r="J62"/>
  <c r="G63"/>
  <c r="H63"/>
  <c r="I63"/>
  <c r="K63" s="1"/>
  <c r="J63"/>
  <c r="G64"/>
  <c r="H64"/>
  <c r="I64"/>
  <c r="K64" s="1"/>
  <c r="J64"/>
  <c r="G65"/>
  <c r="H65"/>
  <c r="I65"/>
  <c r="K65" s="1"/>
  <c r="J65"/>
  <c r="G66"/>
  <c r="H66"/>
  <c r="I66"/>
  <c r="K66" s="1"/>
  <c r="J66"/>
  <c r="G67"/>
  <c r="H67"/>
  <c r="I67"/>
  <c r="K67" s="1"/>
  <c r="J67"/>
  <c r="G68"/>
  <c r="H68"/>
  <c r="I68"/>
  <c r="K68" s="1"/>
  <c r="J68"/>
  <c r="G69"/>
  <c r="H69"/>
  <c r="I69"/>
  <c r="K69" s="1"/>
  <c r="J69"/>
  <c r="G70"/>
  <c r="H70"/>
  <c r="I70"/>
  <c r="K70" s="1"/>
  <c r="J70"/>
  <c r="G71"/>
  <c r="H71"/>
  <c r="I71"/>
  <c r="K71" s="1"/>
  <c r="J71"/>
  <c r="G72"/>
  <c r="H72"/>
  <c r="I72"/>
  <c r="K72" s="1"/>
  <c r="J72"/>
  <c r="G73"/>
  <c r="H73"/>
  <c r="I73"/>
  <c r="K73" s="1"/>
  <c r="J73"/>
  <c r="G74"/>
  <c r="H74"/>
  <c r="I74"/>
  <c r="K74" s="1"/>
  <c r="J74"/>
  <c r="G75"/>
  <c r="H75"/>
  <c r="I75"/>
  <c r="K75" s="1"/>
  <c r="J75"/>
  <c r="G76"/>
  <c r="H76"/>
  <c r="I76"/>
  <c r="K76" s="1"/>
  <c r="J76"/>
  <c r="G77"/>
  <c r="H77"/>
  <c r="I77"/>
  <c r="K77" s="1"/>
  <c r="J77"/>
  <c r="G78"/>
  <c r="H78"/>
  <c r="I78"/>
  <c r="K78" s="1"/>
  <c r="J78"/>
  <c r="G79"/>
  <c r="H79"/>
  <c r="I79"/>
  <c r="K79" s="1"/>
  <c r="J79"/>
  <c r="G80"/>
  <c r="H80"/>
  <c r="I80"/>
  <c r="K80" s="1"/>
  <c r="J80"/>
  <c r="G81"/>
  <c r="H81"/>
  <c r="I81"/>
  <c r="K81" s="1"/>
  <c r="J81"/>
  <c r="G82"/>
  <c r="H82"/>
  <c r="I82"/>
  <c r="K82" s="1"/>
  <c r="J82"/>
  <c r="G83"/>
  <c r="H83"/>
  <c r="I83"/>
  <c r="K83" s="1"/>
  <c r="J83"/>
  <c r="G84"/>
  <c r="H84"/>
  <c r="I84"/>
  <c r="K84" s="1"/>
  <c r="J84"/>
  <c r="G85"/>
  <c r="H85"/>
  <c r="I85"/>
  <c r="K85" s="1"/>
  <c r="J85"/>
  <c r="G86"/>
  <c r="H86"/>
  <c r="I86"/>
  <c r="K86" s="1"/>
  <c r="J86"/>
  <c r="G87"/>
  <c r="H87"/>
  <c r="I87"/>
  <c r="K87" s="1"/>
  <c r="J87"/>
  <c r="G88"/>
  <c r="H88"/>
  <c r="I88"/>
  <c r="K88" s="1"/>
  <c r="J88"/>
  <c r="G89"/>
  <c r="H89"/>
  <c r="I89"/>
  <c r="K89" s="1"/>
  <c r="J89"/>
  <c r="G90"/>
  <c r="H90"/>
  <c r="I90"/>
  <c r="K90" s="1"/>
  <c r="J90"/>
  <c r="G91"/>
  <c r="H91"/>
  <c r="I91"/>
  <c r="K91" s="1"/>
  <c r="J91"/>
  <c r="G92"/>
  <c r="H92"/>
  <c r="I92"/>
  <c r="K92" s="1"/>
  <c r="J92"/>
  <c r="G93"/>
  <c r="H93"/>
  <c r="I93"/>
  <c r="K93" s="1"/>
  <c r="J93"/>
  <c r="G94"/>
  <c r="H94"/>
  <c r="I94"/>
  <c r="K94" s="1"/>
  <c r="J94"/>
  <c r="G95"/>
  <c r="H95"/>
  <c r="I95"/>
  <c r="K95" s="1"/>
  <c r="J95"/>
  <c r="G96"/>
  <c r="H96"/>
  <c r="I96"/>
  <c r="K96" s="1"/>
  <c r="J96"/>
  <c r="G97"/>
  <c r="H97"/>
  <c r="I97"/>
  <c r="K97" s="1"/>
  <c r="J97"/>
  <c r="G98"/>
  <c r="H98"/>
  <c r="I98"/>
  <c r="K98" s="1"/>
  <c r="J98"/>
  <c r="G99"/>
  <c r="H99"/>
  <c r="I99"/>
  <c r="K99" s="1"/>
  <c r="J99"/>
  <c r="G100"/>
  <c r="H100"/>
  <c r="I100"/>
  <c r="K100" s="1"/>
  <c r="J100"/>
  <c r="G101"/>
  <c r="H101"/>
  <c r="I101"/>
  <c r="K101" s="1"/>
  <c r="J101"/>
  <c r="G102"/>
  <c r="H102"/>
  <c r="I102"/>
  <c r="K102" s="1"/>
  <c r="J102"/>
  <c r="G103"/>
  <c r="H103"/>
  <c r="I103"/>
  <c r="K103" s="1"/>
  <c r="J103"/>
  <c r="G104"/>
  <c r="H104"/>
  <c r="I104"/>
  <c r="K104" s="1"/>
  <c r="J104"/>
  <c r="G105"/>
  <c r="H105"/>
  <c r="I105"/>
  <c r="K105" s="1"/>
  <c r="J105"/>
  <c r="G106"/>
  <c r="H106"/>
  <c r="I106"/>
  <c r="K106" s="1"/>
  <c r="J106"/>
  <c r="G107"/>
  <c r="H107"/>
  <c r="I107"/>
  <c r="K107" s="1"/>
  <c r="J107"/>
  <c r="G108"/>
  <c r="H108"/>
  <c r="I108"/>
  <c r="K108" s="1"/>
  <c r="J108"/>
  <c r="G109"/>
  <c r="H109"/>
  <c r="I109"/>
  <c r="K109" s="1"/>
  <c r="J109"/>
  <c r="G110"/>
  <c r="H110"/>
  <c r="I110"/>
  <c r="K110" s="1"/>
  <c r="J110"/>
  <c r="G111"/>
  <c r="H111"/>
  <c r="I111"/>
  <c r="K111" s="1"/>
  <c r="J111"/>
  <c r="G112"/>
  <c r="H112"/>
  <c r="I112"/>
  <c r="K112" s="1"/>
  <c r="J112"/>
  <c r="G113"/>
  <c r="H113"/>
  <c r="I113"/>
  <c r="K113" s="1"/>
  <c r="J113"/>
  <c r="G114"/>
  <c r="H114"/>
  <c r="I114"/>
  <c r="K114" s="1"/>
  <c r="J114"/>
  <c r="G115"/>
  <c r="H115"/>
  <c r="I115"/>
  <c r="K115" s="1"/>
  <c r="J115"/>
  <c r="G116"/>
  <c r="H116"/>
  <c r="I116"/>
  <c r="K116" s="1"/>
  <c r="J116"/>
  <c r="G117"/>
  <c r="H117"/>
  <c r="I117"/>
  <c r="K117" s="1"/>
  <c r="J117"/>
  <c r="G118"/>
  <c r="H118"/>
  <c r="I118"/>
  <c r="K118" s="1"/>
  <c r="J118"/>
  <c r="G119"/>
  <c r="H119"/>
  <c r="I119"/>
  <c r="K119" s="1"/>
  <c r="J119"/>
  <c r="G120"/>
  <c r="H120"/>
  <c r="I120"/>
  <c r="K120" s="1"/>
  <c r="J120"/>
  <c r="G121"/>
  <c r="H121"/>
  <c r="I121"/>
  <c r="K121" s="1"/>
  <c r="J121"/>
  <c r="G122"/>
  <c r="H122"/>
  <c r="I122"/>
  <c r="K122" s="1"/>
  <c r="J122"/>
  <c r="G123"/>
  <c r="H123"/>
  <c r="I123"/>
  <c r="K123" s="1"/>
  <c r="J123"/>
  <c r="G124"/>
  <c r="H124"/>
  <c r="I124"/>
  <c r="K124" s="1"/>
  <c r="J124"/>
  <c r="G125"/>
  <c r="H125"/>
  <c r="I125"/>
  <c r="K125" s="1"/>
  <c r="J125"/>
  <c r="G126"/>
  <c r="H126"/>
  <c r="I126"/>
  <c r="K126" s="1"/>
  <c r="J126"/>
  <c r="G127"/>
  <c r="H127"/>
  <c r="I127"/>
  <c r="K127" s="1"/>
  <c r="J127"/>
  <c r="G128"/>
  <c r="H128"/>
  <c r="I128"/>
  <c r="K128" s="1"/>
  <c r="J128"/>
  <c r="G129"/>
  <c r="H129"/>
  <c r="I129"/>
  <c r="K129" s="1"/>
  <c r="J129"/>
  <c r="G130"/>
  <c r="H130"/>
  <c r="I130"/>
  <c r="K130" s="1"/>
  <c r="J130"/>
  <c r="G131"/>
  <c r="H131"/>
  <c r="I131"/>
  <c r="K131" s="1"/>
  <c r="J131"/>
  <c r="G132"/>
  <c r="H132"/>
  <c r="I132"/>
  <c r="K132" s="1"/>
  <c r="J132"/>
  <c r="G133"/>
  <c r="H133"/>
  <c r="I133"/>
  <c r="K133" s="1"/>
  <c r="J133"/>
  <c r="G134"/>
  <c r="H134"/>
  <c r="I134"/>
  <c r="K134" s="1"/>
  <c r="J134"/>
  <c r="G135"/>
  <c r="H135"/>
  <c r="I135"/>
  <c r="K135" s="1"/>
  <c r="J135"/>
  <c r="G136"/>
  <c r="H136"/>
  <c r="I136"/>
  <c r="K136" s="1"/>
  <c r="J136"/>
  <c r="G137"/>
  <c r="H137"/>
  <c r="I137"/>
  <c r="K137" s="1"/>
  <c r="J137"/>
  <c r="G138"/>
  <c r="H138"/>
  <c r="I138"/>
  <c r="K138" s="1"/>
  <c r="J138"/>
  <c r="G139"/>
  <c r="H139"/>
  <c r="I139"/>
  <c r="K139" s="1"/>
  <c r="J139"/>
  <c r="G140"/>
  <c r="H140"/>
  <c r="I140"/>
  <c r="K140" s="1"/>
  <c r="J140"/>
  <c r="G141"/>
  <c r="H141"/>
  <c r="I141"/>
  <c r="K141" s="1"/>
  <c r="J141"/>
  <c r="G142"/>
  <c r="H142"/>
  <c r="I142"/>
  <c r="K142" s="1"/>
  <c r="J142"/>
  <c r="G143"/>
  <c r="H143"/>
  <c r="I143"/>
  <c r="K143" s="1"/>
  <c r="J143"/>
  <c r="G144"/>
  <c r="H144"/>
  <c r="I144"/>
  <c r="K144" s="1"/>
  <c r="J144"/>
  <c r="G145"/>
  <c r="H145"/>
  <c r="I145"/>
  <c r="K145" s="1"/>
  <c r="J145"/>
  <c r="G146"/>
  <c r="H146"/>
  <c r="I146"/>
  <c r="K146" s="1"/>
  <c r="J146"/>
  <c r="G147"/>
  <c r="H147"/>
  <c r="I147"/>
  <c r="K147" s="1"/>
  <c r="J147"/>
  <c r="G148"/>
  <c r="H148"/>
  <c r="I148"/>
  <c r="K148" s="1"/>
  <c r="J148"/>
  <c r="G149"/>
  <c r="H149"/>
  <c r="I149"/>
  <c r="K149" s="1"/>
  <c r="J149"/>
  <c r="G150"/>
  <c r="H150"/>
  <c r="I150"/>
  <c r="K150" s="1"/>
  <c r="J150"/>
  <c r="G151"/>
  <c r="H151"/>
  <c r="I151"/>
  <c r="K151" s="1"/>
  <c r="J151"/>
  <c r="G152"/>
  <c r="H152"/>
  <c r="I152"/>
  <c r="K152" s="1"/>
  <c r="J152"/>
  <c r="G153"/>
  <c r="H153"/>
  <c r="I153"/>
  <c r="K153" s="1"/>
  <c r="J153"/>
  <c r="G154"/>
  <c r="H154"/>
  <c r="I154"/>
  <c r="K154" s="1"/>
  <c r="J154"/>
  <c r="G155"/>
  <c r="H155"/>
  <c r="I155"/>
  <c r="K155" s="1"/>
  <c r="J155"/>
  <c r="G156"/>
  <c r="H156"/>
  <c r="I156"/>
  <c r="K156" s="1"/>
  <c r="J156"/>
  <c r="G157"/>
  <c r="H157"/>
  <c r="I157"/>
  <c r="K157" s="1"/>
  <c r="J157"/>
  <c r="G158"/>
  <c r="H158"/>
  <c r="I158"/>
  <c r="K158" s="1"/>
  <c r="J158"/>
  <c r="G159"/>
  <c r="H159"/>
  <c r="I159"/>
  <c r="K159" s="1"/>
  <c r="J159"/>
  <c r="G160"/>
  <c r="H160"/>
  <c r="I160"/>
  <c r="K160" s="1"/>
  <c r="J160"/>
  <c r="G161"/>
  <c r="H161"/>
  <c r="I161"/>
  <c r="K161" s="1"/>
  <c r="J161"/>
  <c r="G162"/>
  <c r="H162"/>
  <c r="I162"/>
  <c r="K162" s="1"/>
  <c r="J162"/>
  <c r="G163"/>
  <c r="H163"/>
  <c r="I163"/>
  <c r="K163" s="1"/>
  <c r="J163"/>
  <c r="G164"/>
  <c r="H164"/>
  <c r="I164"/>
  <c r="K164" s="1"/>
  <c r="J164"/>
  <c r="G165"/>
  <c r="H165"/>
  <c r="I165"/>
  <c r="K165" s="1"/>
  <c r="J165"/>
  <c r="G166"/>
  <c r="H166"/>
  <c r="I166"/>
  <c r="K166" s="1"/>
  <c r="J166"/>
  <c r="G167"/>
  <c r="H167"/>
  <c r="I167"/>
  <c r="K167" s="1"/>
  <c r="J167"/>
  <c r="G168"/>
  <c r="H168"/>
  <c r="I168"/>
  <c r="K168" s="1"/>
  <c r="J168"/>
  <c r="G169"/>
  <c r="H169"/>
  <c r="I169"/>
  <c r="K169" s="1"/>
  <c r="J169"/>
  <c r="G170"/>
  <c r="H170"/>
  <c r="I170"/>
  <c r="K170" s="1"/>
  <c r="J170"/>
  <c r="G171"/>
  <c r="H171"/>
  <c r="I171"/>
  <c r="K171" s="1"/>
  <c r="J171"/>
  <c r="G172"/>
  <c r="H172"/>
  <c r="I172"/>
  <c r="K172" s="1"/>
  <c r="J172"/>
  <c r="G173"/>
  <c r="H173"/>
  <c r="I173"/>
  <c r="K173" s="1"/>
  <c r="J173"/>
  <c r="G174"/>
  <c r="H174"/>
  <c r="I174"/>
  <c r="K174" s="1"/>
  <c r="J174"/>
  <c r="G175"/>
  <c r="H175"/>
  <c r="I175"/>
  <c r="K175" s="1"/>
  <c r="J175"/>
  <c r="G176"/>
  <c r="H176"/>
  <c r="I176"/>
  <c r="K176" s="1"/>
  <c r="J176"/>
  <c r="G177"/>
  <c r="H177"/>
  <c r="I177"/>
  <c r="K177" s="1"/>
  <c r="J177"/>
  <c r="G178"/>
  <c r="H178"/>
  <c r="I178"/>
  <c r="K178" s="1"/>
  <c r="J178"/>
  <c r="G179"/>
  <c r="H179"/>
  <c r="I179"/>
  <c r="K179" s="1"/>
  <c r="J179"/>
  <c r="G180"/>
  <c r="H180"/>
  <c r="I180"/>
  <c r="K180" s="1"/>
  <c r="J180"/>
  <c r="G181"/>
  <c r="H181"/>
  <c r="I181"/>
  <c r="K181" s="1"/>
  <c r="J181"/>
  <c r="G182"/>
  <c r="H182"/>
  <c r="I182"/>
  <c r="K182" s="1"/>
  <c r="J182"/>
  <c r="G183"/>
  <c r="H183"/>
  <c r="I183"/>
  <c r="K183" s="1"/>
  <c r="J183"/>
  <c r="G184"/>
  <c r="H184"/>
  <c r="I184"/>
  <c r="K184" s="1"/>
  <c r="J184"/>
  <c r="G185"/>
  <c r="H185"/>
  <c r="I185"/>
  <c r="K185" s="1"/>
  <c r="J185"/>
  <c r="G186"/>
  <c r="H186"/>
  <c r="I186"/>
  <c r="K186" s="1"/>
  <c r="J186"/>
  <c r="G187"/>
  <c r="H187"/>
  <c r="I187"/>
  <c r="K187" s="1"/>
  <c r="J187"/>
  <c r="G188"/>
  <c r="H188"/>
  <c r="I188"/>
  <c r="K188" s="1"/>
  <c r="J188"/>
  <c r="G189"/>
  <c r="H189"/>
  <c r="I189"/>
  <c r="K189" s="1"/>
  <c r="J189"/>
  <c r="G190"/>
  <c r="H190"/>
  <c r="I190"/>
  <c r="K190" s="1"/>
  <c r="J190"/>
  <c r="G191"/>
  <c r="H191"/>
  <c r="I191"/>
  <c r="K191" s="1"/>
  <c r="J191"/>
  <c r="G192"/>
  <c r="H192"/>
  <c r="I192"/>
  <c r="K192" s="1"/>
  <c r="J192"/>
  <c r="G193"/>
  <c r="H193"/>
  <c r="I193"/>
  <c r="K193" s="1"/>
  <c r="J193"/>
  <c r="G194"/>
  <c r="H194"/>
  <c r="I194"/>
  <c r="K194" s="1"/>
  <c r="J194"/>
  <c r="G195"/>
  <c r="H195"/>
  <c r="I195"/>
  <c r="K195" s="1"/>
  <c r="J195"/>
  <c r="G196"/>
  <c r="H196"/>
  <c r="I196"/>
  <c r="K196" s="1"/>
  <c r="J196"/>
  <c r="G197"/>
  <c r="H197"/>
  <c r="I197"/>
  <c r="K197" s="1"/>
  <c r="J197"/>
  <c r="G198"/>
  <c r="H198"/>
  <c r="I198"/>
  <c r="K198" s="1"/>
  <c r="J198"/>
  <c r="G199"/>
  <c r="H199"/>
  <c r="I199"/>
  <c r="K199" s="1"/>
  <c r="J199"/>
  <c r="G200"/>
  <c r="H200"/>
  <c r="I200"/>
  <c r="K200" s="1"/>
  <c r="J200"/>
  <c r="G201"/>
  <c r="H201"/>
  <c r="I201"/>
  <c r="K201" s="1"/>
  <c r="J201"/>
  <c r="G202"/>
  <c r="H202"/>
  <c r="I202"/>
  <c r="K202" s="1"/>
  <c r="J202"/>
  <c r="G203"/>
  <c r="H203"/>
  <c r="I203"/>
  <c r="K203" s="1"/>
  <c r="J203"/>
  <c r="G204"/>
  <c r="H204"/>
  <c r="I204"/>
  <c r="K204" s="1"/>
  <c r="J204"/>
  <c r="G205"/>
  <c r="H205"/>
  <c r="I205"/>
  <c r="K205" s="1"/>
  <c r="J205"/>
  <c r="G206"/>
  <c r="H206"/>
  <c r="I206"/>
  <c r="K206" s="1"/>
  <c r="J206"/>
  <c r="G207"/>
  <c r="H207"/>
  <c r="I207"/>
  <c r="K207" s="1"/>
  <c r="J207"/>
  <c r="G208"/>
  <c r="H208"/>
  <c r="I208"/>
  <c r="K208" s="1"/>
  <c r="J208"/>
  <c r="G209"/>
  <c r="H209"/>
  <c r="I209"/>
  <c r="K209" s="1"/>
  <c r="J209"/>
  <c r="G210"/>
  <c r="H210"/>
  <c r="I210"/>
  <c r="K210" s="1"/>
  <c r="J210"/>
  <c r="G211"/>
  <c r="H211"/>
  <c r="I211"/>
  <c r="K211" s="1"/>
  <c r="J211"/>
  <c r="G212"/>
  <c r="H212"/>
  <c r="I212"/>
  <c r="K212" s="1"/>
  <c r="J212"/>
  <c r="G213"/>
  <c r="H213"/>
  <c r="I213"/>
  <c r="K213" s="1"/>
  <c r="J213"/>
  <c r="G214"/>
  <c r="H214"/>
  <c r="I214"/>
  <c r="K214" s="1"/>
  <c r="J214"/>
  <c r="G215"/>
  <c r="H215"/>
  <c r="I215"/>
  <c r="K215" s="1"/>
  <c r="J215"/>
  <c r="G216"/>
  <c r="H216"/>
  <c r="I216"/>
  <c r="K216" s="1"/>
  <c r="J216"/>
  <c r="G217"/>
  <c r="H217"/>
  <c r="I217"/>
  <c r="K217" s="1"/>
  <c r="J217"/>
  <c r="G218"/>
  <c r="H218"/>
  <c r="I218"/>
  <c r="K218" s="1"/>
  <c r="J218"/>
  <c r="G219"/>
  <c r="H219"/>
  <c r="I219"/>
  <c r="K219" s="1"/>
  <c r="J219"/>
  <c r="G220"/>
  <c r="H220"/>
  <c r="I220"/>
  <c r="K220" s="1"/>
  <c r="J220"/>
  <c r="G221"/>
  <c r="H221"/>
  <c r="I221"/>
  <c r="K221" s="1"/>
  <c r="J221"/>
  <c r="G222"/>
  <c r="H222"/>
  <c r="I222"/>
  <c r="K222" s="1"/>
  <c r="J222"/>
  <c r="G223"/>
  <c r="H223"/>
  <c r="I223"/>
  <c r="K223" s="1"/>
  <c r="J223"/>
  <c r="G224"/>
  <c r="H224"/>
  <c r="I224"/>
  <c r="K224" s="1"/>
  <c r="J224"/>
  <c r="G225"/>
  <c r="H225"/>
  <c r="I225"/>
  <c r="K225" s="1"/>
  <c r="J225"/>
  <c r="G226"/>
  <c r="H226"/>
  <c r="I226"/>
  <c r="K226" s="1"/>
  <c r="J226"/>
  <c r="G227"/>
  <c r="H227"/>
  <c r="I227"/>
  <c r="K227" s="1"/>
  <c r="J227"/>
  <c r="G228"/>
  <c r="H228"/>
  <c r="I228"/>
  <c r="K228" s="1"/>
  <c r="J228"/>
  <c r="G229"/>
  <c r="H229"/>
  <c r="I229"/>
  <c r="K229" s="1"/>
  <c r="J229"/>
  <c r="G230"/>
  <c r="H230"/>
  <c r="I230"/>
  <c r="K230" s="1"/>
  <c r="J230"/>
  <c r="G231"/>
  <c r="H231"/>
  <c r="I231"/>
  <c r="K231" s="1"/>
  <c r="J231"/>
  <c r="G232"/>
  <c r="H232"/>
  <c r="I232"/>
  <c r="K232" s="1"/>
  <c r="J232"/>
  <c r="G233"/>
  <c r="H233"/>
  <c r="I233"/>
  <c r="K233" s="1"/>
  <c r="J233"/>
  <c r="G234"/>
  <c r="H234"/>
  <c r="I234"/>
  <c r="K234" s="1"/>
  <c r="J234"/>
  <c r="G235"/>
  <c r="H235"/>
  <c r="I235"/>
  <c r="K235" s="1"/>
  <c r="J235"/>
  <c r="G236"/>
  <c r="H236"/>
  <c r="I236"/>
  <c r="K236" s="1"/>
  <c r="J236"/>
  <c r="G237"/>
  <c r="H237"/>
  <c r="I237"/>
  <c r="K237" s="1"/>
  <c r="J237"/>
  <c r="G238"/>
  <c r="H238"/>
  <c r="I238"/>
  <c r="K238" s="1"/>
  <c r="J238"/>
  <c r="G239"/>
  <c r="H239"/>
  <c r="I239"/>
  <c r="K239" s="1"/>
  <c r="J239"/>
  <c r="G240"/>
  <c r="H240"/>
  <c r="I240"/>
  <c r="K240" s="1"/>
  <c r="J240"/>
  <c r="G241"/>
  <c r="H241"/>
  <c r="I241"/>
  <c r="K241" s="1"/>
  <c r="J241"/>
  <c r="G242"/>
  <c r="H242"/>
  <c r="I242"/>
  <c r="K242" s="1"/>
  <c r="J242"/>
  <c r="G243"/>
  <c r="H243"/>
  <c r="I243"/>
  <c r="K243" s="1"/>
  <c r="J243"/>
  <c r="G244"/>
  <c r="H244"/>
  <c r="I244"/>
  <c r="K244" s="1"/>
  <c r="J244"/>
  <c r="G245"/>
  <c r="H245"/>
  <c r="I245"/>
  <c r="K245" s="1"/>
  <c r="J245"/>
  <c r="G246"/>
  <c r="H246"/>
  <c r="I246"/>
  <c r="K246" s="1"/>
  <c r="J246"/>
  <c r="G247"/>
  <c r="H247"/>
  <c r="I247"/>
  <c r="K247" s="1"/>
  <c r="J247"/>
  <c r="G248"/>
  <c r="H248"/>
  <c r="I248"/>
  <c r="K248" s="1"/>
  <c r="J248"/>
  <c r="G249"/>
  <c r="H249"/>
  <c r="I249"/>
  <c r="K249" s="1"/>
  <c r="J249"/>
  <c r="G250"/>
  <c r="H250"/>
  <c r="I250"/>
  <c r="K250" s="1"/>
  <c r="J250"/>
  <c r="G251"/>
  <c r="H251"/>
  <c r="I251"/>
  <c r="K251" s="1"/>
  <c r="J251"/>
  <c r="G252"/>
  <c r="H252"/>
  <c r="I252"/>
  <c r="K252" s="1"/>
  <c r="J252"/>
  <c r="G253"/>
  <c r="H253"/>
  <c r="I253"/>
  <c r="K253" s="1"/>
  <c r="J253"/>
  <c r="G254"/>
  <c r="H254"/>
  <c r="I254"/>
  <c r="K254" s="1"/>
  <c r="J254"/>
  <c r="G255"/>
  <c r="H255"/>
  <c r="I255"/>
  <c r="K255" s="1"/>
  <c r="J255"/>
  <c r="G256"/>
  <c r="H256"/>
  <c r="I256"/>
  <c r="K256" s="1"/>
  <c r="J256"/>
  <c r="G257"/>
  <c r="H257"/>
  <c r="I257"/>
  <c r="K257" s="1"/>
  <c r="J257"/>
  <c r="G258"/>
  <c r="H258"/>
  <c r="I258"/>
  <c r="K258" s="1"/>
  <c r="J258"/>
  <c r="G259"/>
  <c r="H259"/>
  <c r="I259"/>
  <c r="K259" s="1"/>
  <c r="J259"/>
  <c r="G260"/>
  <c r="H260"/>
  <c r="I260"/>
  <c r="K260" s="1"/>
  <c r="J260"/>
  <c r="G261"/>
  <c r="H261"/>
  <c r="I261"/>
  <c r="K261" s="1"/>
  <c r="J261"/>
  <c r="G262"/>
  <c r="H262"/>
  <c r="I262"/>
  <c r="K262" s="1"/>
  <c r="J262"/>
  <c r="G263"/>
  <c r="H263"/>
  <c r="I263"/>
  <c r="K263" s="1"/>
  <c r="J263"/>
  <c r="G264"/>
  <c r="H264"/>
  <c r="I264"/>
  <c r="K264" s="1"/>
  <c r="J264"/>
  <c r="G265"/>
  <c r="H265"/>
  <c r="I265"/>
  <c r="K265" s="1"/>
  <c r="J265"/>
  <c r="G266"/>
  <c r="H266"/>
  <c r="I266"/>
  <c r="K266" s="1"/>
  <c r="J266"/>
  <c r="G267"/>
  <c r="H267"/>
  <c r="I267"/>
  <c r="K267" s="1"/>
  <c r="J267"/>
  <c r="G268"/>
  <c r="H268"/>
  <c r="I268"/>
  <c r="K268" s="1"/>
  <c r="J268"/>
  <c r="G269"/>
  <c r="H269"/>
  <c r="I269"/>
  <c r="K269" s="1"/>
  <c r="J269"/>
  <c r="G270"/>
  <c r="H270"/>
  <c r="I270"/>
  <c r="K270" s="1"/>
  <c r="J270"/>
  <c r="G271"/>
  <c r="H271"/>
  <c r="I271"/>
  <c r="K271" s="1"/>
  <c r="J271"/>
  <c r="G272"/>
  <c r="H272"/>
  <c r="I272"/>
  <c r="K272" s="1"/>
  <c r="J272"/>
  <c r="G273"/>
  <c r="H273"/>
  <c r="I273"/>
  <c r="K273" s="1"/>
  <c r="J273"/>
  <c r="G274"/>
  <c r="H274"/>
  <c r="I274"/>
  <c r="K274" s="1"/>
  <c r="J274"/>
  <c r="G275"/>
  <c r="H275"/>
  <c r="I275"/>
  <c r="K275" s="1"/>
  <c r="J275"/>
  <c r="G276"/>
  <c r="H276"/>
  <c r="I276"/>
  <c r="K276" s="1"/>
  <c r="J276"/>
  <c r="G277"/>
  <c r="H277"/>
  <c r="I277"/>
  <c r="K277" s="1"/>
  <c r="J277"/>
  <c r="G278"/>
  <c r="H278"/>
  <c r="I278"/>
  <c r="K278" s="1"/>
  <c r="J278"/>
  <c r="G279"/>
  <c r="H279"/>
  <c r="I279"/>
  <c r="K279" s="1"/>
  <c r="J279"/>
  <c r="G280"/>
  <c r="H280"/>
  <c r="I280"/>
  <c r="K280" s="1"/>
  <c r="J280"/>
  <c r="G281"/>
  <c r="H281"/>
  <c r="I281"/>
  <c r="K281" s="1"/>
  <c r="J281"/>
  <c r="G282"/>
  <c r="H282"/>
  <c r="I282"/>
  <c r="K282" s="1"/>
  <c r="J282"/>
  <c r="G283"/>
  <c r="H283"/>
  <c r="I283"/>
  <c r="K283" s="1"/>
  <c r="J283"/>
  <c r="G284"/>
  <c r="H284"/>
  <c r="I284"/>
  <c r="K284" s="1"/>
  <c r="J284"/>
  <c r="G285"/>
  <c r="H285"/>
  <c r="I285"/>
  <c r="K285" s="1"/>
  <c r="J285"/>
  <c r="G286"/>
  <c r="H286"/>
  <c r="I286"/>
  <c r="K286" s="1"/>
  <c r="J286"/>
  <c r="G287"/>
  <c r="H287"/>
  <c r="I287"/>
  <c r="K287" s="1"/>
  <c r="J287"/>
  <c r="G288"/>
  <c r="H288"/>
  <c r="I288"/>
  <c r="K288" s="1"/>
  <c r="J288"/>
  <c r="G289"/>
  <c r="H289"/>
  <c r="I289"/>
  <c r="K289" s="1"/>
  <c r="J289"/>
  <c r="G290"/>
  <c r="H290"/>
  <c r="I290"/>
  <c r="K290" s="1"/>
  <c r="J290"/>
  <c r="G291"/>
  <c r="H291"/>
  <c r="I291"/>
  <c r="K291" s="1"/>
  <c r="J291"/>
  <c r="G292"/>
  <c r="H292"/>
  <c r="I292"/>
  <c r="K292" s="1"/>
  <c r="J292"/>
  <c r="G293"/>
  <c r="H293"/>
  <c r="I293"/>
  <c r="K293" s="1"/>
  <c r="J293"/>
  <c r="G294"/>
  <c r="H294"/>
  <c r="I294"/>
  <c r="K294" s="1"/>
  <c r="J294"/>
  <c r="G295"/>
  <c r="H295"/>
  <c r="I295"/>
  <c r="K295" s="1"/>
  <c r="J295"/>
  <c r="G296"/>
  <c r="H296"/>
  <c r="I296"/>
  <c r="K296" s="1"/>
  <c r="J296"/>
  <c r="G297"/>
  <c r="H297"/>
  <c r="I297"/>
  <c r="K297" s="1"/>
  <c r="J297"/>
  <c r="G298"/>
  <c r="H298"/>
  <c r="I298"/>
  <c r="K298" s="1"/>
  <c r="J298"/>
  <c r="G299"/>
  <c r="H299"/>
  <c r="I299"/>
  <c r="K299" s="1"/>
  <c r="J299"/>
  <c r="G300"/>
  <c r="H300"/>
  <c r="I300"/>
  <c r="K300" s="1"/>
  <c r="J300"/>
  <c r="G301"/>
  <c r="H301"/>
  <c r="I301"/>
  <c r="K301" s="1"/>
  <c r="J301"/>
  <c r="G302"/>
  <c r="H302"/>
  <c r="I302"/>
  <c r="K302" s="1"/>
  <c r="J302"/>
  <c r="G303"/>
  <c r="H303"/>
  <c r="I303"/>
  <c r="K303" s="1"/>
  <c r="J303"/>
  <c r="G304"/>
  <c r="H304"/>
  <c r="I304"/>
  <c r="K304" s="1"/>
  <c r="J304"/>
  <c r="G305"/>
  <c r="H305"/>
  <c r="I305"/>
  <c r="K305" s="1"/>
  <c r="J305"/>
  <c r="G306"/>
  <c r="H306"/>
  <c r="I306"/>
  <c r="K306" s="1"/>
  <c r="J306"/>
  <c r="G307"/>
  <c r="H307"/>
  <c r="I307"/>
  <c r="K307" s="1"/>
  <c r="J307"/>
  <c r="G308"/>
  <c r="H308"/>
  <c r="I308"/>
  <c r="K308" s="1"/>
  <c r="J308"/>
  <c r="G309"/>
  <c r="H309"/>
  <c r="I309"/>
  <c r="K309" s="1"/>
  <c r="J309"/>
  <c r="G310"/>
  <c r="H310"/>
  <c r="I310"/>
  <c r="K310" s="1"/>
  <c r="J310"/>
  <c r="G311"/>
  <c r="H311"/>
  <c r="I311"/>
  <c r="K311" s="1"/>
  <c r="J311"/>
  <c r="G312"/>
  <c r="H312"/>
  <c r="I312"/>
  <c r="K312" s="1"/>
  <c r="J312"/>
  <c r="G313"/>
  <c r="H313"/>
  <c r="I313"/>
  <c r="K313" s="1"/>
  <c r="J313"/>
  <c r="G314"/>
  <c r="H314"/>
  <c r="I314"/>
  <c r="K314" s="1"/>
  <c r="J314"/>
  <c r="G315"/>
  <c r="H315"/>
  <c r="I315"/>
  <c r="K315" s="1"/>
  <c r="J315"/>
  <c r="G316"/>
  <c r="H316"/>
  <c r="I316"/>
  <c r="K316" s="1"/>
  <c r="J316"/>
  <c r="G317"/>
  <c r="H317"/>
  <c r="I317"/>
  <c r="K317" s="1"/>
  <c r="J317"/>
  <c r="G318"/>
  <c r="H318"/>
  <c r="I318"/>
  <c r="K318" s="1"/>
  <c r="J318"/>
  <c r="G319"/>
  <c r="H319"/>
  <c r="I319"/>
  <c r="K319" s="1"/>
  <c r="J319"/>
  <c r="G320"/>
  <c r="H320"/>
  <c r="I320"/>
  <c r="K320" s="1"/>
  <c r="J320"/>
  <c r="G321"/>
  <c r="H321"/>
  <c r="I321"/>
  <c r="K321" s="1"/>
  <c r="J321"/>
  <c r="G322"/>
  <c r="H322"/>
  <c r="I322"/>
  <c r="K322" s="1"/>
  <c r="J322"/>
  <c r="G323"/>
  <c r="H323"/>
  <c r="I323"/>
  <c r="K323" s="1"/>
  <c r="J323"/>
  <c r="G324"/>
  <c r="H324"/>
  <c r="I324"/>
  <c r="K324" s="1"/>
  <c r="J324"/>
  <c r="G325"/>
  <c r="H325"/>
  <c r="I325"/>
  <c r="K325" s="1"/>
  <c r="J325"/>
  <c r="G326"/>
  <c r="H326"/>
  <c r="I326"/>
  <c r="K326" s="1"/>
  <c r="J326"/>
  <c r="G327"/>
  <c r="H327"/>
  <c r="I327"/>
  <c r="K327" s="1"/>
  <c r="J327"/>
  <c r="G328"/>
  <c r="H328"/>
  <c r="I328"/>
  <c r="K328" s="1"/>
  <c r="J328"/>
  <c r="G329"/>
  <c r="H329"/>
  <c r="I329"/>
  <c r="K329" s="1"/>
  <c r="J329"/>
  <c r="G330"/>
  <c r="H330"/>
  <c r="I330"/>
  <c r="K330" s="1"/>
  <c r="J330"/>
  <c r="G331"/>
  <c r="H331"/>
  <c r="I331"/>
  <c r="K331" s="1"/>
  <c r="J331"/>
  <c r="G332"/>
  <c r="H332"/>
  <c r="I332"/>
  <c r="K332" s="1"/>
  <c r="J332"/>
  <c r="G333"/>
  <c r="H333"/>
  <c r="I333"/>
  <c r="K333" s="1"/>
  <c r="J333"/>
  <c r="G334"/>
  <c r="H334"/>
  <c r="I334"/>
  <c r="K334" s="1"/>
  <c r="J334"/>
  <c r="G335"/>
  <c r="H335"/>
  <c r="I335"/>
  <c r="K335" s="1"/>
  <c r="J335"/>
  <c r="G336"/>
  <c r="H336"/>
  <c r="I336"/>
  <c r="K336" s="1"/>
  <c r="J336"/>
  <c r="G337"/>
  <c r="H337"/>
  <c r="I337"/>
  <c r="K337" s="1"/>
  <c r="J337"/>
  <c r="G338"/>
  <c r="H338"/>
  <c r="I338"/>
  <c r="K338" s="1"/>
  <c r="J338"/>
  <c r="G339"/>
  <c r="H339"/>
  <c r="I339"/>
  <c r="K339" s="1"/>
  <c r="J339"/>
  <c r="G340"/>
  <c r="H340"/>
  <c r="I340"/>
  <c r="K340" s="1"/>
  <c r="J340"/>
  <c r="G341"/>
  <c r="H341"/>
  <c r="I341"/>
  <c r="K341" s="1"/>
  <c r="J341"/>
  <c r="G342"/>
  <c r="H342"/>
  <c r="I342"/>
  <c r="K342" s="1"/>
  <c r="J342"/>
  <c r="G343"/>
  <c r="H343"/>
  <c r="I343"/>
  <c r="K343" s="1"/>
  <c r="J343"/>
  <c r="G344"/>
  <c r="H344"/>
  <c r="I344"/>
  <c r="K344" s="1"/>
  <c r="J344"/>
  <c r="G345"/>
  <c r="H345"/>
  <c r="I345"/>
  <c r="K345" s="1"/>
  <c r="J345"/>
  <c r="G346"/>
  <c r="H346"/>
  <c r="I346"/>
  <c r="K346" s="1"/>
  <c r="J346"/>
  <c r="G347"/>
  <c r="H347"/>
  <c r="I347"/>
  <c r="K347" s="1"/>
  <c r="J347"/>
  <c r="G348"/>
  <c r="H348"/>
  <c r="I348"/>
  <c r="K348" s="1"/>
  <c r="J348"/>
  <c r="G349"/>
  <c r="H349"/>
  <c r="I349"/>
  <c r="K349" s="1"/>
  <c r="J349"/>
  <c r="G350"/>
  <c r="H350"/>
  <c r="I350"/>
  <c r="K350" s="1"/>
  <c r="J350"/>
  <c r="G351"/>
  <c r="H351"/>
  <c r="I351"/>
  <c r="K351" s="1"/>
  <c r="J351"/>
  <c r="G352"/>
  <c r="H352"/>
  <c r="I352"/>
  <c r="K352" s="1"/>
  <c r="J352"/>
  <c r="G353"/>
  <c r="H353"/>
  <c r="I353"/>
  <c r="K353" s="1"/>
  <c r="J353"/>
  <c r="G354"/>
  <c r="H354"/>
  <c r="I354"/>
  <c r="K354" s="1"/>
  <c r="J354"/>
  <c r="G355"/>
  <c r="H355"/>
  <c r="I355"/>
  <c r="K355" s="1"/>
  <c r="J355"/>
  <c r="G356"/>
  <c r="H356"/>
  <c r="I356"/>
  <c r="K356" s="1"/>
  <c r="J356"/>
  <c r="G357"/>
  <c r="H357"/>
  <c r="I357"/>
  <c r="K357" s="1"/>
  <c r="J357"/>
  <c r="G358"/>
  <c r="H358"/>
  <c r="I358"/>
  <c r="K358" s="1"/>
  <c r="J358"/>
  <c r="G359"/>
  <c r="H359"/>
  <c r="I359"/>
  <c r="K359" s="1"/>
  <c r="J359"/>
  <c r="G360"/>
  <c r="H360"/>
  <c r="I360"/>
  <c r="K360" s="1"/>
  <c r="J360"/>
  <c r="G361"/>
  <c r="H361"/>
  <c r="I361"/>
  <c r="K361" s="1"/>
  <c r="J361"/>
  <c r="G362"/>
  <c r="H362"/>
  <c r="I362"/>
  <c r="K362" s="1"/>
  <c r="J362"/>
  <c r="G363"/>
  <c r="H363"/>
  <c r="I363"/>
  <c r="K363" s="1"/>
  <c r="J363"/>
  <c r="G364"/>
  <c r="H364"/>
  <c r="I364"/>
  <c r="K364" s="1"/>
  <c r="J364"/>
  <c r="G365"/>
  <c r="H365"/>
  <c r="I365"/>
  <c r="K365" s="1"/>
  <c r="J365"/>
  <c r="G366"/>
  <c r="H366"/>
  <c r="I366"/>
  <c r="K366" s="1"/>
  <c r="J366"/>
  <c r="G367"/>
  <c r="H367"/>
  <c r="I367"/>
  <c r="K367" s="1"/>
  <c r="J367"/>
  <c r="G368"/>
  <c r="H368"/>
  <c r="I368"/>
  <c r="K368" s="1"/>
  <c r="J368"/>
  <c r="G369"/>
  <c r="H369"/>
  <c r="I369"/>
  <c r="K369" s="1"/>
  <c r="J369"/>
  <c r="G370"/>
  <c r="H370"/>
  <c r="I370"/>
  <c r="K370" s="1"/>
  <c r="J370"/>
  <c r="G371"/>
  <c r="H371"/>
  <c r="I371"/>
  <c r="K371" s="1"/>
  <c r="J371"/>
  <c r="G372"/>
  <c r="H372"/>
  <c r="I372"/>
  <c r="K372" s="1"/>
  <c r="J372"/>
  <c r="G373"/>
  <c r="H373"/>
  <c r="I373"/>
  <c r="K373" s="1"/>
  <c r="J373"/>
  <c r="G374"/>
  <c r="H374"/>
  <c r="I374"/>
  <c r="K374" s="1"/>
  <c r="J374"/>
  <c r="G375"/>
  <c r="H375"/>
  <c r="I375"/>
  <c r="K375" s="1"/>
  <c r="J375"/>
  <c r="G376"/>
  <c r="H376"/>
  <c r="I376"/>
  <c r="K376" s="1"/>
  <c r="J376"/>
  <c r="G377"/>
  <c r="H377"/>
  <c r="I377"/>
  <c r="K377" s="1"/>
  <c r="J377"/>
  <c r="G378"/>
  <c r="H378"/>
  <c r="I378"/>
  <c r="K378" s="1"/>
  <c r="J378"/>
  <c r="G379"/>
  <c r="H379"/>
  <c r="I379"/>
  <c r="K379" s="1"/>
  <c r="J379"/>
  <c r="G380"/>
  <c r="H380"/>
  <c r="I380"/>
  <c r="K380" s="1"/>
  <c r="J380"/>
  <c r="G381"/>
  <c r="H381"/>
  <c r="I381"/>
  <c r="K381" s="1"/>
  <c r="J381"/>
  <c r="G382"/>
  <c r="H382"/>
  <c r="I382"/>
  <c r="K382" s="1"/>
  <c r="J382"/>
  <c r="G383"/>
  <c r="H383"/>
  <c r="I383"/>
  <c r="K383" s="1"/>
  <c r="J383"/>
  <c r="G384"/>
  <c r="H384"/>
  <c r="I384"/>
  <c r="K384" s="1"/>
  <c r="J384"/>
  <c r="G385"/>
  <c r="H385"/>
  <c r="I385"/>
  <c r="K385" s="1"/>
  <c r="J385"/>
  <c r="G386"/>
  <c r="H386"/>
  <c r="I386"/>
  <c r="K386" s="1"/>
  <c r="J386"/>
  <c r="G387"/>
  <c r="H387"/>
  <c r="I387"/>
  <c r="K387" s="1"/>
  <c r="J387"/>
  <c r="G388"/>
  <c r="H388"/>
  <c r="I388"/>
  <c r="K388" s="1"/>
  <c r="J388"/>
  <c r="G389"/>
  <c r="H389"/>
  <c r="I389"/>
  <c r="K389" s="1"/>
  <c r="J389"/>
  <c r="G390"/>
  <c r="H390"/>
  <c r="I390"/>
  <c r="K390" s="1"/>
  <c r="J390"/>
  <c r="G391"/>
  <c r="H391"/>
  <c r="I391"/>
  <c r="K391" s="1"/>
  <c r="J391"/>
  <c r="G392"/>
  <c r="H392"/>
  <c r="I392"/>
  <c r="K392" s="1"/>
  <c r="J392"/>
  <c r="G393"/>
  <c r="H393"/>
  <c r="I393"/>
  <c r="K393" s="1"/>
  <c r="J393"/>
  <c r="G394"/>
  <c r="H394"/>
  <c r="I394"/>
  <c r="K394" s="1"/>
  <c r="J394"/>
  <c r="G395"/>
  <c r="H395"/>
  <c r="I395"/>
  <c r="K395" s="1"/>
  <c r="J395"/>
  <c r="G396"/>
  <c r="H396"/>
  <c r="I396"/>
  <c r="K396" s="1"/>
  <c r="J396"/>
  <c r="G397"/>
  <c r="H397"/>
  <c r="I397"/>
  <c r="K397" s="1"/>
  <c r="J397"/>
  <c r="G398"/>
  <c r="H398"/>
  <c r="I398"/>
  <c r="K398" s="1"/>
  <c r="J398"/>
  <c r="G399"/>
  <c r="H399"/>
  <c r="I399"/>
  <c r="K399" s="1"/>
  <c r="J399"/>
  <c r="G400"/>
  <c r="H400"/>
  <c r="I400"/>
  <c r="K400" s="1"/>
  <c r="J400"/>
  <c r="G401"/>
  <c r="H401"/>
  <c r="I401"/>
  <c r="K401" s="1"/>
  <c r="J401"/>
  <c r="G402"/>
  <c r="H402"/>
  <c r="I402"/>
  <c r="K402" s="1"/>
  <c r="J402"/>
  <c r="G403"/>
  <c r="H403"/>
  <c r="I403"/>
  <c r="K403" s="1"/>
  <c r="J403"/>
  <c r="G404"/>
  <c r="H404"/>
  <c r="I404"/>
  <c r="K404" s="1"/>
  <c r="J404"/>
  <c r="G405"/>
  <c r="H405"/>
  <c r="I405"/>
  <c r="K405" s="1"/>
  <c r="J405"/>
  <c r="G406"/>
  <c r="H406"/>
  <c r="I406"/>
  <c r="K406" s="1"/>
  <c r="J406"/>
  <c r="G407"/>
  <c r="H407"/>
  <c r="I407"/>
  <c r="K407" s="1"/>
  <c r="J407"/>
  <c r="G408"/>
  <c r="H408"/>
  <c r="I408"/>
  <c r="K408" s="1"/>
  <c r="J408"/>
  <c r="G409"/>
  <c r="H409"/>
  <c r="I409"/>
  <c r="K409" s="1"/>
  <c r="J409"/>
  <c r="G410"/>
  <c r="H410"/>
  <c r="I410"/>
  <c r="K410" s="1"/>
  <c r="J410"/>
  <c r="G411"/>
  <c r="H411"/>
  <c r="I411"/>
  <c r="K411" s="1"/>
  <c r="J411"/>
  <c r="G412"/>
  <c r="H412"/>
  <c r="I412"/>
  <c r="K412" s="1"/>
  <c r="J412"/>
  <c r="G413"/>
  <c r="H413"/>
  <c r="I413"/>
  <c r="K413" s="1"/>
  <c r="J413"/>
  <c r="G414"/>
  <c r="H414"/>
  <c r="I414"/>
  <c r="K414" s="1"/>
  <c r="J414"/>
  <c r="G415"/>
  <c r="H415"/>
  <c r="I415"/>
  <c r="K415" s="1"/>
  <c r="J415"/>
  <c r="G416"/>
  <c r="H416"/>
  <c r="I416"/>
  <c r="K416" s="1"/>
  <c r="J416"/>
  <c r="G417"/>
  <c r="H417"/>
  <c r="I417"/>
  <c r="K417" s="1"/>
  <c r="J417"/>
  <c r="G418"/>
  <c r="H418"/>
  <c r="I418"/>
  <c r="K418" s="1"/>
  <c r="J418"/>
  <c r="G419"/>
  <c r="H419"/>
  <c r="I419"/>
  <c r="K419" s="1"/>
  <c r="J419"/>
  <c r="G420"/>
  <c r="H420"/>
  <c r="I420"/>
  <c r="K420" s="1"/>
  <c r="J420"/>
  <c r="G421"/>
  <c r="H421"/>
  <c r="I421"/>
  <c r="K421" s="1"/>
  <c r="J421"/>
  <c r="G422"/>
  <c r="H422"/>
  <c r="I422"/>
  <c r="K422" s="1"/>
  <c r="J422"/>
  <c r="G423"/>
  <c r="H423"/>
  <c r="I423"/>
  <c r="K423" s="1"/>
  <c r="J423"/>
  <c r="G424"/>
  <c r="H424"/>
  <c r="I424"/>
  <c r="K424" s="1"/>
  <c r="J424"/>
  <c r="G425"/>
  <c r="H425"/>
  <c r="I425"/>
  <c r="K425" s="1"/>
  <c r="J425"/>
  <c r="G426"/>
  <c r="H426"/>
  <c r="I426"/>
  <c r="K426" s="1"/>
  <c r="J426"/>
  <c r="G427"/>
  <c r="H427"/>
  <c r="I427"/>
  <c r="K427" s="1"/>
  <c r="J427"/>
  <c r="G428"/>
  <c r="H428"/>
  <c r="I428"/>
  <c r="K428" s="1"/>
  <c r="J428"/>
  <c r="G429"/>
  <c r="H429"/>
  <c r="I429"/>
  <c r="K429" s="1"/>
  <c r="J429"/>
  <c r="G430"/>
  <c r="H430"/>
  <c r="I430"/>
  <c r="K430" s="1"/>
  <c r="J430"/>
  <c r="G431"/>
  <c r="H431"/>
  <c r="I431"/>
  <c r="K431" s="1"/>
  <c r="J431"/>
  <c r="G432"/>
  <c r="H432"/>
  <c r="I432"/>
  <c r="K432" s="1"/>
  <c r="J432"/>
  <c r="G433"/>
  <c r="H433"/>
  <c r="I433"/>
  <c r="K433" s="1"/>
  <c r="J433"/>
  <c r="G434"/>
  <c r="H434"/>
  <c r="I434"/>
  <c r="K434" s="1"/>
  <c r="J434"/>
  <c r="G435"/>
  <c r="H435"/>
  <c r="I435"/>
  <c r="K435" s="1"/>
  <c r="J435"/>
  <c r="G436"/>
  <c r="H436"/>
  <c r="I436"/>
  <c r="K436" s="1"/>
  <c r="J436"/>
  <c r="G437"/>
  <c r="H437"/>
  <c r="I437"/>
  <c r="K437" s="1"/>
  <c r="J437"/>
  <c r="G438"/>
  <c r="H438"/>
  <c r="I438"/>
  <c r="K438" s="1"/>
  <c r="J438"/>
  <c r="G439"/>
  <c r="H439"/>
  <c r="I439"/>
  <c r="K439" s="1"/>
  <c r="J439"/>
  <c r="G440"/>
  <c r="H440"/>
  <c r="I440"/>
  <c r="K440" s="1"/>
  <c r="J440"/>
  <c r="G441"/>
  <c r="H441"/>
  <c r="I441"/>
  <c r="K441" s="1"/>
  <c r="J441"/>
  <c r="G442"/>
  <c r="H442"/>
  <c r="I442"/>
  <c r="K442" s="1"/>
  <c r="J442"/>
  <c r="G443"/>
  <c r="H443"/>
  <c r="I443"/>
  <c r="K443" s="1"/>
  <c r="J443"/>
  <c r="G444"/>
  <c r="H444"/>
  <c r="I444"/>
  <c r="K444" s="1"/>
  <c r="J444"/>
  <c r="G445"/>
  <c r="H445"/>
  <c r="I445"/>
  <c r="K445" s="1"/>
  <c r="J445"/>
  <c r="G446"/>
  <c r="H446"/>
  <c r="I446"/>
  <c r="K446" s="1"/>
  <c r="J446"/>
  <c r="G447"/>
  <c r="H447"/>
  <c r="I447"/>
  <c r="K447" s="1"/>
  <c r="J447"/>
  <c r="G448"/>
  <c r="H448"/>
  <c r="I448"/>
  <c r="K448" s="1"/>
  <c r="J448"/>
  <c r="G449"/>
  <c r="H449"/>
  <c r="I449"/>
  <c r="K449" s="1"/>
  <c r="J449"/>
  <c r="G450"/>
  <c r="H450"/>
  <c r="I450"/>
  <c r="K450" s="1"/>
  <c r="J450"/>
  <c r="G451"/>
  <c r="H451"/>
  <c r="I451"/>
  <c r="K451" s="1"/>
  <c r="J451"/>
  <c r="G452"/>
  <c r="H452"/>
  <c r="I452"/>
  <c r="K452" s="1"/>
  <c r="J452"/>
  <c r="G453"/>
  <c r="H453"/>
  <c r="I453"/>
  <c r="K453" s="1"/>
  <c r="J453"/>
  <c r="G454"/>
  <c r="H454"/>
  <c r="I454"/>
  <c r="K454" s="1"/>
  <c r="J454"/>
  <c r="G455"/>
  <c r="H455"/>
  <c r="I455"/>
  <c r="K455" s="1"/>
  <c r="J455"/>
  <c r="G456"/>
  <c r="H456"/>
  <c r="I456"/>
  <c r="K456" s="1"/>
  <c r="J456"/>
  <c r="G457"/>
  <c r="H457"/>
  <c r="I457"/>
  <c r="K457" s="1"/>
  <c r="J457"/>
  <c r="G458"/>
  <c r="H458"/>
  <c r="I458"/>
  <c r="K458" s="1"/>
  <c r="J458"/>
  <c r="G459"/>
  <c r="H459"/>
  <c r="I459"/>
  <c r="K459" s="1"/>
  <c r="J459"/>
  <c r="G460"/>
  <c r="H460"/>
  <c r="I460"/>
  <c r="K460" s="1"/>
  <c r="J460"/>
  <c r="G461"/>
  <c r="H461"/>
  <c r="I461"/>
  <c r="K461" s="1"/>
  <c r="J461"/>
  <c r="G462"/>
  <c r="H462"/>
  <c r="I462"/>
  <c r="K462" s="1"/>
  <c r="J462"/>
  <c r="G463"/>
  <c r="H463"/>
  <c r="I463"/>
  <c r="K463" s="1"/>
  <c r="J463"/>
  <c r="G464"/>
  <c r="H464"/>
  <c r="I464"/>
  <c r="K464" s="1"/>
  <c r="J464"/>
  <c r="G465"/>
  <c r="H465"/>
  <c r="I465"/>
  <c r="K465" s="1"/>
  <c r="J465"/>
  <c r="G466"/>
  <c r="H466"/>
  <c r="I466"/>
  <c r="K466" s="1"/>
  <c r="J466"/>
  <c r="G467"/>
  <c r="H467"/>
  <c r="I467"/>
  <c r="K467" s="1"/>
  <c r="J467"/>
  <c r="G468"/>
  <c r="H468"/>
  <c r="I468"/>
  <c r="K468" s="1"/>
  <c r="J468"/>
  <c r="G469"/>
  <c r="H469"/>
  <c r="I469"/>
  <c r="K469" s="1"/>
  <c r="J469"/>
  <c r="G470"/>
  <c r="H470"/>
  <c r="I470"/>
  <c r="K470" s="1"/>
  <c r="J470"/>
  <c r="G471"/>
  <c r="H471"/>
  <c r="I471"/>
  <c r="K471" s="1"/>
  <c r="J471"/>
  <c r="G472"/>
  <c r="H472"/>
  <c r="I472"/>
  <c r="K472" s="1"/>
  <c r="J472"/>
  <c r="G473"/>
  <c r="H473"/>
  <c r="I473"/>
  <c r="K473" s="1"/>
  <c r="J473"/>
  <c r="G474"/>
  <c r="H474"/>
  <c r="I474"/>
  <c r="K474" s="1"/>
  <c r="J474"/>
  <c r="G475"/>
  <c r="H475"/>
  <c r="I475"/>
  <c r="K475" s="1"/>
  <c r="J475"/>
  <c r="G476"/>
  <c r="H476"/>
  <c r="I476"/>
  <c r="K476" s="1"/>
  <c r="J476"/>
  <c r="G477"/>
  <c r="H477"/>
  <c r="I477"/>
  <c r="K477" s="1"/>
  <c r="J477"/>
  <c r="G478"/>
  <c r="H478"/>
  <c r="I478"/>
  <c r="K478" s="1"/>
  <c r="J478"/>
  <c r="G479"/>
  <c r="H479"/>
  <c r="I479"/>
  <c r="K479" s="1"/>
  <c r="J479"/>
  <c r="G480"/>
  <c r="H480"/>
  <c r="I480"/>
  <c r="K480" s="1"/>
  <c r="J480"/>
  <c r="G481"/>
  <c r="H481"/>
  <c r="I481"/>
  <c r="K481" s="1"/>
  <c r="J481"/>
  <c r="G482"/>
  <c r="H482"/>
  <c r="I482"/>
  <c r="K482" s="1"/>
  <c r="J482"/>
  <c r="G483"/>
  <c r="H483"/>
  <c r="I483"/>
  <c r="K483" s="1"/>
  <c r="J483"/>
  <c r="G484"/>
  <c r="H484"/>
  <c r="I484"/>
  <c r="K484" s="1"/>
  <c r="J484"/>
  <c r="G485"/>
  <c r="H485"/>
  <c r="I485"/>
  <c r="K485" s="1"/>
  <c r="J485"/>
  <c r="G486"/>
  <c r="H486"/>
  <c r="I486"/>
  <c r="K486" s="1"/>
  <c r="J486"/>
  <c r="G487"/>
  <c r="H487"/>
  <c r="I487"/>
  <c r="K487" s="1"/>
  <c r="J487"/>
  <c r="G488"/>
  <c r="H488"/>
  <c r="I488"/>
  <c r="K488" s="1"/>
  <c r="J488"/>
  <c r="G489"/>
  <c r="H489"/>
  <c r="I489"/>
  <c r="K489" s="1"/>
  <c r="J489"/>
  <c r="G490"/>
  <c r="H490"/>
  <c r="I490"/>
  <c r="K490" s="1"/>
  <c r="J490"/>
  <c r="G491"/>
  <c r="H491"/>
  <c r="I491"/>
  <c r="K491" s="1"/>
  <c r="J491"/>
  <c r="G492"/>
  <c r="H492"/>
  <c r="I492"/>
  <c r="K492" s="1"/>
  <c r="J492"/>
  <c r="G493"/>
  <c r="H493"/>
  <c r="I493"/>
  <c r="K493" s="1"/>
  <c r="J493"/>
  <c r="G494"/>
  <c r="H494"/>
  <c r="I494"/>
  <c r="K494" s="1"/>
  <c r="J494"/>
  <c r="G495"/>
  <c r="H495"/>
  <c r="I495"/>
  <c r="K495" s="1"/>
  <c r="J495"/>
  <c r="G496"/>
  <c r="H496"/>
  <c r="I496"/>
  <c r="K496" s="1"/>
  <c r="J496"/>
  <c r="G497"/>
  <c r="H497"/>
  <c r="I497"/>
  <c r="K497" s="1"/>
  <c r="J497"/>
  <c r="G498"/>
  <c r="H498"/>
  <c r="I498"/>
  <c r="K498" s="1"/>
  <c r="J498"/>
  <c r="G499"/>
  <c r="H499"/>
  <c r="I499"/>
  <c r="K499" s="1"/>
  <c r="J499"/>
  <c r="G500"/>
  <c r="H500"/>
  <c r="I500"/>
  <c r="K500" s="1"/>
  <c r="J500"/>
  <c r="G501"/>
  <c r="H501"/>
  <c r="I501"/>
  <c r="K501" s="1"/>
  <c r="J501"/>
  <c r="G502"/>
  <c r="H502"/>
  <c r="I502"/>
  <c r="K502" s="1"/>
  <c r="J502"/>
  <c r="G503"/>
  <c r="H503"/>
  <c r="I503"/>
  <c r="K503" s="1"/>
  <c r="J503"/>
  <c r="G504"/>
  <c r="H504"/>
  <c r="I504"/>
  <c r="K504" s="1"/>
  <c r="J504"/>
  <c r="G505"/>
  <c r="H505"/>
  <c r="I505"/>
  <c r="K505" s="1"/>
  <c r="J505"/>
  <c r="G506"/>
  <c r="H506"/>
  <c r="I506"/>
  <c r="K506" s="1"/>
  <c r="J506"/>
  <c r="G507"/>
  <c r="H507"/>
  <c r="I507"/>
  <c r="K507" s="1"/>
  <c r="J507"/>
  <c r="G508"/>
  <c r="H508"/>
  <c r="I508"/>
  <c r="K508" s="1"/>
  <c r="J508"/>
  <c r="G509"/>
  <c r="H509"/>
  <c r="I509"/>
  <c r="K509" s="1"/>
  <c r="J509"/>
  <c r="G510"/>
  <c r="H510"/>
  <c r="I510"/>
  <c r="K510" s="1"/>
  <c r="J510"/>
  <c r="G511"/>
  <c r="H511"/>
  <c r="I511"/>
  <c r="K511" s="1"/>
  <c r="J511"/>
  <c r="G512"/>
  <c r="H512"/>
  <c r="I512"/>
  <c r="K512" s="1"/>
  <c r="J512"/>
  <c r="G513"/>
  <c r="H513"/>
  <c r="I513"/>
  <c r="K513" s="1"/>
  <c r="J513"/>
  <c r="G514"/>
  <c r="H514"/>
  <c r="I514"/>
  <c r="K514" s="1"/>
  <c r="J514"/>
  <c r="G515"/>
  <c r="H515"/>
  <c r="I515"/>
  <c r="K515" s="1"/>
  <c r="J515"/>
  <c r="G516"/>
  <c r="H516"/>
  <c r="I516"/>
  <c r="K516" s="1"/>
  <c r="J516"/>
  <c r="G517"/>
  <c r="H517"/>
  <c r="I517"/>
  <c r="K517" s="1"/>
  <c r="J517"/>
  <c r="G518"/>
  <c r="H518"/>
  <c r="I518"/>
  <c r="K518" s="1"/>
  <c r="J518"/>
  <c r="G519"/>
  <c r="H519"/>
  <c r="I519"/>
  <c r="K519" s="1"/>
  <c r="J519"/>
  <c r="G520"/>
  <c r="H520"/>
  <c r="I520"/>
  <c r="K520" s="1"/>
  <c r="J520"/>
  <c r="G521"/>
  <c r="H521"/>
  <c r="I521"/>
  <c r="K521" s="1"/>
  <c r="J521"/>
  <c r="G522"/>
  <c r="H522"/>
  <c r="I522"/>
  <c r="K522" s="1"/>
  <c r="J522"/>
  <c r="G523"/>
  <c r="H523"/>
  <c r="I523"/>
  <c r="K523" s="1"/>
  <c r="J523"/>
  <c r="G524"/>
  <c r="H524"/>
  <c r="I524"/>
  <c r="K524" s="1"/>
  <c r="J524"/>
  <c r="G525"/>
  <c r="H525"/>
  <c r="I525"/>
  <c r="K525" s="1"/>
  <c r="J525"/>
  <c r="G526"/>
  <c r="H526"/>
  <c r="I526"/>
  <c r="K526" s="1"/>
  <c r="J526"/>
  <c r="G527"/>
  <c r="H527"/>
  <c r="I527"/>
  <c r="K527" s="1"/>
  <c r="J527"/>
  <c r="G528"/>
  <c r="H528"/>
  <c r="I528"/>
  <c r="K528" s="1"/>
  <c r="J528"/>
  <c r="G529"/>
  <c r="H529"/>
  <c r="I529"/>
  <c r="K529" s="1"/>
  <c r="J529"/>
  <c r="G530"/>
  <c r="H530"/>
  <c r="I530"/>
  <c r="K530" s="1"/>
  <c r="J530"/>
  <c r="G531"/>
  <c r="H531"/>
  <c r="I531"/>
  <c r="K531" s="1"/>
  <c r="J531"/>
  <c r="G532"/>
  <c r="H532"/>
  <c r="I532"/>
  <c r="K532" s="1"/>
  <c r="J532"/>
  <c r="G533"/>
  <c r="H533"/>
  <c r="I533"/>
  <c r="K533" s="1"/>
  <c r="J533"/>
  <c r="G534"/>
  <c r="H534"/>
  <c r="I534"/>
  <c r="K534" s="1"/>
  <c r="J534"/>
  <c r="G535"/>
  <c r="H535"/>
  <c r="I535"/>
  <c r="K535" s="1"/>
  <c r="J535"/>
  <c r="G536"/>
  <c r="H536"/>
  <c r="I536"/>
  <c r="K536" s="1"/>
  <c r="J536"/>
  <c r="G537"/>
  <c r="H537"/>
  <c r="I537"/>
  <c r="K537" s="1"/>
  <c r="J537"/>
  <c r="G538"/>
  <c r="H538"/>
  <c r="I538"/>
  <c r="K538" s="1"/>
  <c r="J538"/>
  <c r="G539"/>
  <c r="H539"/>
  <c r="I539"/>
  <c r="K539" s="1"/>
  <c r="J539"/>
  <c r="G540"/>
  <c r="H540"/>
  <c r="I540"/>
  <c r="K540" s="1"/>
  <c r="J540"/>
  <c r="G541"/>
  <c r="H541"/>
  <c r="I541"/>
  <c r="K541" s="1"/>
  <c r="J541"/>
  <c r="G542"/>
  <c r="H542"/>
  <c r="I542"/>
  <c r="K542" s="1"/>
  <c r="J542"/>
  <c r="G543"/>
  <c r="H543"/>
  <c r="I543"/>
  <c r="K543" s="1"/>
  <c r="J543"/>
  <c r="G544"/>
  <c r="H544"/>
  <c r="I544"/>
  <c r="K544" s="1"/>
  <c r="J544"/>
  <c r="G545"/>
  <c r="H545"/>
  <c r="I545"/>
  <c r="K545" s="1"/>
  <c r="J545"/>
  <c r="G546"/>
  <c r="H546"/>
  <c r="I546"/>
  <c r="K546" s="1"/>
  <c r="J546"/>
  <c r="G547"/>
  <c r="H547"/>
  <c r="I547"/>
  <c r="K547" s="1"/>
  <c r="J547"/>
  <c r="G548"/>
  <c r="H548"/>
  <c r="I548"/>
  <c r="K548" s="1"/>
  <c r="J548"/>
  <c r="G549"/>
  <c r="H549"/>
  <c r="I549"/>
  <c r="K549" s="1"/>
  <c r="J549"/>
  <c r="G550"/>
  <c r="H550"/>
  <c r="I550"/>
  <c r="K550" s="1"/>
  <c r="J550"/>
  <c r="G551"/>
  <c r="H551"/>
  <c r="I551"/>
  <c r="K551" s="1"/>
  <c r="J551"/>
  <c r="G552"/>
  <c r="H552"/>
  <c r="I552"/>
  <c r="K552" s="1"/>
  <c r="J552"/>
  <c r="G553"/>
  <c r="H553"/>
  <c r="I553"/>
  <c r="K553" s="1"/>
  <c r="J553"/>
  <c r="G554"/>
  <c r="H554"/>
  <c r="I554"/>
  <c r="K554" s="1"/>
  <c r="J554"/>
  <c r="G555"/>
  <c r="H555"/>
  <c r="I555"/>
  <c r="K555" s="1"/>
  <c r="J555"/>
  <c r="G556"/>
  <c r="H556"/>
  <c r="I556"/>
  <c r="K556" s="1"/>
  <c r="J556"/>
  <c r="G557"/>
  <c r="H557"/>
  <c r="I557"/>
  <c r="K557" s="1"/>
  <c r="J557"/>
  <c r="G558"/>
  <c r="H558"/>
  <c r="I558"/>
  <c r="K558" s="1"/>
  <c r="J558"/>
  <c r="G559"/>
  <c r="H559"/>
  <c r="I559"/>
  <c r="K559" s="1"/>
  <c r="J559"/>
  <c r="G560"/>
  <c r="H560"/>
  <c r="I560"/>
  <c r="K560" s="1"/>
  <c r="J560"/>
  <c r="G561"/>
  <c r="H561"/>
  <c r="I561"/>
  <c r="K561" s="1"/>
  <c r="J561"/>
  <c r="G562"/>
  <c r="H562"/>
  <c r="I562"/>
  <c r="K562" s="1"/>
  <c r="J562"/>
  <c r="G563"/>
  <c r="H563"/>
  <c r="I563"/>
  <c r="K563" s="1"/>
  <c r="J563"/>
  <c r="G564"/>
  <c r="H564"/>
  <c r="I564"/>
  <c r="K564" s="1"/>
  <c r="J564"/>
  <c r="G565"/>
  <c r="H565"/>
  <c r="I565"/>
  <c r="K565" s="1"/>
  <c r="J565"/>
  <c r="G566"/>
  <c r="H566"/>
  <c r="I566"/>
  <c r="K566" s="1"/>
  <c r="J566"/>
  <c r="G567"/>
  <c r="H567"/>
  <c r="I567"/>
  <c r="K567" s="1"/>
  <c r="J567"/>
  <c r="G568"/>
  <c r="H568"/>
  <c r="I568"/>
  <c r="K568" s="1"/>
  <c r="J568"/>
  <c r="G569"/>
  <c r="H569"/>
  <c r="I569"/>
  <c r="K569" s="1"/>
  <c r="J569"/>
  <c r="G570"/>
  <c r="H570"/>
  <c r="I570"/>
  <c r="K570" s="1"/>
  <c r="J570"/>
  <c r="G571"/>
  <c r="H571"/>
  <c r="I571"/>
  <c r="K571" s="1"/>
  <c r="J571"/>
  <c r="G572"/>
  <c r="H572"/>
  <c r="I572"/>
  <c r="K572" s="1"/>
  <c r="J572"/>
  <c r="G573"/>
  <c r="H573"/>
  <c r="I573"/>
  <c r="K573" s="1"/>
  <c r="J573"/>
  <c r="G574"/>
  <c r="H574"/>
  <c r="I574"/>
  <c r="K574" s="1"/>
  <c r="J574"/>
  <c r="G575"/>
  <c r="H575"/>
  <c r="I575"/>
  <c r="K575" s="1"/>
  <c r="J575"/>
  <c r="G576"/>
  <c r="H576"/>
  <c r="I576"/>
  <c r="K576" s="1"/>
  <c r="J576"/>
  <c r="G577"/>
  <c r="H577"/>
  <c r="I577"/>
  <c r="K577" s="1"/>
  <c r="J577"/>
  <c r="G578"/>
  <c r="H578"/>
  <c r="I578"/>
  <c r="K578" s="1"/>
  <c r="J578"/>
  <c r="G579"/>
  <c r="H579"/>
  <c r="I579"/>
  <c r="K579" s="1"/>
  <c r="J579"/>
  <c r="G580"/>
  <c r="H580"/>
  <c r="I580"/>
  <c r="K580" s="1"/>
  <c r="J580"/>
  <c r="G581"/>
  <c r="H581"/>
  <c r="I581"/>
  <c r="K581" s="1"/>
  <c r="J581"/>
  <c r="G582"/>
  <c r="H582"/>
  <c r="I582"/>
  <c r="K582" s="1"/>
  <c r="J582"/>
  <c r="G583"/>
  <c r="H583"/>
  <c r="I583"/>
  <c r="K583" s="1"/>
  <c r="J583"/>
  <c r="G584"/>
  <c r="H584"/>
  <c r="I584"/>
  <c r="K584" s="1"/>
  <c r="J584"/>
  <c r="G585"/>
  <c r="H585"/>
  <c r="I585"/>
  <c r="K585" s="1"/>
  <c r="J585"/>
  <c r="G586"/>
  <c r="H586"/>
  <c r="I586"/>
  <c r="K586" s="1"/>
  <c r="J586"/>
  <c r="G587"/>
  <c r="H587"/>
  <c r="I587"/>
  <c r="K587" s="1"/>
  <c r="J587"/>
  <c r="G588"/>
  <c r="H588"/>
  <c r="I588"/>
  <c r="K588" s="1"/>
  <c r="J588"/>
  <c r="G589"/>
  <c r="H589"/>
  <c r="I589"/>
  <c r="K589" s="1"/>
  <c r="J589"/>
  <c r="G590"/>
  <c r="H590"/>
  <c r="I590"/>
  <c r="K590" s="1"/>
  <c r="J590"/>
  <c r="G591"/>
  <c r="H591"/>
  <c r="I591"/>
  <c r="K591" s="1"/>
  <c r="J591"/>
  <c r="G592"/>
  <c r="H592"/>
  <c r="I592"/>
  <c r="K592" s="1"/>
  <c r="J592"/>
  <c r="G593"/>
  <c r="H593"/>
  <c r="I593"/>
  <c r="K593" s="1"/>
  <c r="J593"/>
  <c r="G594"/>
  <c r="H594"/>
  <c r="I594"/>
  <c r="K594" s="1"/>
  <c r="J594"/>
  <c r="G595"/>
  <c r="H595"/>
  <c r="I595"/>
  <c r="K595" s="1"/>
  <c r="J595"/>
  <c r="G596"/>
  <c r="H596"/>
  <c r="I596"/>
  <c r="K596" s="1"/>
  <c r="J596"/>
  <c r="G597"/>
  <c r="H597"/>
  <c r="I597"/>
  <c r="K597" s="1"/>
  <c r="J597"/>
  <c r="G598"/>
  <c r="H598"/>
  <c r="I598"/>
  <c r="K598" s="1"/>
  <c r="J598"/>
  <c r="G599"/>
  <c r="H599"/>
  <c r="I599"/>
  <c r="K599" s="1"/>
  <c r="J599"/>
  <c r="G600"/>
  <c r="H600"/>
  <c r="I600"/>
  <c r="K600" s="1"/>
  <c r="J600"/>
  <c r="G601"/>
  <c r="H601"/>
  <c r="I601"/>
  <c r="K601" s="1"/>
  <c r="J601"/>
  <c r="G602"/>
  <c r="H602"/>
  <c r="I602"/>
  <c r="K602" s="1"/>
  <c r="J602"/>
  <c r="G603"/>
  <c r="H603"/>
  <c r="I603"/>
  <c r="K603" s="1"/>
  <c r="J603"/>
  <c r="G604"/>
  <c r="H604"/>
  <c r="I604"/>
  <c r="K604" s="1"/>
  <c r="J604"/>
  <c r="G605"/>
  <c r="H605"/>
  <c r="I605"/>
  <c r="K605" s="1"/>
  <c r="J605"/>
  <c r="G606"/>
  <c r="H606"/>
  <c r="I606"/>
  <c r="K606" s="1"/>
  <c r="J606"/>
  <c r="G607"/>
  <c r="H607"/>
  <c r="I607"/>
  <c r="K607" s="1"/>
  <c r="J607"/>
  <c r="G608"/>
  <c r="H608"/>
  <c r="I608"/>
  <c r="K608" s="1"/>
  <c r="J608"/>
  <c r="G609"/>
  <c r="H609"/>
  <c r="I609"/>
  <c r="K609" s="1"/>
  <c r="J609"/>
  <c r="G610"/>
  <c r="H610"/>
  <c r="I610"/>
  <c r="K610" s="1"/>
  <c r="J610"/>
  <c r="G611"/>
  <c r="H611"/>
  <c r="I611"/>
  <c r="K611" s="1"/>
  <c r="J611"/>
  <c r="G612"/>
  <c r="H612"/>
  <c r="I612"/>
  <c r="K612" s="1"/>
  <c r="J612"/>
  <c r="G613"/>
  <c r="H613"/>
  <c r="I613"/>
  <c r="K613" s="1"/>
  <c r="J613"/>
  <c r="G614"/>
  <c r="H614"/>
  <c r="I614"/>
  <c r="K614" s="1"/>
  <c r="J614"/>
  <c r="G615"/>
  <c r="H615"/>
  <c r="I615"/>
  <c r="K615" s="1"/>
  <c r="J615"/>
  <c r="G616"/>
  <c r="H616"/>
  <c r="I616"/>
  <c r="K616" s="1"/>
  <c r="J616"/>
  <c r="G617"/>
  <c r="H617"/>
  <c r="I617"/>
  <c r="K617" s="1"/>
  <c r="J617"/>
  <c r="G618"/>
  <c r="H618"/>
  <c r="I618"/>
  <c r="K618" s="1"/>
  <c r="J618"/>
  <c r="G619"/>
  <c r="H619"/>
  <c r="I619"/>
  <c r="K619" s="1"/>
  <c r="J619"/>
  <c r="G620"/>
  <c r="H620"/>
  <c r="I620"/>
  <c r="K620" s="1"/>
  <c r="J620"/>
  <c r="G621"/>
  <c r="H621"/>
  <c r="I621"/>
  <c r="K621" s="1"/>
  <c r="J621"/>
  <c r="G622"/>
  <c r="H622"/>
  <c r="I622"/>
  <c r="K622" s="1"/>
  <c r="J622"/>
  <c r="G623"/>
  <c r="H623"/>
  <c r="I623"/>
  <c r="K623" s="1"/>
  <c r="J623"/>
  <c r="G624"/>
  <c r="H624"/>
  <c r="I624"/>
  <c r="K624" s="1"/>
  <c r="J624"/>
  <c r="G625"/>
  <c r="H625"/>
  <c r="I625"/>
  <c r="K625" s="1"/>
  <c r="J625"/>
  <c r="G626"/>
  <c r="H626"/>
  <c r="I626"/>
  <c r="K626" s="1"/>
  <c r="J626"/>
  <c r="G627"/>
  <c r="H627"/>
  <c r="I627"/>
  <c r="K627" s="1"/>
  <c r="J627"/>
  <c r="G628"/>
  <c r="H628"/>
  <c r="I628"/>
  <c r="K628" s="1"/>
  <c r="J628"/>
  <c r="G629"/>
  <c r="H629"/>
  <c r="I629"/>
  <c r="K629" s="1"/>
  <c r="J629"/>
  <c r="G630"/>
  <c r="H630"/>
  <c r="I630"/>
  <c r="K630" s="1"/>
  <c r="J630"/>
  <c r="G631"/>
  <c r="H631"/>
  <c r="I631"/>
  <c r="K631" s="1"/>
  <c r="J631"/>
  <c r="G632"/>
  <c r="H632"/>
  <c r="I632"/>
  <c r="K632" s="1"/>
  <c r="J632"/>
  <c r="G633"/>
  <c r="H633"/>
  <c r="I633"/>
  <c r="K633" s="1"/>
  <c r="J633"/>
  <c r="G634"/>
  <c r="H634"/>
  <c r="I634"/>
  <c r="K634" s="1"/>
  <c r="J634"/>
  <c r="G635"/>
  <c r="H635"/>
  <c r="I635"/>
  <c r="K635" s="1"/>
  <c r="J635"/>
  <c r="G636"/>
  <c r="H636"/>
  <c r="I636"/>
  <c r="K636" s="1"/>
  <c r="J636"/>
  <c r="G637"/>
  <c r="H637"/>
  <c r="I637"/>
  <c r="K637" s="1"/>
  <c r="J637"/>
  <c r="G638"/>
  <c r="H638"/>
  <c r="I638"/>
  <c r="K638" s="1"/>
  <c r="J638"/>
  <c r="G639"/>
  <c r="H639"/>
  <c r="I639"/>
  <c r="K639" s="1"/>
  <c r="J639"/>
  <c r="G640"/>
  <c r="H640"/>
  <c r="I640"/>
  <c r="K640" s="1"/>
  <c r="J640"/>
  <c r="G641"/>
  <c r="H641"/>
  <c r="I641"/>
  <c r="K641" s="1"/>
  <c r="J641"/>
  <c r="G642"/>
  <c r="H642"/>
  <c r="I642"/>
  <c r="K642" s="1"/>
  <c r="J642"/>
  <c r="G643"/>
  <c r="H643"/>
  <c r="I643"/>
  <c r="K643" s="1"/>
  <c r="J643"/>
  <c r="G644"/>
  <c r="H644"/>
  <c r="I644"/>
  <c r="K644" s="1"/>
  <c r="J644"/>
  <c r="G645"/>
  <c r="H645"/>
  <c r="I645"/>
  <c r="K645" s="1"/>
  <c r="J645"/>
  <c r="G646"/>
  <c r="H646"/>
  <c r="I646"/>
  <c r="K646" s="1"/>
  <c r="J646"/>
  <c r="G647"/>
  <c r="H647"/>
  <c r="I647"/>
  <c r="K647" s="1"/>
  <c r="J647"/>
  <c r="G648"/>
  <c r="H648"/>
  <c r="I648"/>
  <c r="K648" s="1"/>
  <c r="J648"/>
  <c r="G649"/>
  <c r="H649"/>
  <c r="I649"/>
  <c r="K649" s="1"/>
  <c r="J649"/>
  <c r="G650"/>
  <c r="H650"/>
  <c r="I650"/>
  <c r="K650" s="1"/>
  <c r="J650"/>
  <c r="G651"/>
  <c r="H651"/>
  <c r="I651"/>
  <c r="K651" s="1"/>
  <c r="J651"/>
  <c r="G652"/>
  <c r="H652"/>
  <c r="I652"/>
  <c r="K652" s="1"/>
  <c r="J652"/>
  <c r="G653"/>
  <c r="H653"/>
  <c r="I653"/>
  <c r="K653" s="1"/>
  <c r="J653"/>
  <c r="G654"/>
  <c r="H654"/>
  <c r="I654"/>
  <c r="K654" s="1"/>
  <c r="J654"/>
  <c r="G655"/>
  <c r="H655"/>
  <c r="I655"/>
  <c r="K655" s="1"/>
  <c r="J655"/>
  <c r="G656"/>
  <c r="H656"/>
  <c r="I656"/>
  <c r="K656" s="1"/>
  <c r="J656"/>
  <c r="G657"/>
  <c r="H657"/>
  <c r="I657"/>
  <c r="K657" s="1"/>
  <c r="J657"/>
  <c r="G658"/>
  <c r="H658"/>
  <c r="I658"/>
  <c r="K658" s="1"/>
  <c r="J658"/>
  <c r="G659"/>
  <c r="H659"/>
  <c r="I659"/>
  <c r="K659" s="1"/>
  <c r="J659"/>
  <c r="G660"/>
  <c r="H660"/>
  <c r="I660"/>
  <c r="K660" s="1"/>
  <c r="J660"/>
  <c r="G661"/>
  <c r="H661"/>
  <c r="I661"/>
  <c r="K661" s="1"/>
  <c r="J661"/>
  <c r="G662"/>
  <c r="H662"/>
  <c r="I662"/>
  <c r="K662" s="1"/>
  <c r="J662"/>
  <c r="G663"/>
  <c r="H663"/>
  <c r="I663"/>
  <c r="K663" s="1"/>
  <c r="J663"/>
  <c r="G664"/>
  <c r="H664"/>
  <c r="I664"/>
  <c r="K664" s="1"/>
  <c r="J664"/>
  <c r="G665"/>
  <c r="H665"/>
  <c r="I665"/>
  <c r="K665" s="1"/>
  <c r="J665"/>
  <c r="G666"/>
  <c r="H666"/>
  <c r="I666"/>
  <c r="K666" s="1"/>
  <c r="J666"/>
  <c r="G667"/>
  <c r="H667"/>
  <c r="I667"/>
  <c r="K667" s="1"/>
  <c r="J667"/>
  <c r="G668"/>
  <c r="H668"/>
  <c r="I668"/>
  <c r="K668" s="1"/>
  <c r="J668"/>
  <c r="G669"/>
  <c r="H669"/>
  <c r="I669"/>
  <c r="K669" s="1"/>
  <c r="J669"/>
  <c r="G670"/>
  <c r="H670"/>
  <c r="I670"/>
  <c r="K670" s="1"/>
  <c r="J670"/>
  <c r="G671"/>
  <c r="H671"/>
  <c r="I671"/>
  <c r="K671" s="1"/>
  <c r="J671"/>
  <c r="G672"/>
  <c r="H672"/>
  <c r="I672"/>
  <c r="K672" s="1"/>
  <c r="J672"/>
  <c r="G673"/>
  <c r="H673"/>
  <c r="I673"/>
  <c r="K673" s="1"/>
  <c r="J673"/>
  <c r="G674"/>
  <c r="H674"/>
  <c r="I674"/>
  <c r="K674" s="1"/>
  <c r="J674"/>
  <c r="G675"/>
  <c r="H675"/>
  <c r="I675"/>
  <c r="K675" s="1"/>
  <c r="J675"/>
  <c r="G676"/>
  <c r="H676"/>
  <c r="I676"/>
  <c r="K676" s="1"/>
  <c r="J676"/>
  <c r="G677"/>
  <c r="H677"/>
  <c r="I677"/>
  <c r="K677" s="1"/>
  <c r="J677"/>
  <c r="G678"/>
  <c r="H678"/>
  <c r="I678"/>
  <c r="K678" s="1"/>
  <c r="J678"/>
  <c r="G679"/>
  <c r="H679"/>
  <c r="I679"/>
  <c r="K679" s="1"/>
  <c r="J679"/>
  <c r="G680"/>
  <c r="H680"/>
  <c r="I680"/>
  <c r="K680" s="1"/>
  <c r="J680"/>
  <c r="G681"/>
  <c r="H681"/>
  <c r="I681"/>
  <c r="K681" s="1"/>
  <c r="J681"/>
  <c r="G682"/>
  <c r="H682"/>
  <c r="I682"/>
  <c r="K682" s="1"/>
  <c r="J682"/>
  <c r="G683"/>
  <c r="H683"/>
  <c r="I683"/>
  <c r="K683" s="1"/>
  <c r="J683"/>
  <c r="G684"/>
  <c r="H684"/>
  <c r="I684"/>
  <c r="K684" s="1"/>
  <c r="J684"/>
  <c r="G685"/>
  <c r="H685"/>
  <c r="I685"/>
  <c r="K685" s="1"/>
  <c r="J685"/>
  <c r="G686"/>
  <c r="H686"/>
  <c r="I686"/>
  <c r="K686" s="1"/>
  <c r="J686"/>
  <c r="G687"/>
  <c r="H687"/>
  <c r="I687"/>
  <c r="K687" s="1"/>
  <c r="J687"/>
  <c r="G688"/>
  <c r="H688"/>
  <c r="I688"/>
  <c r="K688" s="1"/>
  <c r="J688"/>
  <c r="G689"/>
  <c r="H689"/>
  <c r="I689"/>
  <c r="K689" s="1"/>
  <c r="J689"/>
  <c r="G690"/>
  <c r="H690"/>
  <c r="I690"/>
  <c r="K690" s="1"/>
  <c r="J690"/>
  <c r="G691"/>
  <c r="H691"/>
  <c r="I691"/>
  <c r="K691" s="1"/>
  <c r="J691"/>
  <c r="G692"/>
  <c r="H692"/>
  <c r="I692"/>
  <c r="K692" s="1"/>
  <c r="J692"/>
  <c r="G693"/>
  <c r="H693"/>
  <c r="I693"/>
  <c r="K693" s="1"/>
  <c r="J693"/>
  <c r="G694"/>
  <c r="H694"/>
  <c r="I694"/>
  <c r="K694" s="1"/>
  <c r="J694"/>
  <c r="G695"/>
  <c r="H695"/>
  <c r="I695"/>
  <c r="K695" s="1"/>
  <c r="J695"/>
  <c r="G696"/>
  <c r="H696"/>
  <c r="I696"/>
  <c r="K696" s="1"/>
  <c r="J696"/>
  <c r="G697"/>
  <c r="H697"/>
  <c r="I697"/>
  <c r="K697" s="1"/>
  <c r="J697"/>
  <c r="G698"/>
  <c r="H698"/>
  <c r="I698"/>
  <c r="K698" s="1"/>
  <c r="J698"/>
  <c r="G699"/>
  <c r="H699"/>
  <c r="I699"/>
  <c r="K699" s="1"/>
  <c r="J699"/>
  <c r="G700"/>
  <c r="H700"/>
  <c r="I700"/>
  <c r="K700" s="1"/>
  <c r="J700"/>
  <c r="G701"/>
  <c r="H701"/>
  <c r="I701"/>
  <c r="K701" s="1"/>
  <c r="J701"/>
  <c r="G702"/>
  <c r="H702"/>
  <c r="I702"/>
  <c r="K702" s="1"/>
  <c r="J702"/>
  <c r="G703"/>
  <c r="H703"/>
  <c r="I703"/>
  <c r="K703" s="1"/>
  <c r="J703"/>
  <c r="G704"/>
  <c r="H704"/>
  <c r="I704"/>
  <c r="K704" s="1"/>
  <c r="J704"/>
  <c r="G705"/>
  <c r="H705"/>
  <c r="I705"/>
  <c r="K705" s="1"/>
  <c r="J705"/>
  <c r="G706"/>
  <c r="H706"/>
  <c r="I706"/>
  <c r="K706" s="1"/>
  <c r="J706"/>
  <c r="G707"/>
  <c r="H707"/>
  <c r="I707"/>
  <c r="K707" s="1"/>
  <c r="J707"/>
  <c r="G708"/>
  <c r="H708"/>
  <c r="I708"/>
  <c r="K708" s="1"/>
  <c r="J708"/>
  <c r="G709"/>
  <c r="H709"/>
  <c r="I709"/>
  <c r="K709" s="1"/>
  <c r="J709"/>
  <c r="G710"/>
  <c r="H710"/>
  <c r="I710"/>
  <c r="K710" s="1"/>
  <c r="J710"/>
  <c r="G711"/>
  <c r="H711"/>
  <c r="I711"/>
  <c r="K711" s="1"/>
  <c r="J711"/>
  <c r="G712"/>
  <c r="H712"/>
  <c r="I712"/>
  <c r="K712" s="1"/>
  <c r="J712"/>
  <c r="G713"/>
  <c r="H713"/>
  <c r="I713"/>
  <c r="K713" s="1"/>
  <c r="J713"/>
  <c r="G714"/>
  <c r="H714"/>
  <c r="I714"/>
  <c r="K714" s="1"/>
  <c r="J714"/>
  <c r="G715"/>
  <c r="H715"/>
  <c r="I715"/>
  <c r="K715" s="1"/>
  <c r="J715"/>
  <c r="G716"/>
  <c r="H716"/>
  <c r="I716"/>
  <c r="K716" s="1"/>
  <c r="J716"/>
  <c r="G717"/>
  <c r="H717"/>
  <c r="I717"/>
  <c r="K717" s="1"/>
  <c r="J717"/>
  <c r="G718"/>
  <c r="H718"/>
  <c r="I718"/>
  <c r="K718" s="1"/>
  <c r="J718"/>
  <c r="G719"/>
  <c r="H719"/>
  <c r="I719"/>
  <c r="K719" s="1"/>
  <c r="J719"/>
  <c r="G720"/>
  <c r="H720"/>
  <c r="I720"/>
  <c r="K720" s="1"/>
  <c r="J720"/>
  <c r="G721"/>
  <c r="H721"/>
  <c r="I721"/>
  <c r="K721" s="1"/>
  <c r="J721"/>
  <c r="G722"/>
  <c r="H722"/>
  <c r="I722"/>
  <c r="K722" s="1"/>
  <c r="J722"/>
  <c r="G723"/>
  <c r="H723"/>
  <c r="I723"/>
  <c r="K723" s="1"/>
  <c r="J723"/>
  <c r="G724"/>
  <c r="H724"/>
  <c r="I724"/>
  <c r="K724" s="1"/>
  <c r="J724"/>
  <c r="G725"/>
  <c r="H725"/>
  <c r="I725"/>
  <c r="K725" s="1"/>
  <c r="J725"/>
  <c r="G726"/>
  <c r="H726"/>
  <c r="I726"/>
  <c r="K726" s="1"/>
  <c r="J726"/>
  <c r="G727"/>
  <c r="H727"/>
  <c r="I727"/>
  <c r="K727" s="1"/>
  <c r="J727"/>
  <c r="G728"/>
  <c r="H728"/>
  <c r="I728"/>
  <c r="K728" s="1"/>
  <c r="J728"/>
  <c r="G729"/>
  <c r="H729"/>
  <c r="I729"/>
  <c r="K729" s="1"/>
  <c r="J729"/>
  <c r="G730"/>
  <c r="H730"/>
  <c r="I730"/>
  <c r="K730" s="1"/>
  <c r="J730"/>
  <c r="G731"/>
  <c r="H731"/>
  <c r="I731"/>
  <c r="K731" s="1"/>
  <c r="J731"/>
  <c r="G732"/>
  <c r="H732"/>
  <c r="I732"/>
  <c r="K732" s="1"/>
  <c r="J732"/>
  <c r="G733"/>
  <c r="H733"/>
  <c r="I733"/>
  <c r="K733" s="1"/>
  <c r="J733"/>
  <c r="G734"/>
  <c r="H734"/>
  <c r="I734"/>
  <c r="K734" s="1"/>
  <c r="J734"/>
  <c r="G735"/>
  <c r="H735"/>
  <c r="I735"/>
  <c r="K735" s="1"/>
  <c r="J735"/>
  <c r="G736"/>
  <c r="H736"/>
  <c r="I736"/>
  <c r="K736" s="1"/>
  <c r="J736"/>
  <c r="G737"/>
  <c r="H737"/>
  <c r="I737"/>
  <c r="K737" s="1"/>
  <c r="J737"/>
  <c r="G738"/>
  <c r="H738"/>
  <c r="I738"/>
  <c r="K738" s="1"/>
  <c r="J738"/>
  <c r="G739"/>
  <c r="H739"/>
  <c r="I739"/>
  <c r="K739" s="1"/>
  <c r="J739"/>
  <c r="G740"/>
  <c r="H740"/>
  <c r="I740"/>
  <c r="K740" s="1"/>
  <c r="J740"/>
  <c r="G741"/>
  <c r="H741"/>
  <c r="I741"/>
  <c r="K741" s="1"/>
  <c r="J741"/>
  <c r="G742"/>
  <c r="H742"/>
  <c r="I742"/>
  <c r="K742" s="1"/>
  <c r="J742"/>
  <c r="G743"/>
  <c r="H743"/>
  <c r="I743"/>
  <c r="K743" s="1"/>
  <c r="J743"/>
  <c r="G744"/>
  <c r="H744"/>
  <c r="I744"/>
  <c r="K744" s="1"/>
  <c r="J744"/>
  <c r="G745"/>
  <c r="H745"/>
  <c r="I745"/>
  <c r="K745" s="1"/>
  <c r="J745"/>
  <c r="G746"/>
  <c r="H746"/>
  <c r="I746"/>
  <c r="K746" s="1"/>
  <c r="J746"/>
  <c r="G747"/>
  <c r="H747"/>
  <c r="I747"/>
  <c r="K747" s="1"/>
  <c r="J747"/>
  <c r="G748"/>
  <c r="H748"/>
  <c r="I748"/>
  <c r="K748" s="1"/>
  <c r="J748"/>
  <c r="G749"/>
  <c r="H749"/>
  <c r="I749"/>
  <c r="K749" s="1"/>
  <c r="J749"/>
  <c r="G750"/>
  <c r="H750"/>
  <c r="I750"/>
  <c r="K750" s="1"/>
  <c r="J750"/>
  <c r="G751"/>
  <c r="H751"/>
  <c r="I751"/>
  <c r="K751" s="1"/>
  <c r="J751"/>
  <c r="G752"/>
  <c r="H752"/>
  <c r="I752"/>
  <c r="K752" s="1"/>
  <c r="J752"/>
  <c r="G753"/>
  <c r="H753"/>
  <c r="I753"/>
  <c r="K753" s="1"/>
  <c r="J753"/>
  <c r="G754"/>
  <c r="H754"/>
  <c r="I754"/>
  <c r="K754" s="1"/>
  <c r="J754"/>
  <c r="G755"/>
  <c r="H755"/>
  <c r="I755"/>
  <c r="K755" s="1"/>
  <c r="J755"/>
  <c r="G756"/>
  <c r="H756"/>
  <c r="I756"/>
  <c r="K756" s="1"/>
  <c r="J756"/>
  <c r="G757"/>
  <c r="H757"/>
  <c r="I757"/>
  <c r="K757" s="1"/>
  <c r="J757"/>
  <c r="G758"/>
  <c r="H758"/>
  <c r="I758"/>
  <c r="K758" s="1"/>
  <c r="J758"/>
  <c r="G759"/>
  <c r="H759"/>
  <c r="I759"/>
  <c r="K759" s="1"/>
  <c r="J759"/>
  <c r="G760"/>
  <c r="H760"/>
  <c r="I760"/>
  <c r="K760" s="1"/>
  <c r="J760"/>
  <c r="G761"/>
  <c r="H761"/>
  <c r="I761"/>
  <c r="K761" s="1"/>
  <c r="J761"/>
  <c r="G762"/>
  <c r="H762"/>
  <c r="I762"/>
  <c r="K762" s="1"/>
  <c r="J762"/>
  <c r="G763"/>
  <c r="H763"/>
  <c r="I763"/>
  <c r="K763" s="1"/>
  <c r="J763"/>
  <c r="G764"/>
  <c r="H764"/>
  <c r="I764"/>
  <c r="K764" s="1"/>
  <c r="J764"/>
  <c r="G765"/>
  <c r="H765"/>
  <c r="I765"/>
  <c r="K765" s="1"/>
  <c r="J765"/>
  <c r="G766"/>
  <c r="H766"/>
  <c r="I766"/>
  <c r="K766" s="1"/>
  <c r="J766"/>
  <c r="G767"/>
  <c r="H767"/>
  <c r="I767"/>
  <c r="K767" s="1"/>
  <c r="J767"/>
  <c r="G768"/>
  <c r="H768"/>
  <c r="I768"/>
  <c r="K768" s="1"/>
  <c r="J768"/>
  <c r="G769"/>
  <c r="H769"/>
  <c r="I769"/>
  <c r="K769" s="1"/>
  <c r="J769"/>
  <c r="G770"/>
  <c r="H770"/>
  <c r="I770"/>
  <c r="K770" s="1"/>
  <c r="J770"/>
  <c r="G771"/>
  <c r="H771"/>
  <c r="I771"/>
  <c r="K771" s="1"/>
  <c r="J771"/>
  <c r="G772"/>
  <c r="H772"/>
  <c r="I772"/>
  <c r="K772" s="1"/>
  <c r="J772"/>
  <c r="G773"/>
  <c r="H773"/>
  <c r="I773"/>
  <c r="K773" s="1"/>
  <c r="J773"/>
  <c r="G774"/>
  <c r="H774"/>
  <c r="I774"/>
  <c r="K774" s="1"/>
  <c r="J774"/>
  <c r="G775"/>
  <c r="H775"/>
  <c r="I775"/>
  <c r="K775" s="1"/>
  <c r="J775"/>
  <c r="G776"/>
  <c r="H776"/>
  <c r="I776"/>
  <c r="K776" s="1"/>
  <c r="J776"/>
  <c r="G777"/>
  <c r="H777"/>
  <c r="I777"/>
  <c r="K777" s="1"/>
  <c r="J777"/>
  <c r="G778"/>
  <c r="H778"/>
  <c r="I778"/>
  <c r="K778" s="1"/>
  <c r="J778"/>
  <c r="G779"/>
  <c r="H779"/>
  <c r="I779"/>
  <c r="K779" s="1"/>
  <c r="J779"/>
  <c r="G780"/>
  <c r="H780"/>
  <c r="I780"/>
  <c r="K780" s="1"/>
  <c r="J780"/>
  <c r="G781"/>
  <c r="H781"/>
  <c r="I781"/>
  <c r="K781" s="1"/>
  <c r="J781"/>
  <c r="G782"/>
  <c r="H782"/>
  <c r="I782"/>
  <c r="K782" s="1"/>
  <c r="J782"/>
  <c r="G783"/>
  <c r="H783"/>
  <c r="I783"/>
  <c r="K783" s="1"/>
  <c r="J783"/>
  <c r="G784"/>
  <c r="H784"/>
  <c r="I784"/>
  <c r="K784" s="1"/>
  <c r="J784"/>
  <c r="G785"/>
  <c r="H785"/>
  <c r="I785"/>
  <c r="K785" s="1"/>
  <c r="J785"/>
  <c r="G786"/>
  <c r="H786"/>
  <c r="I786"/>
  <c r="K786" s="1"/>
  <c r="J786"/>
  <c r="G787"/>
  <c r="H787"/>
  <c r="I787"/>
  <c r="K787" s="1"/>
  <c r="J787"/>
  <c r="G788"/>
  <c r="H788"/>
  <c r="I788"/>
  <c r="K788" s="1"/>
  <c r="J788"/>
  <c r="G789"/>
  <c r="H789"/>
  <c r="I789"/>
  <c r="K789" s="1"/>
  <c r="J789"/>
  <c r="G790"/>
  <c r="H790"/>
  <c r="I790"/>
  <c r="K790" s="1"/>
  <c r="J790"/>
  <c r="G791"/>
  <c r="H791"/>
  <c r="I791"/>
  <c r="K791" s="1"/>
  <c r="J791"/>
  <c r="G792"/>
  <c r="H792"/>
  <c r="I792"/>
  <c r="K792" s="1"/>
  <c r="J792"/>
  <c r="G793"/>
  <c r="H793"/>
  <c r="I793"/>
  <c r="K793" s="1"/>
  <c r="J793"/>
  <c r="G794"/>
  <c r="H794"/>
  <c r="I794"/>
  <c r="K794" s="1"/>
  <c r="J794"/>
  <c r="G795"/>
  <c r="H795"/>
  <c r="I795"/>
  <c r="K795" s="1"/>
  <c r="J795"/>
  <c r="G796"/>
  <c r="H796"/>
  <c r="I796"/>
  <c r="K796" s="1"/>
  <c r="J796"/>
  <c r="G797"/>
  <c r="H797"/>
  <c r="I797"/>
  <c r="K797" s="1"/>
  <c r="J797"/>
  <c r="G798"/>
  <c r="H798"/>
  <c r="I798"/>
  <c r="K798" s="1"/>
  <c r="J798"/>
  <c r="G799"/>
  <c r="H799"/>
  <c r="I799"/>
  <c r="K799" s="1"/>
  <c r="J799"/>
  <c r="G800"/>
  <c r="H800"/>
  <c r="I800"/>
  <c r="K800" s="1"/>
  <c r="J800"/>
  <c r="G801"/>
  <c r="H801"/>
  <c r="I801"/>
  <c r="K801" s="1"/>
  <c r="J801"/>
  <c r="G802"/>
  <c r="H802"/>
  <c r="I802"/>
  <c r="K802" s="1"/>
  <c r="J802"/>
  <c r="G803"/>
  <c r="H803"/>
  <c r="I803"/>
  <c r="K803" s="1"/>
  <c r="J803"/>
  <c r="G804"/>
  <c r="H804"/>
  <c r="I804"/>
  <c r="K804" s="1"/>
  <c r="J804"/>
  <c r="G805"/>
  <c r="H805"/>
  <c r="I805"/>
  <c r="K805" s="1"/>
  <c r="J805"/>
  <c r="G806"/>
  <c r="H806"/>
  <c r="I806"/>
  <c r="K806" s="1"/>
  <c r="J806"/>
  <c r="G807"/>
  <c r="H807"/>
  <c r="I807"/>
  <c r="K807" s="1"/>
  <c r="J807"/>
  <c r="G808"/>
  <c r="H808"/>
  <c r="I808"/>
  <c r="K808" s="1"/>
  <c r="J808"/>
  <c r="G809"/>
  <c r="H809"/>
  <c r="I809"/>
  <c r="K809" s="1"/>
  <c r="J809"/>
  <c r="G810"/>
  <c r="H810"/>
  <c r="I810"/>
  <c r="K810" s="1"/>
  <c r="J810"/>
  <c r="G811"/>
  <c r="H811"/>
  <c r="I811"/>
  <c r="K811" s="1"/>
  <c r="J811"/>
  <c r="G812"/>
  <c r="H812"/>
  <c r="I812"/>
  <c r="K812" s="1"/>
  <c r="J812"/>
  <c r="G813"/>
  <c r="H813"/>
  <c r="I813"/>
  <c r="K813" s="1"/>
  <c r="J813"/>
  <c r="G814"/>
  <c r="H814"/>
  <c r="I814"/>
  <c r="K814" s="1"/>
  <c r="J814"/>
  <c r="G815"/>
  <c r="H815"/>
  <c r="I815"/>
  <c r="K815" s="1"/>
  <c r="J815"/>
  <c r="G816"/>
  <c r="H816"/>
  <c r="I816"/>
  <c r="K816" s="1"/>
  <c r="J816"/>
  <c r="G817"/>
  <c r="H817"/>
  <c r="I817"/>
  <c r="K817" s="1"/>
  <c r="J817"/>
  <c r="G818"/>
  <c r="H818"/>
  <c r="I818"/>
  <c r="K818" s="1"/>
  <c r="J818"/>
  <c r="G819"/>
  <c r="H819"/>
  <c r="I819"/>
  <c r="K819" s="1"/>
  <c r="J819"/>
  <c r="G820"/>
  <c r="H820"/>
  <c r="I820"/>
  <c r="K820" s="1"/>
  <c r="J820"/>
  <c r="G821"/>
  <c r="H821"/>
  <c r="I821"/>
  <c r="K821" s="1"/>
  <c r="J821"/>
  <c r="G822"/>
  <c r="H822"/>
  <c r="I822"/>
  <c r="K822" s="1"/>
  <c r="J822"/>
  <c r="G823"/>
  <c r="H823"/>
  <c r="I823"/>
  <c r="K823" s="1"/>
  <c r="J823"/>
  <c r="G824"/>
  <c r="H824"/>
  <c r="I824"/>
  <c r="K824" s="1"/>
  <c r="J824"/>
  <c r="G825"/>
  <c r="H825"/>
  <c r="I825"/>
  <c r="K825" s="1"/>
  <c r="J825"/>
  <c r="G826"/>
  <c r="H826"/>
  <c r="I826"/>
  <c r="K826" s="1"/>
  <c r="J826"/>
  <c r="G827"/>
  <c r="H827"/>
  <c r="I827"/>
  <c r="K827" s="1"/>
  <c r="J827"/>
  <c r="G828"/>
  <c r="H828"/>
  <c r="I828"/>
  <c r="K828" s="1"/>
  <c r="J828"/>
  <c r="G829"/>
  <c r="H829"/>
  <c r="I829"/>
  <c r="K829" s="1"/>
  <c r="J829"/>
  <c r="G830"/>
  <c r="H830"/>
  <c r="I830"/>
  <c r="K830" s="1"/>
  <c r="J830"/>
  <c r="G831"/>
  <c r="H831"/>
  <c r="I831"/>
  <c r="K831" s="1"/>
  <c r="J831"/>
  <c r="G832"/>
  <c r="H832"/>
  <c r="I832"/>
  <c r="K832" s="1"/>
  <c r="J832"/>
  <c r="G833"/>
  <c r="H833"/>
  <c r="I833"/>
  <c r="K833" s="1"/>
  <c r="J833"/>
  <c r="G834"/>
  <c r="H834"/>
  <c r="I834"/>
  <c r="K834" s="1"/>
  <c r="J834"/>
  <c r="G835"/>
  <c r="H835"/>
  <c r="I835"/>
  <c r="K835" s="1"/>
  <c r="J835"/>
  <c r="G836"/>
  <c r="H836"/>
  <c r="I836"/>
  <c r="K836" s="1"/>
  <c r="J836"/>
  <c r="G837"/>
  <c r="H837"/>
  <c r="I837"/>
  <c r="K837" s="1"/>
  <c r="J837"/>
  <c r="G838"/>
  <c r="H838"/>
  <c r="I838"/>
  <c r="K838" s="1"/>
  <c r="J838"/>
  <c r="G839"/>
  <c r="H839"/>
  <c r="I839"/>
  <c r="K839" s="1"/>
  <c r="J839"/>
  <c r="G840"/>
  <c r="H840"/>
  <c r="I840"/>
  <c r="K840" s="1"/>
  <c r="J840"/>
  <c r="G841"/>
  <c r="H841"/>
  <c r="I841"/>
  <c r="K841" s="1"/>
  <c r="J841"/>
  <c r="G842"/>
  <c r="H842"/>
  <c r="I842"/>
  <c r="K842" s="1"/>
  <c r="J842"/>
  <c r="G843"/>
  <c r="H843"/>
  <c r="I843"/>
  <c r="K843" s="1"/>
  <c r="J843"/>
  <c r="G844"/>
  <c r="H844"/>
  <c r="I844"/>
  <c r="K844" s="1"/>
  <c r="J844"/>
  <c r="G845"/>
  <c r="H845"/>
  <c r="I845"/>
  <c r="K845" s="1"/>
  <c r="J845"/>
  <c r="G846"/>
  <c r="H846"/>
  <c r="I846"/>
  <c r="K846" s="1"/>
  <c r="J846"/>
  <c r="G847"/>
  <c r="H847"/>
  <c r="I847"/>
  <c r="K847" s="1"/>
  <c r="J847"/>
  <c r="G848"/>
  <c r="H848"/>
  <c r="I848"/>
  <c r="K848" s="1"/>
  <c r="J848"/>
  <c r="G849"/>
  <c r="H849"/>
  <c r="I849"/>
  <c r="K849" s="1"/>
  <c r="J849"/>
  <c r="G850"/>
  <c r="H850"/>
  <c r="I850"/>
  <c r="K850" s="1"/>
  <c r="J850"/>
  <c r="G851"/>
  <c r="H851"/>
  <c r="I851"/>
  <c r="K851" s="1"/>
  <c r="J851"/>
  <c r="G852"/>
  <c r="H852"/>
  <c r="I852"/>
  <c r="K852" s="1"/>
  <c r="J852"/>
  <c r="G853"/>
  <c r="H853"/>
  <c r="I853"/>
  <c r="K853" s="1"/>
  <c r="J853"/>
  <c r="G854"/>
  <c r="H854"/>
  <c r="I854"/>
  <c r="K854" s="1"/>
  <c r="J854"/>
  <c r="G855"/>
  <c r="H855"/>
  <c r="I855"/>
  <c r="K855" s="1"/>
  <c r="J855"/>
  <c r="G856"/>
  <c r="H856"/>
  <c r="I856"/>
  <c r="K856" s="1"/>
  <c r="J856"/>
  <c r="G857"/>
  <c r="H857"/>
  <c r="I857"/>
  <c r="K857" s="1"/>
  <c r="J857"/>
  <c r="G858"/>
  <c r="H858"/>
  <c r="I858"/>
  <c r="K858" s="1"/>
  <c r="J858"/>
  <c r="G859"/>
  <c r="H859"/>
  <c r="I859"/>
  <c r="K859" s="1"/>
  <c r="J859"/>
  <c r="G860"/>
  <c r="H860"/>
  <c r="I860"/>
  <c r="K860" s="1"/>
  <c r="J860"/>
  <c r="G861"/>
  <c r="H861"/>
  <c r="I861"/>
  <c r="K861" s="1"/>
  <c r="J861"/>
  <c r="G862"/>
  <c r="H862"/>
  <c r="I862"/>
  <c r="K862" s="1"/>
  <c r="J862"/>
  <c r="G863"/>
  <c r="H863"/>
  <c r="I863"/>
  <c r="K863" s="1"/>
  <c r="J863"/>
  <c r="G864"/>
  <c r="H864"/>
  <c r="I864"/>
  <c r="K864" s="1"/>
  <c r="J864"/>
  <c r="G865"/>
  <c r="H865"/>
  <c r="I865"/>
  <c r="K865" s="1"/>
  <c r="J865"/>
  <c r="G866"/>
  <c r="H866"/>
  <c r="I866"/>
  <c r="K866" s="1"/>
  <c r="J866"/>
  <c r="G867"/>
  <c r="H867"/>
  <c r="I867"/>
  <c r="K867" s="1"/>
  <c r="J867"/>
  <c r="G868"/>
  <c r="H868"/>
  <c r="I868"/>
  <c r="K868" s="1"/>
  <c r="J868"/>
  <c r="G869"/>
  <c r="H869"/>
  <c r="I869"/>
  <c r="K869" s="1"/>
  <c r="J869"/>
  <c r="G870"/>
  <c r="H870"/>
  <c r="I870"/>
  <c r="K870" s="1"/>
  <c r="J870"/>
  <c r="G871"/>
  <c r="H871"/>
  <c r="I871"/>
  <c r="K871" s="1"/>
  <c r="J871"/>
  <c r="G872"/>
  <c r="H872"/>
  <c r="I872"/>
  <c r="K872" s="1"/>
  <c r="J872"/>
  <c r="G873"/>
  <c r="H873"/>
  <c r="I873"/>
  <c r="K873" s="1"/>
  <c r="J873"/>
  <c r="G874"/>
  <c r="H874"/>
  <c r="I874"/>
  <c r="K874" s="1"/>
  <c r="J874"/>
  <c r="G875"/>
  <c r="H875"/>
  <c r="I875"/>
  <c r="K875" s="1"/>
  <c r="J875"/>
  <c r="G876"/>
  <c r="H876"/>
  <c r="I876"/>
  <c r="K876" s="1"/>
  <c r="J876"/>
  <c r="G877"/>
  <c r="H877"/>
  <c r="I877"/>
  <c r="K877" s="1"/>
  <c r="J877"/>
  <c r="G878"/>
  <c r="H878"/>
  <c r="I878"/>
  <c r="K878" s="1"/>
  <c r="J878"/>
  <c r="G879"/>
  <c r="H879"/>
  <c r="I879"/>
  <c r="K879" s="1"/>
  <c r="J879"/>
  <c r="G880"/>
  <c r="H880"/>
  <c r="I880"/>
  <c r="K880" s="1"/>
  <c r="J880"/>
  <c r="G881"/>
  <c r="H881"/>
  <c r="I881"/>
  <c r="K881" s="1"/>
  <c r="J881"/>
  <c r="G882"/>
  <c r="H882"/>
  <c r="I882"/>
  <c r="K882" s="1"/>
  <c r="J882"/>
  <c r="G883"/>
  <c r="H883"/>
  <c r="I883"/>
  <c r="K883" s="1"/>
  <c r="J883"/>
  <c r="G884"/>
  <c r="H884"/>
  <c r="I884"/>
  <c r="K884" s="1"/>
  <c r="J884"/>
  <c r="G885"/>
  <c r="H885"/>
  <c r="I885"/>
  <c r="K885" s="1"/>
  <c r="J885"/>
  <c r="G886"/>
  <c r="H886"/>
  <c r="I886"/>
  <c r="K886" s="1"/>
  <c r="J886"/>
  <c r="G887"/>
  <c r="H887"/>
  <c r="I887"/>
  <c r="K887" s="1"/>
  <c r="J887"/>
  <c r="G888"/>
  <c r="H888"/>
  <c r="I888"/>
  <c r="K888" s="1"/>
  <c r="J888"/>
  <c r="G889"/>
  <c r="H889"/>
  <c r="I889"/>
  <c r="K889" s="1"/>
  <c r="J889"/>
  <c r="G890"/>
  <c r="H890"/>
  <c r="I890"/>
  <c r="K890" s="1"/>
  <c r="J890"/>
  <c r="G891"/>
  <c r="H891"/>
  <c r="I891"/>
  <c r="K891" s="1"/>
  <c r="J891"/>
  <c r="G892"/>
  <c r="H892"/>
  <c r="I892"/>
  <c r="K892" s="1"/>
  <c r="J892"/>
  <c r="G893"/>
  <c r="H893"/>
  <c r="I893"/>
  <c r="K893" s="1"/>
  <c r="J893"/>
  <c r="G894"/>
  <c r="H894"/>
  <c r="I894"/>
  <c r="K894" s="1"/>
  <c r="J894"/>
  <c r="G895"/>
  <c r="H895"/>
  <c r="I895"/>
  <c r="K895" s="1"/>
  <c r="J895"/>
  <c r="G896"/>
  <c r="H896"/>
  <c r="I896"/>
  <c r="K896" s="1"/>
  <c r="J896"/>
  <c r="G897"/>
  <c r="H897"/>
  <c r="I897"/>
  <c r="K897" s="1"/>
  <c r="J897"/>
  <c r="G898"/>
  <c r="H898"/>
  <c r="I898"/>
  <c r="K898" s="1"/>
  <c r="J898"/>
  <c r="G899"/>
  <c r="H899"/>
  <c r="I899"/>
  <c r="K899" s="1"/>
  <c r="J899"/>
  <c r="G900"/>
  <c r="H900"/>
  <c r="I900"/>
  <c r="K900" s="1"/>
  <c r="J900"/>
  <c r="G901"/>
  <c r="H901"/>
  <c r="I901"/>
  <c r="K901" s="1"/>
  <c r="J901"/>
  <c r="G902"/>
  <c r="H902"/>
  <c r="I902"/>
  <c r="K902" s="1"/>
  <c r="J902"/>
  <c r="G903"/>
  <c r="H903"/>
  <c r="I903"/>
  <c r="K903" s="1"/>
  <c r="J903"/>
  <c r="G904"/>
  <c r="H904"/>
  <c r="I904"/>
  <c r="K904" s="1"/>
  <c r="J904"/>
  <c r="G905"/>
  <c r="H905"/>
  <c r="I905"/>
  <c r="K905" s="1"/>
  <c r="J905"/>
  <c r="G906"/>
  <c r="H906"/>
  <c r="I906"/>
  <c r="K906" s="1"/>
  <c r="J906"/>
  <c r="G907"/>
  <c r="H907"/>
  <c r="I907"/>
  <c r="K907" s="1"/>
  <c r="J907"/>
  <c r="G908"/>
  <c r="H908"/>
  <c r="I908"/>
  <c r="K908" s="1"/>
  <c r="J908"/>
  <c r="G909"/>
  <c r="H909"/>
  <c r="I909"/>
  <c r="K909" s="1"/>
  <c r="J909"/>
  <c r="G910"/>
  <c r="H910"/>
  <c r="I910"/>
  <c r="K910" s="1"/>
  <c r="J910"/>
  <c r="G911"/>
  <c r="H911"/>
  <c r="I911"/>
  <c r="K911" s="1"/>
  <c r="J911"/>
  <c r="G912"/>
  <c r="H912"/>
  <c r="I912"/>
  <c r="K912" s="1"/>
  <c r="J912"/>
  <c r="G913"/>
  <c r="H913"/>
  <c r="I913"/>
  <c r="K913" s="1"/>
  <c r="J913"/>
  <c r="G914"/>
  <c r="H914"/>
  <c r="I914"/>
  <c r="K914" s="1"/>
  <c r="J914"/>
  <c r="G915"/>
  <c r="H915"/>
  <c r="I915"/>
  <c r="K915" s="1"/>
  <c r="J915"/>
  <c r="G916"/>
  <c r="H916"/>
  <c r="I916"/>
  <c r="K916" s="1"/>
  <c r="J916"/>
  <c r="G917"/>
  <c r="H917"/>
  <c r="I917"/>
  <c r="K917" s="1"/>
  <c r="J917"/>
  <c r="G918"/>
  <c r="H918"/>
  <c r="I918"/>
  <c r="K918" s="1"/>
  <c r="J918"/>
  <c r="G919"/>
  <c r="H919"/>
  <c r="I919"/>
  <c r="K919" s="1"/>
  <c r="J919"/>
  <c r="G920"/>
  <c r="H920"/>
  <c r="I920"/>
  <c r="K920" s="1"/>
  <c r="J920"/>
  <c r="G921"/>
  <c r="H921"/>
  <c r="I921"/>
  <c r="K921" s="1"/>
  <c r="J921"/>
  <c r="G922"/>
  <c r="H922"/>
  <c r="I922"/>
  <c r="K922" s="1"/>
  <c r="J922"/>
  <c r="G923"/>
  <c r="H923"/>
  <c r="I923"/>
  <c r="K923" s="1"/>
  <c r="J923"/>
  <c r="G924"/>
  <c r="H924"/>
  <c r="I924"/>
  <c r="K924" s="1"/>
  <c r="J924"/>
  <c r="G925"/>
  <c r="H925"/>
  <c r="I925"/>
  <c r="K925" s="1"/>
  <c r="J925"/>
  <c r="G926"/>
  <c r="H926"/>
  <c r="I926"/>
  <c r="K926" s="1"/>
  <c r="J926"/>
  <c r="G927"/>
  <c r="H927"/>
  <c r="I927"/>
  <c r="K927" s="1"/>
  <c r="J927"/>
  <c r="G928"/>
  <c r="H928"/>
  <c r="I928"/>
  <c r="K928" s="1"/>
  <c r="J928"/>
  <c r="G929"/>
  <c r="H929"/>
  <c r="I929"/>
  <c r="K929" s="1"/>
  <c r="J929"/>
  <c r="G930"/>
  <c r="H930"/>
  <c r="I930"/>
  <c r="K930" s="1"/>
  <c r="J930"/>
  <c r="G931"/>
  <c r="H931"/>
  <c r="I931"/>
  <c r="K931" s="1"/>
  <c r="J931"/>
  <c r="G932"/>
  <c r="H932"/>
  <c r="I932"/>
  <c r="K932" s="1"/>
  <c r="J932"/>
  <c r="G933"/>
  <c r="H933"/>
  <c r="I933"/>
  <c r="K933" s="1"/>
  <c r="J933"/>
  <c r="G934"/>
  <c r="H934"/>
  <c r="I934"/>
  <c r="K934" s="1"/>
  <c r="J934"/>
  <c r="G935"/>
  <c r="H935"/>
  <c r="I935"/>
  <c r="K935" s="1"/>
  <c r="J935"/>
  <c r="G936"/>
  <c r="H936"/>
  <c r="I936"/>
  <c r="K936" s="1"/>
  <c r="J936"/>
  <c r="G937"/>
  <c r="H937"/>
  <c r="I937"/>
  <c r="K937" s="1"/>
  <c r="J937"/>
  <c r="G938"/>
  <c r="H938"/>
  <c r="I938"/>
  <c r="K938" s="1"/>
  <c r="J938"/>
  <c r="G939"/>
  <c r="H939"/>
  <c r="I939"/>
  <c r="K939" s="1"/>
  <c r="J939"/>
  <c r="G940"/>
  <c r="H940"/>
  <c r="I940"/>
  <c r="K940" s="1"/>
  <c r="J940"/>
  <c r="G941"/>
  <c r="H941"/>
  <c r="I941"/>
  <c r="K941" s="1"/>
  <c r="J941"/>
  <c r="G942"/>
  <c r="H942"/>
  <c r="I942"/>
  <c r="K942" s="1"/>
  <c r="J942"/>
  <c r="G943"/>
  <c r="H943"/>
  <c r="I943"/>
  <c r="K943" s="1"/>
  <c r="J943"/>
  <c r="G944"/>
  <c r="H944"/>
  <c r="I944"/>
  <c r="K944" s="1"/>
  <c r="J944"/>
  <c r="G945"/>
  <c r="H945"/>
  <c r="I945"/>
  <c r="K945" s="1"/>
  <c r="J945"/>
  <c r="G946"/>
  <c r="H946"/>
  <c r="I946"/>
  <c r="K946" s="1"/>
  <c r="J946"/>
  <c r="G947"/>
  <c r="H947"/>
  <c r="I947"/>
  <c r="K947" s="1"/>
  <c r="J947"/>
  <c r="G948"/>
  <c r="H948"/>
  <c r="I948"/>
  <c r="K948" s="1"/>
  <c r="J948"/>
  <c r="G949"/>
  <c r="H949"/>
  <c r="I949"/>
  <c r="K949" s="1"/>
  <c r="J949"/>
  <c r="G950"/>
  <c r="H950"/>
  <c r="I950"/>
  <c r="K950" s="1"/>
  <c r="J950"/>
  <c r="G951"/>
  <c r="H951"/>
  <c r="I951"/>
  <c r="K951" s="1"/>
  <c r="J951"/>
  <c r="G952"/>
  <c r="H952"/>
  <c r="I952"/>
  <c r="K952" s="1"/>
  <c r="J952"/>
  <c r="G953"/>
  <c r="H953"/>
  <c r="I953"/>
  <c r="K953" s="1"/>
  <c r="J953"/>
  <c r="G954"/>
  <c r="H954"/>
  <c r="I954"/>
  <c r="K954" s="1"/>
  <c r="J954"/>
  <c r="G955"/>
  <c r="H955"/>
  <c r="I955"/>
  <c r="K955" s="1"/>
  <c r="J955"/>
  <c r="G956"/>
  <c r="H956"/>
  <c r="I956"/>
  <c r="K956" s="1"/>
  <c r="J956"/>
  <c r="G957"/>
  <c r="H957"/>
  <c r="I957"/>
  <c r="K957" s="1"/>
  <c r="J957"/>
  <c r="G958"/>
  <c r="H958"/>
  <c r="I958"/>
  <c r="K958" s="1"/>
  <c r="J958"/>
  <c r="G959"/>
  <c r="H959"/>
  <c r="I959"/>
  <c r="K959" s="1"/>
  <c r="J959"/>
  <c r="G960"/>
  <c r="H960"/>
  <c r="I960"/>
  <c r="K960" s="1"/>
  <c r="J960"/>
  <c r="G961"/>
  <c r="H961"/>
  <c r="I961"/>
  <c r="K961" s="1"/>
  <c r="J961"/>
  <c r="G962"/>
  <c r="H962"/>
  <c r="I962"/>
  <c r="K962" s="1"/>
  <c r="J962"/>
  <c r="G963"/>
  <c r="H963"/>
  <c r="I963"/>
  <c r="K963" s="1"/>
  <c r="J963"/>
  <c r="G964"/>
  <c r="H964"/>
  <c r="I964"/>
  <c r="K964" s="1"/>
  <c r="J964"/>
  <c r="G965"/>
  <c r="H965"/>
  <c r="I965"/>
  <c r="K965" s="1"/>
  <c r="J965"/>
  <c r="G966"/>
  <c r="H966"/>
  <c r="I966"/>
  <c r="K966" s="1"/>
  <c r="J966"/>
  <c r="G967"/>
  <c r="H967"/>
  <c r="I967"/>
  <c r="K967" s="1"/>
  <c r="J967"/>
  <c r="G968"/>
  <c r="H968"/>
  <c r="I968"/>
  <c r="K968" s="1"/>
  <c r="J968"/>
  <c r="G969"/>
  <c r="H969"/>
  <c r="I969"/>
  <c r="K969" s="1"/>
  <c r="J969"/>
  <c r="G970"/>
  <c r="H970"/>
  <c r="I970"/>
  <c r="K970" s="1"/>
  <c r="J970"/>
  <c r="G971"/>
  <c r="H971"/>
  <c r="I971"/>
  <c r="K971" s="1"/>
  <c r="J971"/>
  <c r="G972"/>
  <c r="H972"/>
  <c r="I972"/>
  <c r="K972" s="1"/>
  <c r="J972"/>
  <c r="G973"/>
  <c r="H973"/>
  <c r="I973"/>
  <c r="K973" s="1"/>
  <c r="J973"/>
  <c r="G974"/>
  <c r="H974"/>
  <c r="I974"/>
  <c r="K974" s="1"/>
  <c r="J974"/>
  <c r="G975"/>
  <c r="H975"/>
  <c r="I975"/>
  <c r="K975" s="1"/>
  <c r="J975"/>
  <c r="G976"/>
  <c r="H976"/>
  <c r="I976"/>
  <c r="K976" s="1"/>
  <c r="J976"/>
  <c r="G977"/>
  <c r="H977"/>
  <c r="I977"/>
  <c r="K977" s="1"/>
  <c r="J977"/>
  <c r="G978"/>
  <c r="H978"/>
  <c r="I978"/>
  <c r="K978" s="1"/>
  <c r="J978"/>
  <c r="G979"/>
  <c r="H979"/>
  <c r="I979"/>
  <c r="K979" s="1"/>
  <c r="J979"/>
  <c r="G980"/>
  <c r="H980"/>
  <c r="I980"/>
  <c r="K980" s="1"/>
  <c r="J980"/>
  <c r="G981"/>
  <c r="H981"/>
  <c r="I981"/>
  <c r="K981" s="1"/>
  <c r="J981"/>
  <c r="G982"/>
  <c r="H982"/>
  <c r="I982"/>
  <c r="K982" s="1"/>
  <c r="J982"/>
  <c r="G983"/>
  <c r="H983"/>
  <c r="I983"/>
  <c r="K983" s="1"/>
  <c r="J983"/>
  <c r="G984"/>
  <c r="H984"/>
  <c r="I984"/>
  <c r="K984" s="1"/>
  <c r="J984"/>
  <c r="G985"/>
  <c r="H985"/>
  <c r="I985"/>
  <c r="K985" s="1"/>
  <c r="J985"/>
  <c r="G986"/>
  <c r="H986"/>
  <c r="I986"/>
  <c r="K986" s="1"/>
  <c r="J986"/>
  <c r="G987"/>
  <c r="H987"/>
  <c r="I987"/>
  <c r="K987" s="1"/>
  <c r="J987"/>
  <c r="G988"/>
  <c r="H988"/>
  <c r="I988"/>
  <c r="K988" s="1"/>
  <c r="J988"/>
  <c r="G989"/>
  <c r="H989"/>
  <c r="I989"/>
  <c r="K989" s="1"/>
  <c r="J989"/>
  <c r="G990"/>
  <c r="H990"/>
  <c r="I990"/>
  <c r="K990" s="1"/>
  <c r="J990"/>
  <c r="G991"/>
  <c r="H991"/>
  <c r="I991"/>
  <c r="K991" s="1"/>
  <c r="J991"/>
  <c r="G992"/>
  <c r="H992"/>
  <c r="I992"/>
  <c r="K992" s="1"/>
  <c r="J992"/>
  <c r="G993"/>
  <c r="H993"/>
  <c r="I993"/>
  <c r="K993" s="1"/>
  <c r="J993"/>
  <c r="G994"/>
  <c r="H994"/>
  <c r="I994"/>
  <c r="K994" s="1"/>
  <c r="J994"/>
  <c r="G995"/>
  <c r="H995"/>
  <c r="I995"/>
  <c r="K995" s="1"/>
  <c r="J995"/>
  <c r="G996"/>
  <c r="H996"/>
  <c r="I996"/>
  <c r="K996" s="1"/>
  <c r="J996"/>
  <c r="G997"/>
  <c r="H997"/>
  <c r="I997"/>
  <c r="K997" s="1"/>
  <c r="J997"/>
  <c r="G998"/>
  <c r="H998"/>
  <c r="I998"/>
  <c r="K998" s="1"/>
  <c r="J998"/>
  <c r="G999"/>
  <c r="H999"/>
  <c r="I999"/>
  <c r="K999" s="1"/>
  <c r="J999"/>
  <c r="G1000"/>
  <c r="H1000"/>
  <c r="I1000"/>
  <c r="K1000" s="1"/>
  <c r="J1000"/>
  <c r="G1001"/>
  <c r="H1001"/>
  <c r="I1001"/>
  <c r="K1001" s="1"/>
  <c r="J1001"/>
  <c r="G1002"/>
  <c r="H1002"/>
  <c r="I1002"/>
  <c r="K1002" s="1"/>
  <c r="J1002"/>
  <c r="G1003"/>
  <c r="H1003"/>
  <c r="I1003"/>
  <c r="K1003" s="1"/>
  <c r="J1003"/>
  <c r="G1004"/>
  <c r="H1004"/>
  <c r="I1004"/>
  <c r="K1004" s="1"/>
  <c r="J1004"/>
  <c r="G1005"/>
  <c r="H1005"/>
  <c r="I1005"/>
  <c r="K1005" s="1"/>
  <c r="J1005"/>
  <c r="G1006"/>
  <c r="H1006"/>
  <c r="I1006"/>
  <c r="K1006" s="1"/>
  <c r="J1006"/>
  <c r="G1007"/>
  <c r="H1007"/>
  <c r="I1007"/>
  <c r="K1007" s="1"/>
  <c r="J1007"/>
  <c r="G1008"/>
  <c r="H1008"/>
  <c r="I1008"/>
  <c r="K1008" s="1"/>
  <c r="J1008"/>
  <c r="G1009"/>
  <c r="H1009"/>
  <c r="I1009"/>
  <c r="K1009" s="1"/>
  <c r="J1009"/>
  <c r="G1010"/>
  <c r="H1010"/>
  <c r="I1010"/>
  <c r="K1010" s="1"/>
  <c r="J1010"/>
  <c r="G1011"/>
  <c r="H1011"/>
  <c r="I1011"/>
  <c r="K1011" s="1"/>
  <c r="J1011"/>
  <c r="G1012"/>
  <c r="H1012"/>
  <c r="I1012"/>
  <c r="K1012" s="1"/>
  <c r="J1012"/>
  <c r="G1013"/>
  <c r="H1013"/>
  <c r="I1013"/>
  <c r="K1013" s="1"/>
  <c r="J1013"/>
  <c r="G1014"/>
  <c r="H1014"/>
  <c r="I1014"/>
  <c r="K1014" s="1"/>
  <c r="J1014"/>
  <c r="G1015"/>
  <c r="H1015"/>
  <c r="I1015"/>
  <c r="K1015" s="1"/>
  <c r="J1015"/>
  <c r="G1016"/>
  <c r="H1016"/>
  <c r="I1016"/>
  <c r="K1016" s="1"/>
  <c r="J1016"/>
  <c r="G1017"/>
  <c r="H1017"/>
  <c r="I1017"/>
  <c r="K1017" s="1"/>
  <c r="J1017"/>
  <c r="G1018"/>
  <c r="H1018"/>
  <c r="I1018"/>
  <c r="K1018" s="1"/>
  <c r="J1018"/>
  <c r="G1019"/>
  <c r="H1019"/>
  <c r="I1019"/>
  <c r="K1019" s="1"/>
  <c r="J1019"/>
  <c r="G1020"/>
  <c r="H1020"/>
  <c r="I1020"/>
  <c r="K1020" s="1"/>
  <c r="J1020"/>
  <c r="G1021"/>
  <c r="H1021"/>
  <c r="I1021"/>
  <c r="K1021" s="1"/>
  <c r="J1021"/>
  <c r="G1022"/>
  <c r="H1022"/>
  <c r="I1022"/>
  <c r="K1022" s="1"/>
  <c r="J1022"/>
  <c r="G1023"/>
  <c r="H1023"/>
  <c r="I1023"/>
  <c r="K1023" s="1"/>
  <c r="J1023"/>
  <c r="G1024"/>
  <c r="H1024"/>
  <c r="I1024"/>
  <c r="K1024" s="1"/>
  <c r="J1024"/>
  <c r="G1025"/>
  <c r="H1025"/>
  <c r="I1025"/>
  <c r="K1025" s="1"/>
  <c r="J1025"/>
  <c r="G1026"/>
  <c r="H1026"/>
  <c r="I1026"/>
  <c r="K1026" s="1"/>
  <c r="J1026"/>
  <c r="G1027"/>
  <c r="H1027"/>
  <c r="I1027"/>
  <c r="K1027" s="1"/>
  <c r="J1027"/>
  <c r="G1028"/>
  <c r="H1028"/>
  <c r="I1028"/>
  <c r="K1028" s="1"/>
  <c r="J1028"/>
  <c r="G1029"/>
  <c r="H1029"/>
  <c r="I1029"/>
  <c r="K1029" s="1"/>
  <c r="J1029"/>
  <c r="G1030"/>
  <c r="H1030"/>
  <c r="I1030"/>
  <c r="K1030" s="1"/>
  <c r="J1030"/>
  <c r="G1031"/>
  <c r="H1031"/>
  <c r="I1031"/>
  <c r="K1031" s="1"/>
  <c r="J1031"/>
  <c r="G1032"/>
  <c r="H1032"/>
  <c r="I1032"/>
  <c r="K1032" s="1"/>
  <c r="J1032"/>
  <c r="G1033"/>
  <c r="H1033"/>
  <c r="I1033"/>
  <c r="K1033" s="1"/>
  <c r="J1033"/>
  <c r="G1034"/>
  <c r="H1034"/>
  <c r="I1034"/>
  <c r="K1034" s="1"/>
  <c r="J1034"/>
  <c r="G1035"/>
  <c r="H1035"/>
  <c r="I1035"/>
  <c r="K1035" s="1"/>
  <c r="J1035"/>
  <c r="G1036"/>
  <c r="H1036"/>
  <c r="I1036"/>
  <c r="K1036" s="1"/>
  <c r="J1036"/>
  <c r="G1037"/>
  <c r="H1037"/>
  <c r="I1037"/>
  <c r="K1037" s="1"/>
  <c r="J1037"/>
  <c r="G1038"/>
  <c r="H1038"/>
  <c r="I1038"/>
  <c r="K1038" s="1"/>
  <c r="J1038"/>
  <c r="G1039"/>
  <c r="H1039"/>
  <c r="I1039"/>
  <c r="K1039" s="1"/>
  <c r="J1039"/>
  <c r="G1040"/>
  <c r="H1040"/>
  <c r="I1040"/>
  <c r="K1040" s="1"/>
  <c r="J1040"/>
  <c r="G1041"/>
  <c r="H1041"/>
  <c r="I1041"/>
  <c r="K1041" s="1"/>
  <c r="J1041"/>
  <c r="G1042"/>
  <c r="H1042"/>
  <c r="I1042"/>
  <c r="K1042" s="1"/>
  <c r="J1042"/>
  <c r="G1043"/>
  <c r="H1043"/>
  <c r="I1043"/>
  <c r="K1043" s="1"/>
  <c r="J1043"/>
  <c r="G1044"/>
  <c r="H1044"/>
  <c r="I1044"/>
  <c r="K1044" s="1"/>
  <c r="J1044"/>
  <c r="G1045"/>
  <c r="H1045"/>
  <c r="I1045"/>
  <c r="K1045" s="1"/>
  <c r="J1045"/>
  <c r="G1046"/>
  <c r="H1046"/>
  <c r="I1046"/>
  <c r="K1046" s="1"/>
  <c r="J1046"/>
  <c r="G1047"/>
  <c r="H1047"/>
  <c r="I1047"/>
  <c r="K1047" s="1"/>
  <c r="J1047"/>
  <c r="G1048"/>
  <c r="H1048"/>
  <c r="I1048"/>
  <c r="K1048" s="1"/>
  <c r="J1048"/>
  <c r="G1049"/>
  <c r="H1049"/>
  <c r="I1049"/>
  <c r="K1049" s="1"/>
  <c r="J1049"/>
  <c r="G1050"/>
  <c r="H1050"/>
  <c r="I1050"/>
  <c r="K1050" s="1"/>
  <c r="J1050"/>
  <c r="G1051"/>
  <c r="H1051"/>
  <c r="I1051"/>
  <c r="K1051" s="1"/>
  <c r="J1051"/>
  <c r="G1052"/>
  <c r="H1052"/>
  <c r="I1052"/>
  <c r="K1052" s="1"/>
  <c r="J1052"/>
  <c r="G1053"/>
  <c r="H1053"/>
  <c r="I1053"/>
  <c r="K1053" s="1"/>
  <c r="J1053"/>
  <c r="G1054"/>
  <c r="H1054"/>
  <c r="I1054"/>
  <c r="K1054" s="1"/>
  <c r="J1054"/>
  <c r="G1055"/>
  <c r="H1055"/>
  <c r="I1055"/>
  <c r="K1055" s="1"/>
  <c r="J1055"/>
  <c r="G1056"/>
  <c r="H1056"/>
  <c r="I1056"/>
  <c r="K1056" s="1"/>
  <c r="J1056"/>
  <c r="G1057"/>
  <c r="H1057"/>
  <c r="I1057"/>
  <c r="K1057" s="1"/>
  <c r="J1057"/>
  <c r="G1058"/>
  <c r="H1058"/>
  <c r="I1058"/>
  <c r="K1058" s="1"/>
  <c r="J1058"/>
  <c r="G1059"/>
  <c r="H1059"/>
  <c r="I1059"/>
  <c r="K1059" s="1"/>
  <c r="J1059"/>
  <c r="G1060"/>
  <c r="H1060"/>
  <c r="I1060"/>
  <c r="K1060" s="1"/>
  <c r="J1060"/>
  <c r="G1061"/>
  <c r="H1061"/>
  <c r="I1061"/>
  <c r="K1061" s="1"/>
  <c r="J1061"/>
  <c r="G1062"/>
  <c r="H1062"/>
  <c r="I1062"/>
  <c r="K1062" s="1"/>
  <c r="J1062"/>
  <c r="G1063"/>
  <c r="H1063"/>
  <c r="I1063"/>
  <c r="K1063" s="1"/>
  <c r="J1063"/>
  <c r="G1064"/>
  <c r="H1064"/>
  <c r="I1064"/>
  <c r="K1064" s="1"/>
  <c r="J1064"/>
  <c r="G1065"/>
  <c r="H1065"/>
  <c r="I1065"/>
  <c r="K1065" s="1"/>
  <c r="J1065"/>
  <c r="G1066"/>
  <c r="H1066"/>
  <c r="I1066"/>
  <c r="K1066" s="1"/>
  <c r="J1066"/>
  <c r="G1067"/>
  <c r="H1067"/>
  <c r="I1067"/>
  <c r="K1067" s="1"/>
  <c r="J1067"/>
  <c r="G1068"/>
  <c r="H1068"/>
  <c r="I1068"/>
  <c r="K1068" s="1"/>
  <c r="J1068"/>
  <c r="G1069"/>
  <c r="H1069"/>
  <c r="I1069"/>
  <c r="K1069" s="1"/>
  <c r="J1069"/>
  <c r="G1070"/>
  <c r="H1070"/>
  <c r="I1070"/>
  <c r="K1070" s="1"/>
  <c r="J1070"/>
  <c r="G1071"/>
  <c r="H1071"/>
  <c r="I1071"/>
  <c r="K1071" s="1"/>
  <c r="J1071"/>
  <c r="G1072"/>
  <c r="H1072"/>
  <c r="I1072"/>
  <c r="K1072" s="1"/>
  <c r="J1072"/>
  <c r="G1073"/>
  <c r="H1073"/>
  <c r="I1073"/>
  <c r="K1073" s="1"/>
  <c r="J1073"/>
  <c r="G1074"/>
  <c r="H1074"/>
  <c r="I1074"/>
  <c r="K1074" s="1"/>
  <c r="J1074"/>
  <c r="G1075"/>
  <c r="H1075"/>
  <c r="I1075"/>
  <c r="K1075" s="1"/>
  <c r="J1075"/>
  <c r="G1076"/>
  <c r="H1076"/>
  <c r="I1076"/>
  <c r="K1076" s="1"/>
  <c r="J1076"/>
  <c r="G1077"/>
  <c r="H1077"/>
  <c r="I1077"/>
  <c r="K1077" s="1"/>
  <c r="J1077"/>
  <c r="G1078"/>
  <c r="H1078"/>
  <c r="I1078"/>
  <c r="K1078" s="1"/>
  <c r="J1078"/>
  <c r="G1079"/>
  <c r="H1079"/>
  <c r="I1079"/>
  <c r="K1079" s="1"/>
  <c r="J1079"/>
  <c r="G1080"/>
  <c r="H1080"/>
  <c r="I1080"/>
  <c r="K1080" s="1"/>
  <c r="J1080"/>
  <c r="G1081"/>
  <c r="H1081"/>
  <c r="I1081"/>
  <c r="K1081" s="1"/>
  <c r="J1081"/>
  <c r="G1082"/>
  <c r="H1082"/>
  <c r="I1082"/>
  <c r="K1082" s="1"/>
  <c r="J1082"/>
  <c r="G1083"/>
  <c r="H1083"/>
  <c r="I1083"/>
  <c r="K1083" s="1"/>
  <c r="J1083"/>
  <c r="G1084"/>
  <c r="H1084"/>
  <c r="I1084"/>
  <c r="K1084" s="1"/>
  <c r="J1084"/>
  <c r="G1085"/>
  <c r="H1085"/>
  <c r="I1085"/>
  <c r="K1085" s="1"/>
  <c r="J1085"/>
  <c r="G1086"/>
  <c r="H1086"/>
  <c r="I1086"/>
  <c r="K1086" s="1"/>
  <c r="J1086"/>
  <c r="G1087"/>
  <c r="H1087"/>
  <c r="I1087"/>
  <c r="K1087" s="1"/>
  <c r="J1087"/>
  <c r="G1088"/>
  <c r="H1088"/>
  <c r="I1088"/>
  <c r="K1088" s="1"/>
  <c r="J1088"/>
  <c r="G1089"/>
  <c r="H1089"/>
  <c r="I1089"/>
  <c r="K1089" s="1"/>
  <c r="J1089"/>
  <c r="G1090"/>
  <c r="H1090"/>
  <c r="I1090"/>
  <c r="K1090" s="1"/>
  <c r="J1090"/>
  <c r="G1091"/>
  <c r="H1091"/>
  <c r="I1091"/>
  <c r="K1091" s="1"/>
  <c r="J1091"/>
  <c r="G1092"/>
  <c r="H1092"/>
  <c r="I1092"/>
  <c r="K1092" s="1"/>
  <c r="J1092"/>
  <c r="G1093"/>
  <c r="H1093"/>
  <c r="I1093"/>
  <c r="K1093" s="1"/>
  <c r="J1093"/>
  <c r="G1094"/>
  <c r="H1094"/>
  <c r="I1094"/>
  <c r="K1094" s="1"/>
  <c r="J1094"/>
  <c r="G1095"/>
  <c r="H1095"/>
  <c r="I1095"/>
  <c r="K1095" s="1"/>
  <c r="J1095"/>
  <c r="G1096"/>
  <c r="H1096"/>
  <c r="I1096"/>
  <c r="K1096" s="1"/>
  <c r="J1096"/>
  <c r="G1097"/>
  <c r="H1097"/>
  <c r="I1097"/>
  <c r="K1097" s="1"/>
  <c r="J1097"/>
  <c r="G1098"/>
  <c r="H1098"/>
  <c r="I1098"/>
  <c r="K1098" s="1"/>
  <c r="J1098"/>
  <c r="G1099"/>
  <c r="H1099"/>
  <c r="I1099"/>
  <c r="K1099" s="1"/>
  <c r="J1099"/>
  <c r="G1100"/>
  <c r="H1100"/>
  <c r="I1100"/>
  <c r="K1100" s="1"/>
  <c r="J1100"/>
  <c r="G1101"/>
  <c r="H1101"/>
  <c r="I1101"/>
  <c r="K1101" s="1"/>
  <c r="J1101"/>
  <c r="G1102"/>
  <c r="H1102"/>
  <c r="I1102"/>
  <c r="K1102" s="1"/>
  <c r="J1102"/>
  <c r="G1103"/>
  <c r="H1103"/>
  <c r="I1103"/>
  <c r="K1103" s="1"/>
  <c r="J1103"/>
  <c r="G1104"/>
  <c r="H1104"/>
  <c r="I1104"/>
  <c r="K1104" s="1"/>
  <c r="J1104"/>
  <c r="G1105"/>
  <c r="H1105"/>
  <c r="I1105"/>
  <c r="K1105" s="1"/>
  <c r="J1105"/>
  <c r="G1106"/>
  <c r="H1106"/>
  <c r="I1106"/>
  <c r="K1106" s="1"/>
  <c r="J1106"/>
  <c r="G1107"/>
  <c r="H1107"/>
  <c r="I1107"/>
  <c r="K1107" s="1"/>
  <c r="J1107"/>
  <c r="G1108"/>
  <c r="H1108"/>
  <c r="I1108"/>
  <c r="K1108" s="1"/>
  <c r="J1108"/>
  <c r="G1109"/>
  <c r="H1109"/>
  <c r="I1109"/>
  <c r="K1109" s="1"/>
  <c r="J1109"/>
  <c r="G1110"/>
  <c r="H1110"/>
  <c r="I1110"/>
  <c r="K1110" s="1"/>
  <c r="J1110"/>
  <c r="G1111"/>
  <c r="H1111"/>
  <c r="I1111"/>
  <c r="K1111" s="1"/>
  <c r="J1111"/>
  <c r="G1112"/>
  <c r="H1112"/>
  <c r="I1112"/>
  <c r="K1112" s="1"/>
  <c r="J1112"/>
  <c r="G1113"/>
  <c r="H1113"/>
  <c r="I1113"/>
  <c r="K1113" s="1"/>
  <c r="J1113"/>
  <c r="G1114"/>
  <c r="H1114"/>
  <c r="I1114"/>
  <c r="K1114" s="1"/>
  <c r="J1114"/>
  <c r="G1115"/>
  <c r="H1115"/>
  <c r="I1115"/>
  <c r="K1115" s="1"/>
  <c r="J1115"/>
  <c r="G1116"/>
  <c r="H1116"/>
  <c r="I1116"/>
  <c r="K1116" s="1"/>
  <c r="J1116"/>
  <c r="G1117"/>
  <c r="H1117"/>
  <c r="I1117"/>
  <c r="K1117" s="1"/>
  <c r="J1117"/>
  <c r="G1118"/>
  <c r="H1118"/>
  <c r="I1118"/>
  <c r="K1118" s="1"/>
  <c r="J1118"/>
  <c r="G1119"/>
  <c r="H1119"/>
  <c r="I1119"/>
  <c r="K1119" s="1"/>
  <c r="J1119"/>
  <c r="G1120"/>
  <c r="H1120"/>
  <c r="I1120"/>
  <c r="K1120" s="1"/>
  <c r="J1120"/>
  <c r="G1121"/>
  <c r="H1121"/>
  <c r="I1121"/>
  <c r="K1121" s="1"/>
  <c r="J1121"/>
  <c r="G1122"/>
  <c r="H1122"/>
  <c r="I1122"/>
  <c r="K1122" s="1"/>
  <c r="J1122"/>
  <c r="G1123"/>
  <c r="H1123"/>
  <c r="I1123"/>
  <c r="K1123" s="1"/>
  <c r="J1123"/>
  <c r="G1124"/>
  <c r="H1124"/>
  <c r="I1124"/>
  <c r="K1124" s="1"/>
  <c r="J1124"/>
  <c r="G1125"/>
  <c r="H1125"/>
  <c r="I1125"/>
  <c r="K1125" s="1"/>
  <c r="J1125"/>
  <c r="G1126"/>
  <c r="H1126"/>
  <c r="I1126"/>
  <c r="K1126" s="1"/>
  <c r="J1126"/>
  <c r="G1127"/>
  <c r="H1127"/>
  <c r="I1127"/>
  <c r="K1127" s="1"/>
  <c r="J1127"/>
  <c r="G1128"/>
  <c r="H1128"/>
  <c r="I1128"/>
  <c r="K1128" s="1"/>
  <c r="J1128"/>
  <c r="G1129"/>
  <c r="H1129"/>
  <c r="I1129"/>
  <c r="K1129" s="1"/>
  <c r="J1129"/>
  <c r="G1130"/>
  <c r="H1130"/>
  <c r="I1130"/>
  <c r="K1130" s="1"/>
  <c r="J1130"/>
  <c r="G1131"/>
  <c r="H1131"/>
  <c r="I1131"/>
  <c r="K1131" s="1"/>
  <c r="J1131"/>
  <c r="G1132"/>
  <c r="H1132"/>
  <c r="I1132"/>
  <c r="K1132" s="1"/>
  <c r="J1132"/>
  <c r="G1133"/>
  <c r="H1133"/>
  <c r="I1133"/>
  <c r="K1133" s="1"/>
  <c r="J1133"/>
  <c r="G1134"/>
  <c r="H1134"/>
  <c r="I1134"/>
  <c r="K1134" s="1"/>
  <c r="J1134"/>
  <c r="G1135"/>
  <c r="H1135"/>
  <c r="I1135"/>
  <c r="K1135" s="1"/>
  <c r="J1135"/>
  <c r="G1136"/>
  <c r="H1136"/>
  <c r="I1136"/>
  <c r="K1136" s="1"/>
  <c r="J1136"/>
  <c r="G1137"/>
  <c r="H1137"/>
  <c r="I1137"/>
  <c r="K1137" s="1"/>
  <c r="J1137"/>
  <c r="G1138"/>
  <c r="H1138"/>
  <c r="I1138"/>
  <c r="K1138" s="1"/>
  <c r="J1138"/>
  <c r="G1139"/>
  <c r="H1139"/>
  <c r="I1139"/>
  <c r="K1139" s="1"/>
  <c r="J1139"/>
  <c r="G1140"/>
  <c r="H1140"/>
  <c r="I1140"/>
  <c r="K1140" s="1"/>
  <c r="J1140"/>
  <c r="G1141"/>
  <c r="H1141"/>
  <c r="I1141"/>
  <c r="K1141" s="1"/>
  <c r="J1141"/>
  <c r="G1142"/>
  <c r="H1142"/>
  <c r="I1142"/>
  <c r="K1142" s="1"/>
  <c r="J1142"/>
  <c r="G1143"/>
  <c r="H1143"/>
  <c r="I1143"/>
  <c r="K1143" s="1"/>
  <c r="J1143"/>
  <c r="G1144"/>
  <c r="H1144"/>
  <c r="I1144"/>
  <c r="K1144" s="1"/>
  <c r="J1144"/>
  <c r="G1145"/>
  <c r="H1145"/>
  <c r="I1145"/>
  <c r="K1145" s="1"/>
  <c r="J1145"/>
  <c r="G1146"/>
  <c r="H1146"/>
  <c r="I1146"/>
  <c r="K1146" s="1"/>
  <c r="J1146"/>
  <c r="G1147"/>
  <c r="H1147"/>
  <c r="I1147"/>
  <c r="K1147" s="1"/>
  <c r="J1147"/>
  <c r="G1148"/>
  <c r="H1148"/>
  <c r="I1148"/>
  <c r="K1148" s="1"/>
  <c r="J1148"/>
  <c r="G1149"/>
  <c r="H1149"/>
  <c r="I1149"/>
  <c r="K1149" s="1"/>
  <c r="J1149"/>
  <c r="G1150"/>
  <c r="H1150"/>
  <c r="I1150"/>
  <c r="K1150" s="1"/>
  <c r="J1150"/>
  <c r="G1151"/>
  <c r="H1151"/>
  <c r="I1151"/>
  <c r="K1151" s="1"/>
  <c r="J1151"/>
  <c r="G1152"/>
  <c r="H1152"/>
  <c r="I1152"/>
  <c r="K1152" s="1"/>
  <c r="J1152"/>
  <c r="G1153"/>
  <c r="H1153"/>
  <c r="I1153"/>
  <c r="K1153" s="1"/>
  <c r="J1153"/>
  <c r="G1154"/>
  <c r="H1154"/>
  <c r="I1154"/>
  <c r="K1154" s="1"/>
  <c r="J1154"/>
  <c r="G1155"/>
  <c r="H1155"/>
  <c r="I1155"/>
  <c r="K1155" s="1"/>
  <c r="J1155"/>
  <c r="G1156"/>
  <c r="H1156"/>
  <c r="I1156"/>
  <c r="K1156" s="1"/>
  <c r="J1156"/>
  <c r="G1157"/>
  <c r="H1157"/>
  <c r="I1157"/>
  <c r="K1157" s="1"/>
  <c r="J1157"/>
  <c r="G1158"/>
  <c r="H1158"/>
  <c r="I1158"/>
  <c r="K1158" s="1"/>
  <c r="J1158"/>
  <c r="G1159"/>
  <c r="H1159"/>
  <c r="I1159"/>
  <c r="K1159" s="1"/>
  <c r="J1159"/>
  <c r="G1160"/>
  <c r="H1160"/>
  <c r="I1160"/>
  <c r="K1160" s="1"/>
  <c r="J1160"/>
  <c r="G1161"/>
  <c r="H1161"/>
  <c r="I1161"/>
  <c r="K1161" s="1"/>
  <c r="J1161"/>
  <c r="G1162"/>
  <c r="H1162"/>
  <c r="I1162"/>
  <c r="K1162" s="1"/>
  <c r="J1162"/>
  <c r="G1163"/>
  <c r="H1163"/>
  <c r="I1163"/>
  <c r="K1163" s="1"/>
  <c r="J1163"/>
  <c r="G1164"/>
  <c r="H1164"/>
  <c r="I1164"/>
  <c r="K1164" s="1"/>
  <c r="J1164"/>
  <c r="G1165"/>
  <c r="H1165"/>
  <c r="I1165"/>
  <c r="K1165" s="1"/>
  <c r="J1165"/>
  <c r="G1166"/>
  <c r="H1166"/>
  <c r="I1166"/>
  <c r="K1166" s="1"/>
  <c r="J1166"/>
  <c r="G1167"/>
  <c r="H1167"/>
  <c r="I1167"/>
  <c r="K1167" s="1"/>
  <c r="J1167"/>
  <c r="G1168"/>
  <c r="H1168"/>
  <c r="I1168"/>
  <c r="K1168" s="1"/>
  <c r="J1168"/>
  <c r="G1169"/>
  <c r="H1169"/>
  <c r="I1169"/>
  <c r="K1169" s="1"/>
  <c r="J1169"/>
  <c r="G1170"/>
  <c r="H1170"/>
  <c r="I1170"/>
  <c r="K1170" s="1"/>
  <c r="J1170"/>
  <c r="G1171"/>
  <c r="H1171"/>
  <c r="I1171"/>
  <c r="K1171" s="1"/>
  <c r="J1171"/>
  <c r="G1172"/>
  <c r="H1172"/>
  <c r="I1172"/>
  <c r="K1172" s="1"/>
  <c r="J1172"/>
  <c r="G1173"/>
  <c r="H1173"/>
  <c r="I1173"/>
  <c r="K1173" s="1"/>
  <c r="J1173"/>
  <c r="G1174"/>
  <c r="H1174"/>
  <c r="I1174"/>
  <c r="K1174" s="1"/>
  <c r="J1174"/>
  <c r="G1175"/>
  <c r="H1175"/>
  <c r="I1175"/>
  <c r="K1175" s="1"/>
  <c r="J1175"/>
  <c r="G1176"/>
  <c r="H1176"/>
  <c r="I1176"/>
  <c r="K1176" s="1"/>
  <c r="J1176"/>
  <c r="G1177"/>
  <c r="H1177"/>
  <c r="I1177"/>
  <c r="K1177" s="1"/>
  <c r="J1177"/>
  <c r="G1178"/>
  <c r="H1178"/>
  <c r="I1178"/>
  <c r="K1178" s="1"/>
  <c r="J1178"/>
  <c r="G1179"/>
  <c r="H1179"/>
  <c r="I1179"/>
  <c r="K1179" s="1"/>
  <c r="J1179"/>
  <c r="G1180"/>
  <c r="H1180"/>
  <c r="I1180"/>
  <c r="K1180" s="1"/>
  <c r="J1180"/>
  <c r="G1181"/>
  <c r="H1181"/>
  <c r="I1181"/>
  <c r="K1181" s="1"/>
  <c r="J1181"/>
  <c r="G1182"/>
  <c r="H1182"/>
  <c r="I1182"/>
  <c r="K1182" s="1"/>
  <c r="J1182"/>
  <c r="G1183"/>
  <c r="H1183"/>
  <c r="I1183"/>
  <c r="K1183" s="1"/>
  <c r="J1183"/>
  <c r="G1184"/>
  <c r="H1184"/>
  <c r="I1184"/>
  <c r="K1184" s="1"/>
  <c r="J1184"/>
  <c r="G1185"/>
  <c r="H1185"/>
  <c r="I1185"/>
  <c r="K1185" s="1"/>
  <c r="J1185"/>
  <c r="G1186"/>
  <c r="H1186"/>
  <c r="I1186"/>
  <c r="K1186" s="1"/>
  <c r="J1186"/>
  <c r="G1187"/>
  <c r="H1187"/>
  <c r="I1187"/>
  <c r="K1187" s="1"/>
  <c r="J1187"/>
  <c r="G1188"/>
  <c r="H1188"/>
  <c r="I1188"/>
  <c r="K1188" s="1"/>
  <c r="J1188"/>
  <c r="G1189"/>
  <c r="H1189"/>
  <c r="I1189"/>
  <c r="K1189" s="1"/>
  <c r="J1189"/>
  <c r="G1190"/>
  <c r="H1190"/>
  <c r="I1190"/>
  <c r="K1190" s="1"/>
  <c r="J1190"/>
  <c r="G1191"/>
  <c r="H1191"/>
  <c r="I1191"/>
  <c r="K1191" s="1"/>
  <c r="J1191"/>
  <c r="G1192"/>
  <c r="H1192"/>
  <c r="I1192"/>
  <c r="K1192" s="1"/>
  <c r="J1192"/>
  <c r="G1193"/>
  <c r="H1193"/>
  <c r="I1193"/>
  <c r="K1193" s="1"/>
  <c r="J1193"/>
  <c r="G1194"/>
  <c r="H1194"/>
  <c r="I1194"/>
  <c r="K1194" s="1"/>
  <c r="J1194"/>
  <c r="G1195"/>
  <c r="H1195"/>
  <c r="I1195"/>
  <c r="K1195" s="1"/>
  <c r="J1195"/>
  <c r="G1196"/>
  <c r="H1196"/>
  <c r="I1196"/>
  <c r="K1196" s="1"/>
  <c r="J1196"/>
  <c r="G1197"/>
  <c r="H1197"/>
  <c r="I1197"/>
  <c r="K1197" s="1"/>
  <c r="J1197"/>
  <c r="G1198"/>
  <c r="H1198"/>
  <c r="I1198"/>
  <c r="K1198" s="1"/>
  <c r="J1198"/>
  <c r="G1199"/>
  <c r="H1199"/>
  <c r="I1199"/>
  <c r="K1199" s="1"/>
  <c r="J1199"/>
  <c r="G1200"/>
  <c r="H1200"/>
  <c r="I1200"/>
  <c r="K1200" s="1"/>
  <c r="J1200"/>
  <c r="G1201"/>
  <c r="H1201"/>
  <c r="I1201"/>
  <c r="K1201" s="1"/>
  <c r="J1201"/>
  <c r="G1202"/>
  <c r="H1202"/>
  <c r="I1202"/>
  <c r="K1202" s="1"/>
  <c r="J1202"/>
  <c r="G1203"/>
  <c r="H1203"/>
  <c r="I1203"/>
  <c r="K1203" s="1"/>
  <c r="J1203"/>
  <c r="G1204"/>
  <c r="H1204"/>
  <c r="I1204"/>
  <c r="K1204" s="1"/>
  <c r="J1204"/>
  <c r="G1205"/>
  <c r="H1205"/>
  <c r="I1205"/>
  <c r="K1205" s="1"/>
  <c r="J1205"/>
  <c r="G1206"/>
  <c r="H1206"/>
  <c r="I1206"/>
  <c r="K1206" s="1"/>
  <c r="J1206"/>
  <c r="G1207"/>
  <c r="H1207"/>
  <c r="I1207"/>
  <c r="K1207" s="1"/>
  <c r="J1207"/>
  <c r="G1208"/>
  <c r="H1208"/>
  <c r="I1208"/>
  <c r="K1208" s="1"/>
  <c r="J1208"/>
  <c r="G1209"/>
  <c r="H1209"/>
  <c r="I1209"/>
  <c r="K1209" s="1"/>
  <c r="J1209"/>
  <c r="G1210"/>
  <c r="H1210"/>
  <c r="I1210"/>
  <c r="K1210" s="1"/>
  <c r="J1210"/>
  <c r="G1211"/>
  <c r="H1211"/>
  <c r="I1211"/>
  <c r="K1211" s="1"/>
  <c r="J1211"/>
  <c r="G1212"/>
  <c r="H1212"/>
  <c r="I1212"/>
  <c r="K1212" s="1"/>
  <c r="J1212"/>
  <c r="G1213"/>
  <c r="H1213"/>
  <c r="I1213"/>
  <c r="K1213" s="1"/>
  <c r="J1213"/>
  <c r="G1214"/>
  <c r="H1214"/>
  <c r="I1214"/>
  <c r="K1214" s="1"/>
  <c r="J1214"/>
  <c r="G1215"/>
  <c r="H1215"/>
  <c r="I1215"/>
  <c r="K1215" s="1"/>
  <c r="J1215"/>
  <c r="G1216"/>
  <c r="H1216"/>
  <c r="I1216"/>
  <c r="K1216" s="1"/>
  <c r="J1216"/>
  <c r="G1217"/>
  <c r="H1217"/>
  <c r="I1217"/>
  <c r="K1217" s="1"/>
  <c r="J1217"/>
  <c r="G1218"/>
  <c r="H1218"/>
  <c r="I1218"/>
  <c r="K1218" s="1"/>
  <c r="J1218"/>
  <c r="G1219"/>
  <c r="H1219"/>
  <c r="I1219"/>
  <c r="K1219" s="1"/>
  <c r="J1219"/>
  <c r="G1220"/>
  <c r="H1220"/>
  <c r="I1220"/>
  <c r="K1220" s="1"/>
  <c r="J1220"/>
  <c r="G1221"/>
  <c r="H1221"/>
  <c r="I1221"/>
  <c r="K1221" s="1"/>
  <c r="J1221"/>
  <c r="G1222"/>
  <c r="H1222"/>
  <c r="I1222"/>
  <c r="K1222" s="1"/>
  <c r="J1222"/>
  <c r="G1223"/>
  <c r="H1223"/>
  <c r="I1223"/>
  <c r="K1223" s="1"/>
  <c r="J1223"/>
  <c r="G1224"/>
  <c r="H1224"/>
  <c r="I1224"/>
  <c r="K1224" s="1"/>
  <c r="J1224"/>
  <c r="G1225"/>
  <c r="H1225"/>
  <c r="I1225"/>
  <c r="K1225" s="1"/>
  <c r="J1225"/>
  <c r="G1226"/>
  <c r="H1226"/>
  <c r="I1226"/>
  <c r="K1226" s="1"/>
  <c r="J1226"/>
  <c r="G1227"/>
  <c r="H1227"/>
  <c r="I1227"/>
  <c r="K1227" s="1"/>
  <c r="J1227"/>
  <c r="G1228"/>
  <c r="H1228"/>
  <c r="I1228"/>
  <c r="K1228" s="1"/>
  <c r="J1228"/>
  <c r="G1229"/>
  <c r="H1229"/>
  <c r="I1229"/>
  <c r="K1229" s="1"/>
  <c r="J1229"/>
  <c r="G1230"/>
  <c r="H1230"/>
  <c r="I1230"/>
  <c r="K1230" s="1"/>
  <c r="J1230"/>
  <c r="G1231"/>
  <c r="H1231"/>
  <c r="I1231"/>
  <c r="K1231" s="1"/>
  <c r="J1231"/>
  <c r="G1232"/>
  <c r="H1232"/>
  <c r="I1232"/>
  <c r="K1232" s="1"/>
  <c r="J1232"/>
  <c r="G1233"/>
  <c r="H1233"/>
  <c r="I1233"/>
  <c r="K1233" s="1"/>
  <c r="J1233"/>
  <c r="G1234"/>
  <c r="H1234"/>
  <c r="I1234"/>
  <c r="K1234" s="1"/>
  <c r="J1234"/>
  <c r="G1235"/>
  <c r="H1235"/>
  <c r="I1235"/>
  <c r="K1235" s="1"/>
  <c r="J1235"/>
  <c r="G1236"/>
  <c r="H1236"/>
  <c r="I1236"/>
  <c r="K1236" s="1"/>
  <c r="J1236"/>
  <c r="G1237"/>
  <c r="H1237"/>
  <c r="I1237"/>
  <c r="K1237" s="1"/>
  <c r="J1237"/>
  <c r="G1238"/>
  <c r="H1238"/>
  <c r="I1238"/>
  <c r="K1238" s="1"/>
  <c r="J1238"/>
  <c r="G1239"/>
  <c r="H1239"/>
  <c r="I1239"/>
  <c r="K1239" s="1"/>
  <c r="J1239"/>
  <c r="G1240"/>
  <c r="H1240"/>
  <c r="I1240"/>
  <c r="K1240" s="1"/>
  <c r="J1240"/>
  <c r="G1241"/>
  <c r="H1241"/>
  <c r="I1241"/>
  <c r="K1241" s="1"/>
  <c r="J1241"/>
  <c r="G1242"/>
  <c r="H1242"/>
  <c r="I1242"/>
  <c r="K1242" s="1"/>
  <c r="J1242"/>
  <c r="G1243"/>
  <c r="H1243"/>
  <c r="I1243"/>
  <c r="K1243" s="1"/>
  <c r="J1243"/>
  <c r="G1244"/>
  <c r="H1244"/>
  <c r="I1244"/>
  <c r="K1244" s="1"/>
  <c r="J1244"/>
  <c r="G1245"/>
  <c r="H1245"/>
  <c r="I1245"/>
  <c r="K1245" s="1"/>
  <c r="J1245"/>
  <c r="G1246"/>
  <c r="H1246"/>
  <c r="I1246"/>
  <c r="K1246" s="1"/>
  <c r="J1246"/>
  <c r="G1247"/>
  <c r="H1247"/>
  <c r="I1247"/>
  <c r="K1247" s="1"/>
  <c r="J1247"/>
  <c r="G1248"/>
  <c r="H1248"/>
  <c r="I1248"/>
  <c r="K1248" s="1"/>
  <c r="J1248"/>
  <c r="G1249"/>
  <c r="H1249"/>
  <c r="I1249"/>
  <c r="K1249" s="1"/>
  <c r="J1249"/>
  <c r="G1250"/>
  <c r="H1250"/>
  <c r="I1250"/>
  <c r="K1250" s="1"/>
  <c r="J1250"/>
  <c r="G1251"/>
  <c r="H1251"/>
  <c r="I1251"/>
  <c r="K1251" s="1"/>
  <c r="J1251"/>
  <c r="G1252"/>
  <c r="H1252"/>
  <c r="I1252"/>
  <c r="K1252" s="1"/>
  <c r="J1252"/>
  <c r="G1253"/>
  <c r="H1253"/>
  <c r="I1253"/>
  <c r="K1253" s="1"/>
  <c r="J1253"/>
  <c r="G1254"/>
  <c r="H1254"/>
  <c r="I1254"/>
  <c r="K1254" s="1"/>
  <c r="J1254"/>
  <c r="G1255"/>
  <c r="H1255"/>
  <c r="I1255"/>
  <c r="K1255" s="1"/>
  <c r="J1255"/>
  <c r="G1256"/>
  <c r="H1256"/>
  <c r="I1256"/>
  <c r="K1256" s="1"/>
  <c r="J1256"/>
  <c r="G1257"/>
  <c r="H1257"/>
  <c r="I1257"/>
  <c r="K1257" s="1"/>
  <c r="J1257"/>
  <c r="G1258"/>
  <c r="H1258"/>
  <c r="I1258"/>
  <c r="K1258" s="1"/>
  <c r="J1258"/>
  <c r="G1259"/>
  <c r="H1259"/>
  <c r="I1259"/>
  <c r="K1259" s="1"/>
  <c r="J1259"/>
  <c r="G1260"/>
  <c r="H1260"/>
  <c r="I1260"/>
  <c r="K1260" s="1"/>
  <c r="J1260"/>
  <c r="G1261"/>
  <c r="H1261"/>
  <c r="I1261"/>
  <c r="K1261" s="1"/>
  <c r="J1261"/>
  <c r="G1262"/>
  <c r="H1262"/>
  <c r="I1262"/>
  <c r="K1262" s="1"/>
  <c r="J1262"/>
  <c r="G1263"/>
  <c r="H1263"/>
  <c r="I1263"/>
  <c r="K1263" s="1"/>
  <c r="J1263"/>
  <c r="G1264"/>
  <c r="H1264"/>
  <c r="I1264"/>
  <c r="K1264" s="1"/>
  <c r="J1264"/>
  <c r="G1265"/>
  <c r="H1265"/>
  <c r="I1265"/>
  <c r="K1265" s="1"/>
  <c r="J1265"/>
  <c r="G1266"/>
  <c r="H1266"/>
  <c r="I1266"/>
  <c r="K1266" s="1"/>
  <c r="J1266"/>
  <c r="G1267"/>
  <c r="H1267"/>
  <c r="I1267"/>
  <c r="K1267" s="1"/>
  <c r="J1267"/>
  <c r="G1268"/>
  <c r="H1268"/>
  <c r="I1268"/>
  <c r="K1268" s="1"/>
  <c r="J1268"/>
  <c r="G1269"/>
  <c r="H1269"/>
  <c r="I1269"/>
  <c r="K1269" s="1"/>
  <c r="J1269"/>
  <c r="G1270"/>
  <c r="H1270"/>
  <c r="I1270"/>
  <c r="K1270" s="1"/>
  <c r="J1270"/>
  <c r="G1271"/>
  <c r="H1271"/>
  <c r="I1271"/>
  <c r="K1271" s="1"/>
  <c r="J1271"/>
  <c r="G1272"/>
  <c r="H1272"/>
  <c r="I1272"/>
  <c r="K1272" s="1"/>
  <c r="J1272"/>
  <c r="G1273"/>
  <c r="H1273"/>
  <c r="I1273"/>
  <c r="K1273" s="1"/>
  <c r="J1273"/>
  <c r="G1274"/>
  <c r="H1274"/>
  <c r="I1274"/>
  <c r="K1274" s="1"/>
  <c r="J1274"/>
  <c r="G1275"/>
  <c r="H1275"/>
  <c r="I1275"/>
  <c r="K1275" s="1"/>
  <c r="J1275"/>
  <c r="G1276"/>
  <c r="H1276"/>
  <c r="I1276"/>
  <c r="K1276" s="1"/>
  <c r="J1276"/>
  <c r="G1277"/>
  <c r="H1277"/>
  <c r="I1277"/>
  <c r="K1277" s="1"/>
  <c r="J1277"/>
  <c r="G1278"/>
  <c r="H1278"/>
  <c r="I1278"/>
  <c r="K1278" s="1"/>
  <c r="J1278"/>
  <c r="G1279"/>
  <c r="H1279"/>
  <c r="I1279"/>
  <c r="K1279" s="1"/>
  <c r="J1279"/>
  <c r="G1280"/>
  <c r="H1280"/>
  <c r="I1280"/>
  <c r="K1280" s="1"/>
  <c r="J1280"/>
  <c r="G1281"/>
  <c r="H1281"/>
  <c r="I1281"/>
  <c r="K1281" s="1"/>
  <c r="J1281"/>
  <c r="G1282"/>
  <c r="H1282"/>
  <c r="I1282"/>
  <c r="K1282" s="1"/>
  <c r="J1282"/>
  <c r="G1283"/>
  <c r="H1283"/>
  <c r="I1283"/>
  <c r="K1283" s="1"/>
  <c r="J1283"/>
  <c r="G1284"/>
  <c r="H1284"/>
  <c r="I1284"/>
  <c r="K1284" s="1"/>
  <c r="J1284"/>
  <c r="G1285"/>
  <c r="H1285"/>
  <c r="I1285"/>
  <c r="K1285" s="1"/>
  <c r="J1285"/>
  <c r="G1286"/>
  <c r="H1286"/>
  <c r="I1286"/>
  <c r="K1286" s="1"/>
  <c r="J1286"/>
  <c r="G1287"/>
  <c r="H1287"/>
  <c r="I1287"/>
  <c r="K1287" s="1"/>
  <c r="J1287"/>
  <c r="G1288"/>
  <c r="H1288"/>
  <c r="I1288"/>
  <c r="K1288" s="1"/>
  <c r="J1288"/>
  <c r="G1289"/>
  <c r="H1289"/>
  <c r="I1289"/>
  <c r="K1289" s="1"/>
  <c r="J1289"/>
  <c r="G1290"/>
  <c r="H1290"/>
  <c r="I1290"/>
  <c r="K1290" s="1"/>
  <c r="J1290"/>
  <c r="G1291"/>
  <c r="H1291"/>
  <c r="I1291"/>
  <c r="K1291" s="1"/>
  <c r="J1291"/>
  <c r="G1292"/>
  <c r="H1292"/>
  <c r="I1292"/>
  <c r="K1292" s="1"/>
  <c r="J1292"/>
  <c r="G1293"/>
  <c r="H1293"/>
  <c r="I1293"/>
  <c r="K1293" s="1"/>
  <c r="J1293"/>
  <c r="G1294"/>
  <c r="H1294"/>
  <c r="I1294"/>
  <c r="K1294" s="1"/>
  <c r="J1294"/>
  <c r="G1295"/>
  <c r="H1295"/>
  <c r="I1295"/>
  <c r="K1295" s="1"/>
  <c r="J1295"/>
  <c r="G1296"/>
  <c r="H1296"/>
  <c r="I1296"/>
  <c r="K1296" s="1"/>
  <c r="J1296"/>
  <c r="G1297"/>
  <c r="H1297"/>
  <c r="I1297"/>
  <c r="K1297" s="1"/>
  <c r="J1297"/>
  <c r="G1298"/>
  <c r="H1298"/>
  <c r="I1298"/>
  <c r="K1298" s="1"/>
  <c r="J1298"/>
  <c r="G1299"/>
  <c r="H1299"/>
  <c r="I1299"/>
  <c r="K1299" s="1"/>
  <c r="J1299"/>
  <c r="G1300"/>
  <c r="H1300"/>
  <c r="I1300"/>
  <c r="K1300" s="1"/>
  <c r="J1300"/>
  <c r="G1301"/>
  <c r="H1301"/>
  <c r="I1301"/>
  <c r="K1301" s="1"/>
  <c r="J1301"/>
  <c r="G1302"/>
  <c r="H1302"/>
  <c r="I1302"/>
  <c r="K1302" s="1"/>
  <c r="J1302"/>
  <c r="G1303"/>
  <c r="H1303"/>
  <c r="I1303"/>
  <c r="K1303" s="1"/>
  <c r="J1303"/>
  <c r="G1304"/>
  <c r="H1304"/>
  <c r="I1304"/>
  <c r="K1304" s="1"/>
  <c r="J1304"/>
  <c r="G1305"/>
  <c r="H1305"/>
  <c r="I1305"/>
  <c r="K1305" s="1"/>
  <c r="J1305"/>
  <c r="G1306"/>
  <c r="H1306"/>
  <c r="I1306"/>
  <c r="K1306" s="1"/>
  <c r="J1306"/>
  <c r="G1307"/>
  <c r="H1307"/>
  <c r="I1307"/>
  <c r="K1307" s="1"/>
  <c r="J1307"/>
  <c r="G1308"/>
  <c r="H1308"/>
  <c r="I1308"/>
  <c r="K1308" s="1"/>
  <c r="J1308"/>
  <c r="G1309"/>
  <c r="H1309"/>
  <c r="I1309"/>
  <c r="K1309" s="1"/>
  <c r="J1309"/>
  <c r="G1310"/>
  <c r="H1310"/>
  <c r="I1310"/>
  <c r="K1310" s="1"/>
  <c r="J1310"/>
  <c r="G1311"/>
  <c r="H1311"/>
  <c r="I1311"/>
  <c r="K1311" s="1"/>
  <c r="J1311"/>
  <c r="G1312"/>
  <c r="H1312"/>
  <c r="I1312"/>
  <c r="K1312" s="1"/>
  <c r="J1312"/>
  <c r="G1313"/>
  <c r="H1313"/>
  <c r="I1313"/>
  <c r="K1313" s="1"/>
  <c r="J1313"/>
  <c r="G1314"/>
  <c r="H1314"/>
  <c r="I1314"/>
  <c r="K1314" s="1"/>
  <c r="J1314"/>
  <c r="G1315"/>
  <c r="H1315"/>
  <c r="I1315"/>
  <c r="K1315" s="1"/>
  <c r="J1315"/>
  <c r="G1316"/>
  <c r="H1316"/>
  <c r="I1316"/>
  <c r="K1316" s="1"/>
  <c r="J1316"/>
  <c r="G1317"/>
  <c r="H1317"/>
  <c r="I1317"/>
  <c r="K1317" s="1"/>
  <c r="J1317"/>
  <c r="G1318"/>
  <c r="H1318"/>
  <c r="I1318"/>
  <c r="K1318" s="1"/>
  <c r="J1318"/>
  <c r="G1319"/>
  <c r="H1319"/>
  <c r="I1319"/>
  <c r="K1319" s="1"/>
  <c r="J1319"/>
  <c r="G1320"/>
  <c r="H1320"/>
  <c r="I1320"/>
  <c r="K1320" s="1"/>
  <c r="J1320"/>
  <c r="G1321"/>
  <c r="H1321"/>
  <c r="I1321"/>
  <c r="K1321" s="1"/>
  <c r="J1321"/>
  <c r="G1322"/>
  <c r="H1322"/>
  <c r="I1322"/>
  <c r="K1322" s="1"/>
  <c r="J1322"/>
  <c r="G1323"/>
  <c r="H1323"/>
  <c r="I1323"/>
  <c r="K1323" s="1"/>
  <c r="J1323"/>
  <c r="G1324"/>
  <c r="H1324"/>
  <c r="I1324"/>
  <c r="K1324" s="1"/>
  <c r="J1324"/>
  <c r="G1325"/>
  <c r="H1325"/>
  <c r="I1325"/>
  <c r="K1325" s="1"/>
  <c r="J1325"/>
  <c r="G1326"/>
  <c r="H1326"/>
  <c r="I1326"/>
  <c r="K1326" s="1"/>
  <c r="J1326"/>
  <c r="G1327"/>
  <c r="H1327"/>
  <c r="I1327"/>
  <c r="K1327" s="1"/>
  <c r="J1327"/>
  <c r="G1328"/>
  <c r="H1328"/>
  <c r="I1328"/>
  <c r="K1328" s="1"/>
  <c r="J1328"/>
  <c r="G1329"/>
  <c r="H1329"/>
  <c r="I1329"/>
  <c r="K1329" s="1"/>
  <c r="J1329"/>
  <c r="G1330"/>
  <c r="H1330"/>
  <c r="I1330"/>
  <c r="K1330" s="1"/>
  <c r="J1330"/>
  <c r="G1331"/>
  <c r="H1331"/>
  <c r="I1331"/>
  <c r="K1331" s="1"/>
  <c r="J1331"/>
  <c r="G1332"/>
  <c r="H1332"/>
  <c r="I1332"/>
  <c r="K1332" s="1"/>
  <c r="J1332"/>
  <c r="G1333"/>
  <c r="H1333"/>
  <c r="I1333"/>
  <c r="K1333" s="1"/>
  <c r="J1333"/>
  <c r="G1334"/>
  <c r="H1334"/>
  <c r="I1334"/>
  <c r="K1334" s="1"/>
  <c r="J1334"/>
  <c r="G1335"/>
  <c r="H1335"/>
  <c r="I1335"/>
  <c r="K1335" s="1"/>
  <c r="J1335"/>
  <c r="G1336"/>
  <c r="H1336"/>
  <c r="I1336"/>
  <c r="K1336" s="1"/>
  <c r="J1336"/>
  <c r="G1337"/>
  <c r="H1337"/>
  <c r="I1337"/>
  <c r="K1337" s="1"/>
  <c r="J1337"/>
  <c r="G1338"/>
  <c r="H1338"/>
  <c r="I1338"/>
  <c r="K1338" s="1"/>
  <c r="J1338"/>
  <c r="G1339"/>
  <c r="H1339"/>
  <c r="I1339"/>
  <c r="K1339" s="1"/>
  <c r="J1339"/>
  <c r="G1340"/>
  <c r="H1340"/>
  <c r="I1340"/>
  <c r="K1340" s="1"/>
  <c r="J1340"/>
  <c r="G1341"/>
  <c r="H1341"/>
  <c r="I1341"/>
  <c r="K1341" s="1"/>
  <c r="J1341"/>
  <c r="G1342"/>
  <c r="H1342"/>
  <c r="I1342"/>
  <c r="K1342" s="1"/>
  <c r="J1342"/>
  <c r="G1343"/>
  <c r="H1343"/>
  <c r="I1343"/>
  <c r="K1343" s="1"/>
  <c r="J1343"/>
  <c r="G1344"/>
  <c r="H1344"/>
  <c r="I1344"/>
  <c r="K1344" s="1"/>
  <c r="J1344"/>
  <c r="G1345"/>
  <c r="H1345"/>
  <c r="I1345"/>
  <c r="K1345" s="1"/>
  <c r="J1345"/>
  <c r="G1346"/>
  <c r="H1346"/>
  <c r="I1346"/>
  <c r="K1346" s="1"/>
  <c r="J1346"/>
  <c r="G1347"/>
  <c r="H1347"/>
  <c r="I1347"/>
  <c r="K1347" s="1"/>
  <c r="J1347"/>
  <c r="G1348"/>
  <c r="H1348"/>
  <c r="I1348"/>
  <c r="K1348" s="1"/>
  <c r="J1348"/>
  <c r="G1349"/>
  <c r="H1349"/>
  <c r="I1349"/>
  <c r="K1349" s="1"/>
  <c r="J1349"/>
  <c r="G1350"/>
  <c r="H1350"/>
  <c r="I1350"/>
  <c r="K1350" s="1"/>
  <c r="J1350"/>
  <c r="G1351"/>
  <c r="H1351"/>
  <c r="I1351"/>
  <c r="K1351" s="1"/>
  <c r="J1351"/>
  <c r="G1352"/>
  <c r="H1352"/>
  <c r="I1352"/>
  <c r="K1352" s="1"/>
  <c r="J1352"/>
  <c r="G1353"/>
  <c r="H1353"/>
  <c r="I1353"/>
  <c r="K1353" s="1"/>
  <c r="J1353"/>
  <c r="G1354"/>
  <c r="H1354"/>
  <c r="I1354"/>
  <c r="K1354" s="1"/>
  <c r="J1354"/>
  <c r="G1355"/>
  <c r="H1355"/>
  <c r="I1355"/>
  <c r="K1355" s="1"/>
  <c r="J1355"/>
  <c r="G1356"/>
  <c r="H1356"/>
  <c r="I1356"/>
  <c r="K1356" s="1"/>
  <c r="J1356"/>
  <c r="G1357"/>
  <c r="H1357"/>
  <c r="I1357"/>
  <c r="K1357" s="1"/>
  <c r="J1357"/>
  <c r="G1358"/>
  <c r="H1358"/>
  <c r="I1358"/>
  <c r="K1358" s="1"/>
  <c r="J1358"/>
  <c r="G1359"/>
  <c r="H1359"/>
  <c r="I1359"/>
  <c r="K1359" s="1"/>
  <c r="J1359"/>
  <c r="G1360"/>
  <c r="H1360"/>
  <c r="I1360"/>
  <c r="K1360" s="1"/>
  <c r="J1360"/>
  <c r="G1361"/>
  <c r="H1361"/>
  <c r="I1361"/>
  <c r="K1361" s="1"/>
  <c r="J1361"/>
  <c r="G1362"/>
  <c r="H1362"/>
  <c r="I1362"/>
  <c r="K1362" s="1"/>
  <c r="J1362"/>
  <c r="G1363"/>
  <c r="H1363"/>
  <c r="I1363"/>
  <c r="K1363" s="1"/>
  <c r="J1363"/>
  <c r="G1364"/>
  <c r="H1364"/>
  <c r="I1364"/>
  <c r="K1364" s="1"/>
  <c r="J1364"/>
  <c r="G1365"/>
  <c r="H1365"/>
  <c r="I1365"/>
  <c r="K1365" s="1"/>
  <c r="J1365"/>
  <c r="G1366"/>
  <c r="H1366"/>
  <c r="I1366"/>
  <c r="K1366" s="1"/>
  <c r="J1366"/>
  <c r="G1367"/>
  <c r="H1367"/>
  <c r="I1367"/>
  <c r="K1367" s="1"/>
  <c r="J1367"/>
  <c r="G1368"/>
  <c r="H1368"/>
  <c r="I1368"/>
  <c r="K1368" s="1"/>
  <c r="J1368"/>
  <c r="G1369"/>
  <c r="H1369"/>
  <c r="I1369"/>
  <c r="K1369" s="1"/>
  <c r="J1369"/>
  <c r="G1370"/>
  <c r="H1370"/>
  <c r="I1370"/>
  <c r="K1370" s="1"/>
  <c r="J1370"/>
  <c r="G1371"/>
  <c r="H1371"/>
  <c r="I1371"/>
  <c r="K1371" s="1"/>
  <c r="J1371"/>
  <c r="G1372"/>
  <c r="H1372"/>
  <c r="I1372"/>
  <c r="K1372" s="1"/>
  <c r="J1372"/>
  <c r="G1373"/>
  <c r="H1373"/>
  <c r="I1373"/>
  <c r="K1373" s="1"/>
  <c r="J1373"/>
  <c r="G1374"/>
  <c r="H1374"/>
  <c r="I1374"/>
  <c r="K1374" s="1"/>
  <c r="J1374"/>
  <c r="G1375"/>
  <c r="H1375"/>
  <c r="I1375"/>
  <c r="K1375" s="1"/>
  <c r="J1375"/>
  <c r="G1376"/>
  <c r="H1376"/>
  <c r="I1376"/>
  <c r="K1376" s="1"/>
  <c r="J1376"/>
  <c r="G1377"/>
  <c r="H1377"/>
  <c r="I1377"/>
  <c r="K1377" s="1"/>
  <c r="J1377"/>
  <c r="G1378"/>
  <c r="H1378"/>
  <c r="I1378"/>
  <c r="K1378" s="1"/>
  <c r="J1378"/>
  <c r="G1379"/>
  <c r="H1379"/>
  <c r="I1379"/>
  <c r="K1379" s="1"/>
  <c r="J1379"/>
  <c r="G1380"/>
  <c r="H1380"/>
  <c r="I1380"/>
  <c r="K1380" s="1"/>
  <c r="J1380"/>
  <c r="G1381"/>
  <c r="H1381"/>
  <c r="I1381"/>
  <c r="K1381" s="1"/>
  <c r="J1381"/>
  <c r="G1382"/>
  <c r="H1382"/>
  <c r="I1382"/>
  <c r="K1382" s="1"/>
  <c r="J1382"/>
  <c r="G1383"/>
  <c r="H1383"/>
  <c r="I1383"/>
  <c r="K1383" s="1"/>
  <c r="J1383"/>
  <c r="G1384"/>
  <c r="H1384"/>
  <c r="I1384"/>
  <c r="K1384" s="1"/>
  <c r="J1384"/>
  <c r="G1385"/>
  <c r="H1385"/>
  <c r="I1385"/>
  <c r="K1385" s="1"/>
  <c r="J1385"/>
  <c r="G1386"/>
  <c r="H1386"/>
  <c r="I1386"/>
  <c r="K1386" s="1"/>
  <c r="J1386"/>
  <c r="G1387"/>
  <c r="H1387"/>
  <c r="I1387"/>
  <c r="K1387" s="1"/>
  <c r="J1387"/>
  <c r="G1388"/>
  <c r="H1388"/>
  <c r="I1388"/>
  <c r="K1388" s="1"/>
  <c r="J1388"/>
  <c r="G1389"/>
  <c r="H1389"/>
  <c r="I1389"/>
  <c r="K1389" s="1"/>
  <c r="J1389"/>
  <c r="G1390"/>
  <c r="H1390"/>
  <c r="I1390"/>
  <c r="K1390" s="1"/>
  <c r="J1390"/>
  <c r="G1391"/>
  <c r="H1391"/>
  <c r="I1391"/>
  <c r="K1391" s="1"/>
  <c r="J1391"/>
  <c r="G1392"/>
  <c r="H1392"/>
  <c r="I1392"/>
  <c r="K1392" s="1"/>
  <c r="J1392"/>
  <c r="G1393"/>
  <c r="H1393"/>
  <c r="I1393"/>
  <c r="K1393" s="1"/>
  <c r="J1393"/>
  <c r="G1394"/>
  <c r="H1394"/>
  <c r="I1394"/>
  <c r="K1394" s="1"/>
  <c r="J1394"/>
  <c r="G1395"/>
  <c r="H1395"/>
  <c r="I1395"/>
  <c r="K1395" s="1"/>
  <c r="J1395"/>
  <c r="G1396"/>
  <c r="H1396"/>
  <c r="I1396"/>
  <c r="K1396" s="1"/>
  <c r="J1396"/>
  <c r="G1397"/>
  <c r="H1397"/>
  <c r="I1397"/>
  <c r="K1397" s="1"/>
  <c r="J1397"/>
  <c r="G1398"/>
  <c r="H1398"/>
  <c r="I1398"/>
  <c r="K1398" s="1"/>
  <c r="J1398"/>
  <c r="G1399"/>
  <c r="H1399"/>
  <c r="I1399"/>
  <c r="K1399" s="1"/>
  <c r="J1399"/>
  <c r="G1400"/>
  <c r="H1400"/>
  <c r="I1400"/>
  <c r="K1400" s="1"/>
  <c r="J1400"/>
  <c r="G1401"/>
  <c r="H1401"/>
  <c r="I1401"/>
  <c r="K1401" s="1"/>
  <c r="J1401"/>
  <c r="G1402"/>
  <c r="H1402"/>
  <c r="I1402"/>
  <c r="K1402" s="1"/>
  <c r="J1402"/>
  <c r="G1403"/>
  <c r="H1403"/>
  <c r="I1403"/>
  <c r="K1403" s="1"/>
  <c r="J1403"/>
  <c r="G1404"/>
  <c r="H1404"/>
  <c r="I1404"/>
  <c r="K1404" s="1"/>
  <c r="J1404"/>
  <c r="G1405"/>
  <c r="H1405"/>
  <c r="I1405"/>
  <c r="K1405" s="1"/>
  <c r="J1405"/>
  <c r="G1406"/>
  <c r="H1406"/>
  <c r="I1406"/>
  <c r="K1406" s="1"/>
  <c r="J1406"/>
  <c r="G1407"/>
  <c r="H1407"/>
  <c r="I1407"/>
  <c r="K1407" s="1"/>
  <c r="J1407"/>
  <c r="G1408"/>
  <c r="H1408"/>
  <c r="I1408"/>
  <c r="K1408" s="1"/>
  <c r="J1408"/>
  <c r="G1409"/>
  <c r="H1409"/>
  <c r="I1409"/>
  <c r="K1409" s="1"/>
  <c r="J1409"/>
  <c r="G1410"/>
  <c r="H1410"/>
  <c r="I1410"/>
  <c r="K1410" s="1"/>
  <c r="J1410"/>
  <c r="G1411"/>
  <c r="H1411"/>
  <c r="I1411"/>
  <c r="K1411" s="1"/>
  <c r="J1411"/>
  <c r="G1412"/>
  <c r="H1412"/>
  <c r="I1412"/>
  <c r="K1412" s="1"/>
  <c r="J1412"/>
  <c r="G1413"/>
  <c r="H1413"/>
  <c r="I1413"/>
  <c r="K1413" s="1"/>
  <c r="J1413"/>
  <c r="G1414"/>
  <c r="H1414"/>
  <c r="I1414"/>
  <c r="K1414" s="1"/>
  <c r="J1414"/>
  <c r="G1415"/>
  <c r="H1415"/>
  <c r="I1415"/>
  <c r="K1415" s="1"/>
  <c r="J1415"/>
  <c r="G1416"/>
  <c r="H1416"/>
  <c r="I1416"/>
  <c r="K1416" s="1"/>
  <c r="J1416"/>
  <c r="G1417"/>
  <c r="H1417"/>
  <c r="I1417"/>
  <c r="K1417" s="1"/>
  <c r="J1417"/>
  <c r="G1418"/>
  <c r="H1418"/>
  <c r="I1418"/>
  <c r="K1418" s="1"/>
  <c r="J1418"/>
  <c r="G1419"/>
  <c r="H1419"/>
  <c r="I1419"/>
  <c r="K1419" s="1"/>
  <c r="J1419"/>
  <c r="G1420"/>
  <c r="H1420"/>
  <c r="I1420"/>
  <c r="K1420" s="1"/>
  <c r="J1420"/>
  <c r="G1421"/>
  <c r="H1421"/>
  <c r="I1421"/>
  <c r="K1421" s="1"/>
  <c r="J1421"/>
  <c r="G1422"/>
  <c r="H1422"/>
  <c r="I1422"/>
  <c r="K1422" s="1"/>
  <c r="J1422"/>
  <c r="G1423"/>
  <c r="H1423"/>
  <c r="I1423"/>
  <c r="K1423" s="1"/>
  <c r="J1423"/>
  <c r="G1424"/>
  <c r="H1424"/>
  <c r="I1424"/>
  <c r="K1424" s="1"/>
  <c r="J1424"/>
  <c r="G1425"/>
  <c r="H1425"/>
  <c r="I1425"/>
  <c r="K1425" s="1"/>
  <c r="J1425"/>
  <c r="G1426"/>
  <c r="H1426"/>
  <c r="I1426"/>
  <c r="K1426" s="1"/>
  <c r="J1426"/>
  <c r="G1427"/>
  <c r="H1427"/>
  <c r="I1427"/>
  <c r="K1427" s="1"/>
  <c r="J1427"/>
  <c r="G1428"/>
  <c r="H1428"/>
  <c r="I1428"/>
  <c r="K1428" s="1"/>
  <c r="J1428"/>
  <c r="G1429"/>
  <c r="H1429"/>
  <c r="I1429"/>
  <c r="K1429" s="1"/>
  <c r="J1429"/>
  <c r="G1430"/>
  <c r="H1430"/>
  <c r="I1430"/>
  <c r="K1430" s="1"/>
  <c r="J1430"/>
  <c r="G1431"/>
  <c r="H1431"/>
  <c r="I1431"/>
  <c r="K1431" s="1"/>
  <c r="J1431"/>
  <c r="G1432"/>
  <c r="H1432"/>
  <c r="I1432"/>
  <c r="K1432" s="1"/>
  <c r="J1432"/>
  <c r="G1433"/>
  <c r="H1433"/>
  <c r="I1433"/>
  <c r="K1433" s="1"/>
  <c r="J1433"/>
  <c r="G1434"/>
  <c r="H1434"/>
  <c r="I1434"/>
  <c r="K1434" s="1"/>
  <c r="J1434"/>
  <c r="G1435"/>
  <c r="H1435"/>
  <c r="I1435"/>
  <c r="K1435" s="1"/>
  <c r="J1435"/>
  <c r="G1436"/>
  <c r="H1436"/>
  <c r="I1436"/>
  <c r="K1436" s="1"/>
  <c r="J1436"/>
  <c r="G1437"/>
  <c r="H1437"/>
  <c r="I1437"/>
  <c r="K1437" s="1"/>
  <c r="J1437"/>
  <c r="G1438"/>
  <c r="H1438"/>
  <c r="I1438"/>
  <c r="K1438" s="1"/>
  <c r="J1438"/>
  <c r="G1439"/>
  <c r="H1439"/>
  <c r="I1439"/>
  <c r="K1439" s="1"/>
  <c r="J1439"/>
  <c r="G1440"/>
  <c r="H1440"/>
  <c r="I1440"/>
  <c r="K1440" s="1"/>
  <c r="J1440"/>
  <c r="G1441"/>
  <c r="H1441"/>
  <c r="I1441"/>
  <c r="K1441" s="1"/>
  <c r="J1441"/>
  <c r="G1442"/>
  <c r="H1442"/>
  <c r="I1442"/>
  <c r="K1442" s="1"/>
  <c r="J1442"/>
  <c r="G1443"/>
  <c r="H1443"/>
  <c r="I1443"/>
  <c r="K1443" s="1"/>
  <c r="J1443"/>
  <c r="G1444"/>
  <c r="H1444"/>
  <c r="I1444"/>
  <c r="K1444" s="1"/>
  <c r="J1444"/>
  <c r="G1445"/>
  <c r="H1445"/>
  <c r="I1445"/>
  <c r="K1445" s="1"/>
  <c r="J1445"/>
  <c r="G1446"/>
  <c r="H1446"/>
  <c r="I1446"/>
  <c r="K1446" s="1"/>
  <c r="J1446"/>
  <c r="G1447"/>
  <c r="H1447"/>
  <c r="I1447"/>
  <c r="K1447" s="1"/>
  <c r="J1447"/>
  <c r="G1448"/>
  <c r="H1448"/>
  <c r="I1448"/>
  <c r="K1448" s="1"/>
  <c r="J1448"/>
  <c r="G1449"/>
  <c r="H1449"/>
  <c r="I1449"/>
  <c r="K1449" s="1"/>
  <c r="J1449"/>
  <c r="G1450"/>
  <c r="H1450"/>
  <c r="I1450"/>
  <c r="K1450" s="1"/>
  <c r="J1450"/>
  <c r="G1451"/>
  <c r="H1451"/>
  <c r="I1451"/>
  <c r="K1451" s="1"/>
  <c r="J1451"/>
  <c r="G1452"/>
  <c r="H1452"/>
  <c r="I1452"/>
  <c r="K1452" s="1"/>
  <c r="J1452"/>
  <c r="G1453"/>
  <c r="H1453"/>
  <c r="I1453"/>
  <c r="K1453" s="1"/>
  <c r="J1453"/>
  <c r="G1454"/>
  <c r="H1454"/>
  <c r="I1454"/>
  <c r="K1454" s="1"/>
  <c r="J1454"/>
  <c r="G1455"/>
  <c r="H1455"/>
  <c r="I1455"/>
  <c r="K1455" s="1"/>
  <c r="J1455"/>
  <c r="G1456"/>
  <c r="H1456"/>
  <c r="I1456"/>
  <c r="K1456" s="1"/>
  <c r="J1456"/>
  <c r="G1457"/>
  <c r="H1457"/>
  <c r="I1457"/>
  <c r="K1457" s="1"/>
  <c r="J1457"/>
  <c r="G1458"/>
  <c r="H1458"/>
  <c r="I1458"/>
  <c r="K1458" s="1"/>
  <c r="J1458"/>
  <c r="G1459"/>
  <c r="H1459"/>
  <c r="I1459"/>
  <c r="K1459" s="1"/>
  <c r="J1459"/>
  <c r="G1460"/>
  <c r="H1460"/>
  <c r="I1460"/>
  <c r="K1460" s="1"/>
  <c r="J1460"/>
  <c r="G1461"/>
  <c r="H1461"/>
  <c r="I1461"/>
  <c r="K1461" s="1"/>
  <c r="J1461"/>
  <c r="G1462"/>
  <c r="H1462"/>
  <c r="I1462"/>
  <c r="K1462" s="1"/>
  <c r="J1462"/>
  <c r="G1463"/>
  <c r="H1463"/>
  <c r="I1463"/>
  <c r="K1463" s="1"/>
  <c r="J1463"/>
  <c r="G1464"/>
  <c r="H1464"/>
  <c r="I1464"/>
  <c r="K1464" s="1"/>
  <c r="J1464"/>
  <c r="G1465"/>
  <c r="H1465"/>
  <c r="I1465"/>
  <c r="K1465" s="1"/>
  <c r="J1465"/>
  <c r="G1466"/>
  <c r="H1466"/>
  <c r="I1466"/>
  <c r="K1466" s="1"/>
  <c r="J1466"/>
  <c r="G1467"/>
  <c r="H1467"/>
  <c r="I1467"/>
  <c r="K1467" s="1"/>
  <c r="J1467"/>
  <c r="G1468"/>
  <c r="H1468"/>
  <c r="I1468"/>
  <c r="K1468" s="1"/>
  <c r="J1468"/>
  <c r="G1469"/>
  <c r="H1469"/>
  <c r="I1469"/>
  <c r="K1469" s="1"/>
  <c r="J1469"/>
  <c r="G1470"/>
  <c r="H1470"/>
  <c r="I1470"/>
  <c r="K1470" s="1"/>
  <c r="J1470"/>
  <c r="G1471"/>
  <c r="H1471"/>
  <c r="I1471"/>
  <c r="K1471" s="1"/>
  <c r="J1471"/>
  <c r="G1472"/>
  <c r="H1472"/>
  <c r="I1472"/>
  <c r="K1472" s="1"/>
  <c r="J1472"/>
  <c r="G1473"/>
  <c r="H1473"/>
  <c r="I1473"/>
  <c r="K1473" s="1"/>
  <c r="J1473"/>
  <c r="G1474"/>
  <c r="H1474"/>
  <c r="I1474"/>
  <c r="K1474" s="1"/>
  <c r="J1474"/>
  <c r="G1475"/>
  <c r="H1475"/>
  <c r="I1475"/>
  <c r="K1475" s="1"/>
  <c r="J1475"/>
  <c r="G1476"/>
  <c r="H1476"/>
  <c r="I1476"/>
  <c r="K1476" s="1"/>
  <c r="J1476"/>
  <c r="G1477"/>
  <c r="H1477"/>
  <c r="I1477"/>
  <c r="K1477" s="1"/>
  <c r="J1477"/>
  <c r="G1478"/>
  <c r="H1478"/>
  <c r="I1478"/>
  <c r="K1478" s="1"/>
  <c r="J1478"/>
  <c r="G1479"/>
  <c r="H1479"/>
  <c r="I1479"/>
  <c r="K1479" s="1"/>
  <c r="J1479"/>
  <c r="G1480"/>
  <c r="H1480"/>
  <c r="I1480"/>
  <c r="K1480" s="1"/>
  <c r="J1480"/>
  <c r="G1481"/>
  <c r="H1481"/>
  <c r="I1481"/>
  <c r="K1481" s="1"/>
  <c r="J1481"/>
  <c r="G1482"/>
  <c r="H1482"/>
  <c r="I1482"/>
  <c r="K1482" s="1"/>
  <c r="J1482"/>
  <c r="G1483"/>
  <c r="H1483"/>
  <c r="I1483"/>
  <c r="K1483" s="1"/>
  <c r="J1483"/>
  <c r="G1484"/>
  <c r="H1484"/>
  <c r="I1484"/>
  <c r="K1484" s="1"/>
  <c r="J1484"/>
  <c r="G1485"/>
  <c r="H1485"/>
  <c r="I1485"/>
  <c r="K1485" s="1"/>
  <c r="J1485"/>
  <c r="G1486"/>
  <c r="H1486"/>
  <c r="I1486"/>
  <c r="K1486" s="1"/>
  <c r="J1486"/>
  <c r="G1487"/>
  <c r="H1487"/>
  <c r="I1487"/>
  <c r="K1487" s="1"/>
  <c r="J1487"/>
  <c r="G1488"/>
  <c r="H1488"/>
  <c r="I1488"/>
  <c r="K1488" s="1"/>
  <c r="J1488"/>
  <c r="G1489"/>
  <c r="H1489"/>
  <c r="I1489"/>
  <c r="K1489" s="1"/>
  <c r="J1489"/>
  <c r="G1490"/>
  <c r="H1490"/>
  <c r="I1490"/>
  <c r="K1490" s="1"/>
  <c r="J1490"/>
  <c r="G1491"/>
  <c r="H1491"/>
  <c r="I1491"/>
  <c r="K1491" s="1"/>
  <c r="J1491"/>
  <c r="G1492"/>
  <c r="H1492"/>
  <c r="I1492"/>
  <c r="K1492" s="1"/>
  <c r="J1492"/>
  <c r="G1493"/>
  <c r="H1493"/>
  <c r="I1493"/>
  <c r="K1493" s="1"/>
  <c r="J1493"/>
  <c r="G1494"/>
  <c r="H1494"/>
  <c r="I1494"/>
  <c r="K1494" s="1"/>
  <c r="J1494"/>
  <c r="G1495"/>
  <c r="H1495"/>
  <c r="I1495"/>
  <c r="K1495" s="1"/>
  <c r="J1495"/>
  <c r="G1496"/>
  <c r="H1496"/>
  <c r="I1496"/>
  <c r="K1496" s="1"/>
  <c r="J1496"/>
  <c r="G1497"/>
  <c r="H1497"/>
  <c r="I1497"/>
  <c r="K1497" s="1"/>
  <c r="J1497"/>
  <c r="G1498"/>
  <c r="H1498"/>
  <c r="I1498"/>
  <c r="K1498" s="1"/>
  <c r="J1498"/>
  <c r="G1499"/>
  <c r="H1499"/>
  <c r="I1499"/>
  <c r="K1499" s="1"/>
  <c r="J1499"/>
  <c r="G1500"/>
  <c r="H1500"/>
  <c r="I1500"/>
  <c r="K1500" s="1"/>
  <c r="J1500"/>
  <c r="G1501"/>
  <c r="H1501"/>
  <c r="I1501"/>
  <c r="K1501" s="1"/>
  <c r="J1501"/>
  <c r="G1502"/>
  <c r="H1502"/>
  <c r="I1502"/>
  <c r="K1502" s="1"/>
  <c r="J1502"/>
  <c r="G1503"/>
  <c r="H1503"/>
  <c r="I1503"/>
  <c r="K1503" s="1"/>
  <c r="J1503"/>
  <c r="G1504"/>
  <c r="H1504"/>
  <c r="I1504"/>
  <c r="K1504" s="1"/>
  <c r="J1504"/>
  <c r="G1505"/>
  <c r="H1505"/>
  <c r="I1505"/>
  <c r="K1505" s="1"/>
  <c r="J1505"/>
  <c r="G1506"/>
  <c r="H1506"/>
  <c r="I1506"/>
  <c r="K1506" s="1"/>
  <c r="J1506"/>
  <c r="G1507"/>
  <c r="H1507"/>
  <c r="I1507"/>
  <c r="K1507" s="1"/>
  <c r="J1507"/>
  <c r="G1508"/>
  <c r="H1508"/>
  <c r="I1508"/>
  <c r="K1508" s="1"/>
  <c r="J1508"/>
  <c r="G1509"/>
  <c r="H1509"/>
  <c r="I1509"/>
  <c r="K1509" s="1"/>
  <c r="J1509"/>
  <c r="G1510"/>
  <c r="H1510"/>
  <c r="I1510"/>
  <c r="K1510" s="1"/>
  <c r="J1510"/>
  <c r="G1511"/>
  <c r="H1511"/>
  <c r="I1511"/>
  <c r="K1511" s="1"/>
  <c r="J1511"/>
  <c r="G1512"/>
  <c r="H1512"/>
  <c r="I1512"/>
  <c r="K1512" s="1"/>
  <c r="J1512"/>
  <c r="G1513"/>
  <c r="H1513"/>
  <c r="I1513"/>
  <c r="K1513" s="1"/>
  <c r="J1513"/>
  <c r="G1514"/>
  <c r="H1514"/>
  <c r="I1514"/>
  <c r="K1514" s="1"/>
  <c r="J1514"/>
  <c r="G1515"/>
  <c r="H1515"/>
  <c r="I1515"/>
  <c r="K1515" s="1"/>
  <c r="J1515"/>
  <c r="G1516"/>
  <c r="H1516"/>
  <c r="I1516"/>
  <c r="K1516" s="1"/>
  <c r="J1516"/>
  <c r="G1517"/>
  <c r="H1517"/>
  <c r="I1517"/>
  <c r="K1517" s="1"/>
  <c r="J1517"/>
  <c r="G1518"/>
  <c r="H1518"/>
  <c r="I1518"/>
  <c r="K1518" s="1"/>
  <c r="J1518"/>
  <c r="G1519"/>
  <c r="H1519"/>
  <c r="I1519"/>
  <c r="K1519" s="1"/>
  <c r="J1519"/>
  <c r="G1520"/>
  <c r="H1520"/>
  <c r="I1520"/>
  <c r="K1520" s="1"/>
  <c r="J1520"/>
  <c r="G1521"/>
  <c r="H1521"/>
  <c r="I1521"/>
  <c r="K1521" s="1"/>
  <c r="J1521"/>
  <c r="G1522"/>
  <c r="H1522"/>
  <c r="I1522"/>
  <c r="K1522" s="1"/>
  <c r="J1522"/>
  <c r="G1523"/>
  <c r="H1523"/>
  <c r="I1523"/>
  <c r="K1523" s="1"/>
  <c r="J1523"/>
  <c r="G1524"/>
  <c r="H1524"/>
  <c r="I1524"/>
  <c r="K1524" s="1"/>
  <c r="J1524"/>
  <c r="G1525"/>
  <c r="H1525"/>
  <c r="I1525"/>
  <c r="K1525" s="1"/>
  <c r="J1525"/>
  <c r="G1526"/>
  <c r="H1526"/>
  <c r="I1526"/>
  <c r="K1526" s="1"/>
  <c r="J1526"/>
  <c r="G1527"/>
  <c r="H1527"/>
  <c r="I1527"/>
  <c r="K1527" s="1"/>
  <c r="J1527"/>
  <c r="G1528"/>
  <c r="H1528"/>
  <c r="I1528"/>
  <c r="K1528" s="1"/>
  <c r="J1528"/>
  <c r="G1529"/>
  <c r="H1529"/>
  <c r="I1529"/>
  <c r="K1529" s="1"/>
  <c r="J1529"/>
  <c r="G1530"/>
  <c r="H1530"/>
  <c r="I1530"/>
  <c r="K1530" s="1"/>
  <c r="J1530"/>
  <c r="G1531"/>
  <c r="H1531"/>
  <c r="I1531"/>
  <c r="K1531" s="1"/>
  <c r="J1531"/>
  <c r="G1532"/>
  <c r="H1532"/>
  <c r="I1532"/>
  <c r="K1532" s="1"/>
  <c r="J1532"/>
  <c r="G1533"/>
  <c r="H1533"/>
  <c r="I1533"/>
  <c r="K1533" s="1"/>
  <c r="J1533"/>
  <c r="G1534"/>
  <c r="H1534"/>
  <c r="I1534"/>
  <c r="K1534" s="1"/>
  <c r="J1534"/>
  <c r="G1535"/>
  <c r="H1535"/>
  <c r="I1535"/>
  <c r="K1535" s="1"/>
  <c r="J1535"/>
  <c r="G1536"/>
  <c r="H1536"/>
  <c r="I1536"/>
  <c r="K1536" s="1"/>
  <c r="J1536"/>
  <c r="G1537"/>
  <c r="H1537"/>
  <c r="I1537"/>
  <c r="K1537" s="1"/>
  <c r="J1537"/>
  <c r="G1538"/>
  <c r="H1538"/>
  <c r="I1538"/>
  <c r="K1538" s="1"/>
  <c r="J1538"/>
  <c r="G1539"/>
  <c r="H1539"/>
  <c r="I1539"/>
  <c r="K1539" s="1"/>
  <c r="J1539"/>
  <c r="G1540"/>
  <c r="H1540"/>
  <c r="I1540"/>
  <c r="K1540" s="1"/>
  <c r="J1540"/>
  <c r="G1541"/>
  <c r="H1541"/>
  <c r="I1541"/>
  <c r="K1541" s="1"/>
  <c r="J1541"/>
  <c r="G1542"/>
  <c r="H1542"/>
  <c r="I1542"/>
  <c r="K1542" s="1"/>
  <c r="J1542"/>
  <c r="G1543"/>
  <c r="H1543"/>
  <c r="I1543"/>
  <c r="K1543" s="1"/>
  <c r="J1543"/>
  <c r="G1544"/>
  <c r="H1544"/>
  <c r="I1544"/>
  <c r="K1544" s="1"/>
  <c r="J1544"/>
  <c r="G1545"/>
  <c r="H1545"/>
  <c r="I1545"/>
  <c r="K1545" s="1"/>
  <c r="J1545"/>
  <c r="G1546"/>
  <c r="H1546"/>
  <c r="I1546"/>
  <c r="K1546" s="1"/>
  <c r="J1546"/>
  <c r="G1547"/>
  <c r="H1547"/>
  <c r="I1547"/>
  <c r="K1547" s="1"/>
  <c r="J1547"/>
  <c r="G1548"/>
  <c r="H1548"/>
  <c r="I1548"/>
  <c r="K1548" s="1"/>
  <c r="J1548"/>
  <c r="G1549"/>
  <c r="H1549"/>
  <c r="I1549"/>
  <c r="K1549" s="1"/>
  <c r="J1549"/>
  <c r="G1550"/>
  <c r="H1550"/>
  <c r="I1550"/>
  <c r="K1550" s="1"/>
  <c r="J1550"/>
  <c r="G1551"/>
  <c r="H1551"/>
  <c r="I1551"/>
  <c r="K1551" s="1"/>
  <c r="J1551"/>
  <c r="G1552"/>
  <c r="H1552"/>
  <c r="I1552"/>
  <c r="K1552" s="1"/>
  <c r="J1552"/>
  <c r="G1553"/>
  <c r="H1553"/>
  <c r="I1553"/>
  <c r="K1553" s="1"/>
  <c r="J1553"/>
  <c r="G1554"/>
  <c r="H1554"/>
  <c r="I1554"/>
  <c r="K1554" s="1"/>
  <c r="J1554"/>
  <c r="G1555"/>
  <c r="H1555"/>
  <c r="I1555"/>
  <c r="K1555" s="1"/>
  <c r="J1555"/>
  <c r="G1556"/>
  <c r="H1556"/>
  <c r="I1556"/>
  <c r="K1556" s="1"/>
  <c r="J1556"/>
  <c r="G1557"/>
  <c r="H1557"/>
  <c r="I1557"/>
  <c r="K1557" s="1"/>
  <c r="J1557"/>
  <c r="G1558"/>
  <c r="H1558"/>
  <c r="I1558"/>
  <c r="K1558" s="1"/>
  <c r="J1558"/>
  <c r="G1559"/>
  <c r="H1559"/>
  <c r="I1559"/>
  <c r="K1559" s="1"/>
  <c r="J1559"/>
  <c r="G1560"/>
  <c r="H1560"/>
  <c r="I1560"/>
  <c r="K1560" s="1"/>
  <c r="J1560"/>
  <c r="G1561"/>
  <c r="H1561"/>
  <c r="I1561"/>
  <c r="K1561" s="1"/>
  <c r="J1561"/>
  <c r="G1562"/>
  <c r="H1562"/>
  <c r="I1562"/>
  <c r="K1562" s="1"/>
  <c r="J1562"/>
  <c r="G1563"/>
  <c r="H1563"/>
  <c r="I1563"/>
  <c r="K1563" s="1"/>
  <c r="J1563"/>
  <c r="G1564"/>
  <c r="H1564"/>
  <c r="I1564"/>
  <c r="K1564" s="1"/>
  <c r="J1564"/>
  <c r="G1565"/>
  <c r="H1565"/>
  <c r="I1565"/>
  <c r="K1565" s="1"/>
  <c r="J1565"/>
  <c r="G1566"/>
  <c r="H1566"/>
  <c r="I1566"/>
  <c r="K1566" s="1"/>
  <c r="J1566"/>
  <c r="G1567"/>
  <c r="H1567"/>
  <c r="I1567"/>
  <c r="K1567" s="1"/>
  <c r="J1567"/>
  <c r="G1568"/>
  <c r="H1568"/>
  <c r="I1568"/>
  <c r="K1568" s="1"/>
  <c r="J1568"/>
  <c r="G1569"/>
  <c r="H1569"/>
  <c r="I1569"/>
  <c r="K1569" s="1"/>
  <c r="J1569"/>
  <c r="G1570"/>
  <c r="H1570"/>
  <c r="I1570"/>
  <c r="K1570" s="1"/>
  <c r="J1570"/>
  <c r="G1571"/>
  <c r="H1571"/>
  <c r="I1571"/>
  <c r="K1571" s="1"/>
  <c r="J1571"/>
  <c r="G1572"/>
  <c r="H1572"/>
  <c r="I1572"/>
  <c r="K1572" s="1"/>
  <c r="J1572"/>
  <c r="G1573"/>
  <c r="H1573"/>
  <c r="I1573"/>
  <c r="K1573" s="1"/>
  <c r="J1573"/>
  <c r="G1574"/>
  <c r="H1574"/>
  <c r="I1574"/>
  <c r="K1574" s="1"/>
  <c r="J1574"/>
  <c r="G1575"/>
  <c r="H1575"/>
  <c r="I1575"/>
  <c r="K1575" s="1"/>
  <c r="J1575"/>
  <c r="G1576"/>
  <c r="H1576"/>
  <c r="I1576"/>
  <c r="K1576" s="1"/>
  <c r="J1576"/>
  <c r="G1577"/>
  <c r="H1577"/>
  <c r="I1577"/>
  <c r="K1577" s="1"/>
  <c r="J1577"/>
  <c r="G1578"/>
  <c r="H1578"/>
  <c r="I1578"/>
  <c r="K1578" s="1"/>
  <c r="J1578"/>
  <c r="G1579"/>
  <c r="H1579"/>
  <c r="I1579"/>
  <c r="K1579" s="1"/>
  <c r="J1579"/>
  <c r="G1580"/>
  <c r="H1580"/>
  <c r="I1580"/>
  <c r="K1580" s="1"/>
  <c r="J1580"/>
  <c r="G1581"/>
  <c r="H1581"/>
  <c r="I1581"/>
  <c r="K1581" s="1"/>
  <c r="J1581"/>
  <c r="G1582"/>
  <c r="H1582"/>
  <c r="I1582"/>
  <c r="K1582" s="1"/>
  <c r="J1582"/>
  <c r="G1583"/>
  <c r="H1583"/>
  <c r="I1583"/>
  <c r="K1583" s="1"/>
  <c r="J1583"/>
  <c r="G1584"/>
  <c r="H1584"/>
  <c r="I1584"/>
  <c r="K1584" s="1"/>
  <c r="J1584"/>
  <c r="G1585"/>
  <c r="H1585"/>
  <c r="I1585"/>
  <c r="K1585" s="1"/>
  <c r="J1585"/>
  <c r="G1586"/>
  <c r="H1586"/>
  <c r="I1586"/>
  <c r="K1586" s="1"/>
  <c r="J1586"/>
  <c r="G1587"/>
  <c r="H1587"/>
  <c r="I1587"/>
  <c r="K1587" s="1"/>
  <c r="J1587"/>
  <c r="G1588"/>
  <c r="H1588"/>
  <c r="I1588"/>
  <c r="K1588" s="1"/>
  <c r="J1588"/>
  <c r="G1589"/>
  <c r="H1589"/>
  <c r="I1589"/>
  <c r="K1589" s="1"/>
  <c r="J1589"/>
  <c r="G1590"/>
  <c r="H1590"/>
  <c r="I1590"/>
  <c r="K1590" s="1"/>
  <c r="J1590"/>
  <c r="G1591"/>
  <c r="H1591"/>
  <c r="I1591"/>
  <c r="K1591" s="1"/>
  <c r="J1591"/>
  <c r="G1592"/>
  <c r="H1592"/>
  <c r="I1592"/>
  <c r="K1592" s="1"/>
  <c r="J1592"/>
  <c r="G1593"/>
  <c r="H1593"/>
  <c r="I1593"/>
  <c r="K1593" s="1"/>
  <c r="J1593"/>
  <c r="G1594"/>
  <c r="H1594"/>
  <c r="I1594"/>
  <c r="K1594" s="1"/>
  <c r="J1594"/>
  <c r="G1595"/>
  <c r="H1595"/>
  <c r="I1595"/>
  <c r="K1595" s="1"/>
  <c r="J1595"/>
  <c r="G1596"/>
  <c r="H1596"/>
  <c r="I1596"/>
  <c r="K1596" s="1"/>
  <c r="J1596"/>
  <c r="G1597"/>
  <c r="H1597"/>
  <c r="I1597"/>
  <c r="K1597" s="1"/>
  <c r="J1597"/>
  <c r="G1598"/>
  <c r="H1598"/>
  <c r="I1598"/>
  <c r="K1598" s="1"/>
  <c r="J1598"/>
  <c r="G1599"/>
  <c r="H1599"/>
  <c r="I1599"/>
  <c r="K1599" s="1"/>
  <c r="J1599"/>
  <c r="G1600"/>
  <c r="H1600"/>
  <c r="I1600"/>
  <c r="K1600" s="1"/>
  <c r="J1600"/>
  <c r="G1601"/>
  <c r="H1601"/>
  <c r="I1601"/>
  <c r="K1601" s="1"/>
  <c r="J1601"/>
  <c r="G1602"/>
  <c r="H1602"/>
  <c r="I1602"/>
  <c r="K1602" s="1"/>
  <c r="J1602"/>
  <c r="G1603"/>
  <c r="H1603"/>
  <c r="I1603"/>
  <c r="K1603" s="1"/>
  <c r="J1603"/>
  <c r="G1604"/>
  <c r="H1604"/>
  <c r="I1604"/>
  <c r="K1604" s="1"/>
  <c r="J1604"/>
  <c r="G1605"/>
  <c r="H1605"/>
  <c r="I1605"/>
  <c r="K1605" s="1"/>
  <c r="J1605"/>
  <c r="G1606"/>
  <c r="H1606"/>
  <c r="I1606"/>
  <c r="K1606" s="1"/>
  <c r="J1606"/>
  <c r="G1607"/>
  <c r="H1607"/>
  <c r="I1607"/>
  <c r="K1607" s="1"/>
  <c r="J1607"/>
  <c r="G1608"/>
  <c r="H1608"/>
  <c r="I1608"/>
  <c r="K1608" s="1"/>
  <c r="J1608"/>
  <c r="G1609"/>
  <c r="H1609"/>
  <c r="I1609"/>
  <c r="K1609" s="1"/>
  <c r="J1609"/>
  <c r="G1610"/>
  <c r="H1610"/>
  <c r="I1610"/>
  <c r="K1610" s="1"/>
  <c r="J1610"/>
  <c r="G1611"/>
  <c r="H1611"/>
  <c r="I1611"/>
  <c r="K1611" s="1"/>
  <c r="J1611"/>
  <c r="G1612"/>
  <c r="H1612"/>
  <c r="I1612"/>
  <c r="K1612" s="1"/>
  <c r="J1612"/>
  <c r="G1613"/>
  <c r="H1613"/>
  <c r="I1613"/>
  <c r="K1613" s="1"/>
  <c r="J1613"/>
  <c r="G1614"/>
  <c r="H1614"/>
  <c r="I1614"/>
  <c r="K1614" s="1"/>
  <c r="J1614"/>
  <c r="G1615"/>
  <c r="H1615"/>
  <c r="I1615"/>
  <c r="K1615" s="1"/>
  <c r="J1615"/>
  <c r="G1616"/>
  <c r="H1616"/>
  <c r="I1616"/>
  <c r="K1616" s="1"/>
  <c r="J1616"/>
  <c r="G1617"/>
  <c r="H1617"/>
  <c r="I1617"/>
  <c r="K1617" s="1"/>
  <c r="J1617"/>
  <c r="G1618"/>
  <c r="H1618"/>
  <c r="I1618"/>
  <c r="K1618" s="1"/>
  <c r="J1618"/>
  <c r="G1619"/>
  <c r="H1619"/>
  <c r="I1619"/>
  <c r="K1619" s="1"/>
  <c r="J1619"/>
  <c r="G1620"/>
  <c r="H1620"/>
  <c r="I1620"/>
  <c r="K1620" s="1"/>
  <c r="J1620"/>
  <c r="G1621"/>
  <c r="H1621"/>
  <c r="I1621"/>
  <c r="K1621" s="1"/>
  <c r="J1621"/>
  <c r="G1622"/>
  <c r="H1622"/>
  <c r="I1622"/>
  <c r="K1622" s="1"/>
  <c r="J1622"/>
  <c r="G1623"/>
  <c r="H1623"/>
  <c r="I1623"/>
  <c r="K1623" s="1"/>
  <c r="J1623"/>
  <c r="G1624"/>
  <c r="H1624"/>
  <c r="I1624"/>
  <c r="K1624" s="1"/>
  <c r="J1624"/>
  <c r="G1625"/>
  <c r="H1625"/>
  <c r="I1625"/>
  <c r="K1625" s="1"/>
  <c r="J1625"/>
  <c r="G1626"/>
  <c r="H1626"/>
  <c r="I1626"/>
  <c r="K1626" s="1"/>
  <c r="J1626"/>
  <c r="G1627"/>
  <c r="H1627"/>
  <c r="I1627"/>
  <c r="K1627" s="1"/>
  <c r="J1627"/>
  <c r="G1628"/>
  <c r="H1628"/>
  <c r="I1628"/>
  <c r="K1628" s="1"/>
  <c r="J1628"/>
  <c r="G1629"/>
  <c r="H1629"/>
  <c r="I1629"/>
  <c r="K1629" s="1"/>
  <c r="J1629"/>
  <c r="G1630"/>
  <c r="H1630"/>
  <c r="I1630"/>
  <c r="K1630" s="1"/>
  <c r="J1630"/>
  <c r="G1631"/>
  <c r="H1631"/>
  <c r="I1631"/>
  <c r="K1631" s="1"/>
  <c r="J1631"/>
  <c r="G1632"/>
  <c r="H1632"/>
  <c r="I1632"/>
  <c r="K1632" s="1"/>
  <c r="J1632"/>
  <c r="G1633"/>
  <c r="H1633"/>
  <c r="I1633"/>
  <c r="K1633" s="1"/>
  <c r="J1633"/>
  <c r="G1634"/>
  <c r="H1634"/>
  <c r="I1634"/>
  <c r="K1634" s="1"/>
  <c r="J1634"/>
  <c r="G1635"/>
  <c r="H1635"/>
  <c r="I1635"/>
  <c r="K1635" s="1"/>
  <c r="J1635"/>
  <c r="G1636"/>
  <c r="H1636"/>
  <c r="I1636"/>
  <c r="K1636" s="1"/>
  <c r="J1636"/>
  <c r="G1637"/>
  <c r="H1637"/>
  <c r="I1637"/>
  <c r="K1637" s="1"/>
  <c r="J1637"/>
  <c r="G1638"/>
  <c r="H1638"/>
  <c r="I1638"/>
  <c r="K1638" s="1"/>
  <c r="J1638"/>
  <c r="G1639"/>
  <c r="H1639"/>
  <c r="I1639"/>
  <c r="K1639" s="1"/>
  <c r="J1639"/>
  <c r="G1640"/>
  <c r="H1640"/>
  <c r="I1640"/>
  <c r="K1640" s="1"/>
  <c r="J1640"/>
  <c r="G1641"/>
  <c r="H1641"/>
  <c r="I1641"/>
  <c r="K1641" s="1"/>
  <c r="J1641"/>
  <c r="G1642"/>
  <c r="H1642"/>
  <c r="I1642"/>
  <c r="K1642" s="1"/>
  <c r="J1642"/>
  <c r="G1643"/>
  <c r="H1643"/>
  <c r="I1643"/>
  <c r="K1643" s="1"/>
  <c r="J1643"/>
  <c r="G1644"/>
  <c r="H1644"/>
  <c r="I1644"/>
  <c r="K1644" s="1"/>
  <c r="J1644"/>
  <c r="G1645"/>
  <c r="H1645"/>
  <c r="I1645"/>
  <c r="K1645" s="1"/>
  <c r="J1645"/>
  <c r="G1646"/>
  <c r="H1646"/>
  <c r="I1646"/>
  <c r="K1646" s="1"/>
  <c r="J1646"/>
  <c r="G1647"/>
  <c r="H1647"/>
  <c r="I1647"/>
  <c r="K1647" s="1"/>
  <c r="J1647"/>
  <c r="G1648"/>
  <c r="H1648"/>
  <c r="I1648"/>
  <c r="K1648" s="1"/>
  <c r="J1648"/>
  <c r="G1649"/>
  <c r="H1649"/>
  <c r="I1649"/>
  <c r="K1649" s="1"/>
  <c r="J1649"/>
  <c r="G1650"/>
  <c r="H1650"/>
  <c r="I1650"/>
  <c r="K1650" s="1"/>
  <c r="J1650"/>
  <c r="G1651"/>
  <c r="H1651"/>
  <c r="I1651"/>
  <c r="K1651" s="1"/>
  <c r="J1651"/>
  <c r="G1652"/>
  <c r="H1652"/>
  <c r="I1652"/>
  <c r="K1652" s="1"/>
  <c r="J1652"/>
  <c r="G1653"/>
  <c r="H1653"/>
  <c r="I1653"/>
  <c r="K1653" s="1"/>
  <c r="J1653"/>
  <c r="G1654"/>
  <c r="H1654"/>
  <c r="I1654"/>
  <c r="K1654" s="1"/>
  <c r="J1654"/>
  <c r="G1655"/>
  <c r="H1655"/>
  <c r="I1655"/>
  <c r="K1655" s="1"/>
  <c r="J1655"/>
  <c r="G1656"/>
  <c r="H1656"/>
  <c r="I1656"/>
  <c r="K1656" s="1"/>
  <c r="J1656"/>
  <c r="G1657"/>
  <c r="H1657"/>
  <c r="I1657"/>
  <c r="K1657" s="1"/>
  <c r="J1657"/>
  <c r="G1658"/>
  <c r="H1658"/>
  <c r="I1658"/>
  <c r="K1658" s="1"/>
  <c r="J1658"/>
  <c r="G1659"/>
  <c r="H1659"/>
  <c r="I1659"/>
  <c r="K1659" s="1"/>
  <c r="J1659"/>
  <c r="G1660"/>
  <c r="H1660"/>
  <c r="I1660"/>
  <c r="K1660" s="1"/>
  <c r="J1660"/>
  <c r="G1661"/>
  <c r="H1661"/>
  <c r="I1661"/>
  <c r="K1661" s="1"/>
  <c r="J1661"/>
  <c r="G1662"/>
  <c r="H1662"/>
  <c r="I1662"/>
  <c r="K1662" s="1"/>
  <c r="J1662"/>
  <c r="G1663"/>
  <c r="H1663"/>
  <c r="I1663"/>
  <c r="K1663" s="1"/>
  <c r="J1663"/>
  <c r="G1664"/>
  <c r="H1664"/>
  <c r="I1664"/>
  <c r="K1664" s="1"/>
  <c r="J1664"/>
  <c r="G1665"/>
  <c r="H1665"/>
  <c r="I1665"/>
  <c r="K1665" s="1"/>
  <c r="J1665"/>
  <c r="G1666"/>
  <c r="H1666"/>
  <c r="I1666"/>
  <c r="K1666" s="1"/>
  <c r="J1666"/>
  <c r="G1667"/>
  <c r="H1667"/>
  <c r="I1667"/>
  <c r="K1667" s="1"/>
  <c r="J1667"/>
  <c r="G1668"/>
  <c r="H1668"/>
  <c r="I1668"/>
  <c r="K1668" s="1"/>
  <c r="J1668"/>
  <c r="G1669"/>
  <c r="H1669"/>
  <c r="I1669"/>
  <c r="K1669" s="1"/>
  <c r="J1669"/>
  <c r="G1670"/>
  <c r="H1670"/>
  <c r="I1670"/>
  <c r="K1670" s="1"/>
  <c r="J1670"/>
  <c r="G1671"/>
  <c r="H1671"/>
  <c r="I1671"/>
  <c r="K1671" s="1"/>
  <c r="J1671"/>
  <c r="G1672"/>
  <c r="H1672"/>
  <c r="I1672"/>
  <c r="K1672" s="1"/>
  <c r="J1672"/>
  <c r="G1673"/>
  <c r="H1673"/>
  <c r="I1673"/>
  <c r="K1673" s="1"/>
  <c r="J1673"/>
  <c r="G1674"/>
  <c r="H1674"/>
  <c r="I1674"/>
  <c r="K1674" s="1"/>
  <c r="J1674"/>
  <c r="G1675"/>
  <c r="H1675"/>
  <c r="I1675"/>
  <c r="K1675" s="1"/>
  <c r="J1675"/>
  <c r="G1676"/>
  <c r="H1676"/>
  <c r="I1676"/>
  <c r="K1676" s="1"/>
  <c r="J1676"/>
  <c r="G1677"/>
  <c r="H1677"/>
  <c r="I1677"/>
  <c r="K1677" s="1"/>
  <c r="J1677"/>
  <c r="G1678"/>
  <c r="H1678"/>
  <c r="I1678"/>
  <c r="K1678" s="1"/>
  <c r="J1678"/>
  <c r="G1679"/>
  <c r="H1679"/>
  <c r="I1679"/>
  <c r="K1679" s="1"/>
  <c r="J1679"/>
  <c r="G1680"/>
  <c r="H1680"/>
  <c r="I1680"/>
  <c r="K1680" s="1"/>
  <c r="J1680"/>
  <c r="G1681"/>
  <c r="H1681"/>
  <c r="I1681"/>
  <c r="K1681" s="1"/>
  <c r="J1681"/>
  <c r="G1682"/>
  <c r="H1682"/>
  <c r="I1682"/>
  <c r="K1682" s="1"/>
  <c r="J1682"/>
  <c r="G1683"/>
  <c r="H1683"/>
  <c r="I1683"/>
  <c r="K1683" s="1"/>
  <c r="J1683"/>
  <c r="G1684"/>
  <c r="H1684"/>
  <c r="I1684"/>
  <c r="K1684" s="1"/>
  <c r="J1684"/>
  <c r="G1685"/>
  <c r="H1685"/>
  <c r="I1685"/>
  <c r="K1685" s="1"/>
  <c r="J1685"/>
  <c r="G1686"/>
  <c r="H1686"/>
  <c r="I1686"/>
  <c r="K1686" s="1"/>
  <c r="J1686"/>
  <c r="G1687"/>
  <c r="H1687"/>
  <c r="I1687"/>
  <c r="K1687" s="1"/>
  <c r="J1687"/>
  <c r="G1688"/>
  <c r="H1688"/>
  <c r="I1688"/>
  <c r="K1688" s="1"/>
  <c r="J1688"/>
  <c r="G1689"/>
  <c r="H1689"/>
  <c r="I1689"/>
  <c r="K1689" s="1"/>
  <c r="J1689"/>
  <c r="G1690"/>
  <c r="H1690"/>
  <c r="I1690"/>
  <c r="K1690" s="1"/>
  <c r="J1690"/>
  <c r="G1691"/>
  <c r="H1691"/>
  <c r="I1691"/>
  <c r="K1691" s="1"/>
  <c r="J1691"/>
  <c r="G1692"/>
  <c r="H1692"/>
  <c r="I1692"/>
  <c r="K1692" s="1"/>
  <c r="J1692"/>
  <c r="G1693"/>
  <c r="H1693"/>
  <c r="I1693"/>
  <c r="K1693" s="1"/>
  <c r="J1693"/>
  <c r="G1694"/>
  <c r="H1694"/>
  <c r="I1694"/>
  <c r="K1694" s="1"/>
  <c r="J1694"/>
  <c r="G1695"/>
  <c r="H1695"/>
  <c r="I1695"/>
  <c r="K1695" s="1"/>
  <c r="J1695"/>
  <c r="G1696"/>
  <c r="H1696"/>
  <c r="I1696"/>
  <c r="K1696" s="1"/>
  <c r="J1696"/>
  <c r="G1697"/>
  <c r="H1697"/>
  <c r="I1697"/>
  <c r="K1697" s="1"/>
  <c r="J1697"/>
  <c r="G1698"/>
  <c r="H1698"/>
  <c r="I1698"/>
  <c r="K1698" s="1"/>
  <c r="J1698"/>
  <c r="G1699"/>
  <c r="H1699"/>
  <c r="I1699"/>
  <c r="K1699" s="1"/>
  <c r="J1699"/>
  <c r="G1700"/>
  <c r="H1700"/>
  <c r="I1700"/>
  <c r="K1700" s="1"/>
  <c r="J1700"/>
  <c r="G1701"/>
  <c r="H1701"/>
  <c r="I1701"/>
  <c r="K1701" s="1"/>
  <c r="J1701"/>
  <c r="G1702"/>
  <c r="H1702"/>
  <c r="I1702"/>
  <c r="K1702" s="1"/>
  <c r="J1702"/>
  <c r="G1703"/>
  <c r="H1703"/>
  <c r="I1703"/>
  <c r="K1703" s="1"/>
  <c r="J1703"/>
  <c r="G1704"/>
  <c r="H1704"/>
  <c r="I1704"/>
  <c r="K1704" s="1"/>
  <c r="J1704"/>
  <c r="G1705"/>
  <c r="H1705"/>
  <c r="I1705"/>
  <c r="K1705" s="1"/>
  <c r="J1705"/>
  <c r="G1706"/>
  <c r="H1706"/>
  <c r="I1706"/>
  <c r="K1706" s="1"/>
  <c r="J1706"/>
  <c r="G1707"/>
  <c r="H1707"/>
  <c r="I1707"/>
  <c r="K1707" s="1"/>
  <c r="J1707"/>
  <c r="G1708"/>
  <c r="H1708"/>
  <c r="I1708"/>
  <c r="K1708" s="1"/>
  <c r="J1708"/>
  <c r="G1709"/>
  <c r="H1709"/>
  <c r="I1709"/>
  <c r="K1709" s="1"/>
  <c r="J1709"/>
  <c r="G1710"/>
  <c r="H1710"/>
  <c r="I1710"/>
  <c r="K1710" s="1"/>
  <c r="J1710"/>
  <c r="G1711"/>
  <c r="H1711"/>
  <c r="I1711"/>
  <c r="K1711" s="1"/>
  <c r="J1711"/>
  <c r="G1712"/>
  <c r="H1712"/>
  <c r="I1712"/>
  <c r="K1712" s="1"/>
  <c r="J1712"/>
  <c r="G1713"/>
  <c r="H1713"/>
  <c r="I1713"/>
  <c r="K1713" s="1"/>
  <c r="J1713"/>
  <c r="G1714"/>
  <c r="H1714"/>
  <c r="I1714"/>
  <c r="K1714" s="1"/>
  <c r="J1714"/>
  <c r="G1715"/>
  <c r="H1715"/>
  <c r="I1715"/>
  <c r="K1715" s="1"/>
  <c r="J1715"/>
  <c r="G1716"/>
  <c r="H1716"/>
  <c r="I1716"/>
  <c r="K1716" s="1"/>
  <c r="J1716"/>
  <c r="G1717"/>
  <c r="H1717"/>
  <c r="I1717"/>
  <c r="K1717" s="1"/>
  <c r="J1717"/>
  <c r="G1718"/>
  <c r="H1718"/>
  <c r="I1718"/>
  <c r="K1718" s="1"/>
  <c r="J1718"/>
  <c r="G1719"/>
  <c r="H1719"/>
  <c r="I1719"/>
  <c r="K1719" s="1"/>
  <c r="J1719"/>
  <c r="G1720"/>
  <c r="H1720"/>
  <c r="I1720"/>
  <c r="K1720" s="1"/>
  <c r="J1720"/>
  <c r="G1721"/>
  <c r="H1721"/>
  <c r="I1721"/>
  <c r="K1721" s="1"/>
  <c r="J1721"/>
  <c r="G1722"/>
  <c r="H1722"/>
  <c r="I1722"/>
  <c r="K1722" s="1"/>
  <c r="J1722"/>
  <c r="G1723"/>
  <c r="H1723"/>
  <c r="I1723"/>
  <c r="K1723" s="1"/>
  <c r="J1723"/>
  <c r="G1724"/>
  <c r="H1724"/>
  <c r="I1724"/>
  <c r="K1724" s="1"/>
  <c r="J1724"/>
  <c r="G1725"/>
  <c r="H1725"/>
  <c r="I1725"/>
  <c r="K1725" s="1"/>
  <c r="J1725"/>
  <c r="G1726"/>
  <c r="H1726"/>
  <c r="I1726"/>
  <c r="K1726" s="1"/>
  <c r="J1726"/>
  <c r="G1727"/>
  <c r="H1727"/>
  <c r="I1727"/>
  <c r="K1727" s="1"/>
  <c r="J1727"/>
  <c r="G1728"/>
  <c r="H1728"/>
  <c r="I1728"/>
  <c r="K1728" s="1"/>
  <c r="J1728"/>
  <c r="G1729"/>
  <c r="H1729"/>
  <c r="I1729"/>
  <c r="K1729" s="1"/>
  <c r="J1729"/>
  <c r="G1730"/>
  <c r="H1730"/>
  <c r="I1730"/>
  <c r="K1730" s="1"/>
  <c r="J1730"/>
  <c r="G1731"/>
  <c r="H1731"/>
  <c r="I1731"/>
  <c r="K1731" s="1"/>
  <c r="J1731"/>
  <c r="G1732"/>
  <c r="H1732"/>
  <c r="I1732"/>
  <c r="K1732" s="1"/>
  <c r="J1732"/>
  <c r="G1733"/>
  <c r="H1733"/>
  <c r="I1733"/>
  <c r="K1733" s="1"/>
  <c r="J1733"/>
  <c r="G1734"/>
  <c r="H1734"/>
  <c r="I1734"/>
  <c r="K1734" s="1"/>
  <c r="J1734"/>
  <c r="G1735"/>
  <c r="H1735"/>
  <c r="I1735"/>
  <c r="K1735" s="1"/>
  <c r="J1735"/>
  <c r="G1736"/>
  <c r="H1736"/>
  <c r="I1736"/>
  <c r="K1736" s="1"/>
  <c r="J1736"/>
  <c r="G1737"/>
  <c r="H1737"/>
  <c r="I1737"/>
  <c r="K1737" s="1"/>
  <c r="J1737"/>
  <c r="G1738"/>
  <c r="H1738"/>
  <c r="I1738"/>
  <c r="K1738" s="1"/>
  <c r="J1738"/>
  <c r="G1739"/>
  <c r="H1739"/>
  <c r="I1739"/>
  <c r="K1739" s="1"/>
  <c r="J1739"/>
  <c r="G1740"/>
  <c r="H1740"/>
  <c r="I1740"/>
  <c r="K1740" s="1"/>
  <c r="J1740"/>
  <c r="G1741"/>
  <c r="H1741"/>
  <c r="I1741"/>
  <c r="K1741" s="1"/>
  <c r="J1741"/>
  <c r="G1742"/>
  <c r="H1742"/>
  <c r="I1742"/>
  <c r="K1742" s="1"/>
  <c r="J1742"/>
  <c r="G1743"/>
  <c r="H1743"/>
  <c r="I1743"/>
  <c r="K1743" s="1"/>
  <c r="J1743"/>
  <c r="G1744"/>
  <c r="H1744"/>
  <c r="I1744"/>
  <c r="K1744" s="1"/>
  <c r="J1744"/>
  <c r="G1745"/>
  <c r="H1745"/>
  <c r="I1745"/>
  <c r="K1745" s="1"/>
  <c r="J1745"/>
  <c r="G1746"/>
  <c r="H1746"/>
  <c r="I1746"/>
  <c r="K1746" s="1"/>
  <c r="J1746"/>
  <c r="G1747"/>
  <c r="H1747"/>
  <c r="I1747"/>
  <c r="K1747" s="1"/>
  <c r="J1747"/>
  <c r="G1748"/>
  <c r="H1748"/>
  <c r="I1748"/>
  <c r="K1748" s="1"/>
  <c r="J1748"/>
  <c r="G1749"/>
  <c r="H1749"/>
  <c r="I1749"/>
  <c r="K1749" s="1"/>
  <c r="J1749"/>
  <c r="G1750"/>
  <c r="H1750"/>
  <c r="I1750"/>
  <c r="K1750" s="1"/>
  <c r="J1750"/>
  <c r="G1751"/>
  <c r="H1751"/>
  <c r="I1751"/>
  <c r="K1751" s="1"/>
  <c r="J1751"/>
  <c r="G1752"/>
  <c r="H1752"/>
  <c r="I1752"/>
  <c r="K1752" s="1"/>
  <c r="J1752"/>
  <c r="G1753"/>
  <c r="H1753"/>
  <c r="I1753"/>
  <c r="K1753" s="1"/>
  <c r="J1753"/>
  <c r="G1754"/>
  <c r="H1754"/>
  <c r="I1754"/>
  <c r="K1754" s="1"/>
  <c r="J1754"/>
  <c r="G1755"/>
  <c r="H1755"/>
  <c r="I1755"/>
  <c r="K1755" s="1"/>
  <c r="J1755"/>
  <c r="G1756"/>
  <c r="H1756"/>
  <c r="I1756"/>
  <c r="K1756" s="1"/>
  <c r="J1756"/>
  <c r="G1757"/>
  <c r="H1757"/>
  <c r="I1757"/>
  <c r="K1757" s="1"/>
  <c r="J1757"/>
  <c r="G1758"/>
  <c r="H1758"/>
  <c r="I1758"/>
  <c r="K1758" s="1"/>
  <c r="J1758"/>
  <c r="G1759"/>
  <c r="H1759"/>
  <c r="I1759"/>
  <c r="K1759" s="1"/>
  <c r="J1759"/>
  <c r="G1760"/>
  <c r="H1760"/>
  <c r="I1760"/>
  <c r="K1760" s="1"/>
  <c r="J1760"/>
  <c r="G1761"/>
  <c r="H1761"/>
  <c r="I1761"/>
  <c r="K1761" s="1"/>
  <c r="J1761"/>
  <c r="G1762"/>
  <c r="H1762"/>
  <c r="I1762"/>
  <c r="K1762" s="1"/>
  <c r="J1762"/>
  <c r="G1763"/>
  <c r="H1763"/>
  <c r="I1763"/>
  <c r="K1763" s="1"/>
  <c r="J1763"/>
  <c r="G1764"/>
  <c r="H1764"/>
  <c r="I1764"/>
  <c r="K1764" s="1"/>
  <c r="J1764"/>
  <c r="G1765"/>
  <c r="H1765"/>
  <c r="I1765"/>
  <c r="K1765" s="1"/>
  <c r="J1765"/>
  <c r="G1766"/>
  <c r="H1766"/>
  <c r="I1766"/>
  <c r="K1766" s="1"/>
  <c r="J1766"/>
  <c r="G1767"/>
  <c r="H1767"/>
  <c r="I1767"/>
  <c r="K1767" s="1"/>
  <c r="J1767"/>
  <c r="G1768"/>
  <c r="H1768"/>
  <c r="I1768"/>
  <c r="K1768" s="1"/>
  <c r="J1768"/>
  <c r="G1769"/>
  <c r="H1769"/>
  <c r="I1769"/>
  <c r="K1769" s="1"/>
  <c r="J1769"/>
  <c r="G1770"/>
  <c r="H1770"/>
  <c r="I1770"/>
  <c r="K1770" s="1"/>
  <c r="J1770"/>
  <c r="G1771"/>
  <c r="H1771"/>
  <c r="I1771"/>
  <c r="K1771" s="1"/>
  <c r="J1771"/>
  <c r="G1772"/>
  <c r="H1772"/>
  <c r="I1772"/>
  <c r="K1772" s="1"/>
  <c r="J1772"/>
  <c r="G1773"/>
  <c r="H1773"/>
  <c r="I1773"/>
  <c r="K1773" s="1"/>
  <c r="J1773"/>
  <c r="G1774"/>
  <c r="H1774"/>
  <c r="I1774"/>
  <c r="K1774" s="1"/>
  <c r="J1774"/>
  <c r="G1775"/>
  <c r="H1775"/>
  <c r="I1775"/>
  <c r="K1775" s="1"/>
  <c r="J1775"/>
  <c r="G1776"/>
  <c r="H1776"/>
  <c r="I1776"/>
  <c r="K1776" s="1"/>
  <c r="J1776"/>
  <c r="G1777"/>
  <c r="H1777"/>
  <c r="I1777"/>
  <c r="K1777" s="1"/>
  <c r="J1777"/>
  <c r="G1778"/>
  <c r="H1778"/>
  <c r="I1778"/>
  <c r="K1778" s="1"/>
  <c r="J1778"/>
  <c r="G1779"/>
  <c r="H1779"/>
  <c r="I1779"/>
  <c r="K1779" s="1"/>
  <c r="J1779"/>
  <c r="G1780"/>
  <c r="H1780"/>
  <c r="I1780"/>
  <c r="K1780" s="1"/>
  <c r="J1780"/>
  <c r="G1781"/>
  <c r="H1781"/>
  <c r="I1781"/>
  <c r="K1781" s="1"/>
  <c r="J1781"/>
  <c r="G1782"/>
  <c r="H1782"/>
  <c r="I1782"/>
  <c r="K1782" s="1"/>
  <c r="J1782"/>
  <c r="G1783"/>
  <c r="H1783"/>
  <c r="I1783"/>
  <c r="K1783" s="1"/>
  <c r="J1783"/>
  <c r="G1784"/>
  <c r="H1784"/>
  <c r="I1784"/>
  <c r="K1784" s="1"/>
  <c r="J1784"/>
  <c r="G1785"/>
  <c r="H1785"/>
  <c r="I1785"/>
  <c r="K1785" s="1"/>
  <c r="J1785"/>
  <c r="G1786"/>
  <c r="H1786"/>
  <c r="I1786"/>
  <c r="K1786" s="1"/>
  <c r="J1786"/>
  <c r="G1787"/>
  <c r="H1787"/>
  <c r="I1787"/>
  <c r="K1787" s="1"/>
  <c r="J1787"/>
  <c r="G1788"/>
  <c r="H1788"/>
  <c r="I1788"/>
  <c r="K1788" s="1"/>
  <c r="J1788"/>
  <c r="G1789"/>
  <c r="H1789"/>
  <c r="I1789"/>
  <c r="K1789" s="1"/>
  <c r="J1789"/>
  <c r="G1790"/>
  <c r="H1790"/>
  <c r="I1790"/>
  <c r="K1790" s="1"/>
  <c r="J1790"/>
  <c r="G1791"/>
  <c r="H1791"/>
  <c r="I1791"/>
  <c r="K1791" s="1"/>
  <c r="J1791"/>
  <c r="G1792"/>
  <c r="H1792"/>
  <c r="I1792"/>
  <c r="K1792" s="1"/>
  <c r="J1792"/>
  <c r="G1793"/>
  <c r="H1793"/>
  <c r="I1793"/>
  <c r="K1793" s="1"/>
  <c r="J1793"/>
  <c r="G1794"/>
  <c r="H1794"/>
  <c r="I1794"/>
  <c r="K1794" s="1"/>
  <c r="J1794"/>
  <c r="G1795"/>
  <c r="H1795"/>
  <c r="I1795"/>
  <c r="K1795" s="1"/>
  <c r="J1795"/>
  <c r="G1796"/>
  <c r="H1796"/>
  <c r="I1796"/>
  <c r="K1796" s="1"/>
  <c r="J1796"/>
  <c r="G1797"/>
  <c r="H1797"/>
  <c r="I1797"/>
  <c r="K1797" s="1"/>
  <c r="J1797"/>
  <c r="G1798"/>
  <c r="H1798"/>
  <c r="I1798"/>
  <c r="K1798" s="1"/>
  <c r="J1798"/>
  <c r="G1799"/>
  <c r="H1799"/>
  <c r="I1799"/>
  <c r="K1799" s="1"/>
  <c r="J1799"/>
  <c r="G1800"/>
  <c r="H1800"/>
  <c r="I1800"/>
  <c r="K1800" s="1"/>
  <c r="J1800"/>
  <c r="G1801"/>
  <c r="H1801"/>
  <c r="I1801"/>
  <c r="K1801" s="1"/>
  <c r="J1801"/>
  <c r="G1802"/>
  <c r="H1802"/>
  <c r="I1802"/>
  <c r="K1802" s="1"/>
  <c r="J1802"/>
  <c r="G1803"/>
  <c r="H1803"/>
  <c r="I1803"/>
  <c r="K1803" s="1"/>
  <c r="J1803"/>
  <c r="G1804"/>
  <c r="H1804"/>
  <c r="I1804"/>
  <c r="K1804" s="1"/>
  <c r="J1804"/>
  <c r="G1805"/>
  <c r="H1805"/>
  <c r="I1805"/>
  <c r="K1805" s="1"/>
  <c r="J1805"/>
  <c r="G1806"/>
  <c r="H1806"/>
  <c r="I1806"/>
  <c r="K1806" s="1"/>
  <c r="J1806"/>
  <c r="G1807"/>
  <c r="H1807"/>
  <c r="I1807"/>
  <c r="K1807" s="1"/>
  <c r="J1807"/>
  <c r="G1808"/>
  <c r="H1808"/>
  <c r="I1808"/>
  <c r="K1808" s="1"/>
  <c r="J1808"/>
  <c r="G1809"/>
  <c r="H1809"/>
  <c r="I1809"/>
  <c r="K1809" s="1"/>
  <c r="J1809"/>
  <c r="G1810"/>
  <c r="H1810"/>
  <c r="I1810"/>
  <c r="K1810" s="1"/>
  <c r="J1810"/>
  <c r="G1811"/>
  <c r="H1811"/>
  <c r="I1811"/>
  <c r="K1811" s="1"/>
  <c r="J1811"/>
  <c r="G1812"/>
  <c r="H1812"/>
  <c r="I1812"/>
  <c r="K1812" s="1"/>
  <c r="J1812"/>
  <c r="G1813"/>
  <c r="H1813"/>
  <c r="I1813"/>
  <c r="K1813" s="1"/>
  <c r="J1813"/>
  <c r="G1814"/>
  <c r="H1814"/>
  <c r="I1814"/>
  <c r="K1814" s="1"/>
  <c r="J1814"/>
  <c r="G1815"/>
  <c r="H1815"/>
  <c r="I1815"/>
  <c r="K1815" s="1"/>
  <c r="J1815"/>
  <c r="G1816"/>
  <c r="H1816"/>
  <c r="I1816"/>
  <c r="K1816" s="1"/>
  <c r="J1816"/>
  <c r="G1817"/>
  <c r="H1817"/>
  <c r="I1817"/>
  <c r="K1817" s="1"/>
  <c r="J1817"/>
  <c r="G1818"/>
  <c r="H1818"/>
  <c r="I1818"/>
  <c r="K1818" s="1"/>
  <c r="J1818"/>
  <c r="G1819"/>
  <c r="H1819"/>
  <c r="I1819"/>
  <c r="K1819" s="1"/>
  <c r="J1819"/>
  <c r="G1820"/>
  <c r="H1820"/>
  <c r="I1820"/>
  <c r="K1820" s="1"/>
  <c r="J1820"/>
  <c r="G1821"/>
  <c r="H1821"/>
  <c r="I1821"/>
  <c r="K1821" s="1"/>
  <c r="J1821"/>
  <c r="G1822"/>
  <c r="H1822"/>
  <c r="I1822"/>
  <c r="K1822" s="1"/>
  <c r="J1822"/>
  <c r="G1823"/>
  <c r="H1823"/>
  <c r="I1823"/>
  <c r="K1823" s="1"/>
  <c r="J1823"/>
  <c r="G1824"/>
  <c r="H1824"/>
  <c r="I1824"/>
  <c r="K1824" s="1"/>
  <c r="J1824"/>
  <c r="G1825"/>
  <c r="H1825"/>
  <c r="I1825"/>
  <c r="K1825" s="1"/>
  <c r="J1825"/>
  <c r="G1826"/>
  <c r="H1826"/>
  <c r="I1826"/>
  <c r="K1826" s="1"/>
  <c r="J1826"/>
  <c r="G1827"/>
  <c r="H1827"/>
  <c r="I1827"/>
  <c r="K1827" s="1"/>
  <c r="J1827"/>
  <c r="G1828"/>
  <c r="H1828"/>
  <c r="I1828"/>
  <c r="K1828" s="1"/>
  <c r="J1828"/>
  <c r="G1829"/>
  <c r="H1829"/>
  <c r="I1829"/>
  <c r="K1829" s="1"/>
  <c r="J1829"/>
  <c r="G1830"/>
  <c r="H1830"/>
  <c r="I1830"/>
  <c r="K1830" s="1"/>
  <c r="J1830"/>
  <c r="G1831"/>
  <c r="H1831"/>
  <c r="I1831"/>
  <c r="K1831" s="1"/>
  <c r="J1831"/>
  <c r="G1832"/>
  <c r="H1832"/>
  <c r="I1832"/>
  <c r="K1832" s="1"/>
  <c r="J1832"/>
  <c r="G1833"/>
  <c r="H1833"/>
  <c r="I1833"/>
  <c r="K1833" s="1"/>
  <c r="J1833"/>
  <c r="G1834"/>
  <c r="H1834"/>
  <c r="I1834"/>
  <c r="K1834" s="1"/>
  <c r="J1834"/>
  <c r="G1835"/>
  <c r="H1835"/>
  <c r="I1835"/>
  <c r="K1835" s="1"/>
  <c r="J1835"/>
  <c r="G1836"/>
  <c r="H1836"/>
  <c r="I1836"/>
  <c r="K1836" s="1"/>
  <c r="J1836"/>
  <c r="G1837"/>
  <c r="H1837"/>
  <c r="I1837"/>
  <c r="K1837" s="1"/>
  <c r="J1837"/>
  <c r="G1838"/>
  <c r="H1838"/>
  <c r="I1838"/>
  <c r="K1838" s="1"/>
  <c r="J1838"/>
  <c r="G1839"/>
  <c r="H1839"/>
  <c r="I1839"/>
  <c r="K1839" s="1"/>
  <c r="J1839"/>
  <c r="G1840"/>
  <c r="H1840"/>
  <c r="I1840"/>
  <c r="K1840" s="1"/>
  <c r="J1840"/>
  <c r="G1841"/>
  <c r="H1841"/>
  <c r="I1841"/>
  <c r="K1841" s="1"/>
  <c r="J1841"/>
  <c r="G1842"/>
  <c r="H1842"/>
  <c r="I1842"/>
  <c r="K1842" s="1"/>
  <c r="J1842"/>
  <c r="G1843"/>
  <c r="H1843"/>
  <c r="I1843"/>
  <c r="K1843" s="1"/>
  <c r="J1843"/>
  <c r="G1844"/>
  <c r="H1844"/>
  <c r="I1844"/>
  <c r="K1844" s="1"/>
  <c r="J1844"/>
  <c r="G1845"/>
  <c r="H1845"/>
  <c r="I1845"/>
  <c r="K1845" s="1"/>
  <c r="J1845"/>
  <c r="G1846"/>
  <c r="H1846"/>
  <c r="I1846"/>
  <c r="K1846" s="1"/>
  <c r="J1846"/>
  <c r="G1847"/>
  <c r="H1847"/>
  <c r="I1847"/>
  <c r="K1847" s="1"/>
  <c r="J1847"/>
  <c r="G1848"/>
  <c r="H1848"/>
  <c r="I1848"/>
  <c r="K1848" s="1"/>
  <c r="J1848"/>
  <c r="G1849"/>
  <c r="H1849"/>
  <c r="I1849"/>
  <c r="K1849" s="1"/>
  <c r="J1849"/>
  <c r="G1850"/>
  <c r="H1850"/>
  <c r="I1850"/>
  <c r="K1850" s="1"/>
  <c r="J1850"/>
  <c r="G1851"/>
  <c r="H1851"/>
  <c r="I1851"/>
  <c r="K1851" s="1"/>
  <c r="J1851"/>
  <c r="G1852"/>
  <c r="H1852"/>
  <c r="I1852"/>
  <c r="K1852" s="1"/>
  <c r="J1852"/>
  <c r="G1853"/>
  <c r="H1853"/>
  <c r="I1853"/>
  <c r="K1853" s="1"/>
  <c r="J1853"/>
  <c r="G1854"/>
  <c r="H1854"/>
  <c r="I1854"/>
  <c r="K1854" s="1"/>
  <c r="J1854"/>
  <c r="G1855"/>
  <c r="H1855"/>
  <c r="I1855"/>
  <c r="K1855" s="1"/>
  <c r="J1855"/>
  <c r="G1856"/>
  <c r="H1856"/>
  <c r="I1856"/>
  <c r="K1856" s="1"/>
  <c r="J1856"/>
  <c r="G1857"/>
  <c r="H1857"/>
  <c r="I1857"/>
  <c r="K1857" s="1"/>
  <c r="J1857"/>
  <c r="G1858"/>
  <c r="H1858"/>
  <c r="I1858"/>
  <c r="K1858" s="1"/>
  <c r="J1858"/>
  <c r="G1859"/>
  <c r="H1859"/>
  <c r="I1859"/>
  <c r="K1859" s="1"/>
  <c r="J1859"/>
  <c r="G1860"/>
  <c r="H1860"/>
  <c r="I1860"/>
  <c r="K1860" s="1"/>
  <c r="J1860"/>
  <c r="G1861"/>
  <c r="H1861"/>
  <c r="I1861"/>
  <c r="K1861" s="1"/>
  <c r="J1861"/>
  <c r="G1862"/>
  <c r="H1862"/>
  <c r="I1862"/>
  <c r="K1862" s="1"/>
  <c r="J1862"/>
  <c r="G1863"/>
  <c r="H1863"/>
  <c r="I1863"/>
  <c r="K1863" s="1"/>
  <c r="J1863"/>
  <c r="G1864"/>
  <c r="H1864"/>
  <c r="I1864"/>
  <c r="K1864" s="1"/>
  <c r="J1864"/>
  <c r="G1865"/>
  <c r="H1865"/>
  <c r="I1865"/>
  <c r="K1865" s="1"/>
  <c r="J1865"/>
  <c r="G1866"/>
  <c r="H1866"/>
  <c r="I1866"/>
  <c r="K1866" s="1"/>
  <c r="J1866"/>
  <c r="G1867"/>
  <c r="H1867"/>
  <c r="I1867"/>
  <c r="K1867" s="1"/>
  <c r="J1867"/>
  <c r="G1868"/>
  <c r="H1868"/>
  <c r="I1868"/>
  <c r="K1868" s="1"/>
  <c r="J1868"/>
  <c r="G1869"/>
  <c r="H1869"/>
  <c r="I1869"/>
  <c r="K1869" s="1"/>
  <c r="J1869"/>
  <c r="G1870"/>
  <c r="H1870"/>
  <c r="I1870"/>
  <c r="K1870" s="1"/>
  <c r="J1870"/>
  <c r="G1871"/>
  <c r="H1871"/>
  <c r="I1871"/>
  <c r="K1871" s="1"/>
  <c r="J1871"/>
  <c r="G1872"/>
  <c r="H1872"/>
  <c r="I1872"/>
  <c r="K1872" s="1"/>
  <c r="J1872"/>
  <c r="G1873"/>
  <c r="H1873"/>
  <c r="I1873"/>
  <c r="K1873" s="1"/>
  <c r="J1873"/>
  <c r="G1874"/>
  <c r="H1874"/>
  <c r="I1874"/>
  <c r="K1874" s="1"/>
  <c r="J1874"/>
  <c r="G1875"/>
  <c r="H1875"/>
  <c r="I1875"/>
  <c r="K1875" s="1"/>
  <c r="J1875"/>
  <c r="G1876"/>
  <c r="H1876"/>
  <c r="I1876"/>
  <c r="K1876" s="1"/>
  <c r="J1876"/>
  <c r="G1877"/>
  <c r="H1877"/>
  <c r="I1877"/>
  <c r="K1877" s="1"/>
  <c r="J1877"/>
  <c r="G1878"/>
  <c r="H1878"/>
  <c r="I1878"/>
  <c r="K1878" s="1"/>
  <c r="J1878"/>
  <c r="G1879"/>
  <c r="H1879"/>
  <c r="I1879"/>
  <c r="K1879" s="1"/>
  <c r="J1879"/>
  <c r="G1880"/>
  <c r="H1880"/>
  <c r="I1880"/>
  <c r="K1880" s="1"/>
  <c r="J1880"/>
  <c r="G1881"/>
  <c r="H1881"/>
  <c r="I1881"/>
  <c r="K1881" s="1"/>
  <c r="J1881"/>
  <c r="G1882"/>
  <c r="H1882"/>
  <c r="I1882"/>
  <c r="K1882" s="1"/>
  <c r="J1882"/>
  <c r="G1883"/>
  <c r="H1883"/>
  <c r="I1883"/>
  <c r="K1883" s="1"/>
  <c r="J1883"/>
  <c r="G1884"/>
  <c r="H1884"/>
  <c r="I1884"/>
  <c r="K1884" s="1"/>
  <c r="J1884"/>
  <c r="G1885"/>
  <c r="H1885"/>
  <c r="I1885"/>
  <c r="K1885" s="1"/>
  <c r="J1885"/>
  <c r="G1886"/>
  <c r="H1886"/>
  <c r="I1886"/>
  <c r="K1886" s="1"/>
  <c r="J1886"/>
  <c r="G1887"/>
  <c r="H1887"/>
  <c r="I1887"/>
  <c r="K1887" s="1"/>
  <c r="J1887"/>
  <c r="G1888"/>
  <c r="H1888"/>
  <c r="I1888"/>
  <c r="K1888" s="1"/>
  <c r="J1888"/>
  <c r="G1889"/>
  <c r="H1889"/>
  <c r="I1889"/>
  <c r="K1889" s="1"/>
  <c r="J1889"/>
  <c r="G1890"/>
  <c r="H1890"/>
  <c r="I1890"/>
  <c r="K1890" s="1"/>
  <c r="J1890"/>
  <c r="G1891"/>
  <c r="H1891"/>
  <c r="I1891"/>
  <c r="K1891" s="1"/>
  <c r="J1891"/>
  <c r="G1892"/>
  <c r="H1892"/>
  <c r="I1892"/>
  <c r="K1892" s="1"/>
  <c r="J1892"/>
  <c r="G1893"/>
  <c r="H1893"/>
  <c r="I1893"/>
  <c r="K1893" s="1"/>
  <c r="J1893"/>
  <c r="G1894"/>
  <c r="H1894"/>
  <c r="I1894"/>
  <c r="K1894" s="1"/>
  <c r="J1894"/>
  <c r="G1895"/>
  <c r="H1895"/>
  <c r="I1895"/>
  <c r="K1895" s="1"/>
  <c r="J1895"/>
  <c r="G1896"/>
  <c r="H1896"/>
  <c r="I1896"/>
  <c r="K1896" s="1"/>
  <c r="J1896"/>
  <c r="G1897"/>
  <c r="H1897"/>
  <c r="I1897"/>
  <c r="K1897" s="1"/>
  <c r="J1897"/>
  <c r="G1898"/>
  <c r="H1898"/>
  <c r="I1898"/>
  <c r="K1898" s="1"/>
  <c r="J1898"/>
  <c r="G1899"/>
  <c r="H1899"/>
  <c r="I1899"/>
  <c r="K1899" s="1"/>
  <c r="J1899"/>
  <c r="G1900"/>
  <c r="H1900"/>
  <c r="I1900"/>
  <c r="K1900" s="1"/>
  <c r="J1900"/>
  <c r="G1901"/>
  <c r="H1901"/>
  <c r="I1901"/>
  <c r="K1901" s="1"/>
  <c r="J1901"/>
  <c r="G1902"/>
  <c r="H1902"/>
  <c r="I1902"/>
  <c r="K1902" s="1"/>
  <c r="J1902"/>
  <c r="G1903"/>
  <c r="H1903"/>
  <c r="I1903"/>
  <c r="K1903" s="1"/>
  <c r="J1903"/>
  <c r="G1904"/>
  <c r="H1904"/>
  <c r="I1904"/>
  <c r="K1904" s="1"/>
  <c r="J1904"/>
  <c r="G1905"/>
  <c r="H1905"/>
  <c r="I1905"/>
  <c r="K1905" s="1"/>
  <c r="J1905"/>
  <c r="G1906"/>
  <c r="H1906"/>
  <c r="I1906"/>
  <c r="K1906" s="1"/>
  <c r="J1906"/>
  <c r="G1907"/>
  <c r="H1907"/>
  <c r="I1907"/>
  <c r="K1907" s="1"/>
  <c r="J1907"/>
  <c r="G1908"/>
  <c r="H1908"/>
  <c r="I1908"/>
  <c r="K1908" s="1"/>
  <c r="J1908"/>
  <c r="G1909"/>
  <c r="H1909"/>
  <c r="I1909"/>
  <c r="K1909" s="1"/>
  <c r="J1909"/>
  <c r="G1910"/>
  <c r="H1910"/>
  <c r="I1910"/>
  <c r="K1910" s="1"/>
  <c r="J1910"/>
  <c r="G1911"/>
  <c r="H1911"/>
  <c r="I1911"/>
  <c r="K1911" s="1"/>
  <c r="J1911"/>
  <c r="G1912"/>
  <c r="H1912"/>
  <c r="I1912"/>
  <c r="K1912" s="1"/>
  <c r="J1912"/>
  <c r="G1913"/>
  <c r="H1913"/>
  <c r="I1913"/>
  <c r="K1913" s="1"/>
  <c r="J1913"/>
  <c r="G1914"/>
  <c r="H1914"/>
  <c r="I1914"/>
  <c r="K1914" s="1"/>
  <c r="J1914"/>
  <c r="G1915"/>
  <c r="H1915"/>
  <c r="I1915"/>
  <c r="K1915" s="1"/>
  <c r="J1915"/>
  <c r="G1916"/>
  <c r="H1916"/>
  <c r="I1916"/>
  <c r="K1916" s="1"/>
  <c r="J1916"/>
  <c r="G1917"/>
  <c r="H1917"/>
  <c r="I1917"/>
  <c r="K1917" s="1"/>
  <c r="J1917"/>
  <c r="G1918"/>
  <c r="H1918"/>
  <c r="I1918"/>
  <c r="K1918" s="1"/>
  <c r="J1918"/>
  <c r="G1919"/>
  <c r="H1919"/>
  <c r="I1919"/>
  <c r="K1919" s="1"/>
  <c r="J1919"/>
  <c r="G1920"/>
  <c r="H1920"/>
  <c r="I1920"/>
  <c r="K1920" s="1"/>
  <c r="J1920"/>
  <c r="G1921"/>
  <c r="H1921"/>
  <c r="I1921"/>
  <c r="K1921" s="1"/>
  <c r="J1921"/>
  <c r="G1922"/>
  <c r="H1922"/>
  <c r="I1922"/>
  <c r="K1922" s="1"/>
  <c r="J1922"/>
  <c r="G1923"/>
  <c r="H1923"/>
  <c r="I1923"/>
  <c r="K1923" s="1"/>
  <c r="J1923"/>
  <c r="G1924"/>
  <c r="H1924"/>
  <c r="I1924"/>
  <c r="K1924" s="1"/>
  <c r="J1924"/>
  <c r="G1925"/>
  <c r="H1925"/>
  <c r="I1925"/>
  <c r="K1925" s="1"/>
  <c r="J1925"/>
  <c r="G1926"/>
  <c r="H1926"/>
  <c r="I1926"/>
  <c r="K1926" s="1"/>
  <c r="J1926"/>
  <c r="G1927"/>
  <c r="H1927"/>
  <c r="I1927"/>
  <c r="K1927" s="1"/>
  <c r="J1927"/>
  <c r="G1928"/>
  <c r="H1928"/>
  <c r="I1928"/>
  <c r="K1928" s="1"/>
  <c r="J1928"/>
  <c r="G1929"/>
  <c r="H1929"/>
  <c r="I1929"/>
  <c r="K1929" s="1"/>
  <c r="J1929"/>
  <c r="G1930"/>
  <c r="H1930"/>
  <c r="I1930"/>
  <c r="K1930" s="1"/>
  <c r="J1930"/>
  <c r="G1931"/>
  <c r="H1931"/>
  <c r="I1931"/>
  <c r="K1931" s="1"/>
  <c r="J1931"/>
  <c r="G1932"/>
  <c r="H1932"/>
  <c r="I1932"/>
  <c r="K1932" s="1"/>
  <c r="J1932"/>
  <c r="G1933"/>
  <c r="H1933"/>
  <c r="I1933"/>
  <c r="K1933" s="1"/>
  <c r="J1933"/>
  <c r="G1934"/>
  <c r="H1934"/>
  <c r="I1934"/>
  <c r="K1934" s="1"/>
  <c r="J1934"/>
  <c r="G1935"/>
  <c r="H1935"/>
  <c r="I1935"/>
  <c r="K1935" s="1"/>
  <c r="J1935"/>
  <c r="G1936"/>
  <c r="H1936"/>
  <c r="I1936"/>
  <c r="K1936" s="1"/>
  <c r="J1936"/>
  <c r="G1937"/>
  <c r="H1937"/>
  <c r="I1937"/>
  <c r="K1937" s="1"/>
  <c r="J1937"/>
  <c r="G1938"/>
  <c r="H1938"/>
  <c r="I1938"/>
  <c r="K1938" s="1"/>
  <c r="J1938"/>
  <c r="G1939"/>
  <c r="H1939"/>
  <c r="I1939"/>
  <c r="K1939" s="1"/>
  <c r="J1939"/>
  <c r="G1940"/>
  <c r="H1940"/>
  <c r="I1940"/>
  <c r="K1940" s="1"/>
  <c r="J1940"/>
  <c r="G1941"/>
  <c r="H1941"/>
  <c r="I1941"/>
  <c r="K1941" s="1"/>
  <c r="J1941"/>
  <c r="G1942"/>
  <c r="H1942"/>
  <c r="I1942"/>
  <c r="K1942" s="1"/>
  <c r="J1942"/>
  <c r="G1943"/>
  <c r="H1943"/>
  <c r="I1943"/>
  <c r="K1943" s="1"/>
  <c r="J1943"/>
  <c r="G1944"/>
  <c r="H1944"/>
  <c r="I1944"/>
  <c r="K1944" s="1"/>
  <c r="J1944"/>
  <c r="G1945"/>
  <c r="H1945"/>
  <c r="I1945"/>
  <c r="K1945" s="1"/>
  <c r="J1945"/>
  <c r="G1946"/>
  <c r="H1946"/>
  <c r="I1946"/>
  <c r="K1946" s="1"/>
  <c r="J1946"/>
  <c r="G1947"/>
  <c r="H1947"/>
  <c r="I1947"/>
  <c r="K1947" s="1"/>
  <c r="J1947"/>
  <c r="G1948"/>
  <c r="H1948"/>
  <c r="I1948"/>
  <c r="K1948" s="1"/>
  <c r="J1948"/>
  <c r="G1949"/>
  <c r="H1949"/>
  <c r="I1949"/>
  <c r="K1949" s="1"/>
  <c r="J1949"/>
  <c r="G1950"/>
  <c r="H1950"/>
  <c r="I1950"/>
  <c r="K1950" s="1"/>
  <c r="J1950"/>
  <c r="G1951"/>
  <c r="H1951"/>
  <c r="I1951"/>
  <c r="K1951" s="1"/>
  <c r="J1951"/>
  <c r="G1952"/>
  <c r="H1952"/>
  <c r="I1952"/>
  <c r="K1952" s="1"/>
  <c r="J1952"/>
  <c r="G1953"/>
  <c r="H1953"/>
  <c r="I1953"/>
  <c r="K1953" s="1"/>
  <c r="J1953"/>
  <c r="G1954"/>
  <c r="H1954"/>
  <c r="I1954"/>
  <c r="K1954" s="1"/>
  <c r="J1954"/>
  <c r="G1955"/>
  <c r="H1955"/>
  <c r="I1955"/>
  <c r="K1955" s="1"/>
  <c r="J1955"/>
  <c r="G1956"/>
  <c r="H1956"/>
  <c r="I1956"/>
  <c r="K1956" s="1"/>
  <c r="J1956"/>
  <c r="G1957"/>
  <c r="H1957"/>
  <c r="I1957"/>
  <c r="K1957" s="1"/>
  <c r="J1957"/>
  <c r="G1958"/>
  <c r="H1958"/>
  <c r="I1958"/>
  <c r="K1958" s="1"/>
  <c r="J1958"/>
  <c r="G1959"/>
  <c r="H1959"/>
  <c r="I1959"/>
  <c r="K1959" s="1"/>
  <c r="J1959"/>
  <c r="G1960"/>
  <c r="H1960"/>
  <c r="I1960"/>
  <c r="K1960" s="1"/>
  <c r="J1960"/>
  <c r="G1961"/>
  <c r="H1961"/>
  <c r="I1961"/>
  <c r="K1961" s="1"/>
  <c r="J1961"/>
  <c r="G1962"/>
  <c r="H1962"/>
  <c r="I1962"/>
  <c r="K1962" s="1"/>
  <c r="J1962"/>
  <c r="G1963"/>
  <c r="H1963"/>
  <c r="I1963"/>
  <c r="K1963" s="1"/>
  <c r="J1963"/>
  <c r="G1964"/>
  <c r="H1964"/>
  <c r="I1964"/>
  <c r="K1964" s="1"/>
  <c r="J1964"/>
  <c r="G1965"/>
  <c r="H1965"/>
  <c r="I1965"/>
  <c r="K1965" s="1"/>
  <c r="J1965"/>
  <c r="G1966"/>
  <c r="H1966"/>
  <c r="I1966"/>
  <c r="K1966" s="1"/>
  <c r="J1966"/>
  <c r="G1967"/>
  <c r="H1967"/>
  <c r="I1967"/>
  <c r="K1967" s="1"/>
  <c r="J1967"/>
  <c r="G1968"/>
  <c r="H1968"/>
  <c r="I1968"/>
  <c r="K1968" s="1"/>
  <c r="J1968"/>
  <c r="G1969"/>
  <c r="H1969"/>
  <c r="I1969"/>
  <c r="K1969" s="1"/>
  <c r="J1969"/>
  <c r="G1970"/>
  <c r="H1970"/>
  <c r="I1970"/>
  <c r="K1970" s="1"/>
  <c r="J1970"/>
  <c r="G1971"/>
  <c r="H1971"/>
  <c r="I1971"/>
  <c r="K1971" s="1"/>
  <c r="J1971"/>
  <c r="G1972"/>
  <c r="H1972"/>
  <c r="I1972"/>
  <c r="K1972" s="1"/>
  <c r="J1972"/>
  <c r="G1973"/>
  <c r="H1973"/>
  <c r="I1973"/>
  <c r="K1973" s="1"/>
  <c r="J1973"/>
  <c r="G1974"/>
  <c r="H1974"/>
  <c r="I1974"/>
  <c r="K1974" s="1"/>
  <c r="J1974"/>
  <c r="G1975"/>
  <c r="H1975"/>
  <c r="I1975"/>
  <c r="K1975" s="1"/>
  <c r="J1975"/>
  <c r="G1976"/>
  <c r="H1976"/>
  <c r="I1976"/>
  <c r="K1976" s="1"/>
  <c r="J1976"/>
  <c r="G1977"/>
  <c r="H1977"/>
  <c r="I1977"/>
  <c r="K1977" s="1"/>
  <c r="J1977"/>
  <c r="G1978"/>
  <c r="H1978"/>
  <c r="I1978"/>
  <c r="K1978" s="1"/>
  <c r="J1978"/>
  <c r="G1979"/>
  <c r="H1979"/>
  <c r="I1979"/>
  <c r="K1979" s="1"/>
  <c r="J1979"/>
  <c r="G1980"/>
  <c r="H1980"/>
  <c r="I1980"/>
  <c r="K1980" s="1"/>
  <c r="J1980"/>
  <c r="G1981"/>
  <c r="H1981"/>
  <c r="I1981"/>
  <c r="K1981" s="1"/>
  <c r="J1981"/>
  <c r="G1982"/>
  <c r="H1982"/>
  <c r="I1982"/>
  <c r="K1982" s="1"/>
  <c r="J1982"/>
  <c r="G1983"/>
  <c r="H1983"/>
  <c r="I1983"/>
  <c r="K1983" s="1"/>
  <c r="J1983"/>
  <c r="G1984"/>
  <c r="H1984"/>
  <c r="I1984"/>
  <c r="K1984" s="1"/>
  <c r="J1984"/>
  <c r="G1985"/>
  <c r="H1985"/>
  <c r="I1985"/>
  <c r="K1985" s="1"/>
  <c r="J1985"/>
  <c r="G1986"/>
  <c r="H1986"/>
  <c r="I1986"/>
  <c r="K1986" s="1"/>
  <c r="J1986"/>
  <c r="G1987"/>
  <c r="H1987"/>
  <c r="I1987"/>
  <c r="K1987" s="1"/>
  <c r="J1987"/>
  <c r="G1988"/>
  <c r="H1988"/>
  <c r="I1988"/>
  <c r="K1988" s="1"/>
  <c r="J1988"/>
  <c r="G1989"/>
  <c r="H1989"/>
  <c r="I1989"/>
  <c r="K1989" s="1"/>
  <c r="J1989"/>
  <c r="G1990"/>
  <c r="H1990"/>
  <c r="I1990"/>
  <c r="K1990" s="1"/>
  <c r="J1990"/>
  <c r="G1991"/>
  <c r="H1991"/>
  <c r="I1991"/>
  <c r="K1991" s="1"/>
  <c r="J1991"/>
  <c r="G1992"/>
  <c r="H1992"/>
  <c r="I1992"/>
  <c r="K1992" s="1"/>
  <c r="J1992"/>
  <c r="G1993"/>
  <c r="H1993"/>
  <c r="I1993"/>
  <c r="K1993" s="1"/>
  <c r="J1993"/>
  <c r="G1994"/>
  <c r="H1994"/>
  <c r="I1994"/>
  <c r="K1994" s="1"/>
  <c r="J1994"/>
  <c r="G1995"/>
  <c r="H1995"/>
  <c r="I1995"/>
  <c r="K1995" s="1"/>
  <c r="J1995"/>
  <c r="G1996"/>
  <c r="H1996"/>
  <c r="I1996"/>
  <c r="K1996" s="1"/>
  <c r="J1996"/>
  <c r="G1997"/>
  <c r="H1997"/>
  <c r="I1997"/>
  <c r="K1997" s="1"/>
  <c r="J1997"/>
  <c r="G1998"/>
  <c r="H1998"/>
  <c r="I1998"/>
  <c r="K1998" s="1"/>
  <c r="J1998"/>
  <c r="G1999"/>
  <c r="H1999"/>
  <c r="I1999"/>
  <c r="K1999" s="1"/>
  <c r="J1999"/>
  <c r="G2000"/>
  <c r="H2000"/>
  <c r="I2000"/>
  <c r="K2000" s="1"/>
  <c r="J2000"/>
  <c r="G2001"/>
  <c r="H2001"/>
  <c r="I2001"/>
  <c r="K2001" s="1"/>
  <c r="J2001"/>
  <c r="G2002"/>
  <c r="H2002"/>
  <c r="I2002"/>
  <c r="K2002" s="1"/>
  <c r="J2002"/>
  <c r="G2003"/>
  <c r="H2003"/>
  <c r="I2003"/>
  <c r="K2003" s="1"/>
  <c r="J2003"/>
  <c r="G2004"/>
  <c r="H2004"/>
  <c r="I2004"/>
  <c r="K2004" s="1"/>
  <c r="J2004"/>
  <c r="G2005"/>
  <c r="H2005"/>
  <c r="I2005"/>
  <c r="K2005" s="1"/>
  <c r="J2005"/>
  <c r="G2006"/>
  <c r="H2006"/>
  <c r="I2006"/>
  <c r="K2006" s="1"/>
  <c r="J2006"/>
  <c r="G2007"/>
  <c r="H2007"/>
  <c r="I2007"/>
  <c r="K2007" s="1"/>
  <c r="J2007"/>
  <c r="G2008"/>
  <c r="H2008"/>
  <c r="I2008"/>
  <c r="K2008" s="1"/>
  <c r="J2008"/>
  <c r="G2009"/>
  <c r="H2009"/>
  <c r="I2009"/>
  <c r="K2009" s="1"/>
  <c r="J2009"/>
  <c r="G2010"/>
  <c r="H2010"/>
  <c r="I2010"/>
  <c r="K2010" s="1"/>
  <c r="J2010"/>
  <c r="G2011"/>
  <c r="H2011"/>
  <c r="I2011"/>
  <c r="K2011" s="1"/>
  <c r="J2011"/>
  <c r="G2012"/>
  <c r="H2012"/>
  <c r="I2012"/>
  <c r="K2012" s="1"/>
  <c r="J2012"/>
  <c r="G2013"/>
  <c r="H2013"/>
  <c r="I2013"/>
  <c r="K2013" s="1"/>
  <c r="J2013"/>
  <c r="G2014"/>
  <c r="H2014"/>
  <c r="I2014"/>
  <c r="K2014" s="1"/>
  <c r="J2014"/>
  <c r="G2015"/>
  <c r="H2015"/>
  <c r="I2015"/>
  <c r="K2015" s="1"/>
  <c r="J2015"/>
  <c r="G2016"/>
  <c r="H2016"/>
  <c r="I2016"/>
  <c r="K2016" s="1"/>
  <c r="J2016"/>
  <c r="G2017"/>
  <c r="H2017"/>
  <c r="I2017"/>
  <c r="K2017" s="1"/>
  <c r="J2017"/>
  <c r="G2018"/>
  <c r="H2018"/>
  <c r="I2018"/>
  <c r="K2018" s="1"/>
  <c r="J2018"/>
  <c r="G2019"/>
  <c r="H2019"/>
  <c r="I2019"/>
  <c r="K2019" s="1"/>
  <c r="J2019"/>
  <c r="G2020"/>
  <c r="H2020"/>
  <c r="I2020"/>
  <c r="K2020" s="1"/>
  <c r="J2020"/>
  <c r="G2021"/>
  <c r="H2021"/>
  <c r="I2021"/>
  <c r="K2021" s="1"/>
  <c r="J2021"/>
  <c r="G2022"/>
  <c r="H2022"/>
  <c r="I2022"/>
  <c r="K2022" s="1"/>
  <c r="J2022"/>
  <c r="G2023"/>
  <c r="H2023"/>
  <c r="I2023"/>
  <c r="K2023" s="1"/>
  <c r="J2023"/>
  <c r="G2024"/>
  <c r="H2024"/>
  <c r="I2024"/>
  <c r="K2024" s="1"/>
  <c r="J2024"/>
  <c r="G2025"/>
  <c r="H2025"/>
  <c r="I2025"/>
  <c r="K2025" s="1"/>
  <c r="J2025"/>
  <c r="G2026"/>
  <c r="H2026"/>
  <c r="I2026"/>
  <c r="K2026" s="1"/>
  <c r="J2026"/>
  <c r="G2027"/>
  <c r="H2027"/>
  <c r="I2027"/>
  <c r="K2027" s="1"/>
  <c r="J2027"/>
  <c r="G2028"/>
  <c r="H2028"/>
  <c r="I2028"/>
  <c r="K2028" s="1"/>
  <c r="J2028"/>
  <c r="G2029"/>
  <c r="H2029"/>
  <c r="I2029"/>
  <c r="K2029" s="1"/>
  <c r="J2029"/>
  <c r="G2030"/>
  <c r="H2030"/>
  <c r="I2030"/>
  <c r="K2030" s="1"/>
  <c r="J2030"/>
  <c r="G2031"/>
  <c r="H2031"/>
  <c r="I2031"/>
  <c r="K2031" s="1"/>
  <c r="J2031"/>
  <c r="G2032"/>
  <c r="H2032"/>
  <c r="I2032"/>
  <c r="K2032" s="1"/>
  <c r="J2032"/>
  <c r="G2033"/>
  <c r="H2033"/>
  <c r="I2033"/>
  <c r="K2033" s="1"/>
  <c r="J2033"/>
  <c r="G2034"/>
  <c r="H2034"/>
  <c r="I2034"/>
  <c r="K2034" s="1"/>
  <c r="J2034"/>
  <c r="G2035"/>
  <c r="H2035"/>
  <c r="I2035"/>
  <c r="K2035" s="1"/>
  <c r="J2035"/>
  <c r="G2036"/>
  <c r="H2036"/>
  <c r="I2036"/>
  <c r="K2036" s="1"/>
  <c r="J2036"/>
  <c r="G2037"/>
  <c r="H2037"/>
  <c r="I2037"/>
  <c r="K2037" s="1"/>
  <c r="J2037"/>
  <c r="G2038"/>
  <c r="H2038"/>
  <c r="I2038"/>
  <c r="K2038" s="1"/>
  <c r="J2038"/>
  <c r="G2039"/>
  <c r="H2039"/>
  <c r="I2039"/>
  <c r="K2039" s="1"/>
  <c r="J2039"/>
  <c r="G2040"/>
  <c r="H2040"/>
  <c r="I2040"/>
  <c r="K2040" s="1"/>
  <c r="J2040"/>
  <c r="G2041"/>
  <c r="H2041"/>
  <c r="I2041"/>
  <c r="K2041" s="1"/>
  <c r="J2041"/>
  <c r="G2042"/>
  <c r="H2042"/>
  <c r="I2042"/>
  <c r="K2042" s="1"/>
  <c r="J2042"/>
  <c r="G2043"/>
  <c r="H2043"/>
  <c r="I2043"/>
  <c r="K2043" s="1"/>
  <c r="J2043"/>
  <c r="G2044"/>
  <c r="H2044"/>
  <c r="I2044"/>
  <c r="K2044" s="1"/>
  <c r="J2044"/>
  <c r="G2045"/>
  <c r="H2045"/>
  <c r="I2045"/>
  <c r="K2045" s="1"/>
  <c r="J2045"/>
  <c r="G2046"/>
  <c r="H2046"/>
  <c r="I2046"/>
  <c r="K2046" s="1"/>
  <c r="J2046"/>
  <c r="G2047"/>
  <c r="H2047"/>
  <c r="I2047"/>
  <c r="K2047" s="1"/>
  <c r="J2047"/>
  <c r="G2048"/>
  <c r="H2048"/>
  <c r="I2048"/>
  <c r="K2048" s="1"/>
  <c r="J2048"/>
  <c r="G2049"/>
  <c r="H2049"/>
  <c r="I2049"/>
  <c r="K2049" s="1"/>
  <c r="J2049"/>
  <c r="G2050"/>
  <c r="H2050"/>
  <c r="I2050"/>
  <c r="K2050" s="1"/>
  <c r="J2050"/>
  <c r="G2051"/>
  <c r="H2051"/>
  <c r="I2051"/>
  <c r="K2051" s="1"/>
  <c r="J2051"/>
  <c r="G2052"/>
  <c r="H2052"/>
  <c r="I2052"/>
  <c r="K2052" s="1"/>
  <c r="J2052"/>
  <c r="G2053"/>
  <c r="H2053"/>
  <c r="I2053"/>
  <c r="K2053" s="1"/>
  <c r="J2053"/>
  <c r="G2054"/>
  <c r="H2054"/>
  <c r="I2054"/>
  <c r="K2054" s="1"/>
  <c r="J2054"/>
  <c r="G2055"/>
  <c r="H2055"/>
  <c r="I2055"/>
  <c r="K2055" s="1"/>
  <c r="J2055"/>
  <c r="G2056"/>
  <c r="H2056"/>
  <c r="I2056"/>
  <c r="K2056" s="1"/>
  <c r="J2056"/>
  <c r="G2057"/>
  <c r="H2057"/>
  <c r="I2057"/>
  <c r="K2057" s="1"/>
  <c r="J2057"/>
  <c r="G2058"/>
  <c r="H2058"/>
  <c r="I2058"/>
  <c r="K2058" s="1"/>
  <c r="J2058"/>
  <c r="G2059"/>
  <c r="H2059"/>
  <c r="I2059"/>
  <c r="K2059" s="1"/>
  <c r="J2059"/>
  <c r="G2060"/>
  <c r="H2060"/>
  <c r="I2060"/>
  <c r="K2060" s="1"/>
  <c r="J2060"/>
  <c r="G2061"/>
  <c r="H2061"/>
  <c r="I2061"/>
  <c r="K2061" s="1"/>
  <c r="J2061"/>
  <c r="G2062"/>
  <c r="H2062"/>
  <c r="I2062"/>
  <c r="K2062" s="1"/>
  <c r="J2062"/>
  <c r="G2063"/>
  <c r="H2063"/>
  <c r="I2063"/>
  <c r="K2063" s="1"/>
  <c r="J2063"/>
  <c r="G2064"/>
  <c r="H2064"/>
  <c r="I2064"/>
  <c r="K2064" s="1"/>
  <c r="J2064"/>
  <c r="G2065"/>
  <c r="H2065"/>
  <c r="I2065"/>
  <c r="K2065" s="1"/>
  <c r="J2065"/>
  <c r="G2066"/>
  <c r="H2066"/>
  <c r="I2066"/>
  <c r="K2066" s="1"/>
  <c r="J2066"/>
  <c r="G2067"/>
  <c r="H2067"/>
  <c r="I2067"/>
  <c r="K2067" s="1"/>
  <c r="J2067"/>
  <c r="G2068"/>
  <c r="H2068"/>
  <c r="I2068"/>
  <c r="K2068" s="1"/>
  <c r="J2068"/>
  <c r="G2069"/>
  <c r="H2069"/>
  <c r="I2069"/>
  <c r="K2069" s="1"/>
  <c r="J2069"/>
  <c r="G2070"/>
  <c r="H2070"/>
  <c r="I2070"/>
  <c r="K2070" s="1"/>
  <c r="J2070"/>
  <c r="G2071"/>
  <c r="H2071"/>
  <c r="I2071"/>
  <c r="K2071" s="1"/>
  <c r="J2071"/>
  <c r="G2072"/>
  <c r="H2072"/>
  <c r="I2072"/>
  <c r="K2072" s="1"/>
  <c r="J2072"/>
  <c r="G2073"/>
  <c r="H2073"/>
  <c r="I2073"/>
  <c r="K2073" s="1"/>
  <c r="J2073"/>
  <c r="G2074"/>
  <c r="H2074"/>
  <c r="I2074"/>
  <c r="K2074" s="1"/>
  <c r="J2074"/>
  <c r="G2075"/>
  <c r="H2075"/>
  <c r="I2075"/>
  <c r="K2075" s="1"/>
  <c r="J2075"/>
  <c r="G2076"/>
  <c r="H2076"/>
  <c r="I2076"/>
  <c r="K2076" s="1"/>
  <c r="J2076"/>
  <c r="G2077"/>
  <c r="H2077"/>
  <c r="I2077"/>
  <c r="K2077" s="1"/>
  <c r="J2077"/>
  <c r="G2078"/>
  <c r="H2078"/>
  <c r="I2078"/>
  <c r="K2078" s="1"/>
  <c r="J2078"/>
  <c r="G2079"/>
  <c r="H2079"/>
  <c r="I2079"/>
  <c r="K2079" s="1"/>
  <c r="J2079"/>
  <c r="G2080"/>
  <c r="H2080"/>
  <c r="I2080"/>
  <c r="K2080" s="1"/>
  <c r="J2080"/>
  <c r="G2081"/>
  <c r="H2081"/>
  <c r="I2081"/>
  <c r="K2081" s="1"/>
  <c r="J2081"/>
  <c r="G2082"/>
  <c r="H2082"/>
  <c r="I2082"/>
  <c r="K2082" s="1"/>
  <c r="J2082"/>
  <c r="G2083"/>
  <c r="H2083"/>
  <c r="I2083"/>
  <c r="K2083" s="1"/>
  <c r="J2083"/>
  <c r="G2084"/>
  <c r="H2084"/>
  <c r="I2084"/>
  <c r="K2084" s="1"/>
  <c r="J2084"/>
  <c r="G2085"/>
  <c r="H2085"/>
  <c r="I2085"/>
  <c r="K2085" s="1"/>
  <c r="J2085"/>
  <c r="G2086"/>
  <c r="H2086"/>
  <c r="I2086"/>
  <c r="K2086" s="1"/>
  <c r="J2086"/>
  <c r="G2087"/>
  <c r="H2087"/>
  <c r="I2087"/>
  <c r="K2087" s="1"/>
  <c r="J2087"/>
  <c r="G2088"/>
  <c r="H2088"/>
  <c r="I2088"/>
  <c r="K2088" s="1"/>
  <c r="J2088"/>
  <c r="G2089"/>
  <c r="H2089"/>
  <c r="I2089"/>
  <c r="K2089" s="1"/>
  <c r="J2089"/>
  <c r="G2090"/>
  <c r="H2090"/>
  <c r="I2090"/>
  <c r="K2090" s="1"/>
  <c r="J2090"/>
  <c r="G2091"/>
  <c r="H2091"/>
  <c r="I2091"/>
  <c r="K2091" s="1"/>
  <c r="J2091"/>
  <c r="G2092"/>
  <c r="H2092"/>
  <c r="I2092"/>
  <c r="K2092" s="1"/>
  <c r="J2092"/>
  <c r="G2093"/>
  <c r="H2093"/>
  <c r="I2093"/>
  <c r="K2093" s="1"/>
  <c r="J2093"/>
  <c r="G2094"/>
  <c r="H2094"/>
  <c r="I2094"/>
  <c r="K2094" s="1"/>
  <c r="J2094"/>
  <c r="G2095"/>
  <c r="H2095"/>
  <c r="I2095"/>
  <c r="K2095" s="1"/>
  <c r="J2095"/>
  <c r="G2096"/>
  <c r="H2096"/>
  <c r="I2096"/>
  <c r="K2096" s="1"/>
  <c r="J2096"/>
  <c r="G2097"/>
  <c r="H2097"/>
  <c r="I2097"/>
  <c r="K2097" s="1"/>
  <c r="J2097"/>
  <c r="G2098"/>
  <c r="H2098"/>
  <c r="I2098"/>
  <c r="K2098" s="1"/>
  <c r="J2098"/>
  <c r="G2099"/>
  <c r="H2099"/>
  <c r="I2099"/>
  <c r="K2099" s="1"/>
  <c r="J2099"/>
  <c r="G2100"/>
  <c r="H2100"/>
  <c r="I2100"/>
  <c r="K2100" s="1"/>
  <c r="J2100"/>
  <c r="G2101"/>
  <c r="H2101"/>
  <c r="I2101"/>
  <c r="K2101" s="1"/>
  <c r="J2101"/>
  <c r="G2102"/>
  <c r="H2102"/>
  <c r="I2102"/>
  <c r="K2102" s="1"/>
  <c r="J2102"/>
  <c r="G2103"/>
  <c r="H2103"/>
  <c r="I2103"/>
  <c r="K2103" s="1"/>
  <c r="J2103"/>
  <c r="G2104"/>
  <c r="H2104"/>
  <c r="I2104"/>
  <c r="K2104" s="1"/>
  <c r="J2104"/>
  <c r="G2105"/>
  <c r="H2105"/>
  <c r="I2105"/>
  <c r="K2105" s="1"/>
  <c r="J2105"/>
  <c r="G2106"/>
  <c r="H2106"/>
  <c r="I2106"/>
  <c r="K2106" s="1"/>
  <c r="J2106"/>
  <c r="G2107"/>
  <c r="H2107"/>
  <c r="I2107"/>
  <c r="K2107" s="1"/>
  <c r="J2107"/>
  <c r="G2108"/>
  <c r="H2108"/>
  <c r="I2108"/>
  <c r="K2108" s="1"/>
  <c r="J2108"/>
  <c r="G2109"/>
  <c r="H2109"/>
  <c r="I2109"/>
  <c r="K2109" s="1"/>
  <c r="J2109"/>
  <c r="G2110"/>
  <c r="H2110"/>
  <c r="I2110"/>
  <c r="K2110" s="1"/>
  <c r="J2110"/>
  <c r="G2111"/>
  <c r="H2111"/>
  <c r="I2111"/>
  <c r="K2111" s="1"/>
  <c r="J2111"/>
  <c r="G2112"/>
  <c r="H2112"/>
  <c r="I2112"/>
  <c r="K2112" s="1"/>
  <c r="J2112"/>
  <c r="G2113"/>
  <c r="H2113"/>
  <c r="I2113"/>
  <c r="K2113" s="1"/>
  <c r="J2113"/>
  <c r="G2114"/>
  <c r="H2114"/>
  <c r="I2114"/>
  <c r="K2114" s="1"/>
  <c r="J2114"/>
  <c r="G2115"/>
  <c r="H2115"/>
  <c r="I2115"/>
  <c r="K2115" s="1"/>
  <c r="J2115"/>
  <c r="G2116"/>
  <c r="H2116"/>
  <c r="I2116"/>
  <c r="K2116" s="1"/>
  <c r="J2116"/>
  <c r="G2117"/>
  <c r="H2117"/>
  <c r="I2117"/>
  <c r="K2117" s="1"/>
  <c r="J2117"/>
  <c r="G2118"/>
  <c r="H2118"/>
  <c r="I2118"/>
  <c r="K2118" s="1"/>
  <c r="J2118"/>
  <c r="G2119"/>
  <c r="H2119"/>
  <c r="I2119"/>
  <c r="K2119" s="1"/>
  <c r="J2119"/>
  <c r="G2120"/>
  <c r="H2120"/>
  <c r="I2120"/>
  <c r="K2120" s="1"/>
  <c r="J2120"/>
  <c r="G2121"/>
  <c r="H2121"/>
  <c r="I2121"/>
  <c r="K2121" s="1"/>
  <c r="J2121"/>
  <c r="G2122"/>
  <c r="H2122"/>
  <c r="I2122"/>
  <c r="K2122" s="1"/>
  <c r="J2122"/>
  <c r="G2123"/>
  <c r="H2123"/>
  <c r="I2123"/>
  <c r="K2123" s="1"/>
  <c r="J2123"/>
  <c r="G2124"/>
  <c r="H2124"/>
  <c r="I2124"/>
  <c r="K2124" s="1"/>
  <c r="J2124"/>
  <c r="G2125"/>
  <c r="H2125"/>
  <c r="I2125"/>
  <c r="K2125" s="1"/>
  <c r="J2125"/>
  <c r="G2126"/>
  <c r="H2126"/>
  <c r="I2126"/>
  <c r="K2126" s="1"/>
  <c r="J2126"/>
  <c r="G2127"/>
  <c r="H2127"/>
  <c r="I2127"/>
  <c r="K2127" s="1"/>
  <c r="J2127"/>
  <c r="G2128"/>
  <c r="H2128"/>
  <c r="I2128"/>
  <c r="K2128" s="1"/>
  <c r="J2128"/>
  <c r="G2129"/>
  <c r="H2129"/>
  <c r="I2129"/>
  <c r="K2129" s="1"/>
  <c r="J2129"/>
  <c r="G2130"/>
  <c r="H2130"/>
  <c r="I2130"/>
  <c r="K2130" s="1"/>
  <c r="J2130"/>
  <c r="G2131"/>
  <c r="H2131"/>
  <c r="I2131"/>
  <c r="K2131" s="1"/>
  <c r="J2131"/>
  <c r="G2132"/>
  <c r="H2132"/>
  <c r="I2132"/>
  <c r="K2132" s="1"/>
  <c r="J2132"/>
  <c r="G2133"/>
  <c r="H2133"/>
  <c r="I2133"/>
  <c r="K2133" s="1"/>
  <c r="J2133"/>
  <c r="G2134"/>
  <c r="H2134"/>
  <c r="I2134"/>
  <c r="K2134" s="1"/>
  <c r="J2134"/>
  <c r="G2135"/>
  <c r="H2135"/>
  <c r="I2135"/>
  <c r="K2135" s="1"/>
  <c r="J2135"/>
  <c r="G2136"/>
  <c r="H2136"/>
  <c r="I2136"/>
  <c r="K2136" s="1"/>
  <c r="J2136"/>
  <c r="G2137"/>
  <c r="H2137"/>
  <c r="I2137"/>
  <c r="K2137" s="1"/>
  <c r="J2137"/>
  <c r="G2138"/>
  <c r="H2138"/>
  <c r="I2138"/>
  <c r="K2138" s="1"/>
  <c r="J2138"/>
  <c r="G2139"/>
  <c r="H2139"/>
  <c r="I2139"/>
  <c r="K2139" s="1"/>
  <c r="J2139"/>
  <c r="G2140"/>
  <c r="H2140"/>
  <c r="I2140"/>
  <c r="K2140" s="1"/>
  <c r="J2140"/>
  <c r="G2141"/>
  <c r="H2141"/>
  <c r="I2141"/>
  <c r="K2141" s="1"/>
  <c r="J2141"/>
  <c r="G2142"/>
  <c r="H2142"/>
  <c r="I2142"/>
  <c r="K2142" s="1"/>
  <c r="J2142"/>
  <c r="G2143"/>
  <c r="H2143"/>
  <c r="I2143"/>
  <c r="K2143" s="1"/>
  <c r="J2143"/>
  <c r="G2144"/>
  <c r="H2144"/>
  <c r="I2144"/>
  <c r="K2144" s="1"/>
  <c r="J2144"/>
  <c r="G2145"/>
  <c r="H2145"/>
  <c r="I2145"/>
  <c r="K2145" s="1"/>
  <c r="J2145"/>
  <c r="G2146"/>
  <c r="H2146"/>
  <c r="I2146"/>
  <c r="K2146" s="1"/>
  <c r="J2146"/>
  <c r="G2147"/>
  <c r="H2147"/>
  <c r="I2147"/>
  <c r="K2147" s="1"/>
  <c r="J2147"/>
  <c r="G2148"/>
  <c r="H2148"/>
  <c r="I2148"/>
  <c r="K2148" s="1"/>
  <c r="J2148"/>
  <c r="G2149"/>
  <c r="H2149"/>
  <c r="I2149"/>
  <c r="K2149" s="1"/>
  <c r="J2149"/>
  <c r="G2150"/>
  <c r="H2150"/>
  <c r="I2150"/>
  <c r="K2150" s="1"/>
  <c r="J2150"/>
  <c r="G2151"/>
  <c r="H2151"/>
  <c r="I2151"/>
  <c r="K2151" s="1"/>
  <c r="J2151"/>
  <c r="G2152"/>
  <c r="H2152"/>
  <c r="I2152"/>
  <c r="K2152" s="1"/>
  <c r="J2152"/>
  <c r="G2153"/>
  <c r="H2153"/>
  <c r="I2153"/>
  <c r="K2153" s="1"/>
  <c r="J2153"/>
  <c r="G2154"/>
  <c r="H2154"/>
  <c r="I2154"/>
  <c r="K2154" s="1"/>
  <c r="J2154"/>
  <c r="G2155"/>
  <c r="H2155"/>
  <c r="I2155"/>
  <c r="K2155" s="1"/>
  <c r="J2155"/>
  <c r="G2156"/>
  <c r="H2156"/>
  <c r="I2156"/>
  <c r="K2156" s="1"/>
  <c r="J2156"/>
  <c r="G2157"/>
  <c r="H2157"/>
  <c r="I2157"/>
  <c r="K2157" s="1"/>
  <c r="J2157"/>
  <c r="G2158"/>
  <c r="H2158"/>
  <c r="I2158"/>
  <c r="K2158" s="1"/>
  <c r="J2158"/>
  <c r="G2159"/>
  <c r="H2159"/>
  <c r="I2159"/>
  <c r="K2159" s="1"/>
  <c r="J2159"/>
  <c r="G2160"/>
  <c r="H2160"/>
  <c r="I2160"/>
  <c r="K2160" s="1"/>
  <c r="J2160"/>
  <c r="G2161"/>
  <c r="H2161"/>
  <c r="I2161"/>
  <c r="K2161" s="1"/>
  <c r="J2161"/>
  <c r="G2162"/>
  <c r="H2162"/>
  <c r="I2162"/>
  <c r="K2162" s="1"/>
  <c r="J2162"/>
  <c r="G2163"/>
  <c r="H2163"/>
  <c r="I2163"/>
  <c r="K2163" s="1"/>
  <c r="J2163"/>
  <c r="G2164"/>
  <c r="H2164"/>
  <c r="I2164"/>
  <c r="K2164" s="1"/>
  <c r="J2164"/>
  <c r="G2165"/>
  <c r="H2165"/>
  <c r="I2165"/>
  <c r="K2165" s="1"/>
  <c r="J2165"/>
  <c r="G2166"/>
  <c r="H2166"/>
  <c r="I2166"/>
  <c r="K2166" s="1"/>
  <c r="J2166"/>
  <c r="G2167"/>
  <c r="H2167"/>
  <c r="I2167"/>
  <c r="K2167" s="1"/>
  <c r="J2167"/>
  <c r="G2168"/>
  <c r="H2168"/>
  <c r="I2168"/>
  <c r="K2168" s="1"/>
  <c r="J2168"/>
  <c r="G2169"/>
  <c r="H2169"/>
  <c r="I2169"/>
  <c r="K2169" s="1"/>
  <c r="J2169"/>
  <c r="G2170"/>
  <c r="H2170"/>
  <c r="I2170"/>
  <c r="K2170" s="1"/>
  <c r="J2170"/>
  <c r="G2171"/>
  <c r="H2171"/>
  <c r="I2171"/>
  <c r="K2171" s="1"/>
  <c r="J2171"/>
  <c r="G2172"/>
  <c r="H2172"/>
  <c r="I2172"/>
  <c r="K2172" s="1"/>
  <c r="J2172"/>
  <c r="G2173"/>
  <c r="H2173"/>
  <c r="I2173"/>
  <c r="K2173" s="1"/>
  <c r="J2173"/>
  <c r="G2174"/>
  <c r="H2174"/>
  <c r="I2174"/>
  <c r="K2174" s="1"/>
  <c r="J2174"/>
  <c r="G2175"/>
  <c r="H2175"/>
  <c r="I2175"/>
  <c r="K2175" s="1"/>
  <c r="J2175"/>
  <c r="G2176"/>
  <c r="H2176"/>
  <c r="I2176"/>
  <c r="K2176" s="1"/>
  <c r="J2176"/>
  <c r="G2177"/>
  <c r="H2177"/>
  <c r="I2177"/>
  <c r="K2177" s="1"/>
  <c r="J2177"/>
  <c r="G2178"/>
  <c r="H2178"/>
  <c r="I2178"/>
  <c r="K2178" s="1"/>
  <c r="J2178"/>
  <c r="G2179"/>
  <c r="H2179"/>
  <c r="I2179"/>
  <c r="K2179" s="1"/>
  <c r="J2179"/>
  <c r="G2180"/>
  <c r="H2180"/>
  <c r="I2180"/>
  <c r="K2180" s="1"/>
  <c r="J2180"/>
  <c r="G2181"/>
  <c r="H2181"/>
  <c r="I2181"/>
  <c r="K2181" s="1"/>
  <c r="J2181"/>
  <c r="G2182"/>
  <c r="H2182"/>
  <c r="I2182"/>
  <c r="K2182" s="1"/>
  <c r="J2182"/>
  <c r="G2183"/>
  <c r="H2183"/>
  <c r="I2183"/>
  <c r="K2183" s="1"/>
  <c r="J2183"/>
  <c r="G2184"/>
  <c r="H2184"/>
  <c r="I2184"/>
  <c r="K2184" s="1"/>
  <c r="J2184"/>
  <c r="G2185"/>
  <c r="H2185"/>
  <c r="I2185"/>
  <c r="K2185" s="1"/>
  <c r="J2185"/>
  <c r="G2186"/>
  <c r="H2186"/>
  <c r="I2186"/>
  <c r="K2186" s="1"/>
  <c r="J2186"/>
  <c r="G2187"/>
  <c r="H2187"/>
  <c r="I2187"/>
  <c r="K2187" s="1"/>
  <c r="J2187"/>
  <c r="G2188"/>
  <c r="H2188"/>
  <c r="I2188"/>
  <c r="K2188" s="1"/>
  <c r="J2188"/>
  <c r="G2189"/>
  <c r="H2189"/>
  <c r="I2189"/>
  <c r="K2189" s="1"/>
  <c r="J2189"/>
  <c r="G2190"/>
  <c r="H2190"/>
  <c r="I2190"/>
  <c r="K2190" s="1"/>
  <c r="J2190"/>
  <c r="G2191"/>
  <c r="H2191"/>
  <c r="I2191"/>
  <c r="K2191" s="1"/>
  <c r="J2191"/>
  <c r="G2192"/>
  <c r="H2192"/>
  <c r="I2192"/>
  <c r="K2192" s="1"/>
  <c r="J2192"/>
  <c r="G2193"/>
  <c r="H2193"/>
  <c r="I2193"/>
  <c r="K2193" s="1"/>
  <c r="J2193"/>
  <c r="G2194"/>
  <c r="H2194"/>
  <c r="I2194"/>
  <c r="K2194" s="1"/>
  <c r="J2194"/>
  <c r="G2195"/>
  <c r="H2195"/>
  <c r="I2195"/>
  <c r="K2195" s="1"/>
  <c r="J2195"/>
  <c r="G2196"/>
  <c r="H2196"/>
  <c r="I2196"/>
  <c r="K2196" s="1"/>
  <c r="J2196"/>
  <c r="G2197"/>
  <c r="H2197"/>
  <c r="I2197"/>
  <c r="K2197" s="1"/>
  <c r="J2197"/>
  <c r="G2198"/>
  <c r="H2198"/>
  <c r="I2198"/>
  <c r="K2198" s="1"/>
  <c r="J2198"/>
  <c r="G2199"/>
  <c r="H2199"/>
  <c r="I2199"/>
  <c r="K2199" s="1"/>
  <c r="J2199"/>
  <c r="G2200"/>
  <c r="H2200"/>
  <c r="I2200"/>
  <c r="K2200" s="1"/>
  <c r="J2200"/>
  <c r="G2201"/>
  <c r="H2201"/>
  <c r="I2201"/>
  <c r="K2201" s="1"/>
  <c r="J2201"/>
  <c r="G2202"/>
  <c r="H2202"/>
  <c r="I2202"/>
  <c r="K2202" s="1"/>
  <c r="J2202"/>
  <c r="G2203"/>
  <c r="H2203"/>
  <c r="I2203"/>
  <c r="K2203" s="1"/>
  <c r="J2203"/>
  <c r="G2204"/>
  <c r="H2204"/>
  <c r="I2204"/>
  <c r="K2204" s="1"/>
  <c r="J2204"/>
  <c r="G2205"/>
  <c r="H2205"/>
  <c r="I2205"/>
  <c r="K2205" s="1"/>
  <c r="J2205"/>
  <c r="G2206"/>
  <c r="H2206"/>
  <c r="I2206"/>
  <c r="K2206" s="1"/>
  <c r="J2206"/>
  <c r="G2207"/>
  <c r="H2207"/>
  <c r="I2207"/>
  <c r="K2207" s="1"/>
  <c r="J2207"/>
  <c r="G2208"/>
  <c r="H2208"/>
  <c r="I2208"/>
  <c r="K2208" s="1"/>
  <c r="J2208"/>
  <c r="G2209"/>
  <c r="H2209"/>
  <c r="I2209"/>
  <c r="K2209" s="1"/>
  <c r="J2209"/>
  <c r="G2210"/>
  <c r="H2210"/>
  <c r="I2210"/>
  <c r="K2210" s="1"/>
  <c r="J2210"/>
  <c r="G2211"/>
  <c r="H2211"/>
  <c r="I2211"/>
  <c r="K2211" s="1"/>
  <c r="J2211"/>
  <c r="G2212"/>
  <c r="H2212"/>
  <c r="I2212"/>
  <c r="K2212" s="1"/>
  <c r="J2212"/>
  <c r="G2213"/>
  <c r="H2213"/>
  <c r="I2213"/>
  <c r="K2213" s="1"/>
  <c r="J2213"/>
  <c r="G2214"/>
  <c r="H2214"/>
  <c r="I2214"/>
  <c r="K2214" s="1"/>
  <c r="J2214"/>
  <c r="G2215"/>
  <c r="H2215"/>
  <c r="I2215"/>
  <c r="K2215" s="1"/>
  <c r="J2215"/>
  <c r="G2216"/>
  <c r="H2216"/>
  <c r="I2216"/>
  <c r="K2216" s="1"/>
  <c r="J2216"/>
  <c r="G2217"/>
  <c r="H2217"/>
  <c r="I2217"/>
  <c r="K2217" s="1"/>
  <c r="J2217"/>
  <c r="G2218"/>
  <c r="H2218"/>
  <c r="I2218"/>
  <c r="K2218" s="1"/>
  <c r="J2218"/>
  <c r="G2219"/>
  <c r="H2219"/>
  <c r="I2219"/>
  <c r="K2219" s="1"/>
  <c r="J2219"/>
  <c r="G2220"/>
  <c r="H2220"/>
  <c r="I2220"/>
  <c r="K2220" s="1"/>
  <c r="J2220"/>
  <c r="G2221"/>
  <c r="H2221"/>
  <c r="I2221"/>
  <c r="K2221" s="1"/>
  <c r="J2221"/>
  <c r="G2222"/>
  <c r="H2222"/>
  <c r="I2222"/>
  <c r="K2222" s="1"/>
  <c r="J2222"/>
  <c r="G2223"/>
  <c r="H2223"/>
  <c r="I2223"/>
  <c r="K2223" s="1"/>
  <c r="J2223"/>
  <c r="G2224"/>
  <c r="H2224"/>
  <c r="I2224"/>
  <c r="K2224" s="1"/>
  <c r="J2224"/>
  <c r="G2225"/>
  <c r="H2225"/>
  <c r="I2225"/>
  <c r="K2225" s="1"/>
  <c r="J2225"/>
  <c r="G2226"/>
  <c r="H2226"/>
  <c r="I2226"/>
  <c r="K2226" s="1"/>
  <c r="J2226"/>
  <c r="G2227"/>
  <c r="H2227"/>
  <c r="I2227"/>
  <c r="K2227" s="1"/>
  <c r="J2227"/>
  <c r="G2228"/>
  <c r="H2228"/>
  <c r="I2228"/>
  <c r="K2228" s="1"/>
  <c r="J2228"/>
  <c r="G2229"/>
  <c r="H2229"/>
  <c r="I2229"/>
  <c r="K2229" s="1"/>
  <c r="J2229"/>
  <c r="G2230"/>
  <c r="H2230"/>
  <c r="I2230"/>
  <c r="K2230" s="1"/>
  <c r="J2230"/>
  <c r="G2231"/>
  <c r="H2231"/>
  <c r="I2231"/>
  <c r="K2231" s="1"/>
  <c r="J2231"/>
  <c r="G2232"/>
  <c r="H2232"/>
  <c r="I2232"/>
  <c r="K2232" s="1"/>
  <c r="J2232"/>
  <c r="G2233"/>
  <c r="H2233"/>
  <c r="I2233"/>
  <c r="K2233" s="1"/>
  <c r="J2233"/>
  <c r="G2234"/>
  <c r="H2234"/>
  <c r="I2234"/>
  <c r="K2234" s="1"/>
  <c r="J2234"/>
  <c r="G2235"/>
  <c r="H2235"/>
  <c r="I2235"/>
  <c r="K2235" s="1"/>
  <c r="J2235"/>
  <c r="G2236"/>
  <c r="H2236"/>
  <c r="I2236"/>
  <c r="K2236" s="1"/>
  <c r="J2236"/>
  <c r="G2237"/>
  <c r="H2237"/>
  <c r="I2237"/>
  <c r="K2237" s="1"/>
  <c r="J2237"/>
  <c r="G2238"/>
  <c r="H2238"/>
  <c r="I2238"/>
  <c r="K2238" s="1"/>
  <c r="J2238"/>
  <c r="G2239"/>
  <c r="H2239"/>
  <c r="I2239"/>
  <c r="K2239" s="1"/>
  <c r="J2239"/>
  <c r="G2240"/>
  <c r="H2240"/>
  <c r="I2240"/>
  <c r="K2240" s="1"/>
  <c r="J2240"/>
  <c r="G2241"/>
  <c r="H2241"/>
  <c r="I2241"/>
  <c r="K2241" s="1"/>
  <c r="J2241"/>
  <c r="G2242"/>
  <c r="H2242"/>
  <c r="I2242"/>
  <c r="K2242" s="1"/>
  <c r="J2242"/>
  <c r="G2243"/>
  <c r="H2243"/>
  <c r="I2243"/>
  <c r="K2243" s="1"/>
  <c r="J2243"/>
  <c r="G2244"/>
  <c r="H2244"/>
  <c r="I2244"/>
  <c r="K2244" s="1"/>
  <c r="J2244"/>
  <c r="G2245"/>
  <c r="H2245"/>
  <c r="I2245"/>
  <c r="K2245" s="1"/>
  <c r="J2245"/>
  <c r="G2246"/>
  <c r="H2246"/>
  <c r="I2246"/>
  <c r="K2246" s="1"/>
  <c r="J2246"/>
  <c r="G2247"/>
  <c r="H2247"/>
  <c r="I2247"/>
  <c r="K2247" s="1"/>
  <c r="J2247"/>
  <c r="G2248"/>
  <c r="H2248"/>
  <c r="I2248"/>
  <c r="K2248" s="1"/>
  <c r="J2248"/>
  <c r="G2249"/>
  <c r="H2249"/>
  <c r="I2249"/>
  <c r="K2249" s="1"/>
  <c r="J2249"/>
  <c r="G2250"/>
  <c r="H2250"/>
  <c r="I2250"/>
  <c r="K2250" s="1"/>
  <c r="J2250"/>
  <c r="G2251"/>
  <c r="H2251"/>
  <c r="I2251"/>
  <c r="K2251" s="1"/>
  <c r="J2251"/>
  <c r="G2252"/>
  <c r="H2252"/>
  <c r="I2252"/>
  <c r="K2252" s="1"/>
  <c r="J2252"/>
  <c r="G2253"/>
  <c r="H2253"/>
  <c r="I2253"/>
  <c r="K2253" s="1"/>
  <c r="J2253"/>
  <c r="G2254"/>
  <c r="H2254"/>
  <c r="I2254"/>
  <c r="K2254" s="1"/>
  <c r="J2254"/>
  <c r="G2255"/>
  <c r="H2255"/>
  <c r="I2255"/>
  <c r="K2255" s="1"/>
  <c r="J2255"/>
  <c r="G2256"/>
  <c r="H2256"/>
  <c r="I2256"/>
  <c r="K2256" s="1"/>
  <c r="J2256"/>
  <c r="G2257"/>
  <c r="H2257"/>
  <c r="I2257"/>
  <c r="K2257" s="1"/>
  <c r="J2257"/>
  <c r="G2258"/>
  <c r="H2258"/>
  <c r="I2258"/>
  <c r="K2258" s="1"/>
  <c r="J2258"/>
  <c r="G2259"/>
  <c r="H2259"/>
  <c r="I2259"/>
  <c r="K2259" s="1"/>
  <c r="J2259"/>
  <c r="G2260"/>
  <c r="H2260"/>
  <c r="I2260"/>
  <c r="K2260" s="1"/>
  <c r="J2260"/>
  <c r="G2261"/>
  <c r="H2261"/>
  <c r="I2261"/>
  <c r="K2261" s="1"/>
  <c r="J2261"/>
  <c r="G2262"/>
  <c r="H2262"/>
  <c r="I2262"/>
  <c r="K2262" s="1"/>
  <c r="J2262"/>
  <c r="G2263"/>
  <c r="H2263"/>
  <c r="I2263"/>
  <c r="K2263" s="1"/>
  <c r="J2263"/>
  <c r="G2264"/>
  <c r="H2264"/>
  <c r="I2264"/>
  <c r="K2264" s="1"/>
  <c r="J2264"/>
  <c r="G2265"/>
  <c r="H2265"/>
  <c r="I2265"/>
  <c r="K2265" s="1"/>
  <c r="J2265"/>
  <c r="G2266"/>
  <c r="H2266"/>
  <c r="I2266"/>
  <c r="K2266" s="1"/>
  <c r="J2266"/>
  <c r="G2267"/>
  <c r="H2267"/>
  <c r="I2267"/>
  <c r="K2267" s="1"/>
  <c r="J2267"/>
  <c r="G2268"/>
  <c r="H2268"/>
  <c r="I2268"/>
  <c r="K2268" s="1"/>
  <c r="J2268"/>
  <c r="G2269"/>
  <c r="H2269"/>
  <c r="I2269"/>
  <c r="K2269" s="1"/>
  <c r="J2269"/>
  <c r="G2270"/>
  <c r="H2270"/>
  <c r="I2270"/>
  <c r="K2270" s="1"/>
  <c r="J2270"/>
  <c r="G2271"/>
  <c r="H2271"/>
  <c r="I2271"/>
  <c r="K2271" s="1"/>
  <c r="J2271"/>
  <c r="G2272"/>
  <c r="H2272"/>
  <c r="I2272"/>
  <c r="K2272" s="1"/>
  <c r="J2272"/>
  <c r="G2273"/>
  <c r="H2273"/>
  <c r="I2273"/>
  <c r="K2273" s="1"/>
  <c r="J2273"/>
  <c r="G2274"/>
  <c r="H2274"/>
  <c r="I2274"/>
  <c r="K2274" s="1"/>
  <c r="J2274"/>
  <c r="G2275"/>
  <c r="H2275"/>
  <c r="I2275"/>
  <c r="K2275" s="1"/>
  <c r="J2275"/>
  <c r="G2276"/>
  <c r="H2276"/>
  <c r="I2276"/>
  <c r="K2276" s="1"/>
  <c r="J2276"/>
  <c r="G2277"/>
  <c r="H2277"/>
  <c r="I2277"/>
  <c r="K2277" s="1"/>
  <c r="J2277"/>
  <c r="G2278"/>
  <c r="H2278"/>
  <c r="I2278"/>
  <c r="K2278" s="1"/>
  <c r="J2278"/>
  <c r="G2279"/>
  <c r="H2279"/>
  <c r="I2279"/>
  <c r="K2279" s="1"/>
  <c r="J2279"/>
  <c r="G2280"/>
  <c r="H2280"/>
  <c r="I2280"/>
  <c r="K2280" s="1"/>
  <c r="J2280"/>
  <c r="G2281"/>
  <c r="H2281"/>
  <c r="I2281"/>
  <c r="K2281" s="1"/>
  <c r="J2281"/>
  <c r="G2282"/>
  <c r="H2282"/>
  <c r="I2282"/>
  <c r="K2282" s="1"/>
  <c r="J2282"/>
  <c r="G2283"/>
  <c r="H2283"/>
  <c r="I2283"/>
  <c r="K2283" s="1"/>
  <c r="J2283"/>
  <c r="G2284"/>
  <c r="H2284"/>
  <c r="I2284"/>
  <c r="K2284" s="1"/>
  <c r="J2284"/>
  <c r="G2285"/>
  <c r="H2285"/>
  <c r="I2285"/>
  <c r="K2285" s="1"/>
  <c r="J2285"/>
  <c r="G2286"/>
  <c r="H2286"/>
  <c r="I2286"/>
  <c r="K2286" s="1"/>
  <c r="J2286"/>
  <c r="G2287"/>
  <c r="H2287"/>
  <c r="I2287"/>
  <c r="K2287" s="1"/>
  <c r="J2287"/>
  <c r="G2288"/>
  <c r="H2288"/>
  <c r="I2288"/>
  <c r="K2288" s="1"/>
  <c r="J2288"/>
  <c r="G2289"/>
  <c r="H2289"/>
  <c r="I2289"/>
  <c r="K2289" s="1"/>
  <c r="J2289"/>
  <c r="G2290"/>
  <c r="H2290"/>
  <c r="I2290"/>
  <c r="K2290" s="1"/>
  <c r="J2290"/>
  <c r="G2291"/>
  <c r="H2291"/>
  <c r="I2291"/>
  <c r="K2291" s="1"/>
  <c r="J2291"/>
  <c r="G2292"/>
  <c r="H2292"/>
  <c r="I2292"/>
  <c r="K2292" s="1"/>
  <c r="J2292"/>
  <c r="G2293"/>
  <c r="H2293"/>
  <c r="I2293"/>
  <c r="K2293" s="1"/>
  <c r="J2293"/>
  <c r="G2294"/>
  <c r="H2294"/>
  <c r="I2294"/>
  <c r="K2294" s="1"/>
  <c r="J2294"/>
  <c r="G2295"/>
  <c r="H2295"/>
  <c r="I2295"/>
  <c r="K2295" s="1"/>
  <c r="J2295"/>
  <c r="G2296"/>
  <c r="H2296"/>
  <c r="I2296"/>
  <c r="K2296" s="1"/>
  <c r="J2296"/>
  <c r="G2297"/>
  <c r="H2297"/>
  <c r="I2297"/>
  <c r="K2297" s="1"/>
  <c r="J2297"/>
  <c r="G2298"/>
  <c r="H2298"/>
  <c r="I2298"/>
  <c r="K2298" s="1"/>
  <c r="J2298"/>
  <c r="G2299"/>
  <c r="H2299"/>
  <c r="I2299"/>
  <c r="K2299" s="1"/>
  <c r="J2299"/>
  <c r="G2300"/>
  <c r="H2300"/>
  <c r="I2300"/>
  <c r="K2300" s="1"/>
  <c r="J2300"/>
  <c r="G2301"/>
  <c r="H2301"/>
  <c r="I2301"/>
  <c r="K2301" s="1"/>
  <c r="J2301"/>
  <c r="G2302"/>
  <c r="H2302"/>
  <c r="I2302"/>
  <c r="K2302" s="1"/>
  <c r="J2302"/>
  <c r="G2303"/>
  <c r="H2303"/>
  <c r="I2303"/>
  <c r="K2303" s="1"/>
  <c r="J2303"/>
  <c r="G2304"/>
  <c r="H2304"/>
  <c r="I2304"/>
  <c r="K2304" s="1"/>
  <c r="J2304"/>
  <c r="G2305"/>
  <c r="H2305"/>
  <c r="I2305"/>
  <c r="K2305" s="1"/>
  <c r="J2305"/>
  <c r="G2306"/>
  <c r="H2306"/>
  <c r="I2306"/>
  <c r="K2306" s="1"/>
  <c r="J2306"/>
  <c r="G2307"/>
  <c r="H2307"/>
  <c r="I2307"/>
  <c r="K2307" s="1"/>
  <c r="J2307"/>
  <c r="G2308"/>
  <c r="H2308"/>
  <c r="I2308"/>
  <c r="K2308" s="1"/>
  <c r="J2308"/>
  <c r="G2309"/>
  <c r="H2309"/>
  <c r="I2309"/>
  <c r="K2309" s="1"/>
  <c r="J2309"/>
  <c r="G2310"/>
  <c r="H2310"/>
  <c r="I2310"/>
  <c r="K2310" s="1"/>
  <c r="J2310"/>
  <c r="G2311"/>
  <c r="H2311"/>
  <c r="I2311"/>
  <c r="K2311" s="1"/>
  <c r="J2311"/>
  <c r="G2312"/>
  <c r="H2312"/>
  <c r="I2312"/>
  <c r="K2312" s="1"/>
  <c r="J2312"/>
  <c r="G2313"/>
  <c r="H2313"/>
  <c r="I2313"/>
  <c r="K2313" s="1"/>
  <c r="J2313"/>
  <c r="G2314"/>
  <c r="H2314"/>
  <c r="I2314"/>
  <c r="K2314" s="1"/>
  <c r="J2314"/>
  <c r="G2315"/>
  <c r="H2315"/>
  <c r="I2315"/>
  <c r="K2315" s="1"/>
  <c r="J2315"/>
  <c r="G2316"/>
  <c r="H2316"/>
  <c r="I2316"/>
  <c r="K2316" s="1"/>
  <c r="J2316"/>
  <c r="G2317"/>
  <c r="H2317"/>
  <c r="I2317"/>
  <c r="K2317" s="1"/>
  <c r="J2317"/>
  <c r="G2318"/>
  <c r="H2318"/>
  <c r="I2318"/>
  <c r="K2318" s="1"/>
  <c r="J2318"/>
  <c r="G2319"/>
  <c r="H2319"/>
  <c r="I2319"/>
  <c r="K2319" s="1"/>
  <c r="J2319"/>
  <c r="G2320"/>
  <c r="H2320"/>
  <c r="I2320"/>
  <c r="K2320" s="1"/>
  <c r="J2320"/>
  <c r="G2321"/>
  <c r="H2321"/>
  <c r="I2321"/>
  <c r="K2321" s="1"/>
  <c r="J2321"/>
  <c r="G2322"/>
  <c r="H2322"/>
  <c r="I2322"/>
  <c r="K2322" s="1"/>
  <c r="J2322"/>
  <c r="G2323"/>
  <c r="H2323"/>
  <c r="I2323"/>
  <c r="K2323" s="1"/>
  <c r="J2323"/>
  <c r="G2324"/>
  <c r="H2324"/>
  <c r="I2324"/>
  <c r="K2324" s="1"/>
  <c r="J2324"/>
  <c r="G2325"/>
  <c r="H2325"/>
  <c r="I2325"/>
  <c r="K2325" s="1"/>
  <c r="J2325"/>
  <c r="G2326"/>
  <c r="H2326"/>
  <c r="I2326"/>
  <c r="K2326" s="1"/>
  <c r="J2326"/>
  <c r="G2327"/>
  <c r="H2327"/>
  <c r="I2327"/>
  <c r="K2327" s="1"/>
  <c r="J2327"/>
  <c r="G2328"/>
  <c r="H2328"/>
  <c r="I2328"/>
  <c r="K2328" s="1"/>
  <c r="J2328"/>
  <c r="G2329"/>
  <c r="H2329"/>
  <c r="I2329"/>
  <c r="K2329" s="1"/>
  <c r="J2329"/>
  <c r="G2330"/>
  <c r="H2330"/>
  <c r="I2330"/>
  <c r="K2330" s="1"/>
  <c r="J2330"/>
  <c r="G2331"/>
  <c r="H2331"/>
  <c r="I2331"/>
  <c r="K2331" s="1"/>
  <c r="J2331"/>
  <c r="G2332"/>
  <c r="H2332"/>
  <c r="I2332"/>
  <c r="K2332" s="1"/>
  <c r="J2332"/>
  <c r="G2333"/>
  <c r="H2333"/>
  <c r="I2333"/>
  <c r="K2333" s="1"/>
  <c r="J2333"/>
  <c r="G2334"/>
  <c r="H2334"/>
  <c r="I2334"/>
  <c r="K2334" s="1"/>
  <c r="J2334"/>
  <c r="G2335"/>
  <c r="H2335"/>
  <c r="I2335"/>
  <c r="K2335" s="1"/>
  <c r="J2335"/>
  <c r="G2336"/>
  <c r="H2336"/>
  <c r="I2336"/>
  <c r="K2336" s="1"/>
  <c r="J2336"/>
  <c r="G2337"/>
  <c r="H2337"/>
  <c r="I2337"/>
  <c r="K2337" s="1"/>
  <c r="J2337"/>
  <c r="G2338"/>
  <c r="H2338"/>
  <c r="I2338"/>
  <c r="K2338" s="1"/>
  <c r="J2338"/>
  <c r="G2339"/>
  <c r="H2339"/>
  <c r="I2339"/>
  <c r="K2339" s="1"/>
  <c r="J2339"/>
  <c r="G2340"/>
  <c r="H2340"/>
  <c r="I2340"/>
  <c r="K2340" s="1"/>
  <c r="J2340"/>
  <c r="G2341"/>
  <c r="H2341"/>
  <c r="I2341"/>
  <c r="K2341" s="1"/>
  <c r="J2341"/>
  <c r="G2342"/>
  <c r="H2342"/>
  <c r="I2342"/>
  <c r="K2342" s="1"/>
  <c r="J2342"/>
  <c r="G2343"/>
  <c r="H2343"/>
  <c r="I2343"/>
  <c r="K2343" s="1"/>
  <c r="J2343"/>
  <c r="G2344"/>
  <c r="H2344"/>
  <c r="I2344"/>
  <c r="K2344" s="1"/>
  <c r="J2344"/>
  <c r="G2345"/>
  <c r="H2345"/>
  <c r="I2345"/>
  <c r="K2345" s="1"/>
  <c r="J2345"/>
  <c r="G2346"/>
  <c r="H2346"/>
  <c r="I2346"/>
  <c r="K2346" s="1"/>
  <c r="J2346"/>
  <c r="G2347"/>
  <c r="H2347"/>
  <c r="I2347"/>
  <c r="K2347" s="1"/>
  <c r="J2347"/>
  <c r="G2348"/>
  <c r="H2348"/>
  <c r="I2348"/>
  <c r="K2348" s="1"/>
  <c r="J2348"/>
  <c r="G2349"/>
  <c r="H2349"/>
  <c r="I2349"/>
  <c r="K2349" s="1"/>
  <c r="J2349"/>
  <c r="G2350"/>
  <c r="H2350"/>
  <c r="I2350"/>
  <c r="K2350" s="1"/>
  <c r="J2350"/>
  <c r="G2351"/>
  <c r="H2351"/>
  <c r="I2351"/>
  <c r="K2351" s="1"/>
  <c r="J2351"/>
  <c r="G2352"/>
  <c r="H2352"/>
  <c r="I2352"/>
  <c r="K2352" s="1"/>
  <c r="J2352"/>
  <c r="G2353"/>
  <c r="H2353"/>
  <c r="I2353"/>
  <c r="K2353" s="1"/>
  <c r="J2353"/>
  <c r="G2354"/>
  <c r="H2354"/>
  <c r="I2354"/>
  <c r="K2354" s="1"/>
  <c r="J2354"/>
  <c r="G2355"/>
  <c r="H2355"/>
  <c r="I2355"/>
  <c r="K2355" s="1"/>
  <c r="J2355"/>
  <c r="G2356"/>
  <c r="H2356"/>
  <c r="I2356"/>
  <c r="K2356" s="1"/>
  <c r="J2356"/>
  <c r="G2357"/>
  <c r="H2357"/>
  <c r="I2357"/>
  <c r="K2357" s="1"/>
  <c r="J2357"/>
  <c r="G2358"/>
  <c r="H2358"/>
  <c r="I2358"/>
  <c r="K2358" s="1"/>
  <c r="J2358"/>
  <c r="G2359"/>
  <c r="H2359"/>
  <c r="I2359"/>
  <c r="K2359" s="1"/>
  <c r="J2359"/>
  <c r="G2360"/>
  <c r="H2360"/>
  <c r="I2360"/>
  <c r="K2360" s="1"/>
  <c r="J2360"/>
  <c r="G2361"/>
  <c r="H2361"/>
  <c r="I2361"/>
  <c r="K2361" s="1"/>
  <c r="J2361"/>
  <c r="G2362"/>
  <c r="H2362"/>
  <c r="I2362"/>
  <c r="K2362" s="1"/>
  <c r="J2362"/>
  <c r="G2363"/>
  <c r="H2363"/>
  <c r="I2363"/>
  <c r="K2363" s="1"/>
  <c r="J2363"/>
  <c r="G2364"/>
  <c r="H2364"/>
  <c r="I2364"/>
  <c r="K2364" s="1"/>
  <c r="J2364"/>
  <c r="G2365"/>
  <c r="H2365"/>
  <c r="I2365"/>
  <c r="K2365" s="1"/>
  <c r="J2365"/>
  <c r="G2366"/>
  <c r="H2366"/>
  <c r="I2366"/>
  <c r="K2366" s="1"/>
  <c r="J2366"/>
  <c r="G2367"/>
  <c r="H2367"/>
  <c r="I2367"/>
  <c r="K2367" s="1"/>
  <c r="J2367"/>
  <c r="G2368"/>
  <c r="H2368"/>
  <c r="I2368"/>
  <c r="K2368" s="1"/>
  <c r="J2368"/>
  <c r="G2369"/>
  <c r="H2369"/>
  <c r="I2369"/>
  <c r="K2369" s="1"/>
  <c r="J2369"/>
  <c r="G2370"/>
  <c r="H2370"/>
  <c r="I2370"/>
  <c r="K2370" s="1"/>
  <c r="J2370"/>
  <c r="G2371"/>
  <c r="H2371"/>
  <c r="I2371"/>
  <c r="K2371" s="1"/>
  <c r="J2371"/>
  <c r="G2372"/>
  <c r="H2372"/>
  <c r="I2372"/>
  <c r="K2372" s="1"/>
  <c r="J2372"/>
  <c r="G2373"/>
  <c r="H2373"/>
  <c r="I2373"/>
  <c r="K2373" s="1"/>
  <c r="J2373"/>
  <c r="G2374"/>
  <c r="H2374"/>
  <c r="I2374"/>
  <c r="K2374" s="1"/>
  <c r="J2374"/>
  <c r="G2375"/>
  <c r="H2375"/>
  <c r="I2375"/>
  <c r="K2375" s="1"/>
  <c r="J2375"/>
  <c r="G2376"/>
  <c r="H2376"/>
  <c r="I2376"/>
  <c r="K2376" s="1"/>
  <c r="J2376"/>
  <c r="G2377"/>
  <c r="H2377"/>
  <c r="I2377"/>
  <c r="K2377" s="1"/>
  <c r="J2377"/>
  <c r="G2378"/>
  <c r="H2378"/>
  <c r="I2378"/>
  <c r="K2378" s="1"/>
  <c r="J2378"/>
  <c r="G2379"/>
  <c r="H2379"/>
  <c r="I2379"/>
  <c r="K2379" s="1"/>
  <c r="J2379"/>
  <c r="G2380"/>
  <c r="H2380"/>
  <c r="I2380"/>
  <c r="K2380" s="1"/>
  <c r="J2380"/>
  <c r="G2381"/>
  <c r="H2381"/>
  <c r="I2381"/>
  <c r="K2381" s="1"/>
  <c r="J2381"/>
  <c r="G2382"/>
  <c r="H2382"/>
  <c r="I2382"/>
  <c r="K2382" s="1"/>
  <c r="J2382"/>
  <c r="G2383"/>
  <c r="H2383"/>
  <c r="I2383"/>
  <c r="K2383" s="1"/>
  <c r="J2383"/>
  <c r="G2384"/>
  <c r="H2384"/>
  <c r="I2384"/>
  <c r="K2384" s="1"/>
  <c r="J2384"/>
  <c r="G2385"/>
  <c r="H2385"/>
  <c r="I2385"/>
  <c r="K2385" s="1"/>
  <c r="J2385"/>
  <c r="G2386"/>
  <c r="H2386"/>
  <c r="I2386"/>
  <c r="K2386" s="1"/>
  <c r="J2386"/>
  <c r="G2387"/>
  <c r="H2387"/>
  <c r="I2387"/>
  <c r="K2387" s="1"/>
  <c r="J2387"/>
  <c r="G2388"/>
  <c r="H2388"/>
  <c r="I2388"/>
  <c r="K2388" s="1"/>
  <c r="J2388"/>
  <c r="G2389"/>
  <c r="H2389"/>
  <c r="I2389"/>
  <c r="K2389" s="1"/>
  <c r="J2389"/>
  <c r="G2390"/>
  <c r="H2390"/>
  <c r="I2390"/>
  <c r="K2390" s="1"/>
  <c r="J2390"/>
  <c r="G2391"/>
  <c r="H2391"/>
  <c r="I2391"/>
  <c r="K2391" s="1"/>
  <c r="J2391"/>
  <c r="G2392"/>
  <c r="H2392"/>
  <c r="I2392"/>
  <c r="K2392" s="1"/>
  <c r="J2392"/>
  <c r="G2393"/>
  <c r="H2393"/>
  <c r="I2393"/>
  <c r="K2393" s="1"/>
  <c r="J2393"/>
  <c r="G2394"/>
  <c r="H2394"/>
  <c r="I2394"/>
  <c r="K2394" s="1"/>
  <c r="J2394"/>
  <c r="G2395"/>
  <c r="H2395"/>
  <c r="I2395"/>
  <c r="K2395" s="1"/>
  <c r="J2395"/>
  <c r="G2396"/>
  <c r="H2396"/>
  <c r="I2396"/>
  <c r="K2396" s="1"/>
  <c r="J2396"/>
  <c r="G2397"/>
  <c r="H2397"/>
  <c r="I2397"/>
  <c r="K2397" s="1"/>
  <c r="J2397"/>
  <c r="G2398"/>
  <c r="H2398"/>
  <c r="I2398"/>
  <c r="K2398" s="1"/>
  <c r="J2398"/>
  <c r="G2399"/>
  <c r="H2399"/>
  <c r="I2399"/>
  <c r="K2399" s="1"/>
  <c r="J2399"/>
  <c r="G2400"/>
  <c r="H2400"/>
  <c r="I2400"/>
  <c r="K2400" s="1"/>
  <c r="J2400"/>
  <c r="G2401"/>
  <c r="H2401"/>
  <c r="I2401"/>
  <c r="K2401" s="1"/>
  <c r="J2401"/>
  <c r="G2402"/>
  <c r="H2402"/>
  <c r="I2402"/>
  <c r="K2402" s="1"/>
  <c r="J2402"/>
  <c r="G2403"/>
  <c r="H2403"/>
  <c r="I2403"/>
  <c r="K2403" s="1"/>
  <c r="J2403"/>
  <c r="G2404"/>
  <c r="H2404"/>
  <c r="I2404"/>
  <c r="K2404" s="1"/>
  <c r="J2404"/>
  <c r="G2405"/>
  <c r="H2405"/>
  <c r="I2405"/>
  <c r="K2405" s="1"/>
  <c r="J2405"/>
  <c r="G2406"/>
  <c r="H2406"/>
  <c r="I2406"/>
  <c r="K2406" s="1"/>
  <c r="J2406"/>
  <c r="G2407"/>
  <c r="H2407"/>
  <c r="I2407"/>
  <c r="K2407" s="1"/>
  <c r="J2407"/>
  <c r="G2408"/>
  <c r="H2408"/>
  <c r="I2408"/>
  <c r="K2408" s="1"/>
  <c r="J2408"/>
  <c r="G2409"/>
  <c r="H2409"/>
  <c r="I2409"/>
  <c r="K2409" s="1"/>
  <c r="J2409"/>
  <c r="G2410"/>
  <c r="H2410"/>
  <c r="I2410"/>
  <c r="K2410" s="1"/>
  <c r="J2410"/>
  <c r="G2411"/>
  <c r="H2411"/>
  <c r="I2411"/>
  <c r="K2411" s="1"/>
  <c r="J2411"/>
  <c r="G2412"/>
  <c r="H2412"/>
  <c r="I2412"/>
  <c r="K2412" s="1"/>
  <c r="J2412"/>
  <c r="G2413"/>
  <c r="H2413"/>
  <c r="I2413"/>
  <c r="K2413" s="1"/>
  <c r="J2413"/>
  <c r="G2414"/>
  <c r="H2414"/>
  <c r="I2414"/>
  <c r="K2414" s="1"/>
  <c r="J2414"/>
  <c r="G2415"/>
  <c r="H2415"/>
  <c r="I2415"/>
  <c r="K2415" s="1"/>
  <c r="J2415"/>
  <c r="G2416"/>
  <c r="H2416"/>
  <c r="I2416"/>
  <c r="K2416" s="1"/>
  <c r="J2416"/>
  <c r="G2417"/>
  <c r="H2417"/>
  <c r="I2417"/>
  <c r="K2417" s="1"/>
  <c r="J2417"/>
  <c r="G2418"/>
  <c r="H2418"/>
  <c r="I2418"/>
  <c r="K2418" s="1"/>
  <c r="J2418"/>
  <c r="G2419"/>
  <c r="H2419"/>
  <c r="I2419"/>
  <c r="K2419" s="1"/>
  <c r="J2419"/>
  <c r="G2420"/>
  <c r="H2420"/>
  <c r="I2420"/>
  <c r="K2420" s="1"/>
  <c r="J2420"/>
  <c r="G2421"/>
  <c r="H2421"/>
  <c r="I2421"/>
  <c r="K2421" s="1"/>
  <c r="J2421"/>
  <c r="G2422"/>
  <c r="H2422"/>
  <c r="I2422"/>
  <c r="K2422" s="1"/>
  <c r="J2422"/>
  <c r="G2423"/>
  <c r="H2423"/>
  <c r="I2423"/>
  <c r="K2423" s="1"/>
  <c r="J2423"/>
  <c r="G2424"/>
  <c r="H2424"/>
  <c r="I2424"/>
  <c r="K2424" s="1"/>
  <c r="J2424"/>
  <c r="G2425"/>
  <c r="H2425"/>
  <c r="I2425"/>
  <c r="K2425" s="1"/>
  <c r="J2425"/>
  <c r="G2426"/>
  <c r="H2426"/>
  <c r="I2426"/>
  <c r="K2426" s="1"/>
  <c r="J2426"/>
  <c r="G2427"/>
  <c r="H2427"/>
  <c r="I2427"/>
  <c r="K2427" s="1"/>
  <c r="J2427"/>
  <c r="G2428"/>
  <c r="H2428"/>
  <c r="I2428"/>
  <c r="K2428" s="1"/>
  <c r="J2428"/>
  <c r="G2429"/>
  <c r="H2429"/>
  <c r="I2429"/>
  <c r="K2429" s="1"/>
  <c r="J2429"/>
  <c r="G2430"/>
  <c r="H2430"/>
  <c r="I2430"/>
  <c r="K2430" s="1"/>
  <c r="J2430"/>
  <c r="G2431"/>
  <c r="H2431"/>
  <c r="I2431"/>
  <c r="K2431" s="1"/>
  <c r="J2431"/>
  <c r="G2432"/>
  <c r="H2432"/>
  <c r="I2432"/>
  <c r="K2432" s="1"/>
  <c r="J2432"/>
  <c r="G2433"/>
  <c r="H2433"/>
  <c r="I2433"/>
  <c r="K2433" s="1"/>
  <c r="J2433"/>
  <c r="G2434"/>
  <c r="H2434"/>
  <c r="I2434"/>
  <c r="K2434" s="1"/>
  <c r="J2434"/>
  <c r="G2435"/>
  <c r="H2435"/>
  <c r="I2435"/>
  <c r="K2435" s="1"/>
  <c r="J2435"/>
  <c r="G2436"/>
  <c r="H2436"/>
  <c r="I2436"/>
  <c r="K2436" s="1"/>
  <c r="J2436"/>
  <c r="G2437"/>
  <c r="H2437"/>
  <c r="I2437"/>
  <c r="K2437" s="1"/>
  <c r="J2437"/>
  <c r="G2438"/>
  <c r="H2438"/>
  <c r="I2438"/>
  <c r="K2438" s="1"/>
  <c r="J2438"/>
  <c r="G2439"/>
  <c r="H2439"/>
  <c r="I2439"/>
  <c r="K2439" s="1"/>
  <c r="J2439"/>
  <c r="G2440"/>
  <c r="H2440"/>
  <c r="I2440"/>
  <c r="K2440" s="1"/>
  <c r="J2440"/>
  <c r="G2441"/>
  <c r="H2441"/>
  <c r="I2441"/>
  <c r="K2441" s="1"/>
  <c r="J2441"/>
  <c r="G2442"/>
  <c r="H2442"/>
  <c r="I2442"/>
  <c r="K2442" s="1"/>
  <c r="J2442"/>
  <c r="G2443"/>
  <c r="H2443"/>
  <c r="I2443"/>
  <c r="K2443" s="1"/>
  <c r="J2443"/>
  <c r="G2444"/>
  <c r="H2444"/>
  <c r="I2444"/>
  <c r="K2444" s="1"/>
  <c r="J2444"/>
  <c r="G2445"/>
  <c r="H2445"/>
  <c r="I2445"/>
  <c r="K2445" s="1"/>
  <c r="J2445"/>
  <c r="G2446"/>
  <c r="H2446"/>
  <c r="I2446"/>
  <c r="K2446" s="1"/>
  <c r="J2446"/>
  <c r="G2447"/>
  <c r="H2447"/>
  <c r="I2447"/>
  <c r="K2447" s="1"/>
  <c r="J2447"/>
  <c r="G2448"/>
  <c r="H2448"/>
  <c r="I2448"/>
  <c r="K2448" s="1"/>
  <c r="J2448"/>
  <c r="G2449"/>
  <c r="H2449"/>
  <c r="I2449"/>
  <c r="K2449" s="1"/>
  <c r="J2449"/>
  <c r="G2450"/>
  <c r="H2450"/>
  <c r="I2450"/>
  <c r="K2450" s="1"/>
  <c r="J2450"/>
  <c r="G2451"/>
  <c r="H2451"/>
  <c r="I2451"/>
  <c r="K2451" s="1"/>
  <c r="J2451"/>
  <c r="G2452"/>
  <c r="H2452"/>
  <c r="I2452"/>
  <c r="K2452" s="1"/>
  <c r="J2452"/>
  <c r="G2453"/>
  <c r="H2453"/>
  <c r="I2453"/>
  <c r="K2453" s="1"/>
  <c r="J2453"/>
  <c r="G2454"/>
  <c r="H2454"/>
  <c r="I2454"/>
  <c r="K2454" s="1"/>
  <c r="J2454"/>
  <c r="G2455"/>
  <c r="H2455"/>
  <c r="I2455"/>
  <c r="K2455" s="1"/>
  <c r="J2455"/>
  <c r="G2456"/>
  <c r="H2456"/>
  <c r="I2456"/>
  <c r="K2456" s="1"/>
  <c r="J2456"/>
  <c r="G2457"/>
  <c r="H2457"/>
  <c r="I2457"/>
  <c r="K2457" s="1"/>
  <c r="J2457"/>
  <c r="G2458"/>
  <c r="H2458"/>
  <c r="I2458"/>
  <c r="K2458" s="1"/>
  <c r="J2458"/>
  <c r="G2459"/>
  <c r="H2459"/>
  <c r="I2459"/>
  <c r="K2459" s="1"/>
  <c r="J2459"/>
  <c r="G2460"/>
  <c r="H2460"/>
  <c r="I2460"/>
  <c r="K2460" s="1"/>
  <c r="J2460"/>
  <c r="G2461"/>
  <c r="H2461"/>
  <c r="I2461"/>
  <c r="K2461" s="1"/>
  <c r="J2461"/>
  <c r="G2462"/>
  <c r="H2462"/>
  <c r="I2462"/>
  <c r="K2462" s="1"/>
  <c r="J2462"/>
  <c r="G2463"/>
  <c r="H2463"/>
  <c r="I2463"/>
  <c r="K2463" s="1"/>
  <c r="J2463"/>
  <c r="G2464"/>
  <c r="H2464"/>
  <c r="I2464"/>
  <c r="K2464" s="1"/>
  <c r="J2464"/>
  <c r="G2465"/>
  <c r="H2465"/>
  <c r="I2465"/>
  <c r="K2465" s="1"/>
  <c r="J2465"/>
  <c r="G2466"/>
  <c r="H2466"/>
  <c r="I2466"/>
  <c r="K2466" s="1"/>
  <c r="J2466"/>
  <c r="G2467"/>
  <c r="H2467"/>
  <c r="I2467"/>
  <c r="K2467" s="1"/>
  <c r="J2467"/>
  <c r="G2468"/>
  <c r="H2468"/>
  <c r="I2468"/>
  <c r="K2468" s="1"/>
  <c r="J2468"/>
  <c r="G2469"/>
  <c r="H2469"/>
  <c r="I2469"/>
  <c r="K2469" s="1"/>
  <c r="J2469"/>
  <c r="G2470"/>
  <c r="H2470"/>
  <c r="I2470"/>
  <c r="K2470" s="1"/>
  <c r="J2470"/>
  <c r="G2471"/>
  <c r="H2471"/>
  <c r="I2471"/>
  <c r="K2471" s="1"/>
  <c r="J2471"/>
  <c r="G2472"/>
  <c r="H2472"/>
  <c r="I2472"/>
  <c r="K2472" s="1"/>
  <c r="J2472"/>
  <c r="G2473"/>
  <c r="H2473"/>
  <c r="I2473"/>
  <c r="K2473" s="1"/>
  <c r="J2473"/>
  <c r="G2474"/>
  <c r="H2474"/>
  <c r="I2474"/>
  <c r="K2474" s="1"/>
  <c r="J2474"/>
  <c r="G2475"/>
  <c r="H2475"/>
  <c r="I2475"/>
  <c r="K2475" s="1"/>
  <c r="J2475"/>
  <c r="G2476"/>
  <c r="H2476"/>
  <c r="I2476"/>
  <c r="K2476" s="1"/>
  <c r="J2476"/>
  <c r="G2477"/>
  <c r="H2477"/>
  <c r="I2477"/>
  <c r="K2477" s="1"/>
  <c r="J2477"/>
  <c r="G2478"/>
  <c r="H2478"/>
  <c r="I2478"/>
  <c r="K2478" s="1"/>
  <c r="J2478"/>
  <c r="G2479"/>
  <c r="H2479"/>
  <c r="I2479"/>
  <c r="K2479" s="1"/>
  <c r="J2479"/>
  <c r="G2480"/>
  <c r="H2480"/>
  <c r="I2480"/>
  <c r="K2480" s="1"/>
  <c r="J2480"/>
  <c r="G2481"/>
  <c r="H2481"/>
  <c r="I2481"/>
  <c r="K2481" s="1"/>
  <c r="J2481"/>
  <c r="G2482"/>
  <c r="H2482"/>
  <c r="I2482"/>
  <c r="K2482" s="1"/>
  <c r="J2482"/>
  <c r="G2483"/>
  <c r="H2483"/>
  <c r="I2483"/>
  <c r="K2483" s="1"/>
  <c r="J2483"/>
  <c r="G2484"/>
  <c r="H2484"/>
  <c r="I2484"/>
  <c r="K2484" s="1"/>
  <c r="J2484"/>
  <c r="G2485"/>
  <c r="H2485"/>
  <c r="I2485"/>
  <c r="K2485" s="1"/>
  <c r="J2485"/>
  <c r="G2486"/>
  <c r="H2486"/>
  <c r="I2486"/>
  <c r="K2486" s="1"/>
  <c r="J2486"/>
  <c r="G2487"/>
  <c r="H2487"/>
  <c r="I2487"/>
  <c r="K2487" s="1"/>
  <c r="J2487"/>
  <c r="G2488"/>
  <c r="H2488"/>
  <c r="I2488"/>
  <c r="K2488" s="1"/>
  <c r="J2488"/>
  <c r="G2489"/>
  <c r="H2489"/>
  <c r="I2489"/>
  <c r="K2489" s="1"/>
  <c r="J2489"/>
  <c r="G2490"/>
  <c r="H2490"/>
  <c r="I2490"/>
  <c r="K2490" s="1"/>
  <c r="J2490"/>
  <c r="G2491"/>
  <c r="H2491"/>
  <c r="I2491"/>
  <c r="K2491" s="1"/>
  <c r="J2491"/>
  <c r="G2492"/>
  <c r="H2492"/>
  <c r="I2492"/>
  <c r="K2492" s="1"/>
  <c r="J2492"/>
  <c r="G2493"/>
  <c r="H2493"/>
  <c r="I2493"/>
  <c r="K2493" s="1"/>
  <c r="J2493"/>
  <c r="G2494"/>
  <c r="H2494"/>
  <c r="I2494"/>
  <c r="K2494" s="1"/>
  <c r="J2494"/>
  <c r="G2495"/>
  <c r="H2495"/>
  <c r="I2495"/>
  <c r="K2495" s="1"/>
  <c r="J2495"/>
  <c r="G2496"/>
  <c r="H2496"/>
  <c r="I2496"/>
  <c r="K2496" s="1"/>
  <c r="J2496"/>
  <c r="G2497"/>
  <c r="H2497"/>
  <c r="I2497"/>
  <c r="K2497" s="1"/>
  <c r="J2497"/>
  <c r="G2498"/>
  <c r="H2498"/>
  <c r="I2498"/>
  <c r="K2498" s="1"/>
  <c r="J2498"/>
  <c r="G2499"/>
  <c r="H2499"/>
  <c r="I2499"/>
  <c r="K2499" s="1"/>
  <c r="J2499"/>
  <c r="G2500"/>
  <c r="H2500"/>
  <c r="I2500"/>
  <c r="K2500" s="1"/>
  <c r="J2500"/>
  <c r="G2501"/>
  <c r="H2501"/>
  <c r="I2501"/>
  <c r="K2501" s="1"/>
  <c r="J2501"/>
  <c r="G2502"/>
  <c r="H2502"/>
  <c r="I2502"/>
  <c r="K2502" s="1"/>
  <c r="J2502"/>
  <c r="G2503"/>
  <c r="H2503"/>
  <c r="I2503"/>
  <c r="K2503" s="1"/>
  <c r="J2503"/>
  <c r="G2504"/>
  <c r="H2504"/>
  <c r="I2504"/>
  <c r="K2504" s="1"/>
  <c r="J2504"/>
  <c r="G2505"/>
  <c r="H2505"/>
  <c r="I2505"/>
  <c r="K2505" s="1"/>
  <c r="J2505"/>
  <c r="G2506"/>
  <c r="H2506"/>
  <c r="I2506"/>
  <c r="K2506" s="1"/>
  <c r="J2506"/>
  <c r="G2507"/>
  <c r="H2507"/>
  <c r="I2507"/>
  <c r="K2507" s="1"/>
  <c r="J2507"/>
  <c r="G2508"/>
  <c r="H2508"/>
  <c r="I2508"/>
  <c r="K2508" s="1"/>
  <c r="J2508"/>
  <c r="G2509"/>
  <c r="H2509"/>
  <c r="I2509"/>
  <c r="K2509" s="1"/>
  <c r="J2509"/>
  <c r="G2510"/>
  <c r="H2510"/>
  <c r="I2510"/>
  <c r="K2510" s="1"/>
  <c r="J2510"/>
  <c r="G2511"/>
  <c r="H2511"/>
  <c r="I2511"/>
  <c r="K2511" s="1"/>
  <c r="J2511"/>
  <c r="G2512"/>
  <c r="H2512"/>
  <c r="I2512"/>
  <c r="K2512" s="1"/>
  <c r="J2512"/>
  <c r="G2513"/>
  <c r="H2513"/>
  <c r="I2513"/>
  <c r="K2513" s="1"/>
  <c r="J2513"/>
  <c r="G2514"/>
  <c r="H2514"/>
  <c r="I2514"/>
  <c r="K2514" s="1"/>
  <c r="J2514"/>
  <c r="G2515"/>
  <c r="H2515"/>
  <c r="I2515"/>
  <c r="K2515" s="1"/>
  <c r="J2515"/>
  <c r="G2516"/>
  <c r="H2516"/>
  <c r="I2516"/>
  <c r="K2516" s="1"/>
  <c r="J2516"/>
  <c r="G2517"/>
  <c r="H2517"/>
  <c r="I2517"/>
  <c r="K2517" s="1"/>
  <c r="J2517"/>
  <c r="G2518"/>
  <c r="H2518"/>
  <c r="I2518"/>
  <c r="K2518" s="1"/>
  <c r="J2518"/>
  <c r="G2519"/>
  <c r="H2519"/>
  <c r="I2519"/>
  <c r="K2519" s="1"/>
  <c r="J2519"/>
  <c r="G2520"/>
  <c r="H2520"/>
  <c r="I2520"/>
  <c r="K2520" s="1"/>
  <c r="J2520"/>
  <c r="G2521"/>
  <c r="H2521"/>
  <c r="I2521"/>
  <c r="K2521" s="1"/>
  <c r="J2521"/>
  <c r="G2522"/>
  <c r="H2522"/>
  <c r="I2522"/>
  <c r="K2522" s="1"/>
  <c r="J2522"/>
  <c r="G2523"/>
  <c r="H2523"/>
  <c r="I2523"/>
  <c r="K2523" s="1"/>
  <c r="J2523"/>
  <c r="G2524"/>
  <c r="H2524"/>
  <c r="I2524"/>
  <c r="K2524" s="1"/>
  <c r="J2524"/>
  <c r="G2525"/>
  <c r="H2525"/>
  <c r="I2525"/>
  <c r="K2525" s="1"/>
  <c r="J2525"/>
  <c r="G2526"/>
  <c r="H2526"/>
  <c r="I2526"/>
  <c r="K2526" s="1"/>
  <c r="J2526"/>
  <c r="G2527"/>
  <c r="H2527"/>
  <c r="I2527"/>
  <c r="K2527" s="1"/>
  <c r="J2527"/>
  <c r="G2528"/>
  <c r="H2528"/>
  <c r="I2528"/>
  <c r="K2528" s="1"/>
  <c r="J2528"/>
  <c r="G2529"/>
  <c r="H2529"/>
  <c r="I2529"/>
  <c r="K2529" s="1"/>
  <c r="J2529"/>
  <c r="G2530"/>
  <c r="H2530"/>
  <c r="I2530"/>
  <c r="K2530" s="1"/>
  <c r="J2530"/>
  <c r="G2531"/>
  <c r="H2531"/>
  <c r="I2531"/>
  <c r="K2531" s="1"/>
  <c r="J2531"/>
  <c r="G2532"/>
  <c r="H2532"/>
  <c r="I2532"/>
  <c r="K2532" s="1"/>
  <c r="J2532"/>
  <c r="G2533"/>
  <c r="H2533"/>
  <c r="I2533"/>
  <c r="K2533" s="1"/>
  <c r="J2533"/>
  <c r="G2534"/>
  <c r="H2534"/>
  <c r="I2534"/>
  <c r="K2534" s="1"/>
  <c r="J2534"/>
  <c r="G2535"/>
  <c r="H2535"/>
  <c r="I2535"/>
  <c r="K2535" s="1"/>
  <c r="J2535"/>
  <c r="G2536"/>
  <c r="H2536"/>
  <c r="I2536"/>
  <c r="K2536" s="1"/>
  <c r="J2536"/>
  <c r="G2537"/>
  <c r="H2537"/>
  <c r="I2537"/>
  <c r="K2537" s="1"/>
  <c r="J2537"/>
  <c r="G2538"/>
  <c r="H2538"/>
  <c r="I2538"/>
  <c r="K2538" s="1"/>
  <c r="J2538"/>
  <c r="G2539"/>
  <c r="H2539"/>
  <c r="I2539"/>
  <c r="K2539" s="1"/>
  <c r="J2539"/>
  <c r="G2540"/>
  <c r="H2540"/>
  <c r="I2540"/>
  <c r="K2540" s="1"/>
  <c r="J2540"/>
  <c r="G2541"/>
  <c r="H2541"/>
  <c r="I2541"/>
  <c r="K2541" s="1"/>
  <c r="J2541"/>
  <c r="G2542"/>
  <c r="H2542"/>
  <c r="I2542"/>
  <c r="K2542" s="1"/>
  <c r="J2542"/>
  <c r="G2543"/>
  <c r="H2543"/>
  <c r="I2543"/>
  <c r="K2543" s="1"/>
  <c r="J2543"/>
  <c r="G2544"/>
  <c r="H2544"/>
  <c r="I2544"/>
  <c r="K2544" s="1"/>
  <c r="J2544"/>
  <c r="G2545"/>
  <c r="H2545"/>
  <c r="I2545"/>
  <c r="K2545" s="1"/>
  <c r="J2545"/>
  <c r="G2546"/>
  <c r="H2546"/>
  <c r="I2546"/>
  <c r="K2546" s="1"/>
  <c r="J2546"/>
  <c r="G2547"/>
  <c r="H2547"/>
  <c r="I2547"/>
  <c r="K2547" s="1"/>
  <c r="J2547"/>
  <c r="G2548"/>
  <c r="H2548"/>
  <c r="I2548"/>
  <c r="K2548" s="1"/>
  <c r="J2548"/>
  <c r="G2549"/>
  <c r="H2549"/>
  <c r="I2549"/>
  <c r="K2549" s="1"/>
  <c r="J2549"/>
  <c r="G2550"/>
  <c r="H2550"/>
  <c r="I2550"/>
  <c r="K2550" s="1"/>
  <c r="J2550"/>
  <c r="G2551"/>
  <c r="H2551"/>
  <c r="I2551"/>
  <c r="K2551" s="1"/>
  <c r="J2551"/>
  <c r="G2552"/>
  <c r="H2552"/>
  <c r="I2552"/>
  <c r="K2552" s="1"/>
  <c r="J2552"/>
  <c r="G2553"/>
  <c r="H2553"/>
  <c r="I2553"/>
  <c r="K2553" s="1"/>
  <c r="J2553"/>
  <c r="G2554"/>
  <c r="H2554"/>
  <c r="I2554"/>
  <c r="K2554" s="1"/>
  <c r="J2554"/>
  <c r="G2555"/>
  <c r="H2555"/>
  <c r="I2555"/>
  <c r="K2555" s="1"/>
  <c r="J2555"/>
  <c r="G2556"/>
  <c r="H2556"/>
  <c r="I2556"/>
  <c r="K2556" s="1"/>
  <c r="J2556"/>
  <c r="G2557"/>
  <c r="H2557"/>
  <c r="I2557"/>
  <c r="K2557" s="1"/>
  <c r="J2557"/>
  <c r="G2558"/>
  <c r="H2558"/>
  <c r="I2558"/>
  <c r="K2558" s="1"/>
  <c r="J2558"/>
  <c r="G2559"/>
  <c r="H2559"/>
  <c r="I2559"/>
  <c r="K2559" s="1"/>
  <c r="J2559"/>
  <c r="G2560"/>
  <c r="H2560"/>
  <c r="I2560"/>
  <c r="K2560" s="1"/>
  <c r="J2560"/>
  <c r="G2561"/>
  <c r="H2561"/>
  <c r="I2561"/>
  <c r="K2561" s="1"/>
  <c r="J2561"/>
  <c r="G2562"/>
  <c r="H2562"/>
  <c r="I2562"/>
  <c r="K2562" s="1"/>
  <c r="J2562"/>
  <c r="G2563"/>
  <c r="H2563"/>
  <c r="I2563"/>
  <c r="K2563" s="1"/>
  <c r="J2563"/>
  <c r="G2564"/>
  <c r="H2564"/>
  <c r="I2564"/>
  <c r="K2564" s="1"/>
  <c r="J2564"/>
  <c r="G2565"/>
  <c r="H2565"/>
  <c r="I2565"/>
  <c r="K2565" s="1"/>
  <c r="J2565"/>
  <c r="G2566"/>
  <c r="H2566"/>
  <c r="I2566"/>
  <c r="K2566" s="1"/>
  <c r="J2566"/>
  <c r="G2567"/>
  <c r="H2567"/>
  <c r="I2567"/>
  <c r="K2567" s="1"/>
  <c r="J2567"/>
  <c r="G2568"/>
  <c r="H2568"/>
  <c r="I2568"/>
  <c r="K2568" s="1"/>
  <c r="J2568"/>
  <c r="G2569"/>
  <c r="H2569"/>
  <c r="I2569"/>
  <c r="K2569" s="1"/>
  <c r="J2569"/>
  <c r="G2570"/>
  <c r="H2570"/>
  <c r="I2570"/>
  <c r="K2570" s="1"/>
  <c r="J2570"/>
  <c r="G2571"/>
  <c r="H2571"/>
  <c r="I2571"/>
  <c r="K2571" s="1"/>
  <c r="J2571"/>
  <c r="G2572"/>
  <c r="H2572"/>
  <c r="I2572"/>
  <c r="K2572" s="1"/>
  <c r="J2572"/>
  <c r="G2573"/>
  <c r="H2573"/>
  <c r="I2573"/>
  <c r="K2573" s="1"/>
  <c r="J2573"/>
  <c r="G2574"/>
  <c r="H2574"/>
  <c r="I2574"/>
  <c r="K2574" s="1"/>
  <c r="J2574"/>
  <c r="G2575"/>
  <c r="H2575"/>
  <c r="I2575"/>
  <c r="K2575" s="1"/>
  <c r="J2575"/>
  <c r="G2576"/>
  <c r="H2576"/>
  <c r="I2576"/>
  <c r="K2576" s="1"/>
  <c r="J2576"/>
  <c r="G2577"/>
  <c r="H2577"/>
  <c r="I2577"/>
  <c r="K2577" s="1"/>
  <c r="J2577"/>
  <c r="G2578"/>
  <c r="H2578"/>
  <c r="I2578"/>
  <c r="K2578" s="1"/>
  <c r="J2578"/>
  <c r="G2579"/>
  <c r="H2579"/>
  <c r="I2579"/>
  <c r="K2579" s="1"/>
  <c r="J2579"/>
  <c r="G2580"/>
  <c r="H2580"/>
  <c r="I2580"/>
  <c r="K2580" s="1"/>
  <c r="J2580"/>
  <c r="G2581"/>
  <c r="H2581"/>
  <c r="I2581"/>
  <c r="K2581" s="1"/>
  <c r="J2581"/>
  <c r="G2582"/>
  <c r="H2582"/>
  <c r="I2582"/>
  <c r="K2582" s="1"/>
  <c r="J2582"/>
  <c r="G2583"/>
  <c r="H2583"/>
  <c r="I2583"/>
  <c r="K2583" s="1"/>
  <c r="J2583"/>
  <c r="G2584"/>
  <c r="H2584"/>
  <c r="I2584"/>
  <c r="K2584" s="1"/>
  <c r="J2584"/>
  <c r="G2585"/>
  <c r="H2585"/>
  <c r="I2585"/>
  <c r="K2585" s="1"/>
  <c r="J2585"/>
  <c r="G2586"/>
  <c r="H2586"/>
  <c r="I2586"/>
  <c r="K2586" s="1"/>
  <c r="J2586"/>
  <c r="G2587"/>
  <c r="H2587"/>
  <c r="I2587"/>
  <c r="K2587" s="1"/>
  <c r="J2587"/>
  <c r="G2588"/>
  <c r="H2588"/>
  <c r="I2588"/>
  <c r="K2588" s="1"/>
  <c r="J2588"/>
  <c r="G2589"/>
  <c r="H2589"/>
  <c r="I2589"/>
  <c r="K2589" s="1"/>
  <c r="J2589"/>
  <c r="G2590"/>
  <c r="H2590"/>
  <c r="I2590"/>
  <c r="K2590" s="1"/>
  <c r="J2590"/>
  <c r="G2591"/>
  <c r="H2591"/>
  <c r="I2591"/>
  <c r="K2591" s="1"/>
  <c r="J2591"/>
  <c r="G2592"/>
  <c r="H2592"/>
  <c r="I2592"/>
  <c r="K2592" s="1"/>
  <c r="J2592"/>
  <c r="G2593"/>
  <c r="H2593"/>
  <c r="I2593"/>
  <c r="K2593" s="1"/>
  <c r="J2593"/>
  <c r="G2594"/>
  <c r="H2594"/>
  <c r="I2594"/>
  <c r="K2594" s="1"/>
  <c r="J2594"/>
  <c r="G2595"/>
  <c r="H2595"/>
  <c r="I2595"/>
  <c r="K2595" s="1"/>
  <c r="J2595"/>
  <c r="G2596"/>
  <c r="H2596"/>
  <c r="I2596"/>
  <c r="K2596" s="1"/>
  <c r="J2596"/>
  <c r="G2597"/>
  <c r="H2597"/>
  <c r="I2597"/>
  <c r="K2597" s="1"/>
  <c r="J2597"/>
  <c r="G2598"/>
  <c r="H2598"/>
  <c r="I2598"/>
  <c r="K2598" s="1"/>
  <c r="J2598"/>
  <c r="G2599"/>
  <c r="H2599"/>
  <c r="I2599"/>
  <c r="K2599" s="1"/>
  <c r="J2599"/>
  <c r="G2600"/>
  <c r="H2600"/>
  <c r="I2600"/>
  <c r="K2600" s="1"/>
  <c r="J2600"/>
  <c r="G2601"/>
  <c r="H2601"/>
  <c r="I2601"/>
  <c r="K2601" s="1"/>
  <c r="J2601"/>
  <c r="G2602"/>
  <c r="H2602"/>
  <c r="I2602"/>
  <c r="K2602" s="1"/>
  <c r="J2602"/>
  <c r="G2603"/>
  <c r="H2603"/>
  <c r="I2603"/>
  <c r="K2603" s="1"/>
  <c r="J2603"/>
  <c r="G2604"/>
  <c r="H2604"/>
  <c r="I2604"/>
  <c r="K2604" s="1"/>
  <c r="J2604"/>
  <c r="G2605"/>
  <c r="H2605"/>
  <c r="I2605"/>
  <c r="K2605" s="1"/>
  <c r="J2605"/>
  <c r="G2606"/>
  <c r="H2606"/>
  <c r="I2606"/>
  <c r="K2606" s="1"/>
  <c r="J2606"/>
  <c r="G2607"/>
  <c r="H2607"/>
  <c r="I2607"/>
  <c r="K2607" s="1"/>
  <c r="J2607"/>
  <c r="G2608"/>
  <c r="H2608"/>
  <c r="I2608"/>
  <c r="K2608" s="1"/>
  <c r="J2608"/>
  <c r="G2609"/>
  <c r="H2609"/>
  <c r="I2609"/>
  <c r="K2609" s="1"/>
  <c r="J2609"/>
  <c r="G2610"/>
  <c r="H2610"/>
  <c r="I2610"/>
  <c r="K2610" s="1"/>
  <c r="J2610"/>
  <c r="G2611"/>
  <c r="H2611"/>
  <c r="I2611"/>
  <c r="K2611" s="1"/>
  <c r="J2611"/>
  <c r="G2612"/>
  <c r="H2612"/>
  <c r="I2612"/>
  <c r="K2612" s="1"/>
  <c r="J2612"/>
  <c r="G2613"/>
  <c r="H2613"/>
  <c r="I2613"/>
  <c r="K2613" s="1"/>
  <c r="J2613"/>
  <c r="G2614"/>
  <c r="H2614"/>
  <c r="I2614"/>
  <c r="K2614" s="1"/>
  <c r="J2614"/>
  <c r="G2615"/>
  <c r="H2615"/>
  <c r="I2615"/>
  <c r="K2615" s="1"/>
  <c r="J2615"/>
  <c r="G2616"/>
  <c r="H2616"/>
  <c r="I2616"/>
  <c r="K2616" s="1"/>
  <c r="J2616"/>
  <c r="G2617"/>
  <c r="H2617"/>
  <c r="I2617"/>
  <c r="K2617" s="1"/>
  <c r="J2617"/>
  <c r="G2618"/>
  <c r="H2618"/>
  <c r="I2618"/>
  <c r="K2618" s="1"/>
  <c r="J2618"/>
  <c r="G2619"/>
  <c r="H2619"/>
  <c r="I2619"/>
  <c r="K2619" s="1"/>
  <c r="J2619"/>
  <c r="G2620"/>
  <c r="H2620"/>
  <c r="I2620"/>
  <c r="K2620" s="1"/>
  <c r="J2620"/>
  <c r="G2621"/>
  <c r="H2621"/>
  <c r="I2621"/>
  <c r="K2621" s="1"/>
  <c r="J2621"/>
  <c r="G2622"/>
  <c r="H2622"/>
  <c r="I2622"/>
  <c r="K2622" s="1"/>
  <c r="J2622"/>
  <c r="G2623"/>
  <c r="H2623"/>
  <c r="I2623"/>
  <c r="K2623" s="1"/>
  <c r="J2623"/>
  <c r="G2624"/>
  <c r="H2624"/>
  <c r="I2624"/>
  <c r="K2624" s="1"/>
  <c r="J2624"/>
  <c r="G2625"/>
  <c r="H2625"/>
  <c r="I2625"/>
  <c r="K2625" s="1"/>
  <c r="J2625"/>
  <c r="G2626"/>
  <c r="H2626"/>
  <c r="I2626"/>
  <c r="K2626" s="1"/>
  <c r="J2626"/>
  <c r="G2627"/>
  <c r="H2627"/>
  <c r="I2627"/>
  <c r="K2627" s="1"/>
  <c r="J2627"/>
  <c r="G2628"/>
  <c r="H2628"/>
  <c r="I2628"/>
  <c r="K2628" s="1"/>
  <c r="J2628"/>
  <c r="G2629"/>
  <c r="H2629"/>
  <c r="I2629"/>
  <c r="K2629" s="1"/>
  <c r="J2629"/>
  <c r="G2630"/>
  <c r="H2630"/>
  <c r="I2630"/>
  <c r="K2630" s="1"/>
  <c r="J2630"/>
  <c r="G2631"/>
  <c r="H2631"/>
  <c r="I2631"/>
  <c r="K2631" s="1"/>
  <c r="J2631"/>
  <c r="G2632"/>
  <c r="H2632"/>
  <c r="I2632"/>
  <c r="K2632" s="1"/>
  <c r="J2632"/>
  <c r="G2633"/>
  <c r="H2633"/>
  <c r="I2633"/>
  <c r="K2633" s="1"/>
  <c r="J2633"/>
  <c r="G2634"/>
  <c r="H2634"/>
  <c r="I2634"/>
  <c r="K2634" s="1"/>
  <c r="J2634"/>
  <c r="G2635"/>
  <c r="H2635"/>
  <c r="I2635"/>
  <c r="K2635" s="1"/>
  <c r="J2635"/>
  <c r="G2636"/>
  <c r="H2636"/>
  <c r="I2636"/>
  <c r="K2636" s="1"/>
  <c r="J2636"/>
  <c r="G2637"/>
  <c r="H2637"/>
  <c r="I2637"/>
  <c r="K2637" s="1"/>
  <c r="J2637"/>
  <c r="G2638"/>
  <c r="H2638"/>
  <c r="I2638"/>
  <c r="K2638" s="1"/>
  <c r="J2638"/>
  <c r="G2639"/>
  <c r="H2639"/>
  <c r="I2639"/>
  <c r="K2639" s="1"/>
  <c r="J2639"/>
  <c r="G2640"/>
  <c r="H2640"/>
  <c r="I2640"/>
  <c r="K2640" s="1"/>
  <c r="J2640"/>
  <c r="G2641"/>
  <c r="H2641"/>
  <c r="I2641"/>
  <c r="K2641" s="1"/>
  <c r="J2641"/>
  <c r="G2642"/>
  <c r="H2642"/>
  <c r="I2642"/>
  <c r="K2642" s="1"/>
  <c r="J2642"/>
  <c r="G2643"/>
  <c r="H2643"/>
  <c r="I2643"/>
  <c r="K2643" s="1"/>
  <c r="J2643"/>
  <c r="G2644"/>
  <c r="H2644"/>
  <c r="I2644"/>
  <c r="K2644" s="1"/>
  <c r="J2644"/>
  <c r="G2645"/>
  <c r="H2645"/>
  <c r="I2645"/>
  <c r="K2645" s="1"/>
  <c r="J2645"/>
  <c r="G2646"/>
  <c r="H2646"/>
  <c r="I2646"/>
  <c r="K2646" s="1"/>
  <c r="J2646"/>
  <c r="G2647"/>
  <c r="H2647"/>
  <c r="I2647"/>
  <c r="K2647" s="1"/>
  <c r="J2647"/>
  <c r="G2648"/>
  <c r="H2648"/>
  <c r="I2648"/>
  <c r="K2648" s="1"/>
  <c r="J2648"/>
  <c r="G2649"/>
  <c r="H2649"/>
  <c r="I2649"/>
  <c r="K2649" s="1"/>
  <c r="J2649"/>
  <c r="G2650"/>
  <c r="H2650"/>
  <c r="I2650"/>
  <c r="K2650" s="1"/>
  <c r="J2650"/>
  <c r="G2651"/>
  <c r="H2651"/>
  <c r="I2651"/>
  <c r="K2651" s="1"/>
  <c r="J2651"/>
  <c r="G2652"/>
  <c r="H2652"/>
  <c r="I2652"/>
  <c r="K2652" s="1"/>
  <c r="J2652"/>
  <c r="G2653"/>
  <c r="H2653"/>
  <c r="I2653"/>
  <c r="K2653" s="1"/>
  <c r="J2653"/>
  <c r="G2654"/>
  <c r="H2654"/>
  <c r="I2654"/>
  <c r="K2654" s="1"/>
  <c r="J2654"/>
  <c r="G2655"/>
  <c r="H2655"/>
  <c r="I2655"/>
  <c r="K2655" s="1"/>
  <c r="J2655"/>
  <c r="G2656"/>
  <c r="H2656"/>
  <c r="I2656"/>
  <c r="K2656" s="1"/>
  <c r="J2656"/>
  <c r="G2657"/>
  <c r="H2657"/>
  <c r="I2657"/>
  <c r="K2657" s="1"/>
  <c r="J2657"/>
  <c r="G2658"/>
  <c r="H2658"/>
  <c r="I2658"/>
  <c r="K2658" s="1"/>
  <c r="J2658"/>
  <c r="G2659"/>
  <c r="H2659"/>
  <c r="I2659"/>
  <c r="K2659" s="1"/>
  <c r="J2659"/>
  <c r="G2660"/>
  <c r="H2660"/>
  <c r="I2660"/>
  <c r="K2660" s="1"/>
  <c r="J2660"/>
  <c r="G2661"/>
  <c r="H2661"/>
  <c r="I2661"/>
  <c r="K2661" s="1"/>
  <c r="J2661"/>
  <c r="G2662"/>
  <c r="H2662"/>
  <c r="I2662"/>
  <c r="K2662" s="1"/>
  <c r="J2662"/>
  <c r="G2663"/>
  <c r="H2663"/>
  <c r="I2663"/>
  <c r="K2663" s="1"/>
  <c r="J2663"/>
  <c r="G2664"/>
  <c r="H2664"/>
  <c r="I2664"/>
  <c r="K2664" s="1"/>
  <c r="J2664"/>
  <c r="G2665"/>
  <c r="H2665"/>
  <c r="I2665"/>
  <c r="K2665" s="1"/>
  <c r="J2665"/>
  <c r="G2666"/>
  <c r="H2666"/>
  <c r="I2666"/>
  <c r="K2666" s="1"/>
  <c r="J2666"/>
  <c r="G2667"/>
  <c r="H2667"/>
  <c r="I2667"/>
  <c r="K2667" s="1"/>
  <c r="J2667"/>
  <c r="G2668"/>
  <c r="H2668"/>
  <c r="I2668"/>
  <c r="K2668" s="1"/>
  <c r="J2668"/>
  <c r="G2669"/>
  <c r="H2669"/>
  <c r="I2669"/>
  <c r="K2669" s="1"/>
  <c r="J2669"/>
  <c r="G2670"/>
  <c r="H2670"/>
  <c r="I2670"/>
  <c r="K2670" s="1"/>
  <c r="J2670"/>
  <c r="G2671"/>
  <c r="H2671"/>
  <c r="I2671"/>
  <c r="K2671" s="1"/>
  <c r="J2671"/>
  <c r="G2672"/>
  <c r="H2672"/>
  <c r="I2672"/>
  <c r="K2672" s="1"/>
  <c r="J2672"/>
  <c r="G2673"/>
  <c r="H2673"/>
  <c r="I2673"/>
  <c r="K2673" s="1"/>
  <c r="J2673"/>
  <c r="G2674"/>
  <c r="H2674"/>
  <c r="I2674"/>
  <c r="K2674" s="1"/>
  <c r="J2674"/>
  <c r="G2675"/>
  <c r="H2675"/>
  <c r="I2675"/>
  <c r="K2675" s="1"/>
  <c r="J2675"/>
  <c r="G2676"/>
  <c r="H2676"/>
  <c r="I2676"/>
  <c r="K2676" s="1"/>
  <c r="J2676"/>
  <c r="G2677"/>
  <c r="H2677"/>
  <c r="I2677"/>
  <c r="K2677" s="1"/>
  <c r="J2677"/>
  <c r="G2678"/>
  <c r="H2678"/>
  <c r="I2678"/>
  <c r="K2678" s="1"/>
  <c r="J2678"/>
  <c r="G2679"/>
  <c r="H2679"/>
  <c r="I2679"/>
  <c r="K2679" s="1"/>
  <c r="J2679"/>
  <c r="G2680"/>
  <c r="H2680"/>
  <c r="I2680"/>
  <c r="K2680" s="1"/>
  <c r="J2680"/>
  <c r="G2681"/>
  <c r="H2681"/>
  <c r="I2681"/>
  <c r="K2681" s="1"/>
  <c r="J2681"/>
  <c r="G2682"/>
  <c r="H2682"/>
  <c r="I2682"/>
  <c r="K2682" s="1"/>
  <c r="J2682"/>
  <c r="G2683"/>
  <c r="H2683"/>
  <c r="I2683"/>
  <c r="K2683" s="1"/>
  <c r="J2683"/>
  <c r="G2684"/>
  <c r="H2684"/>
  <c r="I2684"/>
  <c r="K2684" s="1"/>
  <c r="J2684"/>
  <c r="G2685"/>
  <c r="H2685"/>
  <c r="I2685"/>
  <c r="K2685" s="1"/>
  <c r="J2685"/>
  <c r="G2686"/>
  <c r="H2686"/>
  <c r="I2686"/>
  <c r="K2686" s="1"/>
  <c r="J2686"/>
  <c r="G2687"/>
  <c r="H2687"/>
  <c r="I2687"/>
  <c r="K2687" s="1"/>
  <c r="J2687"/>
  <c r="G2688"/>
  <c r="H2688"/>
  <c r="I2688"/>
  <c r="K2688" s="1"/>
  <c r="J2688"/>
  <c r="G2689"/>
  <c r="H2689"/>
  <c r="I2689"/>
  <c r="K2689" s="1"/>
  <c r="J2689"/>
  <c r="G2690"/>
  <c r="H2690"/>
  <c r="I2690"/>
  <c r="K2690" s="1"/>
  <c r="J2690"/>
  <c r="G2691"/>
  <c r="H2691"/>
  <c r="I2691"/>
  <c r="K2691" s="1"/>
  <c r="J2691"/>
  <c r="G2692"/>
  <c r="H2692"/>
  <c r="I2692"/>
  <c r="K2692" s="1"/>
  <c r="J2692"/>
  <c r="G2693"/>
  <c r="H2693"/>
  <c r="I2693"/>
  <c r="K2693" s="1"/>
  <c r="J2693"/>
  <c r="G2694"/>
  <c r="H2694"/>
  <c r="I2694"/>
  <c r="K2694" s="1"/>
  <c r="J2694"/>
  <c r="G2695"/>
  <c r="H2695"/>
  <c r="I2695"/>
  <c r="K2695" s="1"/>
  <c r="J2695"/>
  <c r="G2696"/>
  <c r="H2696"/>
  <c r="I2696"/>
  <c r="K2696" s="1"/>
  <c r="J2696"/>
  <c r="G2697"/>
  <c r="H2697"/>
  <c r="I2697"/>
  <c r="K2697" s="1"/>
  <c r="J2697"/>
  <c r="G2698"/>
  <c r="H2698"/>
  <c r="I2698"/>
  <c r="K2698" s="1"/>
  <c r="J2698"/>
  <c r="G2699"/>
  <c r="H2699"/>
  <c r="I2699"/>
  <c r="K2699" s="1"/>
  <c r="J2699"/>
  <c r="G2700"/>
  <c r="H2700"/>
  <c r="I2700"/>
  <c r="K2700" s="1"/>
  <c r="J2700"/>
  <c r="G2701"/>
  <c r="H2701"/>
  <c r="I2701"/>
  <c r="K2701" s="1"/>
  <c r="J2701"/>
  <c r="G2702"/>
  <c r="H2702"/>
  <c r="I2702"/>
  <c r="K2702" s="1"/>
  <c r="J2702"/>
  <c r="G2703"/>
  <c r="H2703"/>
  <c r="I2703"/>
  <c r="K2703" s="1"/>
  <c r="J2703"/>
  <c r="G2704"/>
  <c r="H2704"/>
  <c r="I2704"/>
  <c r="K2704" s="1"/>
  <c r="J2704"/>
  <c r="G2705"/>
  <c r="H2705"/>
  <c r="I2705"/>
  <c r="K2705" s="1"/>
  <c r="J2705"/>
  <c r="G2706"/>
  <c r="H2706"/>
  <c r="I2706"/>
  <c r="K2706" s="1"/>
  <c r="J2706"/>
  <c r="G2707"/>
  <c r="H2707"/>
  <c r="I2707"/>
  <c r="K2707" s="1"/>
  <c r="J2707"/>
  <c r="G2708"/>
  <c r="H2708"/>
  <c r="I2708"/>
  <c r="K2708" s="1"/>
  <c r="J2708"/>
  <c r="G2709"/>
  <c r="H2709"/>
  <c r="I2709"/>
  <c r="K2709" s="1"/>
  <c r="J2709"/>
  <c r="G2710"/>
  <c r="H2710"/>
  <c r="I2710"/>
  <c r="K2710" s="1"/>
  <c r="J2710"/>
  <c r="G2711"/>
  <c r="H2711"/>
  <c r="I2711"/>
  <c r="K2711" s="1"/>
  <c r="J2711"/>
  <c r="G2712"/>
  <c r="H2712"/>
  <c r="I2712"/>
  <c r="K2712" s="1"/>
  <c r="J2712"/>
  <c r="G2713"/>
  <c r="H2713"/>
  <c r="I2713"/>
  <c r="K2713" s="1"/>
  <c r="J2713"/>
  <c r="G2714"/>
  <c r="H2714"/>
  <c r="I2714"/>
  <c r="K2714" s="1"/>
  <c r="J2714"/>
  <c r="G2715"/>
  <c r="H2715"/>
  <c r="I2715"/>
  <c r="K2715" s="1"/>
  <c r="J2715"/>
  <c r="G2716"/>
  <c r="H2716"/>
  <c r="I2716"/>
  <c r="K2716" s="1"/>
  <c r="J2716"/>
  <c r="G2717"/>
  <c r="H2717"/>
  <c r="I2717"/>
  <c r="K2717" s="1"/>
  <c r="J2717"/>
  <c r="G2718"/>
  <c r="H2718"/>
  <c r="I2718"/>
  <c r="K2718" s="1"/>
  <c r="J2718"/>
  <c r="G2719"/>
  <c r="H2719"/>
  <c r="I2719"/>
  <c r="K2719" s="1"/>
  <c r="J2719"/>
  <c r="G2720"/>
  <c r="H2720"/>
  <c r="I2720"/>
  <c r="K2720" s="1"/>
  <c r="J2720"/>
  <c r="G2721"/>
  <c r="H2721"/>
  <c r="I2721"/>
  <c r="K2721" s="1"/>
  <c r="J2721"/>
  <c r="G2722"/>
  <c r="H2722"/>
  <c r="I2722"/>
  <c r="K2722" s="1"/>
  <c r="J2722"/>
  <c r="G2723"/>
  <c r="H2723"/>
  <c r="I2723"/>
  <c r="K2723" s="1"/>
  <c r="J2723"/>
  <c r="G2724"/>
  <c r="H2724"/>
  <c r="I2724"/>
  <c r="K2724" s="1"/>
  <c r="J2724"/>
  <c r="G2725"/>
  <c r="H2725"/>
  <c r="I2725"/>
  <c r="K2725" s="1"/>
  <c r="J2725"/>
  <c r="G2726"/>
  <c r="H2726"/>
  <c r="I2726"/>
  <c r="K2726" s="1"/>
  <c r="J2726"/>
  <c r="G2727"/>
  <c r="H2727"/>
  <c r="I2727"/>
  <c r="K2727" s="1"/>
  <c r="J2727"/>
  <c r="G2728"/>
  <c r="H2728"/>
  <c r="I2728"/>
  <c r="K2728" s="1"/>
  <c r="J2728"/>
  <c r="G2729"/>
  <c r="H2729"/>
  <c r="I2729"/>
  <c r="K2729" s="1"/>
  <c r="J2729"/>
  <c r="G2730"/>
  <c r="H2730"/>
  <c r="I2730"/>
  <c r="K2730" s="1"/>
  <c r="J2730"/>
  <c r="G2731"/>
  <c r="H2731"/>
  <c r="I2731"/>
  <c r="K2731" s="1"/>
  <c r="J2731"/>
  <c r="G2732"/>
  <c r="H2732"/>
  <c r="I2732"/>
  <c r="K2732" s="1"/>
  <c r="J2732"/>
  <c r="G2733"/>
  <c r="H2733"/>
  <c r="I2733"/>
  <c r="K2733" s="1"/>
  <c r="J2733"/>
  <c r="G2734"/>
  <c r="H2734"/>
  <c r="I2734"/>
  <c r="K2734" s="1"/>
  <c r="J2734"/>
  <c r="G2735"/>
  <c r="H2735"/>
  <c r="I2735"/>
  <c r="K2735" s="1"/>
  <c r="J2735"/>
  <c r="G2736"/>
  <c r="H2736"/>
  <c r="I2736"/>
  <c r="K2736" s="1"/>
  <c r="J2736"/>
  <c r="G2737"/>
  <c r="H2737"/>
  <c r="I2737"/>
  <c r="K2737" s="1"/>
  <c r="J2737"/>
  <c r="G2738"/>
  <c r="H2738"/>
  <c r="I2738"/>
  <c r="K2738" s="1"/>
  <c r="J2738"/>
  <c r="G2739"/>
  <c r="H2739"/>
  <c r="I2739"/>
  <c r="K2739" s="1"/>
  <c r="J2739"/>
  <c r="G2740"/>
  <c r="H2740"/>
  <c r="I2740"/>
  <c r="K2740" s="1"/>
  <c r="J2740"/>
  <c r="G2741"/>
  <c r="H2741"/>
  <c r="I2741"/>
  <c r="K2741" s="1"/>
  <c r="J2741"/>
  <c r="G2742"/>
  <c r="H2742"/>
  <c r="I2742"/>
  <c r="K2742" s="1"/>
  <c r="J2742"/>
  <c r="G2743"/>
  <c r="H2743"/>
  <c r="I2743"/>
  <c r="K2743" s="1"/>
  <c r="J2743"/>
  <c r="G2744"/>
  <c r="H2744"/>
  <c r="I2744"/>
  <c r="K2744" s="1"/>
  <c r="J2744"/>
  <c r="G2745"/>
  <c r="H2745"/>
  <c r="I2745"/>
  <c r="K2745" s="1"/>
  <c r="J2745"/>
  <c r="G2746"/>
  <c r="H2746"/>
  <c r="I2746"/>
  <c r="K2746" s="1"/>
  <c r="J2746"/>
  <c r="G2747"/>
  <c r="H2747"/>
  <c r="I2747"/>
  <c r="K2747" s="1"/>
  <c r="J2747"/>
  <c r="G2748"/>
  <c r="H2748"/>
  <c r="I2748"/>
  <c r="K2748" s="1"/>
  <c r="J2748"/>
  <c r="G2749"/>
  <c r="H2749"/>
  <c r="I2749"/>
  <c r="K2749" s="1"/>
  <c r="J2749"/>
  <c r="G2750"/>
  <c r="H2750"/>
  <c r="I2750"/>
  <c r="K2750" s="1"/>
  <c r="J2750"/>
  <c r="G2751"/>
  <c r="H2751"/>
  <c r="I2751"/>
  <c r="K2751" s="1"/>
  <c r="J2751"/>
  <c r="G2752"/>
  <c r="H2752"/>
  <c r="I2752"/>
  <c r="K2752" s="1"/>
  <c r="J2752"/>
  <c r="G2753"/>
  <c r="H2753"/>
  <c r="I2753"/>
  <c r="K2753" s="1"/>
  <c r="J2753"/>
  <c r="G2754"/>
  <c r="H2754"/>
  <c r="I2754"/>
  <c r="K2754" s="1"/>
  <c r="J2754"/>
  <c r="G2755"/>
  <c r="H2755"/>
  <c r="I2755"/>
  <c r="K2755" s="1"/>
  <c r="J2755"/>
  <c r="G2756"/>
  <c r="H2756"/>
  <c r="I2756"/>
  <c r="K2756" s="1"/>
  <c r="J2756"/>
  <c r="G2757"/>
  <c r="H2757"/>
  <c r="I2757"/>
  <c r="K2757" s="1"/>
  <c r="J2757"/>
  <c r="G2758"/>
  <c r="H2758"/>
  <c r="I2758"/>
  <c r="K2758" s="1"/>
  <c r="J2758"/>
  <c r="G2759"/>
  <c r="H2759"/>
  <c r="I2759"/>
  <c r="K2759" s="1"/>
  <c r="J2759"/>
  <c r="G2760"/>
  <c r="H2760"/>
  <c r="I2760"/>
  <c r="K2760" s="1"/>
  <c r="J2760"/>
  <c r="G2761"/>
  <c r="H2761"/>
  <c r="I2761"/>
  <c r="K2761" s="1"/>
  <c r="J2761"/>
  <c r="G2762"/>
  <c r="H2762"/>
  <c r="I2762"/>
  <c r="K2762" s="1"/>
  <c r="J2762"/>
  <c r="G2763"/>
  <c r="H2763"/>
  <c r="I2763"/>
  <c r="K2763" s="1"/>
  <c r="J2763"/>
  <c r="G2764"/>
  <c r="H2764"/>
  <c r="I2764"/>
  <c r="K2764" s="1"/>
  <c r="J2764"/>
  <c r="G2765"/>
  <c r="H2765"/>
  <c r="I2765"/>
  <c r="K2765" s="1"/>
  <c r="J2765"/>
  <c r="G2766"/>
  <c r="H2766"/>
  <c r="I2766"/>
  <c r="K2766" s="1"/>
  <c r="J2766"/>
  <c r="G2767"/>
  <c r="H2767"/>
  <c r="I2767"/>
  <c r="K2767" s="1"/>
  <c r="J2767"/>
  <c r="G2768"/>
  <c r="H2768"/>
  <c r="I2768"/>
  <c r="K2768" s="1"/>
  <c r="J2768"/>
  <c r="G2769"/>
  <c r="H2769"/>
  <c r="I2769"/>
  <c r="K2769" s="1"/>
  <c r="J2769"/>
  <c r="G2770"/>
  <c r="H2770"/>
  <c r="I2770"/>
  <c r="K2770" s="1"/>
  <c r="J2770"/>
  <c r="G2771"/>
  <c r="H2771"/>
  <c r="I2771"/>
  <c r="K2771" s="1"/>
  <c r="J2771"/>
  <c r="G2772"/>
  <c r="H2772"/>
  <c r="I2772"/>
  <c r="K2772" s="1"/>
  <c r="J2772"/>
  <c r="G2773"/>
  <c r="H2773"/>
  <c r="I2773"/>
  <c r="K2773" s="1"/>
  <c r="J2773"/>
  <c r="G2774"/>
  <c r="H2774"/>
  <c r="I2774"/>
  <c r="K2774" s="1"/>
  <c r="J2774"/>
  <c r="G2775"/>
  <c r="H2775"/>
  <c r="I2775"/>
  <c r="K2775" s="1"/>
  <c r="J2775"/>
  <c r="G2776"/>
  <c r="H2776"/>
  <c r="I2776"/>
  <c r="K2776" s="1"/>
  <c r="J2776"/>
  <c r="G2777"/>
  <c r="H2777"/>
  <c r="I2777"/>
  <c r="K2777" s="1"/>
  <c r="J2777"/>
  <c r="G2778"/>
  <c r="H2778"/>
  <c r="I2778"/>
  <c r="K2778" s="1"/>
  <c r="J2778"/>
  <c r="G2779"/>
  <c r="H2779"/>
  <c r="I2779"/>
  <c r="K2779" s="1"/>
  <c r="J2779"/>
  <c r="G2780"/>
  <c r="H2780"/>
  <c r="I2780"/>
  <c r="K2780" s="1"/>
  <c r="J2780"/>
  <c r="G2781"/>
  <c r="H2781"/>
  <c r="I2781"/>
  <c r="K2781" s="1"/>
  <c r="J2781"/>
  <c r="G2782"/>
  <c r="H2782"/>
  <c r="I2782"/>
  <c r="K2782" s="1"/>
  <c r="J2782"/>
  <c r="G2783"/>
  <c r="H2783"/>
  <c r="I2783"/>
  <c r="K2783" s="1"/>
  <c r="J2783"/>
  <c r="G2784"/>
  <c r="H2784"/>
  <c r="I2784"/>
  <c r="K2784" s="1"/>
  <c r="J2784"/>
  <c r="G2785"/>
  <c r="H2785"/>
  <c r="I2785"/>
  <c r="K2785" s="1"/>
  <c r="J2785"/>
  <c r="G2786"/>
  <c r="H2786"/>
  <c r="I2786"/>
  <c r="K2786" s="1"/>
  <c r="J2786"/>
  <c r="G2787"/>
  <c r="H2787"/>
  <c r="I2787"/>
  <c r="K2787" s="1"/>
  <c r="J2787"/>
  <c r="G2788"/>
  <c r="H2788"/>
  <c r="I2788"/>
  <c r="K2788" s="1"/>
  <c r="J2788"/>
  <c r="G2789"/>
  <c r="H2789"/>
  <c r="I2789"/>
  <c r="K2789" s="1"/>
  <c r="J2789"/>
  <c r="G2790"/>
  <c r="H2790"/>
  <c r="I2790"/>
  <c r="K2790" s="1"/>
  <c r="J2790"/>
  <c r="G2791"/>
  <c r="H2791"/>
  <c r="I2791"/>
  <c r="K2791" s="1"/>
  <c r="J2791"/>
  <c r="G2792"/>
  <c r="H2792"/>
  <c r="I2792"/>
  <c r="K2792" s="1"/>
  <c r="J2792"/>
  <c r="G2793"/>
  <c r="H2793"/>
  <c r="I2793"/>
  <c r="K2793" s="1"/>
  <c r="J2793"/>
  <c r="G2794"/>
  <c r="H2794"/>
  <c r="I2794"/>
  <c r="K2794" s="1"/>
  <c r="J2794"/>
  <c r="G2795"/>
  <c r="H2795"/>
  <c r="I2795"/>
  <c r="K2795" s="1"/>
  <c r="J2795"/>
  <c r="G2796"/>
  <c r="H2796"/>
  <c r="I2796"/>
  <c r="K2796" s="1"/>
  <c r="J2796"/>
  <c r="G2797"/>
  <c r="H2797"/>
  <c r="I2797"/>
  <c r="K2797" s="1"/>
  <c r="J2797"/>
  <c r="G2798"/>
  <c r="H2798"/>
  <c r="I2798"/>
  <c r="K2798" s="1"/>
  <c r="J2798"/>
  <c r="G2799"/>
  <c r="H2799"/>
  <c r="I2799"/>
  <c r="K2799" s="1"/>
  <c r="J2799"/>
  <c r="G2800"/>
  <c r="H2800"/>
  <c r="I2800"/>
  <c r="K2800" s="1"/>
  <c r="J2800"/>
  <c r="G2801"/>
  <c r="H2801"/>
  <c r="I2801"/>
  <c r="K2801" s="1"/>
  <c r="J2801"/>
  <c r="G2802"/>
  <c r="H2802"/>
  <c r="I2802"/>
  <c r="K2802" s="1"/>
  <c r="J2802"/>
  <c r="G2803"/>
  <c r="H2803"/>
  <c r="I2803"/>
  <c r="K2803" s="1"/>
  <c r="J2803"/>
  <c r="G2804"/>
  <c r="H2804"/>
  <c r="I2804"/>
  <c r="K2804" s="1"/>
  <c r="J2804"/>
  <c r="G2805"/>
  <c r="H2805"/>
  <c r="I2805"/>
  <c r="K2805" s="1"/>
  <c r="J2805"/>
  <c r="G2806"/>
  <c r="H2806"/>
  <c r="I2806"/>
  <c r="K2806" s="1"/>
  <c r="J2806"/>
  <c r="G2807"/>
  <c r="H2807"/>
  <c r="I2807"/>
  <c r="K2807" s="1"/>
  <c r="J2807"/>
  <c r="G2808"/>
  <c r="H2808"/>
  <c r="I2808"/>
  <c r="K2808" s="1"/>
  <c r="J2808"/>
  <c r="G2809"/>
  <c r="H2809"/>
  <c r="I2809"/>
  <c r="K2809" s="1"/>
  <c r="J2809"/>
  <c r="G2810"/>
  <c r="H2810"/>
  <c r="I2810"/>
  <c r="K2810" s="1"/>
  <c r="J2810"/>
  <c r="G2811"/>
  <c r="H2811"/>
  <c r="I2811"/>
  <c r="K2811" s="1"/>
  <c r="J2811"/>
  <c r="G2812"/>
  <c r="H2812"/>
  <c r="I2812"/>
  <c r="K2812" s="1"/>
  <c r="J2812"/>
  <c r="G2813"/>
  <c r="H2813"/>
  <c r="I2813"/>
  <c r="K2813" s="1"/>
  <c r="J2813"/>
  <c r="G2814"/>
  <c r="H2814"/>
  <c r="I2814"/>
  <c r="K2814" s="1"/>
  <c r="J2814"/>
  <c r="G2815"/>
  <c r="H2815"/>
  <c r="I2815"/>
  <c r="K2815" s="1"/>
  <c r="J2815"/>
  <c r="G2816"/>
  <c r="H2816"/>
  <c r="I2816"/>
  <c r="K2816" s="1"/>
  <c r="J2816"/>
  <c r="G2817"/>
  <c r="H2817"/>
  <c r="I2817"/>
  <c r="K2817" s="1"/>
  <c r="J2817"/>
  <c r="G2818"/>
  <c r="H2818"/>
  <c r="I2818"/>
  <c r="K2818" s="1"/>
  <c r="J2818"/>
  <c r="G2819"/>
  <c r="H2819"/>
  <c r="I2819"/>
  <c r="K2819" s="1"/>
  <c r="J2819"/>
  <c r="G2820"/>
  <c r="H2820"/>
  <c r="I2820"/>
  <c r="K2820" s="1"/>
  <c r="J2820"/>
  <c r="G2821"/>
  <c r="H2821"/>
  <c r="I2821"/>
  <c r="K2821" s="1"/>
  <c r="J2821"/>
  <c r="G2822"/>
  <c r="H2822"/>
  <c r="I2822"/>
  <c r="K2822" s="1"/>
  <c r="J2822"/>
  <c r="G2823"/>
  <c r="H2823"/>
  <c r="I2823"/>
  <c r="K2823" s="1"/>
  <c r="J2823"/>
  <c r="G2824"/>
  <c r="H2824"/>
  <c r="I2824"/>
  <c r="K2824" s="1"/>
  <c r="J2824"/>
  <c r="G2825"/>
  <c r="H2825"/>
  <c r="I2825"/>
  <c r="K2825" s="1"/>
  <c r="J2825"/>
  <c r="G2826"/>
  <c r="H2826"/>
  <c r="I2826"/>
  <c r="K2826" s="1"/>
  <c r="J2826"/>
  <c r="G2827"/>
  <c r="H2827"/>
  <c r="I2827"/>
  <c r="K2827" s="1"/>
  <c r="J2827"/>
  <c r="G2828"/>
  <c r="H2828"/>
  <c r="I2828"/>
  <c r="K2828" s="1"/>
  <c r="J2828"/>
  <c r="G2829"/>
  <c r="H2829"/>
  <c r="I2829"/>
  <c r="K2829" s="1"/>
  <c r="J2829"/>
  <c r="G2830"/>
  <c r="H2830"/>
  <c r="I2830"/>
  <c r="K2830" s="1"/>
  <c r="J2830"/>
  <c r="G2831"/>
  <c r="H2831"/>
  <c r="I2831"/>
  <c r="K2831" s="1"/>
  <c r="J2831"/>
  <c r="G2832"/>
  <c r="H2832"/>
  <c r="I2832"/>
  <c r="K2832" s="1"/>
  <c r="J2832"/>
  <c r="G2833"/>
  <c r="H2833"/>
  <c r="I2833"/>
  <c r="K2833" s="1"/>
  <c r="J2833"/>
  <c r="G2834"/>
  <c r="H2834"/>
  <c r="I2834"/>
  <c r="K2834" s="1"/>
  <c r="J2834"/>
  <c r="G2835"/>
  <c r="H2835"/>
  <c r="I2835"/>
  <c r="K2835" s="1"/>
  <c r="J2835"/>
  <c r="G2836"/>
  <c r="H2836"/>
  <c r="I2836"/>
  <c r="K2836" s="1"/>
  <c r="J2836"/>
  <c r="G2837"/>
  <c r="H2837"/>
  <c r="I2837"/>
  <c r="K2837" s="1"/>
  <c r="J2837"/>
  <c r="G2838"/>
  <c r="H2838"/>
  <c r="I2838"/>
  <c r="K2838" s="1"/>
  <c r="J2838"/>
  <c r="G2839"/>
  <c r="H2839"/>
  <c r="I2839"/>
  <c r="K2839" s="1"/>
  <c r="J2839"/>
  <c r="G2840"/>
  <c r="H2840"/>
  <c r="I2840"/>
  <c r="K2840" s="1"/>
  <c r="J2840"/>
  <c r="G2841"/>
  <c r="H2841"/>
  <c r="I2841"/>
  <c r="K2841" s="1"/>
  <c r="J2841"/>
  <c r="G2842"/>
  <c r="H2842"/>
  <c r="I2842"/>
  <c r="K2842" s="1"/>
  <c r="J2842"/>
  <c r="G2843"/>
  <c r="H2843"/>
  <c r="I2843"/>
  <c r="K2843" s="1"/>
  <c r="J2843"/>
  <c r="G2844"/>
  <c r="H2844"/>
  <c r="I2844"/>
  <c r="K2844" s="1"/>
  <c r="J2844"/>
  <c r="G2845"/>
  <c r="H2845"/>
  <c r="I2845"/>
  <c r="K2845" s="1"/>
  <c r="J2845"/>
  <c r="G2846"/>
  <c r="H2846"/>
  <c r="I2846"/>
  <c r="K2846" s="1"/>
  <c r="J2846"/>
  <c r="G2847"/>
  <c r="H2847"/>
  <c r="I2847"/>
  <c r="K2847" s="1"/>
  <c r="J2847"/>
  <c r="G2848"/>
  <c r="H2848"/>
  <c r="I2848"/>
  <c r="K2848" s="1"/>
  <c r="J2848"/>
  <c r="G2849"/>
  <c r="H2849"/>
  <c r="I2849"/>
  <c r="K2849" s="1"/>
  <c r="J2849"/>
  <c r="G2850"/>
  <c r="H2850"/>
  <c r="I2850"/>
  <c r="K2850" s="1"/>
  <c r="J2850"/>
  <c r="G2851"/>
  <c r="H2851"/>
  <c r="I2851"/>
  <c r="K2851" s="1"/>
  <c r="J2851"/>
  <c r="G2852"/>
  <c r="H2852"/>
  <c r="I2852"/>
  <c r="K2852" s="1"/>
  <c r="J2852"/>
  <c r="G2853"/>
  <c r="H2853"/>
  <c r="I2853"/>
  <c r="K2853" s="1"/>
  <c r="J2853"/>
  <c r="G2854"/>
  <c r="H2854"/>
  <c r="I2854"/>
  <c r="K2854" s="1"/>
  <c r="J2854"/>
  <c r="G2855"/>
  <c r="H2855"/>
  <c r="I2855"/>
  <c r="K2855" s="1"/>
  <c r="J2855"/>
  <c r="G2856"/>
  <c r="H2856"/>
  <c r="I2856"/>
  <c r="K2856" s="1"/>
  <c r="J2856"/>
  <c r="G2857"/>
  <c r="H2857"/>
  <c r="I2857"/>
  <c r="K2857" s="1"/>
  <c r="J2857"/>
  <c r="G2858"/>
  <c r="H2858"/>
  <c r="I2858"/>
  <c r="K2858" s="1"/>
  <c r="J2858"/>
  <c r="G2859"/>
  <c r="H2859"/>
  <c r="I2859"/>
  <c r="K2859" s="1"/>
  <c r="J2859"/>
  <c r="G2860"/>
  <c r="H2860"/>
  <c r="I2860"/>
  <c r="K2860" s="1"/>
  <c r="J2860"/>
  <c r="G2861"/>
  <c r="H2861"/>
  <c r="I2861"/>
  <c r="K2861" s="1"/>
  <c r="J2861"/>
  <c r="G2862"/>
  <c r="H2862"/>
  <c r="I2862"/>
  <c r="K2862" s="1"/>
  <c r="J2862"/>
  <c r="G2863"/>
  <c r="H2863"/>
  <c r="I2863"/>
  <c r="K2863" s="1"/>
  <c r="J2863"/>
  <c r="G2864"/>
  <c r="H2864"/>
  <c r="I2864"/>
  <c r="K2864" s="1"/>
  <c r="J2864"/>
  <c r="G2865"/>
  <c r="H2865"/>
  <c r="I2865"/>
  <c r="K2865" s="1"/>
  <c r="J2865"/>
  <c r="G2866"/>
  <c r="H2866"/>
  <c r="I2866"/>
  <c r="K2866" s="1"/>
  <c r="J2866"/>
  <c r="G2867"/>
  <c r="H2867"/>
  <c r="I2867"/>
  <c r="K2867" s="1"/>
  <c r="J2867"/>
  <c r="G2868"/>
  <c r="H2868"/>
  <c r="I2868"/>
  <c r="K2868" s="1"/>
  <c r="J2868"/>
  <c r="G2869"/>
  <c r="H2869"/>
  <c r="I2869"/>
  <c r="K2869" s="1"/>
  <c r="J2869"/>
  <c r="G2870"/>
  <c r="H2870"/>
  <c r="I2870"/>
  <c r="K2870" s="1"/>
  <c r="J2870"/>
  <c r="G2871"/>
  <c r="H2871"/>
  <c r="I2871"/>
  <c r="K2871" s="1"/>
  <c r="J2871"/>
  <c r="G2872"/>
  <c r="H2872"/>
  <c r="I2872"/>
  <c r="K2872" s="1"/>
  <c r="J2872"/>
  <c r="G2873"/>
  <c r="H2873"/>
  <c r="I2873"/>
  <c r="K2873" s="1"/>
  <c r="J2873"/>
  <c r="G2874"/>
  <c r="H2874"/>
  <c r="I2874"/>
  <c r="K2874" s="1"/>
  <c r="J2874"/>
  <c r="G2875"/>
  <c r="H2875"/>
  <c r="I2875"/>
  <c r="K2875" s="1"/>
  <c r="J2875"/>
  <c r="G2876"/>
  <c r="H2876"/>
  <c r="I2876"/>
  <c r="K2876" s="1"/>
  <c r="J2876"/>
  <c r="G2877"/>
  <c r="H2877"/>
  <c r="I2877"/>
  <c r="K2877" s="1"/>
  <c r="J2877"/>
  <c r="G2878"/>
  <c r="H2878"/>
  <c r="I2878"/>
  <c r="K2878" s="1"/>
  <c r="J2878"/>
  <c r="G2879"/>
  <c r="H2879"/>
  <c r="I2879"/>
  <c r="K2879" s="1"/>
  <c r="J2879"/>
  <c r="G2880"/>
  <c r="H2880"/>
  <c r="I2880"/>
  <c r="K2880" s="1"/>
  <c r="J2880"/>
  <c r="G2881"/>
  <c r="H2881"/>
  <c r="I2881"/>
  <c r="K2881" s="1"/>
  <c r="J2881"/>
  <c r="G2882"/>
  <c r="H2882"/>
  <c r="I2882"/>
  <c r="K2882" s="1"/>
  <c r="J2882"/>
  <c r="G2883"/>
  <c r="H2883"/>
  <c r="I2883"/>
  <c r="K2883" s="1"/>
  <c r="J2883"/>
  <c r="G2884"/>
  <c r="H2884"/>
  <c r="I2884"/>
  <c r="K2884" s="1"/>
  <c r="J2884"/>
  <c r="G2885"/>
  <c r="H2885"/>
  <c r="I2885"/>
  <c r="K2885" s="1"/>
  <c r="J2885"/>
  <c r="G2886"/>
  <c r="H2886"/>
  <c r="I2886"/>
  <c r="K2886" s="1"/>
  <c r="J2886"/>
  <c r="G2887"/>
  <c r="H2887"/>
  <c r="I2887"/>
  <c r="K2887" s="1"/>
  <c r="J2887"/>
  <c r="G2888"/>
  <c r="H2888"/>
  <c r="I2888"/>
  <c r="K2888" s="1"/>
  <c r="J2888"/>
  <c r="G2889"/>
  <c r="H2889"/>
  <c r="I2889"/>
  <c r="K2889" s="1"/>
  <c r="J2889"/>
  <c r="G2890"/>
  <c r="H2890"/>
  <c r="I2890"/>
  <c r="K2890" s="1"/>
  <c r="J2890"/>
  <c r="G2891"/>
  <c r="H2891"/>
  <c r="I2891"/>
  <c r="K2891" s="1"/>
  <c r="J2891"/>
  <c r="G2892"/>
  <c r="H2892"/>
  <c r="I2892"/>
  <c r="K2892" s="1"/>
  <c r="J2892"/>
  <c r="G2893"/>
  <c r="H2893"/>
  <c r="I2893"/>
  <c r="K2893" s="1"/>
  <c r="J2893"/>
  <c r="G2894"/>
  <c r="H2894"/>
  <c r="I2894"/>
  <c r="K2894" s="1"/>
  <c r="J2894"/>
  <c r="G2895"/>
  <c r="H2895"/>
  <c r="I2895"/>
  <c r="K2895" s="1"/>
  <c r="J2895"/>
  <c r="G2896"/>
  <c r="H2896"/>
  <c r="I2896"/>
  <c r="K2896" s="1"/>
  <c r="J2896"/>
  <c r="G2897"/>
  <c r="H2897"/>
  <c r="I2897"/>
  <c r="K2897" s="1"/>
  <c r="J2897"/>
  <c r="G2898"/>
  <c r="H2898"/>
  <c r="I2898"/>
  <c r="K2898" s="1"/>
  <c r="J2898"/>
  <c r="G2899"/>
  <c r="H2899"/>
  <c r="I2899"/>
  <c r="K2899" s="1"/>
  <c r="J2899"/>
  <c r="G2900"/>
  <c r="H2900"/>
  <c r="I2900"/>
  <c r="K2900" s="1"/>
  <c r="J2900"/>
  <c r="G2901"/>
  <c r="H2901"/>
  <c r="I2901"/>
  <c r="K2901" s="1"/>
  <c r="J2901"/>
  <c r="G2902"/>
  <c r="H2902"/>
  <c r="I2902"/>
  <c r="K2902" s="1"/>
  <c r="J2902"/>
  <c r="G2903"/>
  <c r="H2903"/>
  <c r="I2903"/>
  <c r="K2903" s="1"/>
  <c r="J2903"/>
  <c r="G2904"/>
  <c r="H2904"/>
  <c r="I2904"/>
  <c r="K2904" s="1"/>
  <c r="J2904"/>
  <c r="G2905"/>
  <c r="H2905"/>
  <c r="I2905"/>
  <c r="K2905" s="1"/>
  <c r="J2905"/>
  <c r="G2906"/>
  <c r="H2906"/>
  <c r="I2906"/>
  <c r="K2906" s="1"/>
  <c r="J2906"/>
  <c r="G2907"/>
  <c r="H2907"/>
  <c r="I2907"/>
  <c r="K2907" s="1"/>
  <c r="J2907"/>
  <c r="G2908"/>
  <c r="H2908"/>
  <c r="I2908"/>
  <c r="K2908" s="1"/>
  <c r="J2908"/>
  <c r="G2909"/>
  <c r="H2909"/>
  <c r="I2909"/>
  <c r="K2909" s="1"/>
  <c r="J2909"/>
  <c r="G2910"/>
  <c r="H2910"/>
  <c r="I2910"/>
  <c r="K2910" s="1"/>
  <c r="J2910"/>
  <c r="G2911"/>
  <c r="H2911"/>
  <c r="I2911"/>
  <c r="K2911" s="1"/>
  <c r="J2911"/>
  <c r="G2912"/>
  <c r="H2912"/>
  <c r="I2912"/>
  <c r="K2912" s="1"/>
  <c r="J2912"/>
  <c r="G2913"/>
  <c r="H2913"/>
  <c r="I2913"/>
  <c r="K2913" s="1"/>
  <c r="J2913"/>
  <c r="G2914"/>
  <c r="H2914"/>
  <c r="I2914"/>
  <c r="K2914" s="1"/>
  <c r="J2914"/>
  <c r="G2915"/>
  <c r="H2915"/>
  <c r="I2915"/>
  <c r="K2915" s="1"/>
  <c r="J2915"/>
  <c r="G2916"/>
  <c r="H2916"/>
  <c r="I2916"/>
  <c r="K2916" s="1"/>
  <c r="J2916"/>
  <c r="G2917"/>
  <c r="H2917"/>
  <c r="I2917"/>
  <c r="K2917" s="1"/>
  <c r="J2917"/>
  <c r="G2918"/>
  <c r="H2918"/>
  <c r="I2918"/>
  <c r="K2918" s="1"/>
  <c r="J2918"/>
  <c r="G2919"/>
  <c r="H2919"/>
  <c r="I2919"/>
  <c r="K2919" s="1"/>
  <c r="J2919"/>
  <c r="G2920"/>
  <c r="H2920"/>
  <c r="I2920"/>
  <c r="K2920" s="1"/>
  <c r="J2920"/>
  <c r="G2921"/>
  <c r="H2921"/>
  <c r="I2921"/>
  <c r="K2921" s="1"/>
  <c r="J2921"/>
  <c r="G2922"/>
  <c r="H2922"/>
  <c r="I2922"/>
  <c r="K2922" s="1"/>
  <c r="J2922"/>
  <c r="G2923"/>
  <c r="H2923"/>
  <c r="I2923"/>
  <c r="K2923" s="1"/>
  <c r="J2923"/>
  <c r="G2924"/>
  <c r="H2924"/>
  <c r="I2924"/>
  <c r="K2924" s="1"/>
  <c r="J2924"/>
  <c r="G2925"/>
  <c r="H2925"/>
  <c r="I2925"/>
  <c r="K2925" s="1"/>
  <c r="J2925"/>
  <c r="G2926"/>
  <c r="H2926"/>
  <c r="I2926"/>
  <c r="K2926" s="1"/>
  <c r="J2926"/>
  <c r="G2927"/>
  <c r="H2927"/>
  <c r="I2927"/>
  <c r="K2927" s="1"/>
  <c r="J2927"/>
  <c r="G2928"/>
  <c r="H2928"/>
  <c r="I2928"/>
  <c r="K2928" s="1"/>
  <c r="J2928"/>
  <c r="G2929"/>
  <c r="H2929"/>
  <c r="I2929"/>
  <c r="K2929" s="1"/>
  <c r="J2929"/>
  <c r="G2930"/>
  <c r="H2930"/>
  <c r="I2930"/>
  <c r="K2930" s="1"/>
  <c r="J2930"/>
  <c r="G2931"/>
  <c r="H2931"/>
  <c r="I2931"/>
  <c r="K2931" s="1"/>
  <c r="J2931"/>
  <c r="G2932"/>
  <c r="H2932"/>
  <c r="I2932"/>
  <c r="K2932" s="1"/>
  <c r="J2932"/>
  <c r="G2933"/>
  <c r="H2933"/>
  <c r="I2933"/>
  <c r="K2933" s="1"/>
  <c r="J2933"/>
  <c r="G2934"/>
  <c r="H2934"/>
  <c r="I2934"/>
  <c r="K2934" s="1"/>
  <c r="J2934"/>
  <c r="G2935"/>
  <c r="H2935"/>
  <c r="I2935"/>
  <c r="K2935" s="1"/>
  <c r="J2935"/>
  <c r="G2936"/>
  <c r="H2936"/>
  <c r="I2936"/>
  <c r="K2936" s="1"/>
  <c r="J2936"/>
  <c r="G2937"/>
  <c r="H2937"/>
  <c r="I2937"/>
  <c r="K2937" s="1"/>
  <c r="J2937"/>
  <c r="G2938"/>
  <c r="H2938"/>
  <c r="I2938"/>
  <c r="K2938" s="1"/>
  <c r="J2938"/>
  <c r="G2939"/>
  <c r="H2939"/>
  <c r="I2939"/>
  <c r="K2939" s="1"/>
  <c r="J2939"/>
  <c r="G2940"/>
  <c r="H2940"/>
  <c r="I2940"/>
  <c r="K2940" s="1"/>
  <c r="J2940"/>
  <c r="G2941"/>
  <c r="H2941"/>
  <c r="I2941"/>
  <c r="K2941" s="1"/>
  <c r="J2941"/>
  <c r="G2942"/>
  <c r="H2942"/>
  <c r="I2942"/>
  <c r="K2942" s="1"/>
  <c r="J2942"/>
  <c r="G2943"/>
  <c r="H2943"/>
  <c r="I2943"/>
  <c r="K2943" s="1"/>
  <c r="J2943"/>
  <c r="G2944"/>
  <c r="H2944"/>
  <c r="I2944"/>
  <c r="K2944" s="1"/>
  <c r="J2944"/>
  <c r="G2945"/>
  <c r="H2945"/>
  <c r="I2945"/>
  <c r="K2945" s="1"/>
  <c r="J2945"/>
  <c r="G2946"/>
  <c r="H2946"/>
  <c r="I2946"/>
  <c r="K2946" s="1"/>
  <c r="J2946"/>
  <c r="G2947"/>
  <c r="H2947"/>
  <c r="I2947"/>
  <c r="K2947" s="1"/>
  <c r="J2947"/>
  <c r="G2948"/>
  <c r="H2948"/>
  <c r="I2948"/>
  <c r="K2948" s="1"/>
  <c r="J2948"/>
  <c r="G2949"/>
  <c r="H2949"/>
  <c r="I2949"/>
  <c r="K2949" s="1"/>
  <c r="J2949"/>
  <c r="G2950"/>
  <c r="H2950"/>
  <c r="I2950"/>
  <c r="K2950" s="1"/>
  <c r="J2950"/>
  <c r="G2951"/>
  <c r="H2951"/>
  <c r="I2951"/>
  <c r="K2951" s="1"/>
  <c r="J2951"/>
  <c r="G2952"/>
  <c r="H2952"/>
  <c r="I2952"/>
  <c r="K2952" s="1"/>
  <c r="J2952"/>
  <c r="G2953"/>
  <c r="H2953"/>
  <c r="I2953"/>
  <c r="K2953" s="1"/>
  <c r="J2953"/>
  <c r="G2954"/>
  <c r="H2954"/>
  <c r="I2954"/>
  <c r="K2954" s="1"/>
  <c r="J2954"/>
  <c r="G2955"/>
  <c r="H2955"/>
  <c r="I2955"/>
  <c r="K2955" s="1"/>
  <c r="J2955"/>
  <c r="G2956"/>
  <c r="H2956"/>
  <c r="I2956"/>
  <c r="K2956" s="1"/>
  <c r="J2956"/>
  <c r="G2957"/>
  <c r="H2957"/>
  <c r="I2957"/>
  <c r="K2957" s="1"/>
  <c r="J2957"/>
  <c r="G2958"/>
  <c r="H2958"/>
  <c r="I2958"/>
  <c r="K2958" s="1"/>
  <c r="J2958"/>
  <c r="G2959"/>
  <c r="H2959"/>
  <c r="I2959"/>
  <c r="K2959" s="1"/>
  <c r="J2959"/>
  <c r="G2960"/>
  <c r="H2960"/>
  <c r="I2960"/>
  <c r="K2960" s="1"/>
  <c r="J2960"/>
  <c r="G2961"/>
  <c r="H2961"/>
  <c r="I2961"/>
  <c r="K2961" s="1"/>
  <c r="J2961"/>
  <c r="G2962"/>
  <c r="H2962"/>
  <c r="I2962"/>
  <c r="K2962" s="1"/>
  <c r="J2962"/>
  <c r="G2963"/>
  <c r="H2963"/>
  <c r="I2963"/>
  <c r="K2963" s="1"/>
  <c r="J2963"/>
  <c r="G2964"/>
  <c r="H2964"/>
  <c r="I2964"/>
  <c r="K2964" s="1"/>
  <c r="J2964"/>
  <c r="G2965"/>
  <c r="H2965"/>
  <c r="I2965"/>
  <c r="K2965" s="1"/>
  <c r="J2965"/>
  <c r="G2966"/>
  <c r="H2966"/>
  <c r="I2966"/>
  <c r="K2966" s="1"/>
  <c r="J2966"/>
  <c r="G2967"/>
  <c r="H2967"/>
  <c r="I2967"/>
  <c r="K2967" s="1"/>
  <c r="J2967"/>
  <c r="G2968"/>
  <c r="H2968"/>
  <c r="I2968"/>
  <c r="K2968" s="1"/>
  <c r="J2968"/>
  <c r="G2969"/>
  <c r="H2969"/>
  <c r="I2969"/>
  <c r="K2969" s="1"/>
  <c r="J2969"/>
  <c r="G2970"/>
  <c r="H2970"/>
  <c r="I2970"/>
  <c r="K2970" s="1"/>
  <c r="J2970"/>
  <c r="G2971"/>
  <c r="H2971"/>
  <c r="I2971"/>
  <c r="K2971" s="1"/>
  <c r="J2971"/>
  <c r="G2972"/>
  <c r="H2972"/>
  <c r="I2972"/>
  <c r="K2972" s="1"/>
  <c r="J2972"/>
  <c r="G2973"/>
  <c r="H2973"/>
  <c r="I2973"/>
  <c r="K2973" s="1"/>
  <c r="J2973"/>
  <c r="G2974"/>
  <c r="H2974"/>
  <c r="I2974"/>
  <c r="K2974" s="1"/>
  <c r="J2974"/>
  <c r="G2975"/>
  <c r="H2975"/>
  <c r="I2975"/>
  <c r="K2975" s="1"/>
  <c r="J2975"/>
  <c r="G2976"/>
  <c r="H2976"/>
  <c r="I2976"/>
  <c r="K2976" s="1"/>
  <c r="J2976"/>
  <c r="G2977"/>
  <c r="H2977"/>
  <c r="I2977"/>
  <c r="K2977" s="1"/>
  <c r="J2977"/>
  <c r="G2978"/>
  <c r="H2978"/>
  <c r="I2978"/>
  <c r="K2978" s="1"/>
  <c r="J2978"/>
  <c r="G2979"/>
  <c r="H2979"/>
  <c r="I2979"/>
  <c r="K2979" s="1"/>
  <c r="J2979"/>
  <c r="G2980"/>
  <c r="H2980"/>
  <c r="I2980"/>
  <c r="K2980" s="1"/>
  <c r="J2980"/>
  <c r="G2981"/>
  <c r="H2981"/>
  <c r="I2981"/>
  <c r="K2981" s="1"/>
  <c r="J2981"/>
  <c r="G2982"/>
  <c r="H2982"/>
  <c r="I2982"/>
  <c r="K2982" s="1"/>
  <c r="J2982"/>
  <c r="G2983"/>
  <c r="H2983"/>
  <c r="I2983"/>
  <c r="K2983" s="1"/>
  <c r="J2983"/>
  <c r="G2984"/>
  <c r="H2984"/>
  <c r="I2984"/>
  <c r="K2984" s="1"/>
  <c r="J2984"/>
  <c r="G2985"/>
  <c r="H2985"/>
  <c r="I2985"/>
  <c r="K2985" s="1"/>
  <c r="J2985"/>
  <c r="G2986"/>
  <c r="H2986"/>
  <c r="I2986"/>
  <c r="K2986" s="1"/>
  <c r="J2986"/>
  <c r="G2987"/>
  <c r="H2987"/>
  <c r="I2987"/>
  <c r="K2987" s="1"/>
  <c r="J2987"/>
  <c r="G2988"/>
  <c r="H2988"/>
  <c r="I2988"/>
  <c r="K2988" s="1"/>
  <c r="J2988"/>
  <c r="G2989"/>
  <c r="H2989"/>
  <c r="I2989"/>
  <c r="K2989" s="1"/>
  <c r="J2989"/>
  <c r="G2990"/>
  <c r="H2990"/>
  <c r="I2990"/>
  <c r="K2990" s="1"/>
  <c r="J2990"/>
  <c r="G2991"/>
  <c r="H2991"/>
  <c r="I2991"/>
  <c r="K2991" s="1"/>
  <c r="J2991"/>
  <c r="G2992"/>
  <c r="H2992"/>
  <c r="I2992"/>
  <c r="K2992" s="1"/>
  <c r="J2992"/>
  <c r="G2993"/>
  <c r="H2993"/>
  <c r="I2993"/>
  <c r="K2993" s="1"/>
  <c r="J2993"/>
  <c r="G2994"/>
  <c r="H2994"/>
  <c r="I2994"/>
  <c r="K2994" s="1"/>
  <c r="J2994"/>
  <c r="G2995"/>
  <c r="H2995"/>
  <c r="I2995"/>
  <c r="K2995" s="1"/>
  <c r="J2995"/>
  <c r="G2996"/>
  <c r="H2996"/>
  <c r="I2996"/>
  <c r="K2996" s="1"/>
  <c r="J2996"/>
  <c r="G2997"/>
  <c r="H2997"/>
  <c r="I2997"/>
  <c r="K2997" s="1"/>
  <c r="J2997"/>
  <c r="G2998"/>
  <c r="H2998"/>
  <c r="I2998"/>
  <c r="K2998" s="1"/>
  <c r="J2998"/>
  <c r="G2999"/>
  <c r="H2999"/>
  <c r="I2999"/>
  <c r="K2999" s="1"/>
  <c r="J2999"/>
  <c r="G3000"/>
  <c r="H3000"/>
  <c r="I3000"/>
  <c r="K3000" s="1"/>
  <c r="J3000"/>
  <c r="G3001"/>
  <c r="H3001"/>
  <c r="I3001"/>
  <c r="K3001" s="1"/>
  <c r="J3001"/>
  <c r="G3002"/>
  <c r="H3002"/>
  <c r="I3002"/>
  <c r="K3002" s="1"/>
  <c r="J3002"/>
  <c r="G3003"/>
  <c r="H3003"/>
  <c r="I3003"/>
  <c r="K3003" s="1"/>
  <c r="J3003"/>
  <c r="G3004"/>
  <c r="H3004"/>
  <c r="I3004"/>
  <c r="K3004" s="1"/>
  <c r="J3004"/>
  <c r="G3005"/>
  <c r="H3005"/>
  <c r="I3005"/>
  <c r="K3005" s="1"/>
  <c r="J3005"/>
  <c r="G3006"/>
  <c r="H3006"/>
  <c r="I3006"/>
  <c r="K3006" s="1"/>
  <c r="J3006"/>
  <c r="G3007"/>
  <c r="H3007"/>
  <c r="I3007"/>
  <c r="K3007" s="1"/>
  <c r="J3007"/>
  <c r="G3008"/>
  <c r="H3008"/>
  <c r="I3008"/>
  <c r="K3008" s="1"/>
  <c r="J3008"/>
  <c r="G3009"/>
  <c r="H3009"/>
  <c r="I3009"/>
  <c r="K3009" s="1"/>
  <c r="J3009"/>
  <c r="G3010"/>
  <c r="H3010"/>
  <c r="I3010"/>
  <c r="K3010" s="1"/>
  <c r="J3010"/>
  <c r="G3011"/>
  <c r="H3011"/>
  <c r="I3011"/>
  <c r="K3011" s="1"/>
  <c r="J3011"/>
  <c r="G3012"/>
  <c r="H3012"/>
  <c r="I3012"/>
  <c r="K3012" s="1"/>
  <c r="J3012"/>
  <c r="G3013"/>
  <c r="H3013"/>
  <c r="I3013"/>
  <c r="K3013" s="1"/>
  <c r="J3013"/>
  <c r="G3014"/>
  <c r="H3014"/>
  <c r="I3014"/>
  <c r="K3014" s="1"/>
  <c r="J3014"/>
  <c r="G3015"/>
  <c r="H3015"/>
  <c r="I3015"/>
  <c r="K3015" s="1"/>
  <c r="J3015"/>
  <c r="G3016"/>
  <c r="H3016"/>
  <c r="I3016"/>
  <c r="K3016" s="1"/>
  <c r="J3016"/>
  <c r="G3017"/>
  <c r="H3017"/>
  <c r="I3017"/>
  <c r="K3017" s="1"/>
  <c r="J3017"/>
  <c r="G3018"/>
  <c r="H3018"/>
  <c r="I3018"/>
  <c r="K3018" s="1"/>
  <c r="J3018"/>
  <c r="G3019"/>
  <c r="H3019"/>
  <c r="I3019"/>
  <c r="K3019" s="1"/>
  <c r="J3019"/>
  <c r="G3020"/>
  <c r="H3020"/>
  <c r="I3020"/>
  <c r="K3020" s="1"/>
  <c r="J3020"/>
  <c r="G3021"/>
  <c r="H3021"/>
  <c r="I3021"/>
  <c r="K3021" s="1"/>
  <c r="J3021"/>
  <c r="G3022"/>
  <c r="H3022"/>
  <c r="I3022"/>
  <c r="K3022" s="1"/>
  <c r="J3022"/>
  <c r="G3023"/>
  <c r="H3023"/>
  <c r="I3023"/>
  <c r="K3023" s="1"/>
  <c r="J3023"/>
  <c r="G3024"/>
  <c r="H3024"/>
  <c r="I3024"/>
  <c r="K3024" s="1"/>
  <c r="J3024"/>
  <c r="G3025"/>
  <c r="H3025"/>
  <c r="I3025"/>
  <c r="K3025" s="1"/>
  <c r="J3025"/>
  <c r="G3026"/>
  <c r="H3026"/>
  <c r="I3026"/>
  <c r="K3026" s="1"/>
  <c r="J3026"/>
  <c r="G3027"/>
  <c r="H3027"/>
  <c r="I3027"/>
  <c r="K3027" s="1"/>
  <c r="J3027"/>
  <c r="G3028"/>
  <c r="H3028"/>
  <c r="I3028"/>
  <c r="K3028" s="1"/>
  <c r="J3028"/>
  <c r="G3029"/>
  <c r="H3029"/>
  <c r="I3029"/>
  <c r="K3029" s="1"/>
  <c r="J3029"/>
  <c r="G3030"/>
  <c r="H3030"/>
  <c r="I3030"/>
  <c r="K3030" s="1"/>
  <c r="J3030"/>
  <c r="G3031"/>
  <c r="H3031"/>
  <c r="I3031"/>
  <c r="K3031" s="1"/>
  <c r="J3031"/>
  <c r="G3032"/>
  <c r="H3032"/>
  <c r="I3032"/>
  <c r="K3032" s="1"/>
  <c r="J3032"/>
  <c r="G3033"/>
  <c r="H3033"/>
  <c r="I3033"/>
  <c r="K3033" s="1"/>
  <c r="J3033"/>
  <c r="G3034"/>
  <c r="H3034"/>
  <c r="I3034"/>
  <c r="K3034" s="1"/>
  <c r="J3034"/>
  <c r="G3035"/>
  <c r="H3035"/>
  <c r="I3035"/>
  <c r="K3035" s="1"/>
  <c r="J3035"/>
  <c r="G3036"/>
  <c r="H3036"/>
  <c r="I3036"/>
  <c r="K3036" s="1"/>
  <c r="J3036"/>
  <c r="G3037"/>
  <c r="H3037"/>
  <c r="I3037"/>
  <c r="K3037" s="1"/>
  <c r="J3037"/>
  <c r="G3038"/>
  <c r="H3038"/>
  <c r="I3038"/>
  <c r="K3038" s="1"/>
  <c r="J3038"/>
  <c r="G3039"/>
  <c r="H3039"/>
  <c r="I3039"/>
  <c r="K3039" s="1"/>
  <c r="J3039"/>
  <c r="G3040"/>
  <c r="H3040"/>
  <c r="I3040"/>
  <c r="K3040" s="1"/>
  <c r="J3040"/>
  <c r="G3041"/>
  <c r="H3041"/>
  <c r="I3041"/>
  <c r="K3041" s="1"/>
  <c r="J3041"/>
  <c r="G3042"/>
  <c r="H3042"/>
  <c r="I3042"/>
  <c r="K3042" s="1"/>
  <c r="J3042"/>
  <c r="G3043"/>
  <c r="H3043"/>
  <c r="I3043"/>
  <c r="K3043" s="1"/>
  <c r="J3043"/>
  <c r="G3044"/>
  <c r="H3044"/>
  <c r="I3044"/>
  <c r="K3044" s="1"/>
  <c r="J3044"/>
  <c r="G3045"/>
  <c r="H3045"/>
  <c r="I3045"/>
  <c r="K3045" s="1"/>
  <c r="J3045"/>
  <c r="G3046"/>
  <c r="H3046"/>
  <c r="I3046"/>
  <c r="K3046" s="1"/>
  <c r="J3046"/>
  <c r="G3047"/>
  <c r="H3047"/>
  <c r="I3047"/>
  <c r="K3047" s="1"/>
  <c r="J3047"/>
  <c r="G3048"/>
  <c r="H3048"/>
  <c r="I3048"/>
  <c r="K3048" s="1"/>
  <c r="J3048"/>
  <c r="G3049"/>
  <c r="H3049"/>
  <c r="I3049"/>
  <c r="K3049" s="1"/>
  <c r="J3049"/>
  <c r="G3050"/>
  <c r="H3050"/>
  <c r="I3050"/>
  <c r="K3050" s="1"/>
  <c r="J3050"/>
  <c r="G3051"/>
  <c r="H3051"/>
  <c r="I3051"/>
  <c r="K3051" s="1"/>
  <c r="J3051"/>
  <c r="G3052"/>
  <c r="H3052"/>
  <c r="I3052"/>
  <c r="K3052" s="1"/>
  <c r="J3052"/>
  <c r="G3053"/>
  <c r="H3053"/>
  <c r="I3053"/>
  <c r="K3053" s="1"/>
  <c r="J3053"/>
  <c r="G3054"/>
  <c r="H3054"/>
  <c r="I3054"/>
  <c r="K3054" s="1"/>
  <c r="J3054"/>
  <c r="G3055"/>
  <c r="H3055"/>
  <c r="I3055"/>
  <c r="K3055" s="1"/>
  <c r="J3055"/>
  <c r="G3056"/>
  <c r="H3056"/>
  <c r="I3056"/>
  <c r="K3056" s="1"/>
  <c r="J3056"/>
  <c r="G3057"/>
  <c r="H3057"/>
  <c r="I3057"/>
  <c r="K3057" s="1"/>
  <c r="J3057"/>
  <c r="G3058"/>
  <c r="H3058"/>
  <c r="I3058"/>
  <c r="K3058" s="1"/>
  <c r="J3058"/>
  <c r="G3059"/>
  <c r="H3059"/>
  <c r="I3059"/>
  <c r="K3059" s="1"/>
  <c r="J3059"/>
  <c r="G3060"/>
  <c r="H3060"/>
  <c r="I3060"/>
  <c r="K3060" s="1"/>
  <c r="J3060"/>
  <c r="G3061"/>
  <c r="H3061"/>
  <c r="I3061"/>
  <c r="K3061" s="1"/>
  <c r="J3061"/>
  <c r="G3062"/>
  <c r="H3062"/>
  <c r="I3062"/>
  <c r="K3062" s="1"/>
  <c r="J3062"/>
  <c r="G3063"/>
  <c r="H3063"/>
  <c r="I3063"/>
  <c r="K3063" s="1"/>
  <c r="J3063"/>
  <c r="G3064"/>
  <c r="H3064"/>
  <c r="I3064"/>
  <c r="K3064" s="1"/>
  <c r="J3064"/>
  <c r="G3065"/>
  <c r="H3065"/>
  <c r="I3065"/>
  <c r="K3065" s="1"/>
  <c r="J3065"/>
  <c r="G3066"/>
  <c r="H3066"/>
  <c r="I3066"/>
  <c r="K3066" s="1"/>
  <c r="J3066"/>
  <c r="G3067"/>
  <c r="H3067"/>
  <c r="I3067"/>
  <c r="K3067" s="1"/>
  <c r="J3067"/>
  <c r="G3068"/>
  <c r="H3068"/>
  <c r="I3068"/>
  <c r="K3068" s="1"/>
  <c r="J3068"/>
  <c r="G3069"/>
  <c r="H3069"/>
  <c r="I3069"/>
  <c r="K3069" s="1"/>
  <c r="J3069"/>
  <c r="G3070"/>
  <c r="H3070"/>
  <c r="I3070"/>
  <c r="K3070" s="1"/>
  <c r="J3070"/>
  <c r="G3071"/>
  <c r="H3071"/>
  <c r="I3071"/>
  <c r="K3071" s="1"/>
  <c r="J3071"/>
  <c r="G3072"/>
  <c r="H3072"/>
  <c r="I3072"/>
  <c r="K3072" s="1"/>
  <c r="J3072"/>
  <c r="G3073"/>
  <c r="H3073"/>
  <c r="I3073"/>
  <c r="K3073" s="1"/>
  <c r="J3073"/>
  <c r="G3074"/>
  <c r="H3074"/>
  <c r="I3074"/>
  <c r="K3074" s="1"/>
  <c r="J3074"/>
  <c r="G3075"/>
  <c r="H3075"/>
  <c r="I3075"/>
  <c r="K3075" s="1"/>
  <c r="J3075"/>
  <c r="G3076"/>
  <c r="H3076"/>
  <c r="I3076"/>
  <c r="K3076" s="1"/>
  <c r="J3076"/>
  <c r="G3077"/>
  <c r="H3077"/>
  <c r="I3077"/>
  <c r="K3077" s="1"/>
  <c r="J3077"/>
  <c r="G3078"/>
  <c r="H3078"/>
  <c r="I3078"/>
  <c r="K3078" s="1"/>
  <c r="J3078"/>
  <c r="G3079"/>
  <c r="H3079"/>
  <c r="I3079"/>
  <c r="K3079" s="1"/>
  <c r="J3079"/>
  <c r="G3080"/>
  <c r="H3080"/>
  <c r="I3080"/>
  <c r="K3080" s="1"/>
  <c r="J3080"/>
  <c r="G3081"/>
  <c r="H3081"/>
  <c r="I3081"/>
  <c r="K3081" s="1"/>
  <c r="J3081"/>
  <c r="G3082"/>
  <c r="H3082"/>
  <c r="I3082"/>
  <c r="K3082" s="1"/>
  <c r="J3082"/>
  <c r="G3083"/>
  <c r="H3083"/>
  <c r="I3083"/>
  <c r="K3083" s="1"/>
  <c r="J3083"/>
  <c r="G3084"/>
  <c r="H3084"/>
  <c r="I3084"/>
  <c r="K3084" s="1"/>
  <c r="J3084"/>
  <c r="G3085"/>
  <c r="H3085"/>
  <c r="I3085"/>
  <c r="K3085" s="1"/>
  <c r="J3085"/>
  <c r="G3086"/>
  <c r="H3086"/>
  <c r="I3086"/>
  <c r="K3086" s="1"/>
  <c r="J3086"/>
  <c r="G3087"/>
  <c r="H3087"/>
  <c r="I3087"/>
  <c r="K3087" s="1"/>
  <c r="J3087"/>
  <c r="G3088"/>
  <c r="H3088"/>
  <c r="I3088"/>
  <c r="K3088" s="1"/>
  <c r="J3088"/>
  <c r="G3089"/>
  <c r="H3089"/>
  <c r="I3089"/>
  <c r="K3089" s="1"/>
  <c r="J3089"/>
  <c r="G3090"/>
  <c r="H3090"/>
  <c r="I3090"/>
  <c r="K3090" s="1"/>
  <c r="J3090"/>
  <c r="G3091"/>
  <c r="H3091"/>
  <c r="I3091"/>
  <c r="K3091" s="1"/>
  <c r="J3091"/>
  <c r="G3092"/>
  <c r="H3092"/>
  <c r="I3092"/>
  <c r="K3092" s="1"/>
  <c r="J3092"/>
  <c r="G3093"/>
  <c r="H3093"/>
  <c r="I3093"/>
  <c r="K3093" s="1"/>
  <c r="J3093"/>
  <c r="G3094"/>
  <c r="H3094"/>
  <c r="I3094"/>
  <c r="K3094" s="1"/>
  <c r="J3094"/>
  <c r="G3095"/>
  <c r="H3095"/>
  <c r="I3095"/>
  <c r="K3095" s="1"/>
  <c r="J3095"/>
  <c r="G3096"/>
  <c r="H3096"/>
  <c r="I3096"/>
  <c r="K3096" s="1"/>
  <c r="J3096"/>
  <c r="G3097"/>
  <c r="H3097"/>
  <c r="I3097"/>
  <c r="K3097" s="1"/>
  <c r="J3097"/>
  <c r="G3098"/>
  <c r="H3098"/>
  <c r="I3098"/>
  <c r="K3098" s="1"/>
  <c r="J3098"/>
  <c r="G3099"/>
  <c r="H3099"/>
  <c r="I3099"/>
  <c r="K3099" s="1"/>
  <c r="J3099"/>
  <c r="G3100"/>
  <c r="H3100"/>
  <c r="I3100"/>
  <c r="K3100" s="1"/>
  <c r="J3100"/>
  <c r="G3101"/>
  <c r="H3101"/>
  <c r="I3101"/>
  <c r="K3101" s="1"/>
  <c r="J3101"/>
  <c r="G3102"/>
  <c r="H3102"/>
  <c r="I3102"/>
  <c r="K3102" s="1"/>
  <c r="J3102"/>
  <c r="G3103"/>
  <c r="H3103"/>
  <c r="I3103"/>
  <c r="K3103" s="1"/>
  <c r="J3103"/>
  <c r="G3104"/>
  <c r="H3104"/>
  <c r="I3104"/>
  <c r="K3104" s="1"/>
  <c r="J3104"/>
  <c r="G3105"/>
  <c r="H3105"/>
  <c r="I3105"/>
  <c r="K3105" s="1"/>
  <c r="J3105"/>
  <c r="G3106"/>
  <c r="H3106"/>
  <c r="I3106"/>
  <c r="K3106" s="1"/>
  <c r="J3106"/>
  <c r="G3107"/>
  <c r="H3107"/>
  <c r="I3107"/>
  <c r="K3107" s="1"/>
  <c r="J3107"/>
  <c r="G3108"/>
  <c r="H3108"/>
  <c r="I3108"/>
  <c r="K3108" s="1"/>
  <c r="J3108"/>
  <c r="G3109"/>
  <c r="H3109"/>
  <c r="I3109"/>
  <c r="K3109" s="1"/>
  <c r="J3109"/>
  <c r="G3110"/>
  <c r="H3110"/>
  <c r="I3110"/>
  <c r="K3110" s="1"/>
  <c r="J3110"/>
  <c r="G3111"/>
  <c r="H3111"/>
  <c r="I3111"/>
  <c r="K3111" s="1"/>
  <c r="J3111"/>
  <c r="G3112"/>
  <c r="H3112"/>
  <c r="I3112"/>
  <c r="K3112" s="1"/>
  <c r="J3112"/>
  <c r="G3113"/>
  <c r="H3113"/>
  <c r="I3113"/>
  <c r="K3113" s="1"/>
  <c r="J3113"/>
  <c r="G3114"/>
  <c r="H3114"/>
  <c r="I3114"/>
  <c r="K3114" s="1"/>
  <c r="J3114"/>
  <c r="G3115"/>
  <c r="H3115"/>
  <c r="I3115"/>
  <c r="K3115" s="1"/>
  <c r="J3115"/>
  <c r="G3116"/>
  <c r="H3116"/>
  <c r="I3116"/>
  <c r="K3116" s="1"/>
  <c r="J3116"/>
  <c r="G3117"/>
  <c r="H3117"/>
  <c r="I3117"/>
  <c r="K3117" s="1"/>
  <c r="J3117"/>
  <c r="G3118"/>
  <c r="H3118"/>
  <c r="I3118"/>
  <c r="K3118" s="1"/>
  <c r="J3118"/>
  <c r="G3119"/>
  <c r="H3119"/>
  <c r="I3119"/>
  <c r="K3119" s="1"/>
  <c r="J3119"/>
  <c r="G3120"/>
  <c r="H3120"/>
  <c r="I3120"/>
  <c r="K3120" s="1"/>
  <c r="J3120"/>
  <c r="G3121"/>
  <c r="H3121"/>
  <c r="I3121"/>
  <c r="K3121" s="1"/>
  <c r="J3121"/>
  <c r="G3122"/>
  <c r="H3122"/>
  <c r="I3122"/>
  <c r="K3122" s="1"/>
  <c r="J3122"/>
  <c r="G3123"/>
  <c r="H3123"/>
  <c r="I3123"/>
  <c r="K3123" s="1"/>
  <c r="J3123"/>
  <c r="G3124"/>
  <c r="H3124"/>
  <c r="I3124"/>
  <c r="K3124" s="1"/>
  <c r="J3124"/>
  <c r="G3125"/>
  <c r="H3125"/>
  <c r="I3125"/>
  <c r="K3125" s="1"/>
  <c r="J3125"/>
  <c r="G3126"/>
  <c r="H3126"/>
  <c r="I3126"/>
  <c r="K3126" s="1"/>
  <c r="J3126"/>
  <c r="G3127"/>
  <c r="H3127"/>
  <c r="I3127"/>
  <c r="K3127" s="1"/>
  <c r="J3127"/>
  <c r="G3128"/>
  <c r="H3128"/>
  <c r="I3128"/>
  <c r="K3128" s="1"/>
  <c r="J3128"/>
  <c r="G3129"/>
  <c r="H3129"/>
  <c r="I3129"/>
  <c r="K3129" s="1"/>
  <c r="J3129"/>
  <c r="G3130"/>
  <c r="H3130"/>
  <c r="I3130"/>
  <c r="K3130" s="1"/>
  <c r="J3130"/>
  <c r="G3131"/>
  <c r="H3131"/>
  <c r="I3131"/>
  <c r="K3131" s="1"/>
  <c r="J3131"/>
  <c r="G3132"/>
  <c r="H3132"/>
  <c r="I3132"/>
  <c r="K3132" s="1"/>
  <c r="J3132"/>
  <c r="G3133"/>
  <c r="H3133"/>
  <c r="I3133"/>
  <c r="K3133" s="1"/>
  <c r="J3133"/>
  <c r="G3134"/>
  <c r="H3134"/>
  <c r="I3134"/>
  <c r="K3134" s="1"/>
  <c r="J3134"/>
  <c r="G3135"/>
  <c r="H3135"/>
  <c r="I3135"/>
  <c r="K3135" s="1"/>
  <c r="J3135"/>
  <c r="G3136"/>
  <c r="H3136"/>
  <c r="I3136"/>
  <c r="K3136" s="1"/>
  <c r="J3136"/>
  <c r="G3137"/>
  <c r="H3137"/>
  <c r="I3137"/>
  <c r="K3137" s="1"/>
  <c r="J3137"/>
  <c r="G3138"/>
  <c r="H3138"/>
  <c r="I3138"/>
  <c r="K3138" s="1"/>
  <c r="J3138"/>
  <c r="G3139"/>
  <c r="H3139"/>
  <c r="I3139"/>
  <c r="K3139" s="1"/>
  <c r="J3139"/>
  <c r="G3140"/>
  <c r="H3140"/>
  <c r="I3140"/>
  <c r="K3140" s="1"/>
  <c r="J3140"/>
  <c r="G3141"/>
  <c r="H3141"/>
  <c r="I3141"/>
  <c r="K3141" s="1"/>
  <c r="J3141"/>
  <c r="G3142"/>
  <c r="H3142"/>
  <c r="I3142"/>
  <c r="K3142" s="1"/>
  <c r="J3142"/>
  <c r="G3143"/>
  <c r="H3143"/>
  <c r="I3143"/>
  <c r="K3143" s="1"/>
  <c r="J3143"/>
  <c r="G3144"/>
  <c r="H3144"/>
  <c r="I3144"/>
  <c r="K3144" s="1"/>
  <c r="J3144"/>
  <c r="G3145"/>
  <c r="H3145"/>
  <c r="I3145"/>
  <c r="K3145" s="1"/>
  <c r="J3145"/>
  <c r="G3146"/>
  <c r="H3146"/>
  <c r="I3146"/>
  <c r="K3146" s="1"/>
  <c r="J3146"/>
  <c r="G3147"/>
  <c r="H3147"/>
  <c r="I3147"/>
  <c r="K3147" s="1"/>
  <c r="J3147"/>
  <c r="G3148"/>
  <c r="H3148"/>
  <c r="I3148"/>
  <c r="K3148" s="1"/>
  <c r="J3148"/>
  <c r="G3149"/>
  <c r="H3149"/>
  <c r="I3149"/>
  <c r="K3149" s="1"/>
  <c r="J3149"/>
  <c r="G3150"/>
  <c r="H3150"/>
  <c r="I3150"/>
  <c r="K3150" s="1"/>
  <c r="J3150"/>
  <c r="G3151"/>
  <c r="H3151"/>
  <c r="I3151"/>
  <c r="K3151" s="1"/>
  <c r="J3151"/>
  <c r="G3152"/>
  <c r="H3152"/>
  <c r="I3152"/>
  <c r="K3152" s="1"/>
  <c r="J3152"/>
  <c r="G3153"/>
  <c r="H3153"/>
  <c r="I3153"/>
  <c r="K3153" s="1"/>
  <c r="J3153"/>
  <c r="G3154"/>
  <c r="H3154"/>
  <c r="I3154"/>
  <c r="K3154" s="1"/>
  <c r="J3154"/>
  <c r="G3155"/>
  <c r="H3155"/>
  <c r="I3155"/>
  <c r="K3155" s="1"/>
  <c r="J3155"/>
  <c r="G3156"/>
  <c r="H3156"/>
  <c r="I3156"/>
  <c r="K3156" s="1"/>
  <c r="J3156"/>
  <c r="G3157"/>
  <c r="H3157"/>
  <c r="I3157"/>
  <c r="K3157" s="1"/>
  <c r="J3157"/>
  <c r="G3158"/>
  <c r="H3158"/>
  <c r="I3158"/>
  <c r="K3158" s="1"/>
  <c r="J3158"/>
  <c r="G3159"/>
  <c r="H3159"/>
  <c r="I3159"/>
  <c r="K3159" s="1"/>
  <c r="J3159"/>
  <c r="G3160"/>
  <c r="H3160"/>
  <c r="I3160"/>
  <c r="K3160" s="1"/>
  <c r="J3160"/>
  <c r="G3161"/>
  <c r="H3161"/>
  <c r="I3161"/>
  <c r="K3161" s="1"/>
  <c r="J3161"/>
  <c r="G3162"/>
  <c r="H3162"/>
  <c r="I3162"/>
  <c r="K3162" s="1"/>
  <c r="J3162"/>
  <c r="G3163"/>
  <c r="H3163"/>
  <c r="I3163"/>
  <c r="K3163" s="1"/>
  <c r="J3163"/>
  <c r="G3164"/>
  <c r="H3164"/>
  <c r="I3164"/>
  <c r="K3164" s="1"/>
  <c r="J3164"/>
  <c r="G3165"/>
  <c r="H3165"/>
  <c r="I3165"/>
  <c r="K3165" s="1"/>
  <c r="J3165"/>
  <c r="G3166"/>
  <c r="H3166"/>
  <c r="I3166"/>
  <c r="K3166" s="1"/>
  <c r="J3166"/>
  <c r="G3167"/>
  <c r="H3167"/>
  <c r="I3167"/>
  <c r="K3167" s="1"/>
  <c r="J3167"/>
  <c r="G3168"/>
  <c r="H3168"/>
  <c r="I3168"/>
  <c r="K3168" s="1"/>
  <c r="J3168"/>
  <c r="G3169"/>
  <c r="H3169"/>
  <c r="I3169"/>
  <c r="K3169" s="1"/>
  <c r="J3169"/>
  <c r="G3170"/>
  <c r="H3170"/>
  <c r="I3170"/>
  <c r="K3170" s="1"/>
  <c r="J3170"/>
  <c r="G3171"/>
  <c r="H3171"/>
  <c r="I3171"/>
  <c r="K3171" s="1"/>
  <c r="J3171"/>
  <c r="G3172"/>
  <c r="H3172"/>
  <c r="I3172"/>
  <c r="K3172" s="1"/>
  <c r="J3172"/>
  <c r="G3173"/>
  <c r="H3173"/>
  <c r="I3173"/>
  <c r="K3173" s="1"/>
  <c r="J3173"/>
  <c r="G3174"/>
  <c r="H3174"/>
  <c r="I3174"/>
  <c r="K3174" s="1"/>
  <c r="J3174"/>
  <c r="G3175"/>
  <c r="H3175"/>
  <c r="I3175"/>
  <c r="K3175" s="1"/>
  <c r="J3175"/>
  <c r="G3176"/>
  <c r="H3176"/>
  <c r="I3176"/>
  <c r="K3176" s="1"/>
  <c r="J3176"/>
  <c r="G3177"/>
  <c r="H3177"/>
  <c r="I3177"/>
  <c r="K3177" s="1"/>
  <c r="J3177"/>
  <c r="G3178"/>
  <c r="H3178"/>
  <c r="I3178"/>
  <c r="K3178" s="1"/>
  <c r="J3178"/>
  <c r="G3179"/>
  <c r="H3179"/>
  <c r="I3179"/>
  <c r="K3179" s="1"/>
  <c r="J3179"/>
  <c r="G3180"/>
  <c r="H3180"/>
  <c r="I3180"/>
  <c r="K3180" s="1"/>
  <c r="J3180"/>
  <c r="G3181"/>
  <c r="H3181"/>
  <c r="I3181"/>
  <c r="K3181" s="1"/>
  <c r="J3181"/>
  <c r="G3182"/>
  <c r="H3182"/>
  <c r="I3182"/>
  <c r="K3182" s="1"/>
  <c r="J3182"/>
  <c r="G3183"/>
  <c r="H3183"/>
  <c r="I3183"/>
  <c r="K3183" s="1"/>
  <c r="J3183"/>
  <c r="G3184"/>
  <c r="H3184"/>
  <c r="I3184"/>
  <c r="K3184" s="1"/>
  <c r="J3184"/>
  <c r="G3185"/>
  <c r="H3185"/>
  <c r="I3185"/>
  <c r="K3185" s="1"/>
  <c r="J3185"/>
  <c r="G3186"/>
  <c r="H3186"/>
  <c r="I3186"/>
  <c r="K3186" s="1"/>
  <c r="J3186"/>
  <c r="G3187"/>
  <c r="H3187"/>
  <c r="I3187"/>
  <c r="K3187" s="1"/>
  <c r="J3187"/>
  <c r="G3188"/>
  <c r="H3188"/>
  <c r="I3188"/>
  <c r="K3188" s="1"/>
  <c r="J3188"/>
  <c r="G3189"/>
  <c r="H3189"/>
  <c r="I3189"/>
  <c r="K3189" s="1"/>
  <c r="J3189"/>
  <c r="G3190"/>
  <c r="H3190"/>
  <c r="I3190"/>
  <c r="K3190" s="1"/>
  <c r="J3190"/>
  <c r="G3191"/>
  <c r="H3191"/>
  <c r="I3191"/>
  <c r="K3191" s="1"/>
  <c r="J3191"/>
  <c r="G3192"/>
  <c r="H3192"/>
  <c r="I3192"/>
  <c r="K3192" s="1"/>
  <c r="J3192"/>
  <c r="G3193"/>
  <c r="H3193"/>
  <c r="I3193"/>
  <c r="K3193" s="1"/>
  <c r="J3193"/>
  <c r="G3194"/>
  <c r="H3194"/>
  <c r="I3194"/>
  <c r="K3194" s="1"/>
  <c r="J3194"/>
  <c r="G3195"/>
  <c r="H3195"/>
  <c r="I3195"/>
  <c r="K3195" s="1"/>
  <c r="J3195"/>
  <c r="G3196"/>
  <c r="H3196"/>
  <c r="I3196"/>
  <c r="K3196" s="1"/>
  <c r="J3196"/>
  <c r="G3197"/>
  <c r="H3197"/>
  <c r="I3197"/>
  <c r="K3197" s="1"/>
  <c r="J3197"/>
  <c r="G3198"/>
  <c r="H3198"/>
  <c r="I3198"/>
  <c r="K3198" s="1"/>
  <c r="J3198"/>
  <c r="G3199"/>
  <c r="H3199"/>
  <c r="I3199"/>
  <c r="K3199" s="1"/>
  <c r="J3199"/>
  <c r="G3200"/>
  <c r="H3200"/>
  <c r="I3200"/>
  <c r="K3200" s="1"/>
  <c r="J3200"/>
  <c r="G3201"/>
  <c r="H3201"/>
  <c r="I3201"/>
  <c r="K3201" s="1"/>
  <c r="J3201"/>
  <c r="G3202"/>
  <c r="H3202"/>
  <c r="I3202"/>
  <c r="K3202" s="1"/>
  <c r="J3202"/>
  <c r="G3203"/>
  <c r="H3203"/>
  <c r="I3203"/>
  <c r="K3203" s="1"/>
  <c r="J3203"/>
  <c r="G3204"/>
  <c r="H3204"/>
  <c r="I3204"/>
  <c r="K3204" s="1"/>
  <c r="J3204"/>
  <c r="G3205"/>
  <c r="H3205"/>
  <c r="I3205"/>
  <c r="K3205" s="1"/>
  <c r="J3205"/>
  <c r="G3206"/>
  <c r="H3206"/>
  <c r="I3206"/>
  <c r="K3206" s="1"/>
  <c r="J3206"/>
  <c r="G3207"/>
  <c r="H3207"/>
  <c r="I3207"/>
  <c r="K3207" s="1"/>
  <c r="J3207"/>
  <c r="G3208"/>
  <c r="H3208"/>
  <c r="I3208"/>
  <c r="K3208" s="1"/>
  <c r="J3208"/>
  <c r="G3209"/>
  <c r="H3209"/>
  <c r="I3209"/>
  <c r="K3209" s="1"/>
  <c r="J3209"/>
  <c r="G3210"/>
  <c r="H3210"/>
  <c r="I3210"/>
  <c r="K3210" s="1"/>
  <c r="J3210"/>
  <c r="G3211"/>
  <c r="H3211"/>
  <c r="I3211"/>
  <c r="K3211" s="1"/>
  <c r="J3211"/>
  <c r="G3212"/>
  <c r="H3212"/>
  <c r="I3212"/>
  <c r="K3212" s="1"/>
  <c r="J3212"/>
  <c r="G3213"/>
  <c r="H3213"/>
  <c r="I3213"/>
  <c r="K3213" s="1"/>
  <c r="J3213"/>
  <c r="G3214"/>
  <c r="H3214"/>
  <c r="I3214"/>
  <c r="K3214" s="1"/>
  <c r="J3214"/>
  <c r="G3215"/>
  <c r="H3215"/>
  <c r="I3215"/>
  <c r="K3215" s="1"/>
  <c r="J3215"/>
  <c r="G3216"/>
  <c r="H3216"/>
  <c r="I3216"/>
  <c r="K3216" s="1"/>
  <c r="J3216"/>
  <c r="G3217"/>
  <c r="H3217"/>
  <c r="I3217"/>
  <c r="K3217" s="1"/>
  <c r="J3217"/>
  <c r="G3218"/>
  <c r="H3218"/>
  <c r="I3218"/>
  <c r="K3218" s="1"/>
  <c r="J3218"/>
  <c r="G3219"/>
  <c r="H3219"/>
  <c r="I3219"/>
  <c r="K3219" s="1"/>
  <c r="J3219"/>
  <c r="G3220"/>
  <c r="H3220"/>
  <c r="I3220"/>
  <c r="K3220" s="1"/>
  <c r="J3220"/>
  <c r="G3221"/>
  <c r="H3221"/>
  <c r="I3221"/>
  <c r="K3221" s="1"/>
  <c r="J3221"/>
  <c r="G3222"/>
  <c r="H3222"/>
  <c r="I3222"/>
  <c r="K3222" s="1"/>
  <c r="J3222"/>
  <c r="G3223"/>
  <c r="H3223"/>
  <c r="I3223"/>
  <c r="K3223" s="1"/>
  <c r="J3223"/>
  <c r="G3224"/>
  <c r="H3224"/>
  <c r="I3224"/>
  <c r="K3224" s="1"/>
  <c r="J3224"/>
  <c r="G3225"/>
  <c r="H3225"/>
  <c r="I3225"/>
  <c r="K3225" s="1"/>
  <c r="J3225"/>
  <c r="G3226"/>
  <c r="H3226"/>
  <c r="I3226"/>
  <c r="K3226" s="1"/>
  <c r="J3226"/>
  <c r="G3227"/>
  <c r="H3227"/>
  <c r="I3227"/>
  <c r="K3227" s="1"/>
  <c r="J3227"/>
  <c r="G3228"/>
  <c r="H3228"/>
  <c r="I3228"/>
  <c r="K3228" s="1"/>
  <c r="J3228"/>
  <c r="G3229"/>
  <c r="H3229"/>
  <c r="I3229"/>
  <c r="K3229" s="1"/>
  <c r="J3229"/>
  <c r="G3230"/>
  <c r="H3230"/>
  <c r="I3230"/>
  <c r="K3230" s="1"/>
  <c r="J3230"/>
  <c r="G3231"/>
  <c r="H3231"/>
  <c r="I3231"/>
  <c r="K3231" s="1"/>
  <c r="J3231"/>
  <c r="G3232"/>
  <c r="H3232"/>
  <c r="I3232"/>
  <c r="K3232" s="1"/>
  <c r="J3232"/>
  <c r="G3233"/>
  <c r="H3233"/>
  <c r="I3233"/>
  <c r="K3233" s="1"/>
  <c r="J3233"/>
  <c r="G3234"/>
  <c r="H3234"/>
  <c r="I3234"/>
  <c r="K3234" s="1"/>
  <c r="J3234"/>
  <c r="G3235"/>
  <c r="H3235"/>
  <c r="I3235"/>
  <c r="K3235" s="1"/>
  <c r="J3235"/>
  <c r="G3236"/>
  <c r="H3236"/>
  <c r="I3236"/>
  <c r="K3236" s="1"/>
  <c r="J3236"/>
  <c r="G3237"/>
  <c r="H3237"/>
  <c r="I3237"/>
  <c r="K3237" s="1"/>
  <c r="J3237"/>
  <c r="G3238"/>
  <c r="H3238"/>
  <c r="I3238"/>
  <c r="K3238" s="1"/>
  <c r="J3238"/>
  <c r="G3239"/>
  <c r="H3239"/>
  <c r="I3239"/>
  <c r="K3239" s="1"/>
  <c r="J3239"/>
  <c r="G3240"/>
  <c r="H3240"/>
  <c r="I3240"/>
  <c r="K3240" s="1"/>
  <c r="J3240"/>
  <c r="G3241"/>
  <c r="H3241"/>
  <c r="I3241"/>
  <c r="K3241" s="1"/>
  <c r="J3241"/>
  <c r="G3242"/>
  <c r="H3242"/>
  <c r="I3242"/>
  <c r="K3242" s="1"/>
  <c r="J3242"/>
  <c r="G3243"/>
  <c r="H3243"/>
  <c r="I3243"/>
  <c r="K3243" s="1"/>
  <c r="J3243"/>
  <c r="G3244"/>
  <c r="H3244"/>
  <c r="I3244"/>
  <c r="K3244" s="1"/>
  <c r="J3244"/>
  <c r="G3245"/>
  <c r="H3245"/>
  <c r="I3245"/>
  <c r="K3245" s="1"/>
  <c r="J3245"/>
  <c r="G3246"/>
  <c r="H3246"/>
  <c r="I3246"/>
  <c r="K3246" s="1"/>
  <c r="J3246"/>
  <c r="G3247"/>
  <c r="H3247"/>
  <c r="I3247"/>
  <c r="K3247" s="1"/>
  <c r="J3247"/>
  <c r="G3248"/>
  <c r="H3248"/>
  <c r="I3248"/>
  <c r="K3248" s="1"/>
  <c r="J3248"/>
  <c r="G3249"/>
  <c r="H3249"/>
  <c r="I3249"/>
  <c r="K3249" s="1"/>
  <c r="J3249"/>
  <c r="G3250"/>
  <c r="H3250"/>
  <c r="I3250"/>
  <c r="K3250" s="1"/>
  <c r="J3250"/>
  <c r="G3251"/>
  <c r="H3251"/>
  <c r="I3251"/>
  <c r="K3251" s="1"/>
  <c r="J3251"/>
  <c r="G3252"/>
  <c r="H3252"/>
  <c r="I3252"/>
  <c r="K3252" s="1"/>
  <c r="J3252"/>
  <c r="G3253"/>
  <c r="H3253"/>
  <c r="I3253"/>
  <c r="K3253" s="1"/>
  <c r="J3253"/>
  <c r="G3254"/>
  <c r="H3254"/>
  <c r="I3254"/>
  <c r="K3254" s="1"/>
  <c r="J3254"/>
  <c r="G3255"/>
  <c r="H3255"/>
  <c r="I3255"/>
  <c r="K3255" s="1"/>
  <c r="J3255"/>
  <c r="G3256"/>
  <c r="H3256"/>
  <c r="I3256"/>
  <c r="K3256" s="1"/>
  <c r="J3256"/>
  <c r="G3257"/>
  <c r="H3257"/>
  <c r="I3257"/>
  <c r="K3257" s="1"/>
  <c r="J3257"/>
  <c r="G3258"/>
  <c r="H3258"/>
  <c r="I3258"/>
  <c r="K3258" s="1"/>
  <c r="J3258"/>
  <c r="G3259"/>
  <c r="H3259"/>
  <c r="I3259"/>
  <c r="K3259" s="1"/>
  <c r="J3259"/>
  <c r="G3260"/>
  <c r="H3260"/>
  <c r="I3260"/>
  <c r="K3260" s="1"/>
  <c r="J3260"/>
  <c r="G3261"/>
  <c r="H3261"/>
  <c r="I3261"/>
  <c r="K3261" s="1"/>
  <c r="J3261"/>
  <c r="G3262"/>
  <c r="H3262"/>
  <c r="I3262"/>
  <c r="K3262" s="1"/>
  <c r="J3262"/>
  <c r="G3263"/>
  <c r="H3263"/>
  <c r="I3263"/>
  <c r="K3263" s="1"/>
  <c r="J3263"/>
  <c r="G3264"/>
  <c r="H3264"/>
  <c r="I3264"/>
  <c r="K3264" s="1"/>
  <c r="J3264"/>
  <c r="G3265"/>
  <c r="H3265"/>
  <c r="I3265"/>
  <c r="K3265" s="1"/>
  <c r="J3265"/>
  <c r="G3266"/>
  <c r="H3266"/>
  <c r="I3266"/>
  <c r="K3266" s="1"/>
  <c r="J3266"/>
  <c r="G3267"/>
  <c r="H3267"/>
  <c r="I3267"/>
  <c r="K3267" s="1"/>
  <c r="J3267"/>
  <c r="G3268"/>
  <c r="H3268"/>
  <c r="I3268"/>
  <c r="K3268" s="1"/>
  <c r="J3268"/>
  <c r="G3269"/>
  <c r="H3269"/>
  <c r="I3269"/>
  <c r="K3269" s="1"/>
  <c r="J3269"/>
  <c r="G3270"/>
  <c r="H3270"/>
  <c r="I3270"/>
  <c r="K3270" s="1"/>
  <c r="J3270"/>
  <c r="G3271"/>
  <c r="H3271"/>
  <c r="I3271"/>
  <c r="K3271" s="1"/>
  <c r="J3271"/>
  <c r="G3272"/>
  <c r="H3272"/>
  <c r="I3272"/>
  <c r="K3272" s="1"/>
  <c r="J3272"/>
  <c r="G3273"/>
  <c r="H3273"/>
  <c r="I3273"/>
  <c r="K3273" s="1"/>
  <c r="J3273"/>
  <c r="G3274"/>
  <c r="H3274"/>
  <c r="I3274"/>
  <c r="K3274" s="1"/>
  <c r="J3274"/>
  <c r="G3275"/>
  <c r="H3275"/>
  <c r="I3275"/>
  <c r="K3275" s="1"/>
  <c r="J3275"/>
  <c r="G3276"/>
  <c r="H3276"/>
  <c r="I3276"/>
  <c r="K3276" s="1"/>
  <c r="J3276"/>
  <c r="G3277"/>
  <c r="H3277"/>
  <c r="I3277"/>
  <c r="K3277" s="1"/>
  <c r="J3277"/>
  <c r="G3278"/>
  <c r="H3278"/>
  <c r="I3278"/>
  <c r="K3278" s="1"/>
  <c r="J3278"/>
  <c r="G3279"/>
  <c r="H3279"/>
  <c r="I3279"/>
  <c r="K3279" s="1"/>
  <c r="J3279"/>
  <c r="G3280"/>
  <c r="H3280"/>
  <c r="I3280"/>
  <c r="K3280" s="1"/>
  <c r="J3280"/>
  <c r="G3281"/>
  <c r="H3281"/>
  <c r="I3281"/>
  <c r="K3281" s="1"/>
  <c r="J3281"/>
  <c r="G3282"/>
  <c r="H3282"/>
  <c r="I3282"/>
  <c r="K3282" s="1"/>
  <c r="J3282"/>
  <c r="G3283"/>
  <c r="H3283"/>
  <c r="I3283"/>
  <c r="K3283" s="1"/>
  <c r="J3283"/>
  <c r="G3284"/>
  <c r="H3284"/>
  <c r="I3284"/>
  <c r="K3284" s="1"/>
  <c r="J3284"/>
  <c r="G3285"/>
  <c r="H3285"/>
  <c r="I3285"/>
  <c r="K3285" s="1"/>
  <c r="J3285"/>
  <c r="G3286"/>
  <c r="H3286"/>
  <c r="I3286"/>
  <c r="K3286" s="1"/>
  <c r="J3286"/>
  <c r="G3287"/>
  <c r="H3287"/>
  <c r="I3287"/>
  <c r="K3287" s="1"/>
  <c r="J3287"/>
  <c r="G3288"/>
  <c r="H3288"/>
  <c r="I3288"/>
  <c r="K3288" s="1"/>
  <c r="J3288"/>
  <c r="G3289"/>
  <c r="H3289"/>
  <c r="I3289"/>
  <c r="K3289" s="1"/>
  <c r="J3289"/>
  <c r="G3290"/>
  <c r="H3290"/>
  <c r="I3290"/>
  <c r="K3290" s="1"/>
  <c r="J3290"/>
  <c r="G3291"/>
  <c r="H3291"/>
  <c r="I3291"/>
  <c r="K3291" s="1"/>
  <c r="J3291"/>
  <c r="G3292"/>
  <c r="H3292"/>
  <c r="I3292"/>
  <c r="K3292" s="1"/>
  <c r="J3292"/>
  <c r="G3293"/>
  <c r="H3293"/>
  <c r="I3293"/>
  <c r="K3293" s="1"/>
  <c r="J3293"/>
  <c r="G3294"/>
  <c r="H3294"/>
  <c r="I3294"/>
  <c r="K3294" s="1"/>
  <c r="J3294"/>
  <c r="G3295"/>
  <c r="H3295"/>
  <c r="I3295"/>
  <c r="K3295" s="1"/>
  <c r="J3295"/>
  <c r="G3296"/>
  <c r="H3296"/>
  <c r="I3296"/>
  <c r="K3296" s="1"/>
  <c r="J3296"/>
  <c r="G3297"/>
  <c r="H3297"/>
  <c r="I3297"/>
  <c r="K3297" s="1"/>
  <c r="J3297"/>
  <c r="G3298"/>
  <c r="H3298"/>
  <c r="I3298"/>
  <c r="K3298" s="1"/>
  <c r="J3298"/>
  <c r="G3299"/>
  <c r="H3299"/>
  <c r="I3299"/>
  <c r="K3299" s="1"/>
  <c r="J3299"/>
  <c r="G3300"/>
  <c r="H3300"/>
  <c r="I3300"/>
  <c r="K3300" s="1"/>
  <c r="J3300"/>
  <c r="G3301"/>
  <c r="H3301"/>
  <c r="I3301"/>
  <c r="K3301" s="1"/>
  <c r="J3301"/>
  <c r="G3302"/>
  <c r="H3302"/>
  <c r="I3302"/>
  <c r="K3302" s="1"/>
  <c r="J3302"/>
  <c r="G3303"/>
  <c r="H3303"/>
  <c r="I3303"/>
  <c r="K3303" s="1"/>
  <c r="J3303"/>
  <c r="G3304"/>
  <c r="H3304"/>
  <c r="I3304"/>
  <c r="K3304" s="1"/>
  <c r="J3304"/>
  <c r="G3305"/>
  <c r="H3305"/>
  <c r="I3305"/>
  <c r="K3305" s="1"/>
  <c r="J3305"/>
  <c r="G3306"/>
  <c r="H3306"/>
  <c r="I3306"/>
  <c r="K3306" s="1"/>
  <c r="J3306"/>
  <c r="G3307"/>
  <c r="H3307"/>
  <c r="I3307"/>
  <c r="K3307" s="1"/>
  <c r="J3307"/>
  <c r="G3308"/>
  <c r="H3308"/>
  <c r="I3308"/>
  <c r="K3308" s="1"/>
  <c r="J3308"/>
  <c r="G3309"/>
  <c r="H3309"/>
  <c r="I3309"/>
  <c r="K3309" s="1"/>
  <c r="J3309"/>
  <c r="G3310"/>
  <c r="H3310"/>
  <c r="I3310"/>
  <c r="K3310" s="1"/>
  <c r="J3310"/>
  <c r="G3311"/>
  <c r="H3311"/>
  <c r="I3311"/>
  <c r="K3311" s="1"/>
  <c r="J3311"/>
  <c r="G3312"/>
  <c r="H3312"/>
  <c r="I3312"/>
  <c r="K3312" s="1"/>
  <c r="J3312"/>
  <c r="G3313"/>
  <c r="H3313"/>
  <c r="I3313"/>
  <c r="K3313" s="1"/>
  <c r="J3313"/>
  <c r="G3314"/>
  <c r="H3314"/>
  <c r="I3314"/>
  <c r="K3314" s="1"/>
  <c r="J3314"/>
  <c r="G3315"/>
  <c r="H3315"/>
  <c r="I3315"/>
  <c r="K3315" s="1"/>
  <c r="J3315"/>
  <c r="G3316"/>
  <c r="H3316"/>
  <c r="I3316"/>
  <c r="K3316" s="1"/>
  <c r="J3316"/>
  <c r="G3317"/>
  <c r="H3317"/>
  <c r="I3317"/>
  <c r="K3317" s="1"/>
  <c r="J3317"/>
  <c r="G3318"/>
  <c r="H3318"/>
  <c r="I3318"/>
  <c r="K3318" s="1"/>
  <c r="J3318"/>
  <c r="G3319"/>
  <c r="H3319"/>
  <c r="I3319"/>
  <c r="K3319" s="1"/>
  <c r="J3319"/>
  <c r="G3320"/>
  <c r="H3320"/>
  <c r="I3320"/>
  <c r="K3320" s="1"/>
  <c r="J3320"/>
  <c r="G3321"/>
  <c r="H3321"/>
  <c r="I3321"/>
  <c r="K3321" s="1"/>
  <c r="J3321"/>
  <c r="G3322"/>
  <c r="H3322"/>
  <c r="I3322"/>
  <c r="K3322" s="1"/>
  <c r="J3322"/>
  <c r="G3323"/>
  <c r="H3323"/>
  <c r="I3323"/>
  <c r="K3323" s="1"/>
  <c r="J3323"/>
  <c r="G3324"/>
  <c r="H3324"/>
  <c r="I3324"/>
  <c r="K3324" s="1"/>
  <c r="J3324"/>
  <c r="G3325"/>
  <c r="H3325"/>
  <c r="I3325"/>
  <c r="K3325" s="1"/>
  <c r="J3325"/>
  <c r="G3326"/>
  <c r="H3326"/>
  <c r="I3326"/>
  <c r="K3326" s="1"/>
  <c r="J3326"/>
  <c r="G3327"/>
  <c r="H3327"/>
  <c r="I3327"/>
  <c r="K3327" s="1"/>
  <c r="J3327"/>
  <c r="G3328"/>
  <c r="H3328"/>
  <c r="I3328"/>
  <c r="K3328" s="1"/>
  <c r="J3328"/>
  <c r="G3329"/>
  <c r="H3329"/>
  <c r="I3329"/>
  <c r="K3329" s="1"/>
  <c r="J3329"/>
  <c r="G3330"/>
  <c r="H3330"/>
  <c r="I3330"/>
  <c r="K3330" s="1"/>
  <c r="J3330"/>
  <c r="G3331"/>
  <c r="H3331"/>
  <c r="I3331"/>
  <c r="K3331" s="1"/>
  <c r="J3331"/>
  <c r="G3332"/>
  <c r="H3332"/>
  <c r="I3332"/>
  <c r="K3332" s="1"/>
  <c r="J3332"/>
  <c r="G3333"/>
  <c r="H3333"/>
  <c r="I3333"/>
  <c r="K3333" s="1"/>
  <c r="J3333"/>
  <c r="G3334"/>
  <c r="H3334"/>
  <c r="I3334"/>
  <c r="K3334" s="1"/>
  <c r="J3334"/>
  <c r="G3335"/>
  <c r="H3335"/>
  <c r="I3335"/>
  <c r="K3335" s="1"/>
  <c r="J3335"/>
  <c r="G3336"/>
  <c r="H3336"/>
  <c r="I3336"/>
  <c r="K3336" s="1"/>
  <c r="J3336"/>
  <c r="G3337"/>
  <c r="H3337"/>
  <c r="I3337"/>
  <c r="K3337" s="1"/>
  <c r="J3337"/>
  <c r="G3338"/>
  <c r="H3338"/>
  <c r="I3338"/>
  <c r="K3338" s="1"/>
  <c r="J3338"/>
  <c r="G3339"/>
  <c r="H3339"/>
  <c r="I3339"/>
  <c r="K3339" s="1"/>
  <c r="J3339"/>
  <c r="G3340"/>
  <c r="H3340"/>
  <c r="I3340"/>
  <c r="K3340" s="1"/>
  <c r="J3340"/>
  <c r="G3341"/>
  <c r="H3341"/>
  <c r="I3341"/>
  <c r="K3341" s="1"/>
  <c r="J3341"/>
  <c r="G3342"/>
  <c r="H3342"/>
  <c r="I3342"/>
  <c r="K3342" s="1"/>
  <c r="J3342"/>
  <c r="G3343"/>
  <c r="H3343"/>
  <c r="I3343"/>
  <c r="K3343" s="1"/>
  <c r="J3343"/>
  <c r="G3344"/>
  <c r="H3344"/>
  <c r="I3344"/>
  <c r="K3344" s="1"/>
  <c r="J3344"/>
  <c r="G3345"/>
  <c r="H3345"/>
  <c r="I3345"/>
  <c r="K3345" s="1"/>
  <c r="J3345"/>
  <c r="G3346"/>
  <c r="H3346"/>
  <c r="I3346"/>
  <c r="K3346" s="1"/>
  <c r="J3346"/>
  <c r="G3347"/>
  <c r="H3347"/>
  <c r="I3347"/>
  <c r="K3347" s="1"/>
  <c r="J3347"/>
  <c r="G3348"/>
  <c r="H3348"/>
  <c r="I3348"/>
  <c r="K3348" s="1"/>
  <c r="J3348"/>
  <c r="G3349"/>
  <c r="H3349"/>
  <c r="I3349"/>
  <c r="K3349" s="1"/>
  <c r="J3349"/>
  <c r="G3350"/>
  <c r="H3350"/>
  <c r="I3350"/>
  <c r="K3350" s="1"/>
  <c r="J3350"/>
  <c r="G3351"/>
  <c r="H3351"/>
  <c r="I3351"/>
  <c r="K3351" s="1"/>
  <c r="J3351"/>
  <c r="G3352"/>
  <c r="H3352"/>
  <c r="I3352"/>
  <c r="K3352" s="1"/>
  <c r="J3352"/>
  <c r="G3353"/>
  <c r="H3353"/>
  <c r="I3353"/>
  <c r="K3353" s="1"/>
  <c r="J3353"/>
  <c r="G3354"/>
  <c r="H3354"/>
  <c r="I3354"/>
  <c r="K3354" s="1"/>
  <c r="J3354"/>
  <c r="G3355"/>
  <c r="H3355"/>
  <c r="I3355"/>
  <c r="K3355" s="1"/>
  <c r="J3355"/>
  <c r="G3356"/>
  <c r="H3356"/>
  <c r="I3356"/>
  <c r="K3356" s="1"/>
  <c r="J3356"/>
  <c r="G3357"/>
  <c r="H3357"/>
  <c r="I3357"/>
  <c r="K3357" s="1"/>
  <c r="J3357"/>
  <c r="G3358"/>
  <c r="H3358"/>
  <c r="I3358"/>
  <c r="K3358" s="1"/>
  <c r="J3358"/>
  <c r="G3359"/>
  <c r="H3359"/>
  <c r="I3359"/>
  <c r="K3359" s="1"/>
  <c r="J3359"/>
  <c r="G3360"/>
  <c r="H3360"/>
  <c r="I3360"/>
  <c r="K3360" s="1"/>
  <c r="J3360"/>
  <c r="G3361"/>
  <c r="H3361"/>
  <c r="I3361"/>
  <c r="K3361" s="1"/>
  <c r="J3361"/>
  <c r="G3362"/>
  <c r="H3362"/>
  <c r="I3362"/>
  <c r="K3362" s="1"/>
  <c r="J3362"/>
  <c r="G3363"/>
  <c r="H3363"/>
  <c r="I3363"/>
  <c r="K3363" s="1"/>
  <c r="J3363"/>
  <c r="G3364"/>
  <c r="H3364"/>
  <c r="I3364"/>
  <c r="K3364" s="1"/>
  <c r="J3364"/>
  <c r="G3365"/>
  <c r="H3365"/>
  <c r="I3365"/>
  <c r="K3365" s="1"/>
  <c r="J3365"/>
  <c r="G3366"/>
  <c r="H3366"/>
  <c r="I3366"/>
  <c r="K3366" s="1"/>
  <c r="J3366"/>
  <c r="G3367"/>
  <c r="H3367"/>
  <c r="I3367"/>
  <c r="K3367" s="1"/>
  <c r="J3367"/>
  <c r="G3368"/>
  <c r="H3368"/>
  <c r="I3368"/>
  <c r="K3368" s="1"/>
  <c r="J3368"/>
  <c r="G3369"/>
  <c r="H3369"/>
  <c r="I3369"/>
  <c r="K3369" s="1"/>
  <c r="J3369"/>
  <c r="G3370"/>
  <c r="H3370"/>
  <c r="I3370"/>
  <c r="K3370" s="1"/>
  <c r="J3370"/>
  <c r="G3371"/>
  <c r="H3371"/>
  <c r="I3371"/>
  <c r="K3371" s="1"/>
  <c r="J3371"/>
  <c r="G3372"/>
  <c r="H3372"/>
  <c r="I3372"/>
  <c r="K3372" s="1"/>
  <c r="J3372"/>
  <c r="G3373"/>
  <c r="H3373"/>
  <c r="I3373"/>
  <c r="K3373" s="1"/>
  <c r="J3373"/>
  <c r="G3374"/>
  <c r="H3374"/>
  <c r="I3374"/>
  <c r="K3374" s="1"/>
  <c r="J3374"/>
  <c r="G3375"/>
  <c r="H3375"/>
  <c r="I3375"/>
  <c r="K3375" s="1"/>
  <c r="J3375"/>
  <c r="G3376"/>
  <c r="H3376"/>
  <c r="I3376"/>
  <c r="K3376" s="1"/>
  <c r="J3376"/>
  <c r="G3377"/>
  <c r="H3377"/>
  <c r="I3377"/>
  <c r="K3377" s="1"/>
  <c r="J3377"/>
  <c r="G3378"/>
  <c r="H3378"/>
  <c r="I3378"/>
  <c r="K3378" s="1"/>
  <c r="J3378"/>
  <c r="G3379"/>
  <c r="H3379"/>
  <c r="I3379"/>
  <c r="K3379" s="1"/>
  <c r="J3379"/>
  <c r="G3380"/>
  <c r="H3380"/>
  <c r="I3380"/>
  <c r="K3380" s="1"/>
  <c r="J3380"/>
  <c r="G3381"/>
  <c r="H3381"/>
  <c r="I3381"/>
  <c r="K3381" s="1"/>
  <c r="J3381"/>
  <c r="G3382"/>
  <c r="H3382"/>
  <c r="I3382"/>
  <c r="K3382" s="1"/>
  <c r="J3382"/>
  <c r="G3383"/>
  <c r="H3383"/>
  <c r="I3383"/>
  <c r="K3383" s="1"/>
  <c r="J3383"/>
  <c r="G3384"/>
  <c r="H3384"/>
  <c r="I3384"/>
  <c r="K3384" s="1"/>
  <c r="J3384"/>
  <c r="G3385"/>
  <c r="H3385"/>
  <c r="I3385"/>
  <c r="K3385" s="1"/>
  <c r="J3385"/>
  <c r="G3386"/>
  <c r="H3386"/>
  <c r="I3386"/>
  <c r="K3386" s="1"/>
  <c r="J3386"/>
  <c r="G3387"/>
  <c r="H3387"/>
  <c r="I3387"/>
  <c r="K3387" s="1"/>
  <c r="J3387"/>
  <c r="G3388"/>
  <c r="H3388"/>
  <c r="I3388"/>
  <c r="K3388" s="1"/>
  <c r="J3388"/>
  <c r="G3389"/>
  <c r="H3389"/>
  <c r="I3389"/>
  <c r="K3389" s="1"/>
  <c r="J3389"/>
  <c r="G3390"/>
  <c r="H3390"/>
  <c r="I3390"/>
  <c r="K3390" s="1"/>
  <c r="J3390"/>
  <c r="G3391"/>
  <c r="H3391"/>
  <c r="I3391"/>
  <c r="K3391" s="1"/>
  <c r="J3391"/>
  <c r="G3392"/>
  <c r="H3392"/>
  <c r="I3392"/>
  <c r="K3392" s="1"/>
  <c r="J3392"/>
  <c r="G3393"/>
  <c r="H3393"/>
  <c r="I3393"/>
  <c r="K3393" s="1"/>
  <c r="J3393"/>
  <c r="G3394"/>
  <c r="H3394"/>
  <c r="I3394"/>
  <c r="K3394" s="1"/>
  <c r="J3394"/>
  <c r="G3395"/>
  <c r="H3395"/>
  <c r="I3395"/>
  <c r="K3395" s="1"/>
  <c r="J3395"/>
  <c r="G3396"/>
  <c r="H3396"/>
  <c r="I3396"/>
  <c r="K3396" s="1"/>
  <c r="J3396"/>
  <c r="G3397"/>
  <c r="H3397"/>
  <c r="I3397"/>
  <c r="K3397" s="1"/>
  <c r="J3397"/>
  <c r="G3398"/>
  <c r="H3398"/>
  <c r="I3398"/>
  <c r="K3398" s="1"/>
  <c r="J3398"/>
  <c r="G3399"/>
  <c r="H3399"/>
  <c r="I3399"/>
  <c r="K3399" s="1"/>
  <c r="J3399"/>
  <c r="G3400"/>
  <c r="H3400"/>
  <c r="I3400"/>
  <c r="K3400" s="1"/>
  <c r="J3400"/>
  <c r="G3401"/>
  <c r="H3401"/>
  <c r="I3401"/>
  <c r="K3401" s="1"/>
  <c r="J3401"/>
  <c r="G3402"/>
  <c r="H3402"/>
  <c r="I3402"/>
  <c r="K3402" s="1"/>
  <c r="J3402"/>
  <c r="G3403"/>
  <c r="H3403"/>
  <c r="I3403"/>
  <c r="K3403" s="1"/>
  <c r="J3403"/>
  <c r="G3404"/>
  <c r="H3404"/>
  <c r="I3404"/>
  <c r="K3404" s="1"/>
  <c r="J3404"/>
  <c r="G3405"/>
  <c r="H3405"/>
  <c r="I3405"/>
  <c r="K3405" s="1"/>
  <c r="J3405"/>
  <c r="G3406"/>
  <c r="H3406"/>
  <c r="I3406"/>
  <c r="K3406" s="1"/>
  <c r="J3406"/>
  <c r="G3407"/>
  <c r="H3407"/>
  <c r="I3407"/>
  <c r="K3407" s="1"/>
  <c r="J3407"/>
  <c r="G3408"/>
  <c r="H3408"/>
  <c r="I3408"/>
  <c r="K3408" s="1"/>
  <c r="J3408"/>
  <c r="G3409"/>
  <c r="H3409"/>
  <c r="I3409"/>
  <c r="K3409" s="1"/>
  <c r="J3409"/>
  <c r="G3410"/>
  <c r="H3410"/>
  <c r="I3410"/>
  <c r="K3410" s="1"/>
  <c r="J3410"/>
  <c r="G3411"/>
  <c r="H3411"/>
  <c r="I3411"/>
  <c r="K3411" s="1"/>
  <c r="J3411"/>
  <c r="G3412"/>
  <c r="H3412"/>
  <c r="I3412"/>
  <c r="K3412" s="1"/>
  <c r="J3412"/>
  <c r="G3413"/>
  <c r="H3413"/>
  <c r="I3413"/>
  <c r="K3413" s="1"/>
  <c r="J3413"/>
  <c r="G3414"/>
  <c r="H3414"/>
  <c r="I3414"/>
  <c r="K3414" s="1"/>
  <c r="J3414"/>
  <c r="G3415"/>
  <c r="H3415"/>
  <c r="I3415"/>
  <c r="K3415" s="1"/>
  <c r="J3415"/>
  <c r="G3416"/>
  <c r="H3416"/>
  <c r="I3416"/>
  <c r="K3416" s="1"/>
  <c r="J3416"/>
  <c r="G3417"/>
  <c r="H3417"/>
  <c r="I3417"/>
  <c r="K3417" s="1"/>
  <c r="J3417"/>
  <c r="G3418"/>
  <c r="H3418"/>
  <c r="I3418"/>
  <c r="K3418" s="1"/>
  <c r="J3418"/>
  <c r="G3419"/>
  <c r="H3419"/>
  <c r="I3419"/>
  <c r="K3419" s="1"/>
  <c r="J3419"/>
  <c r="G3420"/>
  <c r="H3420"/>
  <c r="I3420"/>
  <c r="K3420" s="1"/>
  <c r="J3420"/>
  <c r="G3421"/>
  <c r="H3421"/>
  <c r="I3421"/>
  <c r="K3421" s="1"/>
  <c r="J3421"/>
  <c r="G3422"/>
  <c r="H3422"/>
  <c r="I3422"/>
  <c r="K3422" s="1"/>
  <c r="J3422"/>
  <c r="G3423"/>
  <c r="H3423"/>
  <c r="I3423"/>
  <c r="K3423" s="1"/>
  <c r="J3423"/>
  <c r="G3424"/>
  <c r="H3424"/>
  <c r="I3424"/>
  <c r="K3424" s="1"/>
  <c r="J3424"/>
  <c r="G3425"/>
  <c r="H3425"/>
  <c r="I3425"/>
  <c r="K3425" s="1"/>
  <c r="J3425"/>
  <c r="G3426"/>
  <c r="H3426"/>
  <c r="I3426"/>
  <c r="K3426" s="1"/>
  <c r="J3426"/>
  <c r="G3427"/>
  <c r="H3427"/>
  <c r="I3427"/>
  <c r="K3427" s="1"/>
  <c r="J3427"/>
  <c r="G3428"/>
  <c r="H3428"/>
  <c r="I3428"/>
  <c r="K3428" s="1"/>
  <c r="J3428"/>
  <c r="G3429"/>
  <c r="H3429"/>
  <c r="I3429"/>
  <c r="K3429" s="1"/>
  <c r="J3429"/>
  <c r="G3430"/>
  <c r="H3430"/>
  <c r="I3430"/>
  <c r="K3430" s="1"/>
  <c r="J3430"/>
  <c r="G3431"/>
  <c r="H3431"/>
  <c r="I3431"/>
  <c r="K3431" s="1"/>
  <c r="J3431"/>
  <c r="G3432"/>
  <c r="H3432"/>
  <c r="I3432"/>
  <c r="K3432" s="1"/>
  <c r="J3432"/>
  <c r="G3433"/>
  <c r="H3433"/>
  <c r="I3433"/>
  <c r="K3433" s="1"/>
  <c r="J3433"/>
  <c r="G3434"/>
  <c r="H3434"/>
  <c r="I3434"/>
  <c r="K3434" s="1"/>
  <c r="J3434"/>
  <c r="G3435"/>
  <c r="H3435"/>
  <c r="I3435"/>
  <c r="K3435" s="1"/>
  <c r="J3435"/>
  <c r="G3436"/>
  <c r="H3436"/>
  <c r="I3436"/>
  <c r="K3436" s="1"/>
  <c r="J3436"/>
  <c r="G3437"/>
  <c r="H3437"/>
  <c r="I3437"/>
  <c r="K3437" s="1"/>
  <c r="J3437"/>
  <c r="G3438"/>
  <c r="H3438"/>
  <c r="I3438"/>
  <c r="K3438" s="1"/>
  <c r="J3438"/>
  <c r="G3439"/>
  <c r="H3439"/>
  <c r="I3439"/>
  <c r="K3439" s="1"/>
  <c r="J3439"/>
  <c r="G3440"/>
  <c r="H3440"/>
  <c r="I3440"/>
  <c r="K3440" s="1"/>
  <c r="J3440"/>
  <c r="G3441"/>
  <c r="H3441"/>
  <c r="I3441"/>
  <c r="K3441" s="1"/>
  <c r="J3441"/>
  <c r="G3442"/>
  <c r="H3442"/>
  <c r="I3442"/>
  <c r="K3442" s="1"/>
  <c r="J3442"/>
  <c r="G3443"/>
  <c r="H3443"/>
  <c r="I3443"/>
  <c r="K3443" s="1"/>
  <c r="J3443"/>
  <c r="G3444"/>
  <c r="H3444"/>
  <c r="I3444"/>
  <c r="K3444" s="1"/>
  <c r="J3444"/>
  <c r="G3445"/>
  <c r="H3445"/>
  <c r="I3445"/>
  <c r="K3445" s="1"/>
  <c r="J3445"/>
  <c r="G3446"/>
  <c r="H3446"/>
  <c r="I3446"/>
  <c r="K3446" s="1"/>
  <c r="J3446"/>
  <c r="G3447"/>
  <c r="H3447"/>
  <c r="I3447"/>
  <c r="K3447" s="1"/>
  <c r="J3447"/>
  <c r="G3448"/>
  <c r="H3448"/>
  <c r="I3448"/>
  <c r="K3448" s="1"/>
  <c r="J3448"/>
  <c r="G3449"/>
  <c r="H3449"/>
  <c r="I3449"/>
  <c r="K3449" s="1"/>
  <c r="J3449"/>
  <c r="G3450"/>
  <c r="H3450"/>
  <c r="I3450"/>
  <c r="K3450" s="1"/>
  <c r="J3450"/>
  <c r="G3451"/>
  <c r="H3451"/>
  <c r="I3451"/>
  <c r="K3451" s="1"/>
  <c r="J3451"/>
  <c r="G3452"/>
  <c r="H3452"/>
  <c r="I3452"/>
  <c r="K3452" s="1"/>
  <c r="J3452"/>
  <c r="G3453"/>
  <c r="H3453"/>
  <c r="I3453"/>
  <c r="K3453" s="1"/>
  <c r="J3453"/>
  <c r="G3454"/>
  <c r="H3454"/>
  <c r="I3454"/>
  <c r="K3454" s="1"/>
  <c r="J3454"/>
  <c r="G3455"/>
  <c r="H3455"/>
  <c r="I3455"/>
  <c r="K3455" s="1"/>
  <c r="J3455"/>
  <c r="G3456"/>
  <c r="H3456"/>
  <c r="I3456"/>
  <c r="K3456" s="1"/>
  <c r="J3456"/>
  <c r="G3457"/>
  <c r="H3457"/>
  <c r="I3457"/>
  <c r="K3457" s="1"/>
  <c r="J3457"/>
  <c r="G3458"/>
  <c r="H3458"/>
  <c r="I3458"/>
  <c r="K3458" s="1"/>
  <c r="J3458"/>
  <c r="G3459"/>
  <c r="H3459"/>
  <c r="I3459"/>
  <c r="K3459" s="1"/>
  <c r="J3459"/>
  <c r="G3460"/>
  <c r="H3460"/>
  <c r="I3460"/>
  <c r="K3460" s="1"/>
  <c r="J3460"/>
  <c r="G3461"/>
  <c r="H3461"/>
  <c r="I3461"/>
  <c r="K3461" s="1"/>
  <c r="J3461"/>
  <c r="G3462"/>
  <c r="H3462"/>
  <c r="I3462"/>
  <c r="K3462" s="1"/>
  <c r="J3462"/>
  <c r="G3463"/>
  <c r="H3463"/>
  <c r="I3463"/>
  <c r="K3463" s="1"/>
  <c r="J3463"/>
  <c r="G3464"/>
  <c r="H3464"/>
  <c r="I3464"/>
  <c r="K3464" s="1"/>
  <c r="J3464"/>
  <c r="G3465"/>
  <c r="H3465"/>
  <c r="I3465"/>
  <c r="K3465" s="1"/>
  <c r="J3465"/>
  <c r="G3466"/>
  <c r="H3466"/>
  <c r="I3466"/>
  <c r="K3466" s="1"/>
  <c r="J3466"/>
  <c r="G3467"/>
  <c r="H3467"/>
  <c r="I3467"/>
  <c r="K3467" s="1"/>
  <c r="J3467"/>
  <c r="G3468"/>
  <c r="H3468"/>
  <c r="I3468"/>
  <c r="K3468" s="1"/>
  <c r="J3468"/>
  <c r="G3469"/>
  <c r="H3469"/>
  <c r="I3469"/>
  <c r="K3469" s="1"/>
  <c r="J3469"/>
  <c r="G3470"/>
  <c r="H3470"/>
  <c r="I3470"/>
  <c r="K3470" s="1"/>
  <c r="J3470"/>
  <c r="G3471"/>
  <c r="H3471"/>
  <c r="I3471"/>
  <c r="K3471" s="1"/>
  <c r="J3471"/>
  <c r="G3472"/>
  <c r="H3472"/>
  <c r="I3472"/>
  <c r="K3472" s="1"/>
  <c r="J3472"/>
  <c r="G3473"/>
  <c r="H3473"/>
  <c r="I3473"/>
  <c r="K3473" s="1"/>
  <c r="J3473"/>
  <c r="G3474"/>
  <c r="H3474"/>
  <c r="I3474"/>
  <c r="K3474" s="1"/>
  <c r="J3474"/>
  <c r="G3475"/>
  <c r="H3475"/>
  <c r="I3475"/>
  <c r="K3475" s="1"/>
  <c r="J3475"/>
  <c r="G3476"/>
  <c r="H3476"/>
  <c r="I3476"/>
  <c r="K3476" s="1"/>
  <c r="J3476"/>
  <c r="G3477"/>
  <c r="H3477"/>
  <c r="I3477"/>
  <c r="K3477" s="1"/>
  <c r="J3477"/>
  <c r="G3478"/>
  <c r="H3478"/>
  <c r="I3478"/>
  <c r="K3478" s="1"/>
  <c r="J3478"/>
  <c r="G3479"/>
  <c r="H3479"/>
  <c r="I3479"/>
  <c r="K3479" s="1"/>
  <c r="J3479"/>
  <c r="G3480"/>
  <c r="H3480"/>
  <c r="I3480"/>
  <c r="K3480" s="1"/>
  <c r="J3480"/>
  <c r="G3481"/>
  <c r="H3481"/>
  <c r="I3481"/>
  <c r="K3481" s="1"/>
  <c r="J3481"/>
  <c r="G3482"/>
  <c r="H3482"/>
  <c r="I3482"/>
  <c r="K3482" s="1"/>
  <c r="J3482"/>
  <c r="G3483"/>
  <c r="H3483"/>
  <c r="I3483"/>
  <c r="K3483" s="1"/>
  <c r="J3483"/>
  <c r="G3484"/>
  <c r="H3484"/>
  <c r="I3484"/>
  <c r="K3484" s="1"/>
  <c r="J3484"/>
  <c r="G3485"/>
  <c r="H3485"/>
  <c r="I3485"/>
  <c r="K3485" s="1"/>
  <c r="J3485"/>
  <c r="G3486"/>
  <c r="H3486"/>
  <c r="I3486"/>
  <c r="K3486" s="1"/>
  <c r="J3486"/>
  <c r="G3487"/>
  <c r="H3487"/>
  <c r="I3487"/>
  <c r="K3487" s="1"/>
  <c r="J3487"/>
  <c r="G3488"/>
  <c r="H3488"/>
  <c r="I3488"/>
  <c r="K3488" s="1"/>
  <c r="J3488"/>
  <c r="G3489"/>
  <c r="H3489"/>
  <c r="I3489"/>
  <c r="K3489" s="1"/>
  <c r="J3489"/>
  <c r="G3490"/>
  <c r="H3490"/>
  <c r="I3490"/>
  <c r="K3490" s="1"/>
  <c r="J3490"/>
  <c r="G3491"/>
  <c r="H3491"/>
  <c r="I3491"/>
  <c r="K3491" s="1"/>
  <c r="J3491"/>
  <c r="G3492"/>
  <c r="H3492"/>
  <c r="I3492"/>
  <c r="K3492" s="1"/>
  <c r="J3492"/>
  <c r="G3493"/>
  <c r="H3493"/>
  <c r="I3493"/>
  <c r="K3493" s="1"/>
  <c r="J3493"/>
  <c r="G3494"/>
  <c r="H3494"/>
  <c r="I3494"/>
  <c r="K3494" s="1"/>
  <c r="J3494"/>
  <c r="G3495"/>
  <c r="H3495"/>
  <c r="I3495"/>
  <c r="K3495" s="1"/>
  <c r="J3495"/>
  <c r="G3496"/>
  <c r="H3496"/>
  <c r="I3496"/>
  <c r="K3496" s="1"/>
  <c r="J3496"/>
  <c r="G3497"/>
  <c r="H3497"/>
  <c r="I3497"/>
  <c r="K3497" s="1"/>
  <c r="J3497"/>
  <c r="G3498"/>
  <c r="H3498"/>
  <c r="I3498"/>
  <c r="K3498" s="1"/>
  <c r="J3498"/>
  <c r="G3499"/>
  <c r="H3499"/>
  <c r="I3499"/>
  <c r="K3499" s="1"/>
  <c r="J3499"/>
  <c r="G3500"/>
  <c r="H3500"/>
  <c r="I3500"/>
  <c r="K3500" s="1"/>
  <c r="J3500"/>
  <c r="G3501"/>
  <c r="H3501"/>
  <c r="I3501"/>
  <c r="K3501" s="1"/>
  <c r="J3501"/>
  <c r="G3502"/>
  <c r="H3502"/>
  <c r="I3502"/>
  <c r="K3502" s="1"/>
  <c r="J3502"/>
  <c r="G3503"/>
  <c r="H3503"/>
  <c r="I3503"/>
  <c r="K3503" s="1"/>
  <c r="J3503"/>
  <c r="G3504"/>
  <c r="H3504"/>
  <c r="I3504"/>
  <c r="K3504" s="1"/>
  <c r="J3504"/>
  <c r="G3505"/>
  <c r="H3505"/>
  <c r="I3505"/>
  <c r="K3505" s="1"/>
  <c r="J3505"/>
  <c r="G3506"/>
  <c r="H3506"/>
  <c r="I3506"/>
  <c r="K3506" s="1"/>
  <c r="J3506"/>
  <c r="G3507"/>
  <c r="H3507"/>
  <c r="I3507"/>
  <c r="K3507" s="1"/>
  <c r="J3507"/>
  <c r="G3508"/>
  <c r="H3508"/>
  <c r="I3508"/>
  <c r="K3508" s="1"/>
  <c r="J3508"/>
  <c r="G3509"/>
  <c r="H3509"/>
  <c r="I3509"/>
  <c r="K3509" s="1"/>
  <c r="J3509"/>
  <c r="G3510"/>
  <c r="H3510"/>
  <c r="I3510"/>
  <c r="K3510" s="1"/>
  <c r="J3510"/>
  <c r="G3511"/>
  <c r="H3511"/>
  <c r="I3511"/>
  <c r="K3511" s="1"/>
  <c r="J3511"/>
  <c r="G3512"/>
  <c r="H3512"/>
  <c r="I3512"/>
  <c r="K3512" s="1"/>
  <c r="J3512"/>
  <c r="G3513"/>
  <c r="H3513"/>
  <c r="I3513"/>
  <c r="K3513" s="1"/>
  <c r="J3513"/>
  <c r="G3514"/>
  <c r="H3514"/>
  <c r="I3514"/>
  <c r="K3514" s="1"/>
  <c r="J3514"/>
  <c r="G3515"/>
  <c r="H3515"/>
  <c r="I3515"/>
  <c r="K3515" s="1"/>
  <c r="J3515"/>
  <c r="G3516"/>
  <c r="H3516"/>
  <c r="I3516"/>
  <c r="K3516" s="1"/>
  <c r="J3516"/>
  <c r="G3517"/>
  <c r="H3517"/>
  <c r="I3517"/>
  <c r="K3517" s="1"/>
  <c r="J3517"/>
  <c r="G3518"/>
  <c r="H3518"/>
  <c r="I3518"/>
  <c r="K3518" s="1"/>
  <c r="J3518"/>
  <c r="G3519"/>
  <c r="H3519"/>
  <c r="I3519"/>
  <c r="K3519" s="1"/>
  <c r="J3519"/>
  <c r="G3520"/>
  <c r="H3520"/>
  <c r="I3520"/>
  <c r="K3520" s="1"/>
  <c r="J3520"/>
  <c r="G3521"/>
  <c r="H3521"/>
  <c r="I3521"/>
  <c r="K3521" s="1"/>
  <c r="J3521"/>
  <c r="G3522"/>
  <c r="H3522"/>
  <c r="I3522"/>
  <c r="K3522" s="1"/>
  <c r="J3522"/>
  <c r="G3523"/>
  <c r="H3523"/>
  <c r="I3523"/>
  <c r="K3523" s="1"/>
  <c r="J3523"/>
  <c r="G3524"/>
  <c r="H3524"/>
  <c r="I3524"/>
  <c r="K3524" s="1"/>
  <c r="J3524"/>
  <c r="G3525"/>
  <c r="H3525"/>
  <c r="I3525"/>
  <c r="K3525" s="1"/>
  <c r="J3525"/>
  <c r="G3526"/>
  <c r="H3526"/>
  <c r="I3526"/>
  <c r="K3526" s="1"/>
  <c r="J3526"/>
  <c r="G3527"/>
  <c r="H3527"/>
  <c r="I3527"/>
  <c r="K3527" s="1"/>
  <c r="J3527"/>
  <c r="G3528"/>
  <c r="H3528"/>
  <c r="I3528"/>
  <c r="K3528" s="1"/>
  <c r="J3528"/>
  <c r="G3529"/>
  <c r="H3529"/>
  <c r="I3529"/>
  <c r="K3529" s="1"/>
  <c r="J3529"/>
  <c r="G3530"/>
  <c r="H3530"/>
  <c r="I3530"/>
  <c r="K3530" s="1"/>
  <c r="J3530"/>
  <c r="G3531"/>
  <c r="H3531"/>
  <c r="I3531"/>
  <c r="K3531" s="1"/>
  <c r="J3531"/>
  <c r="G3532"/>
  <c r="H3532"/>
  <c r="I3532"/>
  <c r="K3532" s="1"/>
  <c r="J3532"/>
  <c r="G3533"/>
  <c r="H3533"/>
  <c r="I3533"/>
  <c r="K3533" s="1"/>
  <c r="J3533"/>
  <c r="G3534"/>
  <c r="H3534"/>
  <c r="I3534"/>
  <c r="K3534" s="1"/>
  <c r="J3534"/>
  <c r="G3535"/>
  <c r="H3535"/>
  <c r="I3535"/>
  <c r="K3535" s="1"/>
  <c r="J3535"/>
  <c r="G3536"/>
  <c r="H3536"/>
  <c r="I3536"/>
  <c r="K3536" s="1"/>
  <c r="J3536"/>
  <c r="G3537"/>
  <c r="H3537"/>
  <c r="I3537"/>
  <c r="K3537" s="1"/>
  <c r="J3537"/>
  <c r="G3538"/>
  <c r="H3538"/>
  <c r="I3538"/>
  <c r="K3538" s="1"/>
  <c r="J3538"/>
  <c r="G3539"/>
  <c r="H3539"/>
  <c r="I3539"/>
  <c r="K3539" s="1"/>
  <c r="J3539"/>
  <c r="G3540"/>
  <c r="H3540"/>
  <c r="I3540"/>
  <c r="K3540" s="1"/>
  <c r="J3540"/>
  <c r="G3541"/>
  <c r="H3541"/>
  <c r="I3541"/>
  <c r="K3541" s="1"/>
  <c r="J3541"/>
  <c r="G3542"/>
  <c r="H3542"/>
  <c r="I3542"/>
  <c r="K3542" s="1"/>
  <c r="J3542"/>
  <c r="G3543"/>
  <c r="H3543"/>
  <c r="I3543"/>
  <c r="K3543" s="1"/>
  <c r="J3543"/>
  <c r="G3544"/>
  <c r="H3544"/>
  <c r="I3544"/>
  <c r="K3544" s="1"/>
  <c r="J3544"/>
  <c r="G3545"/>
  <c r="H3545"/>
  <c r="I3545"/>
  <c r="K3545" s="1"/>
  <c r="J3545"/>
  <c r="G3546"/>
  <c r="H3546"/>
  <c r="I3546"/>
  <c r="K3546" s="1"/>
  <c r="J3546"/>
  <c r="G3547"/>
  <c r="H3547"/>
  <c r="I3547"/>
  <c r="K3547" s="1"/>
  <c r="J3547"/>
  <c r="G3548"/>
  <c r="H3548"/>
  <c r="I3548"/>
  <c r="K3548" s="1"/>
  <c r="J3548"/>
  <c r="G3549"/>
  <c r="H3549"/>
  <c r="I3549"/>
  <c r="K3549" s="1"/>
  <c r="J3549"/>
  <c r="G3550"/>
  <c r="H3550"/>
  <c r="I3550"/>
  <c r="K3550" s="1"/>
  <c r="J3550"/>
  <c r="G3551"/>
  <c r="H3551"/>
  <c r="I3551"/>
  <c r="K3551" s="1"/>
  <c r="J3551"/>
  <c r="G3552"/>
  <c r="H3552"/>
  <c r="I3552"/>
  <c r="K3552" s="1"/>
  <c r="J3552"/>
  <c r="G3553"/>
  <c r="H3553"/>
  <c r="I3553"/>
  <c r="K3553" s="1"/>
  <c r="J3553"/>
  <c r="G3554"/>
  <c r="H3554"/>
  <c r="I3554"/>
  <c r="K3554" s="1"/>
  <c r="J3554"/>
  <c r="G3555"/>
  <c r="H3555"/>
  <c r="I3555"/>
  <c r="K3555" s="1"/>
  <c r="J3555"/>
  <c r="G3556"/>
  <c r="H3556"/>
  <c r="I3556"/>
  <c r="K3556" s="1"/>
  <c r="J3556"/>
  <c r="G3557"/>
  <c r="H3557"/>
  <c r="I3557"/>
  <c r="K3557" s="1"/>
  <c r="J3557"/>
  <c r="G3558"/>
  <c r="H3558"/>
  <c r="I3558"/>
  <c r="K3558" s="1"/>
  <c r="J3558"/>
  <c r="G3559"/>
  <c r="H3559"/>
  <c r="I3559"/>
  <c r="K3559" s="1"/>
  <c r="J3559"/>
  <c r="G3560"/>
  <c r="H3560"/>
  <c r="I3560"/>
  <c r="K3560" s="1"/>
  <c r="J3560"/>
  <c r="G3561"/>
  <c r="H3561"/>
  <c r="I3561"/>
  <c r="K3561" s="1"/>
  <c r="J3561"/>
  <c r="G3562"/>
  <c r="H3562"/>
  <c r="I3562"/>
  <c r="K3562" s="1"/>
  <c r="J3562"/>
  <c r="G3563"/>
  <c r="H3563"/>
  <c r="I3563"/>
  <c r="K3563" s="1"/>
  <c r="J3563"/>
  <c r="G3564"/>
  <c r="H3564"/>
  <c r="I3564"/>
  <c r="K3564" s="1"/>
  <c r="J3564"/>
  <c r="G3565"/>
  <c r="H3565"/>
  <c r="I3565"/>
  <c r="K3565" s="1"/>
  <c r="J3565"/>
  <c r="G3566"/>
  <c r="H3566"/>
  <c r="I3566"/>
  <c r="K3566" s="1"/>
  <c r="J3566"/>
  <c r="G3567"/>
  <c r="H3567"/>
  <c r="I3567"/>
  <c r="K3567" s="1"/>
  <c r="J3567"/>
  <c r="G3568"/>
  <c r="H3568"/>
  <c r="I3568"/>
  <c r="K3568" s="1"/>
  <c r="J3568"/>
  <c r="G3569"/>
  <c r="H3569"/>
  <c r="I3569"/>
  <c r="K3569" s="1"/>
  <c r="J3569"/>
  <c r="G3570"/>
  <c r="H3570"/>
  <c r="I3570"/>
  <c r="K3570" s="1"/>
  <c r="J3570"/>
  <c r="G3571"/>
  <c r="H3571"/>
  <c r="I3571"/>
  <c r="K3571" s="1"/>
  <c r="J3571"/>
  <c r="G3572"/>
  <c r="H3572"/>
  <c r="I3572"/>
  <c r="K3572" s="1"/>
  <c r="J3572"/>
  <c r="G3573"/>
  <c r="H3573"/>
  <c r="I3573"/>
  <c r="K3573" s="1"/>
  <c r="J3573"/>
  <c r="G3574"/>
  <c r="H3574"/>
  <c r="I3574"/>
  <c r="K3574" s="1"/>
  <c r="J3574"/>
  <c r="G3575"/>
  <c r="H3575"/>
  <c r="I3575"/>
  <c r="K3575" s="1"/>
  <c r="J3575"/>
  <c r="G3576"/>
  <c r="H3576"/>
  <c r="I3576"/>
  <c r="K3576" s="1"/>
  <c r="J3576"/>
  <c r="G3577"/>
  <c r="H3577"/>
  <c r="I3577"/>
  <c r="K3577" s="1"/>
  <c r="J3577"/>
  <c r="G3578"/>
  <c r="H3578"/>
  <c r="I3578"/>
  <c r="K3578" s="1"/>
  <c r="J3578"/>
  <c r="G3579"/>
  <c r="H3579"/>
  <c r="I3579"/>
  <c r="K3579" s="1"/>
  <c r="J3579"/>
  <c r="G3580"/>
  <c r="H3580"/>
  <c r="I3580"/>
  <c r="K3580" s="1"/>
  <c r="J3580"/>
  <c r="G3581"/>
  <c r="H3581"/>
  <c r="I3581"/>
  <c r="K3581" s="1"/>
  <c r="J3581"/>
  <c r="G3582"/>
  <c r="H3582"/>
  <c r="I3582"/>
  <c r="K3582" s="1"/>
  <c r="J3582"/>
  <c r="G3583"/>
  <c r="H3583"/>
  <c r="I3583"/>
  <c r="K3583" s="1"/>
  <c r="J3583"/>
  <c r="G3584"/>
  <c r="H3584"/>
  <c r="I3584"/>
  <c r="K3584" s="1"/>
  <c r="J3584"/>
  <c r="G3585"/>
  <c r="H3585"/>
  <c r="I3585"/>
  <c r="K3585" s="1"/>
  <c r="J3585"/>
  <c r="G3586"/>
  <c r="H3586"/>
  <c r="I3586"/>
  <c r="K3586" s="1"/>
  <c r="J3586"/>
  <c r="G3587"/>
  <c r="H3587"/>
  <c r="I3587"/>
  <c r="K3587" s="1"/>
  <c r="J3587"/>
  <c r="G3588"/>
  <c r="H3588"/>
  <c r="I3588"/>
  <c r="K3588" s="1"/>
  <c r="J3588"/>
  <c r="G3589"/>
  <c r="H3589"/>
  <c r="I3589"/>
  <c r="K3589" s="1"/>
  <c r="J3589"/>
  <c r="G3590"/>
  <c r="H3590"/>
  <c r="I3590"/>
  <c r="K3590" s="1"/>
  <c r="J3590"/>
  <c r="G3591"/>
  <c r="H3591"/>
  <c r="I3591"/>
  <c r="K3591" s="1"/>
  <c r="J3591"/>
  <c r="G3592"/>
  <c r="H3592"/>
  <c r="I3592"/>
  <c r="K3592" s="1"/>
  <c r="J3592"/>
  <c r="G3593"/>
  <c r="H3593"/>
  <c r="I3593"/>
  <c r="K3593" s="1"/>
  <c r="J3593"/>
  <c r="G3594"/>
  <c r="H3594"/>
  <c r="I3594"/>
  <c r="K3594" s="1"/>
  <c r="J3594"/>
  <c r="G3595"/>
  <c r="H3595"/>
  <c r="I3595"/>
  <c r="K3595" s="1"/>
  <c r="J3595"/>
  <c r="G3596"/>
  <c r="H3596"/>
  <c r="I3596"/>
  <c r="K3596" s="1"/>
  <c r="J3596"/>
  <c r="G3597"/>
  <c r="H3597"/>
  <c r="I3597"/>
  <c r="K3597" s="1"/>
  <c r="J3597"/>
  <c r="G3598"/>
  <c r="H3598"/>
  <c r="I3598"/>
  <c r="K3598" s="1"/>
  <c r="J3598"/>
  <c r="G3599"/>
  <c r="H3599"/>
  <c r="I3599"/>
  <c r="K3599" s="1"/>
  <c r="J3599"/>
  <c r="G3600"/>
  <c r="H3600"/>
  <c r="I3600"/>
  <c r="K3600" s="1"/>
  <c r="J3600"/>
  <c r="G3601"/>
  <c r="H3601"/>
  <c r="I3601"/>
  <c r="K3601" s="1"/>
  <c r="J3601"/>
  <c r="G3602"/>
  <c r="H3602"/>
  <c r="I3602"/>
  <c r="K3602" s="1"/>
  <c r="J3602"/>
  <c r="G3603"/>
  <c r="H3603"/>
  <c r="I3603"/>
  <c r="K3603" s="1"/>
  <c r="J3603"/>
  <c r="G3604"/>
  <c r="H3604"/>
  <c r="I3604"/>
  <c r="K3604" s="1"/>
  <c r="J3604"/>
  <c r="G3605"/>
  <c r="H3605"/>
  <c r="I3605"/>
  <c r="K3605" s="1"/>
  <c r="J3605"/>
  <c r="G3606"/>
  <c r="H3606"/>
  <c r="I3606"/>
  <c r="K3606" s="1"/>
  <c r="J3606"/>
  <c r="G3607"/>
  <c r="H3607"/>
  <c r="I3607"/>
  <c r="K3607" s="1"/>
  <c r="J3607"/>
  <c r="G3608"/>
  <c r="H3608"/>
  <c r="I3608"/>
  <c r="K3608" s="1"/>
  <c r="J3608"/>
  <c r="G3609"/>
  <c r="H3609"/>
  <c r="I3609"/>
  <c r="K3609" s="1"/>
  <c r="J3609"/>
  <c r="G3610"/>
  <c r="H3610"/>
  <c r="I3610"/>
  <c r="K3610" s="1"/>
  <c r="J3610"/>
  <c r="G3611"/>
  <c r="H3611"/>
  <c r="I3611"/>
  <c r="K3611" s="1"/>
  <c r="J3611"/>
  <c r="G3612"/>
  <c r="H3612"/>
  <c r="I3612"/>
  <c r="K3612" s="1"/>
  <c r="J3612"/>
  <c r="G3613"/>
  <c r="H3613"/>
  <c r="I3613"/>
  <c r="K3613" s="1"/>
  <c r="J3613"/>
  <c r="G3614"/>
  <c r="H3614"/>
  <c r="I3614"/>
  <c r="K3614" s="1"/>
  <c r="J3614"/>
  <c r="G3615"/>
  <c r="H3615"/>
  <c r="I3615"/>
  <c r="K3615" s="1"/>
  <c r="J3615"/>
  <c r="G3616"/>
  <c r="H3616"/>
  <c r="I3616"/>
  <c r="K3616" s="1"/>
  <c r="J3616"/>
  <c r="G3617"/>
  <c r="H3617"/>
  <c r="I3617"/>
  <c r="K3617" s="1"/>
  <c r="J3617"/>
  <c r="G3618"/>
  <c r="H3618"/>
  <c r="I3618"/>
  <c r="K3618" s="1"/>
  <c r="J3618"/>
  <c r="G3619"/>
  <c r="H3619"/>
  <c r="I3619"/>
  <c r="K3619" s="1"/>
  <c r="J3619"/>
  <c r="G3620"/>
  <c r="H3620"/>
  <c r="I3620"/>
  <c r="K3620" s="1"/>
  <c r="J3620"/>
  <c r="G3621"/>
  <c r="H3621"/>
  <c r="I3621"/>
  <c r="K3621" s="1"/>
  <c r="J3621"/>
  <c r="G3622"/>
  <c r="H3622"/>
  <c r="I3622"/>
  <c r="K3622" s="1"/>
  <c r="J3622"/>
  <c r="G3623"/>
  <c r="H3623"/>
  <c r="I3623"/>
  <c r="K3623" s="1"/>
  <c r="J3623"/>
  <c r="G3624"/>
  <c r="H3624"/>
  <c r="I3624"/>
  <c r="K3624" s="1"/>
  <c r="J3624"/>
  <c r="G3625"/>
  <c r="H3625"/>
  <c r="I3625"/>
  <c r="K3625" s="1"/>
  <c r="J3625"/>
  <c r="G3626"/>
  <c r="H3626"/>
  <c r="I3626"/>
  <c r="K3626" s="1"/>
  <c r="J3626"/>
  <c r="G3627"/>
  <c r="H3627"/>
  <c r="I3627"/>
  <c r="K3627" s="1"/>
  <c r="J3627"/>
  <c r="G3628"/>
  <c r="H3628"/>
  <c r="I3628"/>
  <c r="K3628" s="1"/>
  <c r="J3628"/>
  <c r="G3629"/>
  <c r="H3629"/>
  <c r="I3629"/>
  <c r="K3629" s="1"/>
  <c r="J3629"/>
  <c r="G3630"/>
  <c r="H3630"/>
  <c r="I3630"/>
  <c r="K3630" s="1"/>
  <c r="J3630"/>
  <c r="G3631"/>
  <c r="H3631"/>
  <c r="I3631"/>
  <c r="K3631" s="1"/>
  <c r="J3631"/>
  <c r="G3632"/>
  <c r="H3632"/>
  <c r="I3632"/>
  <c r="K3632" s="1"/>
  <c r="J3632"/>
  <c r="G3633"/>
  <c r="H3633"/>
  <c r="I3633"/>
  <c r="K3633" s="1"/>
  <c r="J3633"/>
  <c r="G3634"/>
  <c r="H3634"/>
  <c r="I3634"/>
  <c r="K3634" s="1"/>
  <c r="J3634"/>
  <c r="G3635"/>
  <c r="H3635"/>
  <c r="I3635"/>
  <c r="K3635" s="1"/>
  <c r="J3635"/>
  <c r="G3636"/>
  <c r="H3636"/>
  <c r="I3636"/>
  <c r="K3636" s="1"/>
  <c r="J3636"/>
  <c r="G3637"/>
  <c r="H3637"/>
  <c r="I3637"/>
  <c r="K3637" s="1"/>
  <c r="J3637"/>
  <c r="G3638"/>
  <c r="H3638"/>
  <c r="I3638"/>
  <c r="K3638" s="1"/>
  <c r="J3638"/>
  <c r="G3639"/>
  <c r="H3639"/>
  <c r="I3639"/>
  <c r="K3639" s="1"/>
  <c r="J3639"/>
  <c r="G3640"/>
  <c r="H3640"/>
  <c r="I3640"/>
  <c r="K3640" s="1"/>
  <c r="J3640"/>
  <c r="G3641"/>
  <c r="H3641"/>
  <c r="I3641"/>
  <c r="K3641" s="1"/>
  <c r="J3641"/>
  <c r="G3642"/>
  <c r="H3642"/>
  <c r="I3642"/>
  <c r="K3642" s="1"/>
  <c r="J3642"/>
  <c r="G3643"/>
  <c r="H3643"/>
  <c r="I3643"/>
  <c r="K3643" s="1"/>
  <c r="J3643"/>
  <c r="G3644"/>
  <c r="H3644"/>
  <c r="I3644"/>
  <c r="K3644" s="1"/>
  <c r="J3644"/>
  <c r="G3645"/>
  <c r="H3645"/>
  <c r="I3645"/>
  <c r="K3645" s="1"/>
  <c r="J3645"/>
  <c r="G3646"/>
  <c r="H3646"/>
  <c r="I3646"/>
  <c r="K3646" s="1"/>
  <c r="J3646"/>
  <c r="G3647"/>
  <c r="H3647"/>
  <c r="I3647"/>
  <c r="K3647" s="1"/>
  <c r="J3647"/>
  <c r="G3648"/>
  <c r="H3648"/>
  <c r="I3648"/>
  <c r="K3648" s="1"/>
  <c r="J3648"/>
  <c r="G3649"/>
  <c r="H3649"/>
  <c r="I3649"/>
  <c r="K3649" s="1"/>
  <c r="J3649"/>
  <c r="G3650"/>
  <c r="H3650"/>
  <c r="I3650"/>
  <c r="K3650" s="1"/>
  <c r="J3650"/>
  <c r="G3651"/>
  <c r="H3651"/>
  <c r="I3651"/>
  <c r="K3651" s="1"/>
  <c r="J3651"/>
  <c r="G3652"/>
  <c r="H3652"/>
  <c r="I3652"/>
  <c r="K3652" s="1"/>
  <c r="J3652"/>
  <c r="G3653"/>
  <c r="H3653"/>
  <c r="I3653"/>
  <c r="K3653" s="1"/>
  <c r="J3653"/>
  <c r="G3654"/>
  <c r="H3654"/>
  <c r="I3654"/>
  <c r="K3654" s="1"/>
  <c r="J3654"/>
  <c r="G3655"/>
  <c r="H3655"/>
  <c r="I3655"/>
  <c r="K3655" s="1"/>
  <c r="J3655"/>
  <c r="G3656"/>
  <c r="H3656"/>
  <c r="I3656"/>
  <c r="K3656" s="1"/>
  <c r="J3656"/>
  <c r="G3657"/>
  <c r="H3657"/>
  <c r="I3657"/>
  <c r="K3657" s="1"/>
  <c r="J3657"/>
  <c r="G3658"/>
  <c r="H3658"/>
  <c r="I3658"/>
  <c r="K3658" s="1"/>
  <c r="J3658"/>
  <c r="G3659"/>
  <c r="H3659"/>
  <c r="I3659"/>
  <c r="K3659" s="1"/>
  <c r="J3659"/>
  <c r="G3660"/>
  <c r="H3660"/>
  <c r="I3660"/>
  <c r="K3660" s="1"/>
  <c r="J3660"/>
  <c r="G3661"/>
  <c r="H3661"/>
  <c r="I3661"/>
  <c r="K3661" s="1"/>
  <c r="J3661"/>
  <c r="G3662"/>
  <c r="H3662"/>
  <c r="I3662"/>
  <c r="K3662" s="1"/>
  <c r="J3662"/>
  <c r="G3663"/>
  <c r="H3663"/>
  <c r="I3663"/>
  <c r="K3663" s="1"/>
  <c r="J3663"/>
  <c r="G3664"/>
  <c r="H3664"/>
  <c r="I3664"/>
  <c r="K3664" s="1"/>
  <c r="J3664"/>
  <c r="G3665"/>
  <c r="H3665"/>
  <c r="I3665"/>
  <c r="K3665" s="1"/>
  <c r="J3665"/>
  <c r="G3666"/>
  <c r="H3666"/>
  <c r="I3666"/>
  <c r="K3666" s="1"/>
  <c r="J3666"/>
  <c r="G3667"/>
  <c r="H3667"/>
  <c r="I3667"/>
  <c r="K3667" s="1"/>
  <c r="J3667"/>
  <c r="G3668"/>
  <c r="H3668"/>
  <c r="I3668"/>
  <c r="K3668" s="1"/>
  <c r="J3668"/>
  <c r="G3669"/>
  <c r="H3669"/>
  <c r="I3669"/>
  <c r="K3669" s="1"/>
  <c r="J3669"/>
  <c r="G3670"/>
  <c r="H3670"/>
  <c r="I3670"/>
  <c r="K3670" s="1"/>
  <c r="J3670"/>
  <c r="G3671"/>
  <c r="H3671"/>
  <c r="I3671"/>
  <c r="K3671" s="1"/>
  <c r="J3671"/>
  <c r="G3672"/>
  <c r="H3672"/>
  <c r="I3672"/>
  <c r="K3672" s="1"/>
  <c r="J3672"/>
  <c r="G3673"/>
  <c r="H3673"/>
  <c r="I3673"/>
  <c r="K3673" s="1"/>
  <c r="J3673"/>
  <c r="G3674"/>
  <c r="H3674"/>
  <c r="I3674"/>
  <c r="K3674" s="1"/>
  <c r="J3674"/>
  <c r="G3675"/>
  <c r="H3675"/>
  <c r="I3675"/>
  <c r="K3675" s="1"/>
  <c r="J3675"/>
  <c r="G3676"/>
  <c r="H3676"/>
  <c r="I3676"/>
  <c r="K3676" s="1"/>
  <c r="J3676"/>
  <c r="G3677"/>
  <c r="H3677"/>
  <c r="I3677"/>
  <c r="K3677" s="1"/>
  <c r="J3677"/>
  <c r="G3678"/>
  <c r="H3678"/>
  <c r="I3678"/>
  <c r="K3678" s="1"/>
  <c r="J3678"/>
  <c r="G3679"/>
  <c r="H3679"/>
  <c r="I3679"/>
  <c r="K3679" s="1"/>
  <c r="J3679"/>
  <c r="G3680"/>
  <c r="H3680"/>
  <c r="I3680"/>
  <c r="K3680" s="1"/>
  <c r="J3680"/>
  <c r="G3681"/>
  <c r="H3681"/>
  <c r="I3681"/>
  <c r="K3681" s="1"/>
  <c r="J3681"/>
  <c r="G3682"/>
  <c r="H3682"/>
  <c r="I3682"/>
  <c r="K3682" s="1"/>
  <c r="J3682"/>
  <c r="G3683"/>
  <c r="H3683"/>
  <c r="I3683"/>
  <c r="K3683" s="1"/>
  <c r="J3683"/>
  <c r="G3684"/>
  <c r="H3684"/>
  <c r="I3684"/>
  <c r="K3684" s="1"/>
  <c r="J3684"/>
  <c r="G3685"/>
  <c r="H3685"/>
  <c r="I3685"/>
  <c r="K3685" s="1"/>
  <c r="J3685"/>
  <c r="G3686"/>
  <c r="H3686"/>
  <c r="I3686"/>
  <c r="K3686" s="1"/>
  <c r="J3686"/>
  <c r="G3687"/>
  <c r="H3687"/>
  <c r="I3687"/>
  <c r="K3687" s="1"/>
  <c r="J3687"/>
  <c r="G3688"/>
  <c r="H3688"/>
  <c r="I3688"/>
  <c r="K3688" s="1"/>
  <c r="J3688"/>
  <c r="G3689"/>
  <c r="H3689"/>
  <c r="I3689"/>
  <c r="K3689" s="1"/>
  <c r="J3689"/>
  <c r="G3690"/>
  <c r="H3690"/>
  <c r="I3690"/>
  <c r="K3690" s="1"/>
  <c r="J3690"/>
  <c r="G3691"/>
  <c r="H3691"/>
  <c r="I3691"/>
  <c r="K3691" s="1"/>
  <c r="J3691"/>
  <c r="G3692"/>
  <c r="H3692"/>
  <c r="I3692"/>
  <c r="K3692" s="1"/>
  <c r="J3692"/>
  <c r="G3693"/>
  <c r="H3693"/>
  <c r="I3693"/>
  <c r="K3693" s="1"/>
  <c r="J3693"/>
  <c r="G3694"/>
  <c r="H3694"/>
  <c r="I3694"/>
  <c r="K3694" s="1"/>
  <c r="J3694"/>
  <c r="G3695"/>
  <c r="H3695"/>
  <c r="I3695"/>
  <c r="K3695" s="1"/>
  <c r="J3695"/>
  <c r="G3696"/>
  <c r="H3696"/>
  <c r="I3696"/>
  <c r="K3696" s="1"/>
  <c r="J3696"/>
  <c r="G3697"/>
  <c r="H3697"/>
  <c r="I3697"/>
  <c r="K3697" s="1"/>
  <c r="J3697"/>
  <c r="G3698"/>
  <c r="H3698"/>
  <c r="I3698"/>
  <c r="K3698" s="1"/>
  <c r="J3698"/>
  <c r="G3699"/>
  <c r="H3699"/>
  <c r="I3699"/>
  <c r="K3699" s="1"/>
  <c r="J3699"/>
  <c r="G3700"/>
  <c r="H3700"/>
  <c r="I3700"/>
  <c r="K3700" s="1"/>
  <c r="J3700"/>
  <c r="G3701"/>
  <c r="H3701"/>
  <c r="I3701"/>
  <c r="K3701" s="1"/>
  <c r="J3701"/>
  <c r="G3702"/>
  <c r="H3702"/>
  <c r="I3702"/>
  <c r="K3702" s="1"/>
  <c r="J3702"/>
  <c r="G3703"/>
  <c r="H3703"/>
  <c r="I3703"/>
  <c r="K3703" s="1"/>
  <c r="J3703"/>
  <c r="G3704"/>
  <c r="H3704"/>
  <c r="I3704"/>
  <c r="K3704" s="1"/>
  <c r="J3704"/>
  <c r="G3705"/>
  <c r="H3705"/>
  <c r="I3705"/>
  <c r="K3705" s="1"/>
  <c r="J3705"/>
  <c r="G3706"/>
  <c r="H3706"/>
  <c r="I3706"/>
  <c r="K3706" s="1"/>
  <c r="J3706"/>
  <c r="G3707"/>
  <c r="H3707"/>
  <c r="I3707"/>
  <c r="K3707" s="1"/>
  <c r="J3707"/>
  <c r="G3708"/>
  <c r="H3708"/>
  <c r="I3708"/>
  <c r="K3708" s="1"/>
  <c r="J3708"/>
  <c r="G3709"/>
  <c r="H3709"/>
  <c r="I3709"/>
  <c r="K3709" s="1"/>
  <c r="J3709"/>
  <c r="G3710"/>
  <c r="H3710"/>
  <c r="I3710"/>
  <c r="K3710" s="1"/>
  <c r="J3710"/>
  <c r="G3711"/>
  <c r="H3711"/>
  <c r="I3711"/>
  <c r="K3711" s="1"/>
  <c r="J3711"/>
  <c r="G3712"/>
  <c r="H3712"/>
  <c r="I3712"/>
  <c r="K3712" s="1"/>
  <c r="J3712"/>
  <c r="G3713"/>
  <c r="H3713"/>
  <c r="I3713"/>
  <c r="K3713" s="1"/>
  <c r="J3713"/>
  <c r="G3714"/>
  <c r="H3714"/>
  <c r="I3714"/>
  <c r="K3714" s="1"/>
  <c r="J3714"/>
  <c r="G3715"/>
  <c r="H3715"/>
  <c r="I3715"/>
  <c r="K3715" s="1"/>
  <c r="J3715"/>
  <c r="G3716"/>
  <c r="H3716"/>
  <c r="I3716"/>
  <c r="K3716" s="1"/>
  <c r="J3716"/>
  <c r="G3717"/>
  <c r="H3717"/>
  <c r="I3717"/>
  <c r="K3717" s="1"/>
  <c r="J3717"/>
  <c r="G3718"/>
  <c r="H3718"/>
  <c r="I3718"/>
  <c r="K3718" s="1"/>
  <c r="J3718"/>
  <c r="G3719"/>
  <c r="H3719"/>
  <c r="I3719"/>
  <c r="K3719" s="1"/>
  <c r="J3719"/>
  <c r="G3720"/>
  <c r="H3720"/>
  <c r="I3720"/>
  <c r="K3720" s="1"/>
  <c r="J3720"/>
  <c r="G3721"/>
  <c r="H3721"/>
  <c r="I3721"/>
  <c r="K3721" s="1"/>
  <c r="J3721"/>
  <c r="G3722"/>
  <c r="H3722"/>
  <c r="I3722"/>
  <c r="K3722" s="1"/>
  <c r="J3722"/>
  <c r="G3723"/>
  <c r="H3723"/>
  <c r="I3723"/>
  <c r="K3723" s="1"/>
  <c r="J3723"/>
  <c r="G3724"/>
  <c r="H3724"/>
  <c r="I3724"/>
  <c r="K3724" s="1"/>
  <c r="J3724"/>
  <c r="G3725"/>
  <c r="H3725"/>
  <c r="I3725"/>
  <c r="K3725" s="1"/>
  <c r="J3725"/>
  <c r="G3726"/>
  <c r="H3726"/>
  <c r="I3726"/>
  <c r="K3726" s="1"/>
  <c r="J3726"/>
  <c r="G3727"/>
  <c r="H3727"/>
  <c r="I3727"/>
  <c r="K3727" s="1"/>
  <c r="J3727"/>
  <c r="G3728"/>
  <c r="H3728"/>
  <c r="I3728"/>
  <c r="K3728" s="1"/>
  <c r="J3728"/>
  <c r="G3729"/>
  <c r="H3729"/>
  <c r="I3729"/>
  <c r="K3729" s="1"/>
  <c r="J3729"/>
  <c r="G3730"/>
  <c r="H3730"/>
  <c r="I3730"/>
  <c r="K3730" s="1"/>
  <c r="J3730"/>
  <c r="G3731"/>
  <c r="H3731"/>
  <c r="I3731"/>
  <c r="K3731" s="1"/>
  <c r="J3731"/>
  <c r="G3732"/>
  <c r="H3732"/>
  <c r="I3732"/>
  <c r="K3732" s="1"/>
  <c r="J3732"/>
  <c r="G3733"/>
  <c r="H3733"/>
  <c r="I3733"/>
  <c r="K3733" s="1"/>
  <c r="J3733"/>
  <c r="G3734"/>
  <c r="H3734"/>
  <c r="I3734"/>
  <c r="K3734" s="1"/>
  <c r="J3734"/>
  <c r="G3735"/>
  <c r="H3735"/>
  <c r="I3735"/>
  <c r="K3735" s="1"/>
  <c r="J3735"/>
  <c r="G3736"/>
  <c r="H3736"/>
  <c r="I3736"/>
  <c r="K3736" s="1"/>
  <c r="J3736"/>
  <c r="G3737"/>
  <c r="H3737"/>
  <c r="I3737"/>
  <c r="K3737" s="1"/>
  <c r="J3737"/>
  <c r="G3738"/>
  <c r="H3738"/>
  <c r="I3738"/>
  <c r="K3738" s="1"/>
  <c r="J3738"/>
  <c r="G3739"/>
  <c r="H3739"/>
  <c r="I3739"/>
  <c r="K3739" s="1"/>
  <c r="J3739"/>
  <c r="G3740"/>
  <c r="H3740"/>
  <c r="I3740"/>
  <c r="K3740" s="1"/>
  <c r="J3740"/>
  <c r="G3741"/>
  <c r="H3741"/>
  <c r="I3741"/>
  <c r="K3741" s="1"/>
  <c r="J3741"/>
  <c r="G3742"/>
  <c r="H3742"/>
  <c r="I3742"/>
  <c r="K3742" s="1"/>
  <c r="J3742"/>
  <c r="G3743"/>
  <c r="H3743"/>
  <c r="I3743"/>
  <c r="K3743" s="1"/>
  <c r="J3743"/>
  <c r="G3744"/>
  <c r="H3744"/>
  <c r="I3744"/>
  <c r="K3744" s="1"/>
  <c r="J3744"/>
  <c r="G3745"/>
  <c r="H3745"/>
  <c r="I3745"/>
  <c r="K3745" s="1"/>
  <c r="J3745"/>
  <c r="G3746"/>
  <c r="H3746"/>
  <c r="I3746"/>
  <c r="K3746" s="1"/>
  <c r="J3746"/>
  <c r="G3747"/>
  <c r="H3747"/>
  <c r="I3747"/>
  <c r="K3747" s="1"/>
  <c r="J3747"/>
  <c r="G3748"/>
  <c r="H3748"/>
  <c r="I3748"/>
  <c r="K3748" s="1"/>
  <c r="J3748"/>
  <c r="G3749"/>
  <c r="H3749"/>
  <c r="I3749"/>
  <c r="K3749" s="1"/>
  <c r="J3749"/>
  <c r="G3750"/>
  <c r="H3750"/>
  <c r="I3750"/>
  <c r="K3750" s="1"/>
  <c r="J3750"/>
  <c r="G3751"/>
  <c r="H3751"/>
  <c r="I3751"/>
  <c r="K3751" s="1"/>
  <c r="J3751"/>
  <c r="G3752"/>
  <c r="H3752"/>
  <c r="I3752"/>
  <c r="K3752" s="1"/>
  <c r="J3752"/>
  <c r="G3753"/>
  <c r="H3753"/>
  <c r="I3753"/>
  <c r="K3753" s="1"/>
  <c r="J3753"/>
  <c r="G3754"/>
  <c r="H3754"/>
  <c r="I3754"/>
  <c r="K3754" s="1"/>
  <c r="J3754"/>
  <c r="G3755"/>
  <c r="H3755"/>
  <c r="I3755"/>
  <c r="K3755" s="1"/>
  <c r="J3755"/>
  <c r="G3756"/>
  <c r="H3756"/>
  <c r="I3756"/>
  <c r="K3756" s="1"/>
  <c r="J3756"/>
  <c r="G3757"/>
  <c r="H3757"/>
  <c r="I3757"/>
  <c r="K3757" s="1"/>
  <c r="J3757"/>
  <c r="G3758"/>
  <c r="H3758"/>
  <c r="I3758"/>
  <c r="K3758" s="1"/>
  <c r="J3758"/>
  <c r="G3759"/>
  <c r="H3759"/>
  <c r="I3759"/>
  <c r="K3759" s="1"/>
  <c r="J3759"/>
  <c r="G3760"/>
  <c r="H3760"/>
  <c r="I3760"/>
  <c r="K3760" s="1"/>
  <c r="J3760"/>
  <c r="G3761"/>
  <c r="H3761"/>
  <c r="I3761"/>
  <c r="K3761" s="1"/>
  <c r="J3761"/>
  <c r="G3762"/>
  <c r="H3762"/>
  <c r="I3762"/>
  <c r="K3762" s="1"/>
  <c r="J3762"/>
  <c r="G3763"/>
  <c r="H3763"/>
  <c r="I3763"/>
  <c r="K3763" s="1"/>
  <c r="J3763"/>
  <c r="G3764"/>
  <c r="H3764"/>
  <c r="I3764"/>
  <c r="K3764" s="1"/>
  <c r="J3764"/>
  <c r="G3765"/>
  <c r="H3765"/>
  <c r="I3765"/>
  <c r="K3765" s="1"/>
  <c r="J3765"/>
  <c r="G3766"/>
  <c r="H3766"/>
  <c r="I3766"/>
  <c r="K3766" s="1"/>
  <c r="J3766"/>
  <c r="G3767"/>
  <c r="H3767"/>
  <c r="I3767"/>
  <c r="K3767" s="1"/>
  <c r="J3767"/>
  <c r="G3768"/>
  <c r="H3768"/>
  <c r="I3768"/>
  <c r="K3768" s="1"/>
  <c r="J3768"/>
  <c r="G3769"/>
  <c r="H3769"/>
  <c r="I3769"/>
  <c r="K3769" s="1"/>
  <c r="J3769"/>
  <c r="G3770"/>
  <c r="H3770"/>
  <c r="I3770"/>
  <c r="K3770" s="1"/>
  <c r="J3770"/>
  <c r="G3771"/>
  <c r="H3771"/>
  <c r="I3771"/>
  <c r="K3771" s="1"/>
  <c r="J3771"/>
  <c r="G3772"/>
  <c r="H3772"/>
  <c r="I3772"/>
  <c r="K3772" s="1"/>
  <c r="J3772"/>
  <c r="G3773"/>
  <c r="H3773"/>
  <c r="I3773"/>
  <c r="K3773" s="1"/>
  <c r="J3773"/>
  <c r="G3774"/>
  <c r="H3774"/>
  <c r="I3774"/>
  <c r="K3774" s="1"/>
  <c r="J3774"/>
  <c r="G3775"/>
  <c r="H3775"/>
  <c r="I3775"/>
  <c r="K3775" s="1"/>
  <c r="J3775"/>
  <c r="G3776"/>
  <c r="H3776"/>
  <c r="I3776"/>
  <c r="K3776" s="1"/>
  <c r="J3776"/>
  <c r="G3777"/>
  <c r="H3777"/>
  <c r="I3777"/>
  <c r="K3777" s="1"/>
  <c r="J3777"/>
  <c r="G3778"/>
  <c r="H3778"/>
  <c r="I3778"/>
  <c r="K3778" s="1"/>
  <c r="J3778"/>
  <c r="G3779"/>
  <c r="H3779"/>
  <c r="I3779"/>
  <c r="K3779" s="1"/>
  <c r="J3779"/>
  <c r="G3780"/>
  <c r="H3780"/>
  <c r="I3780"/>
  <c r="K3780" s="1"/>
  <c r="J3780"/>
  <c r="G3781"/>
  <c r="H3781"/>
  <c r="I3781"/>
  <c r="K3781" s="1"/>
  <c r="J3781"/>
  <c r="G3782"/>
  <c r="H3782"/>
  <c r="I3782"/>
  <c r="K3782" s="1"/>
  <c r="J3782"/>
  <c r="G3783"/>
  <c r="H3783"/>
  <c r="I3783"/>
  <c r="K3783" s="1"/>
  <c r="J3783"/>
  <c r="G3784"/>
  <c r="H3784"/>
  <c r="I3784"/>
  <c r="K3784" s="1"/>
  <c r="J3784"/>
  <c r="G3785"/>
  <c r="H3785"/>
  <c r="I3785"/>
  <c r="K3785" s="1"/>
  <c r="J3785"/>
  <c r="G3786"/>
  <c r="H3786"/>
  <c r="I3786"/>
  <c r="K3786" s="1"/>
  <c r="J3786"/>
  <c r="G3787"/>
  <c r="H3787"/>
  <c r="I3787"/>
  <c r="K3787" s="1"/>
  <c r="J3787"/>
  <c r="G3788"/>
  <c r="H3788"/>
  <c r="I3788"/>
  <c r="K3788" s="1"/>
  <c r="J3788"/>
  <c r="G3789"/>
  <c r="H3789"/>
  <c r="I3789"/>
  <c r="K3789" s="1"/>
  <c r="J3789"/>
  <c r="G3790"/>
  <c r="H3790"/>
  <c r="I3790"/>
  <c r="K3790" s="1"/>
  <c r="J3790"/>
  <c r="G3791"/>
  <c r="H3791"/>
  <c r="I3791"/>
  <c r="K3791" s="1"/>
  <c r="J3791"/>
  <c r="G3792"/>
  <c r="H3792"/>
  <c r="I3792"/>
  <c r="K3792" s="1"/>
  <c r="J3792"/>
  <c r="G3793"/>
  <c r="H3793"/>
  <c r="I3793"/>
  <c r="K3793" s="1"/>
  <c r="J3793"/>
  <c r="G3794"/>
  <c r="H3794"/>
  <c r="I3794"/>
  <c r="K3794" s="1"/>
  <c r="J3794"/>
  <c r="G3795"/>
  <c r="H3795"/>
  <c r="I3795"/>
  <c r="K3795" s="1"/>
  <c r="J3795"/>
  <c r="G3796"/>
  <c r="H3796"/>
  <c r="I3796"/>
  <c r="K3796" s="1"/>
  <c r="J3796"/>
  <c r="G3797"/>
  <c r="H3797"/>
  <c r="I3797"/>
  <c r="K3797" s="1"/>
  <c r="J3797"/>
  <c r="G3798"/>
  <c r="H3798"/>
  <c r="I3798"/>
  <c r="K3798" s="1"/>
  <c r="J3798"/>
  <c r="G3799"/>
  <c r="H3799"/>
  <c r="I3799"/>
  <c r="K3799" s="1"/>
  <c r="J3799"/>
  <c r="G3800"/>
  <c r="H3800"/>
  <c r="I3800"/>
  <c r="K3800" s="1"/>
  <c r="J3800"/>
  <c r="G3801"/>
  <c r="H3801"/>
  <c r="I3801"/>
  <c r="K3801" s="1"/>
  <c r="J3801"/>
  <c r="G3802"/>
  <c r="H3802"/>
  <c r="I3802"/>
  <c r="K3802" s="1"/>
  <c r="J3802"/>
  <c r="G3803"/>
  <c r="H3803"/>
  <c r="I3803"/>
  <c r="K3803" s="1"/>
  <c r="J3803"/>
  <c r="G3804"/>
  <c r="H3804"/>
  <c r="I3804"/>
  <c r="K3804" s="1"/>
  <c r="J3804"/>
  <c r="G3805"/>
  <c r="H3805"/>
  <c r="I3805"/>
  <c r="K3805" s="1"/>
  <c r="J3805"/>
  <c r="G3806"/>
  <c r="H3806"/>
  <c r="I3806"/>
  <c r="K3806" s="1"/>
  <c r="J3806"/>
  <c r="G3807"/>
  <c r="H3807"/>
  <c r="I3807"/>
  <c r="K3807" s="1"/>
  <c r="J3807"/>
  <c r="G3808"/>
  <c r="H3808"/>
  <c r="I3808"/>
  <c r="K3808" s="1"/>
  <c r="J3808"/>
  <c r="G3809"/>
  <c r="H3809"/>
  <c r="I3809"/>
  <c r="K3809" s="1"/>
  <c r="J3809"/>
  <c r="G3810"/>
  <c r="H3810"/>
  <c r="I3810"/>
  <c r="K3810" s="1"/>
  <c r="J3810"/>
  <c r="G3811"/>
  <c r="H3811"/>
  <c r="I3811"/>
  <c r="K3811" s="1"/>
  <c r="J3811"/>
  <c r="G3812"/>
  <c r="H3812"/>
  <c r="I3812"/>
  <c r="K3812" s="1"/>
  <c r="J3812"/>
  <c r="G3813"/>
  <c r="H3813"/>
  <c r="I3813"/>
  <c r="K3813" s="1"/>
  <c r="J3813"/>
  <c r="G3814"/>
  <c r="H3814"/>
  <c r="I3814"/>
  <c r="K3814" s="1"/>
  <c r="J3814"/>
  <c r="G3815"/>
  <c r="H3815"/>
  <c r="I3815"/>
  <c r="K3815" s="1"/>
  <c r="J3815"/>
  <c r="G3816"/>
  <c r="H3816"/>
  <c r="I3816"/>
  <c r="K3816" s="1"/>
  <c r="J3816"/>
  <c r="G3817"/>
  <c r="H3817"/>
  <c r="I3817"/>
  <c r="K3817" s="1"/>
  <c r="J3817"/>
  <c r="G3818"/>
  <c r="H3818"/>
  <c r="I3818"/>
  <c r="K3818" s="1"/>
  <c r="J3818"/>
  <c r="G3819"/>
  <c r="H3819"/>
  <c r="I3819"/>
  <c r="K3819" s="1"/>
  <c r="J3819"/>
  <c r="G3820"/>
  <c r="H3820"/>
  <c r="I3820"/>
  <c r="K3820" s="1"/>
  <c r="J3820"/>
  <c r="G3821"/>
  <c r="H3821"/>
  <c r="I3821"/>
  <c r="K3821" s="1"/>
  <c r="J3821"/>
  <c r="G3822"/>
  <c r="H3822"/>
  <c r="I3822"/>
  <c r="K3822" s="1"/>
  <c r="J3822"/>
  <c r="G3823"/>
  <c r="H3823"/>
  <c r="I3823"/>
  <c r="K3823" s="1"/>
  <c r="J3823"/>
  <c r="G3824"/>
  <c r="H3824"/>
  <c r="I3824"/>
  <c r="K3824" s="1"/>
  <c r="J3824"/>
  <c r="G3825"/>
  <c r="H3825"/>
  <c r="I3825"/>
  <c r="K3825" s="1"/>
  <c r="J3825"/>
  <c r="G3826"/>
  <c r="H3826"/>
  <c r="I3826"/>
  <c r="K3826" s="1"/>
  <c r="J3826"/>
  <c r="G3827"/>
  <c r="H3827"/>
  <c r="I3827"/>
  <c r="K3827" s="1"/>
  <c r="J3827"/>
  <c r="G3828"/>
  <c r="H3828"/>
  <c r="I3828"/>
  <c r="K3828" s="1"/>
  <c r="J3828"/>
  <c r="G3829"/>
  <c r="H3829"/>
  <c r="I3829"/>
  <c r="K3829" s="1"/>
  <c r="J3829"/>
  <c r="G3830"/>
  <c r="H3830"/>
  <c r="I3830"/>
  <c r="K3830" s="1"/>
  <c r="J3830"/>
  <c r="G3831"/>
  <c r="H3831"/>
  <c r="I3831"/>
  <c r="K3831" s="1"/>
  <c r="J3831"/>
  <c r="G3832"/>
  <c r="H3832"/>
  <c r="I3832"/>
  <c r="K3832" s="1"/>
  <c r="J3832"/>
  <c r="G3833"/>
  <c r="H3833"/>
  <c r="I3833"/>
  <c r="K3833" s="1"/>
  <c r="J3833"/>
  <c r="G3834"/>
  <c r="H3834"/>
  <c r="I3834"/>
  <c r="K3834" s="1"/>
  <c r="J3834"/>
  <c r="G3835"/>
  <c r="H3835"/>
  <c r="I3835"/>
  <c r="K3835" s="1"/>
  <c r="J3835"/>
  <c r="G3836"/>
  <c r="H3836"/>
  <c r="I3836"/>
  <c r="K3836" s="1"/>
  <c r="J3836"/>
  <c r="G3837"/>
  <c r="H3837"/>
  <c r="I3837"/>
  <c r="K3837" s="1"/>
  <c r="J3837"/>
  <c r="G3838"/>
  <c r="H3838"/>
  <c r="I3838"/>
  <c r="K3838" s="1"/>
  <c r="J3838"/>
  <c r="G3839"/>
  <c r="H3839"/>
  <c r="I3839"/>
  <c r="K3839" s="1"/>
  <c r="J3839"/>
  <c r="G3840"/>
  <c r="H3840"/>
  <c r="I3840"/>
  <c r="K3840" s="1"/>
  <c r="J3840"/>
  <c r="G3841"/>
  <c r="H3841"/>
  <c r="I3841"/>
  <c r="K3841" s="1"/>
  <c r="J3841"/>
  <c r="G3842"/>
  <c r="H3842"/>
  <c r="I3842"/>
  <c r="K3842" s="1"/>
  <c r="J3842"/>
  <c r="G3843"/>
  <c r="H3843"/>
  <c r="I3843"/>
  <c r="K3843" s="1"/>
  <c r="J3843"/>
  <c r="G3844"/>
  <c r="H3844"/>
  <c r="I3844"/>
  <c r="K3844" s="1"/>
  <c r="J3844"/>
  <c r="G3845"/>
  <c r="H3845"/>
  <c r="I3845"/>
  <c r="K3845" s="1"/>
  <c r="J3845"/>
  <c r="G3846"/>
  <c r="H3846"/>
  <c r="I3846"/>
  <c r="K3846" s="1"/>
  <c r="J3846"/>
  <c r="G3847"/>
  <c r="H3847"/>
  <c r="I3847"/>
  <c r="K3847" s="1"/>
  <c r="J3847"/>
  <c r="G3848"/>
  <c r="H3848"/>
  <c r="I3848"/>
  <c r="K3848" s="1"/>
  <c r="J3848"/>
  <c r="G3849"/>
  <c r="H3849"/>
  <c r="I3849"/>
  <c r="K3849" s="1"/>
  <c r="J3849"/>
  <c r="G3850"/>
  <c r="H3850"/>
  <c r="I3850"/>
  <c r="K3850" s="1"/>
  <c r="J3850"/>
  <c r="G3851"/>
  <c r="H3851"/>
  <c r="I3851"/>
  <c r="K3851" s="1"/>
  <c r="J3851"/>
  <c r="G3852"/>
  <c r="H3852"/>
  <c r="I3852"/>
  <c r="K3852" s="1"/>
  <c r="J3852"/>
  <c r="G3853"/>
  <c r="H3853"/>
  <c r="I3853"/>
  <c r="K3853" s="1"/>
  <c r="J3853"/>
  <c r="G3854"/>
  <c r="H3854"/>
  <c r="I3854"/>
  <c r="K3854" s="1"/>
  <c r="J3854"/>
  <c r="G3855"/>
  <c r="H3855"/>
  <c r="I3855"/>
  <c r="K3855" s="1"/>
  <c r="J3855"/>
  <c r="G3856"/>
  <c r="H3856"/>
  <c r="I3856"/>
  <c r="K3856" s="1"/>
  <c r="J3856"/>
  <c r="G3857"/>
  <c r="H3857"/>
  <c r="I3857"/>
  <c r="K3857" s="1"/>
  <c r="J3857"/>
  <c r="G3858"/>
  <c r="H3858"/>
  <c r="I3858"/>
  <c r="K3858" s="1"/>
  <c r="J3858"/>
  <c r="G3859"/>
  <c r="H3859"/>
  <c r="I3859"/>
  <c r="K3859" s="1"/>
  <c r="J3859"/>
  <c r="G3860"/>
  <c r="H3860"/>
  <c r="I3860"/>
  <c r="K3860" s="1"/>
  <c r="J3860"/>
  <c r="G3861"/>
  <c r="H3861"/>
  <c r="I3861"/>
  <c r="K3861" s="1"/>
  <c r="J3861"/>
  <c r="G3862"/>
  <c r="H3862"/>
  <c r="I3862"/>
  <c r="K3862" s="1"/>
  <c r="J3862"/>
  <c r="G3863"/>
  <c r="H3863"/>
  <c r="I3863"/>
  <c r="K3863" s="1"/>
  <c r="J3863"/>
  <c r="G3864"/>
  <c r="H3864"/>
  <c r="I3864"/>
  <c r="K3864" s="1"/>
  <c r="J3864"/>
  <c r="G3865"/>
  <c r="H3865"/>
  <c r="I3865"/>
  <c r="K3865" s="1"/>
  <c r="J3865"/>
  <c r="G3866"/>
  <c r="H3866"/>
  <c r="I3866"/>
  <c r="K3866" s="1"/>
  <c r="J3866"/>
  <c r="G3867"/>
  <c r="H3867"/>
  <c r="I3867"/>
  <c r="K3867" s="1"/>
  <c r="J3867"/>
  <c r="G3868"/>
  <c r="H3868"/>
  <c r="I3868"/>
  <c r="K3868" s="1"/>
  <c r="J3868"/>
  <c r="G3869"/>
  <c r="H3869"/>
  <c r="I3869"/>
  <c r="K3869" s="1"/>
  <c r="J3869"/>
  <c r="G3870"/>
  <c r="H3870"/>
  <c r="I3870"/>
  <c r="K3870" s="1"/>
  <c r="J3870"/>
  <c r="G3871"/>
  <c r="H3871"/>
  <c r="I3871"/>
  <c r="K3871" s="1"/>
  <c r="J3871"/>
  <c r="G3872"/>
  <c r="H3872"/>
  <c r="I3872"/>
  <c r="K3872" s="1"/>
  <c r="J3872"/>
  <c r="G3873"/>
  <c r="H3873"/>
  <c r="I3873"/>
  <c r="K3873" s="1"/>
  <c r="J3873"/>
  <c r="G3874"/>
  <c r="H3874"/>
  <c r="I3874"/>
  <c r="K3874" s="1"/>
  <c r="J3874"/>
  <c r="G3875"/>
  <c r="H3875"/>
  <c r="I3875"/>
  <c r="K3875" s="1"/>
  <c r="J3875"/>
  <c r="G3876"/>
  <c r="H3876"/>
  <c r="I3876"/>
  <c r="K3876" s="1"/>
  <c r="J3876"/>
  <c r="G3877"/>
  <c r="H3877"/>
  <c r="I3877"/>
  <c r="K3877" s="1"/>
  <c r="J3877"/>
  <c r="G3878"/>
  <c r="H3878"/>
  <c r="I3878"/>
  <c r="K3878" s="1"/>
  <c r="J3878"/>
  <c r="G3879"/>
  <c r="H3879"/>
  <c r="I3879"/>
  <c r="K3879" s="1"/>
  <c r="J3879"/>
  <c r="G3880"/>
  <c r="H3880"/>
  <c r="I3880"/>
  <c r="K3880" s="1"/>
  <c r="J3880"/>
  <c r="G3881"/>
  <c r="H3881"/>
  <c r="I3881"/>
  <c r="K3881" s="1"/>
  <c r="J3881"/>
  <c r="G3882"/>
  <c r="H3882"/>
  <c r="I3882"/>
  <c r="K3882" s="1"/>
  <c r="J3882"/>
  <c r="G3883"/>
  <c r="H3883"/>
  <c r="I3883"/>
  <c r="K3883" s="1"/>
  <c r="J3883"/>
  <c r="G3884"/>
  <c r="H3884"/>
  <c r="I3884"/>
  <c r="K3884" s="1"/>
  <c r="J3884"/>
  <c r="G3885"/>
  <c r="H3885"/>
  <c r="I3885"/>
  <c r="K3885" s="1"/>
  <c r="J3885"/>
  <c r="G3886"/>
  <c r="H3886"/>
  <c r="I3886"/>
  <c r="K3886" s="1"/>
  <c r="J3886"/>
  <c r="G3887"/>
  <c r="H3887"/>
  <c r="I3887"/>
  <c r="K3887" s="1"/>
  <c r="J3887"/>
  <c r="G3888"/>
  <c r="H3888"/>
  <c r="I3888"/>
  <c r="K3888" s="1"/>
  <c r="J3888"/>
  <c r="G3889"/>
  <c r="H3889"/>
  <c r="I3889"/>
  <c r="K3889" s="1"/>
  <c r="J3889"/>
  <c r="G3890"/>
  <c r="H3890"/>
  <c r="I3890"/>
  <c r="K3890" s="1"/>
  <c r="J3890"/>
  <c r="G3891"/>
  <c r="H3891"/>
  <c r="I3891"/>
  <c r="K3891" s="1"/>
  <c r="J3891"/>
  <c r="G3892"/>
  <c r="H3892"/>
  <c r="I3892"/>
  <c r="K3892" s="1"/>
  <c r="J3892"/>
  <c r="G3893"/>
  <c r="H3893"/>
  <c r="I3893"/>
  <c r="K3893" s="1"/>
  <c r="J3893"/>
  <c r="G3894"/>
  <c r="H3894"/>
  <c r="I3894"/>
  <c r="K3894" s="1"/>
  <c r="J3894"/>
  <c r="G3895"/>
  <c r="H3895"/>
  <c r="I3895"/>
  <c r="K3895" s="1"/>
  <c r="J3895"/>
  <c r="G3896"/>
  <c r="H3896"/>
  <c r="I3896"/>
  <c r="K3896" s="1"/>
  <c r="J3896"/>
  <c r="G3897"/>
  <c r="H3897"/>
  <c r="I3897"/>
  <c r="K3897" s="1"/>
  <c r="J3897"/>
  <c r="G3898"/>
  <c r="H3898"/>
  <c r="I3898"/>
  <c r="K3898" s="1"/>
  <c r="J3898"/>
  <c r="G3899"/>
  <c r="H3899"/>
  <c r="I3899"/>
  <c r="K3899" s="1"/>
  <c r="J3899"/>
  <c r="G3900"/>
  <c r="H3900"/>
  <c r="I3900"/>
  <c r="K3900" s="1"/>
  <c r="J3900"/>
  <c r="G3901"/>
  <c r="H3901"/>
  <c r="I3901"/>
  <c r="K3901" s="1"/>
  <c r="J3901"/>
  <c r="G3902"/>
  <c r="H3902"/>
  <c r="I3902"/>
  <c r="K3902" s="1"/>
  <c r="J3902"/>
  <c r="G3903"/>
  <c r="H3903"/>
  <c r="I3903"/>
  <c r="K3903" s="1"/>
  <c r="J3903"/>
  <c r="G3904"/>
  <c r="H3904"/>
  <c r="I3904"/>
  <c r="K3904" s="1"/>
  <c r="J3904"/>
  <c r="G3905"/>
  <c r="H3905"/>
  <c r="I3905"/>
  <c r="K3905" s="1"/>
  <c r="J3905"/>
  <c r="G3906"/>
  <c r="H3906"/>
  <c r="I3906"/>
  <c r="K3906" s="1"/>
  <c r="J3906"/>
  <c r="G3907"/>
  <c r="H3907"/>
  <c r="I3907"/>
  <c r="K3907" s="1"/>
  <c r="J3907"/>
  <c r="G3908"/>
  <c r="H3908"/>
  <c r="I3908"/>
  <c r="K3908" s="1"/>
  <c r="J3908"/>
  <c r="G3909"/>
  <c r="H3909"/>
  <c r="I3909"/>
  <c r="K3909" s="1"/>
  <c r="J3909"/>
  <c r="G3910"/>
  <c r="H3910"/>
  <c r="I3910"/>
  <c r="K3910" s="1"/>
  <c r="J3910"/>
  <c r="G3911"/>
  <c r="H3911"/>
  <c r="I3911"/>
  <c r="K3911" s="1"/>
  <c r="J3911"/>
  <c r="G3912"/>
  <c r="H3912"/>
  <c r="I3912"/>
  <c r="K3912" s="1"/>
  <c r="J3912"/>
  <c r="G3913"/>
  <c r="H3913"/>
  <c r="I3913"/>
  <c r="K3913" s="1"/>
  <c r="J3913"/>
  <c r="G3914"/>
  <c r="H3914"/>
  <c r="I3914"/>
  <c r="K3914" s="1"/>
  <c r="J3914"/>
  <c r="G3915"/>
  <c r="H3915"/>
  <c r="I3915"/>
  <c r="K3915" s="1"/>
  <c r="J3915"/>
  <c r="G3916"/>
  <c r="H3916"/>
  <c r="I3916"/>
  <c r="K3916" s="1"/>
  <c r="J3916"/>
  <c r="G3917"/>
  <c r="H3917"/>
  <c r="I3917"/>
  <c r="K3917" s="1"/>
  <c r="J3917"/>
  <c r="G3918"/>
  <c r="H3918"/>
  <c r="I3918"/>
  <c r="K3918" s="1"/>
  <c r="J3918"/>
  <c r="G3919"/>
  <c r="H3919"/>
  <c r="I3919"/>
  <c r="K3919" s="1"/>
  <c r="J3919"/>
  <c r="G3920"/>
  <c r="H3920"/>
  <c r="I3920"/>
  <c r="K3920" s="1"/>
  <c r="J3920"/>
  <c r="G3921"/>
  <c r="H3921"/>
  <c r="I3921"/>
  <c r="K3921" s="1"/>
  <c r="J3921"/>
  <c r="G3922"/>
  <c r="H3922"/>
  <c r="I3922"/>
  <c r="K3922" s="1"/>
  <c r="J3922"/>
  <c r="G3923"/>
  <c r="H3923"/>
  <c r="I3923"/>
  <c r="K3923" s="1"/>
  <c r="J3923"/>
  <c r="G3924"/>
  <c r="H3924"/>
  <c r="I3924"/>
  <c r="K3924" s="1"/>
  <c r="J3924"/>
  <c r="G3925"/>
  <c r="H3925"/>
  <c r="I3925"/>
  <c r="K3925" s="1"/>
  <c r="J3925"/>
  <c r="G3926"/>
  <c r="H3926"/>
  <c r="I3926"/>
  <c r="K3926" s="1"/>
  <c r="J3926"/>
  <c r="G3927"/>
  <c r="H3927"/>
  <c r="I3927"/>
  <c r="K3927" s="1"/>
  <c r="J3927"/>
  <c r="G3928"/>
  <c r="H3928"/>
  <c r="I3928"/>
  <c r="K3928" s="1"/>
  <c r="J3928"/>
  <c r="G3929"/>
  <c r="H3929"/>
  <c r="I3929"/>
  <c r="K3929" s="1"/>
  <c r="J3929"/>
  <c r="G3930"/>
  <c r="H3930"/>
  <c r="I3930"/>
  <c r="K3930" s="1"/>
  <c r="J3930"/>
  <c r="G3931"/>
  <c r="H3931"/>
  <c r="I3931"/>
  <c r="K3931" s="1"/>
  <c r="J3931"/>
  <c r="G3932"/>
  <c r="H3932"/>
  <c r="I3932"/>
  <c r="K3932" s="1"/>
  <c r="J3932"/>
  <c r="G3933"/>
  <c r="H3933"/>
  <c r="I3933"/>
  <c r="K3933" s="1"/>
  <c r="J3933"/>
  <c r="G3934"/>
  <c r="H3934"/>
  <c r="I3934"/>
  <c r="K3934" s="1"/>
  <c r="J3934"/>
  <c r="G3935"/>
  <c r="H3935"/>
  <c r="I3935"/>
  <c r="K3935" s="1"/>
  <c r="J3935"/>
  <c r="G3936"/>
  <c r="H3936"/>
  <c r="I3936"/>
  <c r="K3936" s="1"/>
  <c r="J3936"/>
  <c r="G3937"/>
  <c r="H3937"/>
  <c r="I3937"/>
  <c r="K3937" s="1"/>
  <c r="J3937"/>
  <c r="G3938"/>
  <c r="H3938"/>
  <c r="I3938"/>
  <c r="K3938" s="1"/>
  <c r="J3938"/>
  <c r="G3939"/>
  <c r="H3939"/>
  <c r="I3939"/>
  <c r="K3939" s="1"/>
  <c r="J3939"/>
  <c r="G3940"/>
  <c r="H3940"/>
  <c r="I3940"/>
  <c r="K3940" s="1"/>
  <c r="J3940"/>
  <c r="G3941"/>
  <c r="H3941"/>
  <c r="I3941"/>
  <c r="K3941" s="1"/>
  <c r="J3941"/>
  <c r="G3942"/>
  <c r="H3942"/>
  <c r="I3942"/>
  <c r="K3942" s="1"/>
  <c r="J3942"/>
  <c r="G3943"/>
  <c r="H3943"/>
  <c r="I3943"/>
  <c r="K3943" s="1"/>
  <c r="J3943"/>
  <c r="G3944"/>
  <c r="H3944"/>
  <c r="I3944"/>
  <c r="K3944" s="1"/>
  <c r="J3944"/>
  <c r="G3945"/>
  <c r="H3945"/>
  <c r="I3945"/>
  <c r="K3945" s="1"/>
  <c r="J3945"/>
  <c r="G3946"/>
  <c r="H3946"/>
  <c r="I3946"/>
  <c r="K3946" s="1"/>
  <c r="J3946"/>
  <c r="G3947"/>
  <c r="H3947"/>
  <c r="I3947"/>
  <c r="K3947" s="1"/>
  <c r="J3947"/>
  <c r="G3948"/>
  <c r="H3948"/>
  <c r="I3948"/>
  <c r="K3948" s="1"/>
  <c r="J3948"/>
  <c r="G3949"/>
  <c r="H3949"/>
  <c r="I3949"/>
  <c r="K3949" s="1"/>
  <c r="J3949"/>
  <c r="G3950"/>
  <c r="H3950"/>
  <c r="I3950"/>
  <c r="K3950" s="1"/>
  <c r="J3950"/>
  <c r="G3951"/>
  <c r="H3951"/>
  <c r="I3951"/>
  <c r="K3951" s="1"/>
  <c r="J3951"/>
  <c r="G3952"/>
  <c r="H3952"/>
  <c r="I3952"/>
  <c r="K3952" s="1"/>
  <c r="J3952"/>
  <c r="G3953"/>
  <c r="H3953"/>
  <c r="I3953"/>
  <c r="K3953" s="1"/>
  <c r="J3953"/>
  <c r="G3954"/>
  <c r="H3954"/>
  <c r="I3954"/>
  <c r="K3954" s="1"/>
  <c r="J3954"/>
  <c r="G3955"/>
  <c r="H3955"/>
  <c r="I3955"/>
  <c r="K3955" s="1"/>
  <c r="J3955"/>
  <c r="G3956"/>
  <c r="H3956"/>
  <c r="I3956"/>
  <c r="K3956" s="1"/>
  <c r="J3956"/>
  <c r="G3957"/>
  <c r="H3957"/>
  <c r="I3957"/>
  <c r="K3957" s="1"/>
  <c r="J3957"/>
  <c r="G3958"/>
  <c r="H3958"/>
  <c r="I3958"/>
  <c r="K3958" s="1"/>
  <c r="J3958"/>
  <c r="G3959"/>
  <c r="H3959"/>
  <c r="I3959"/>
  <c r="K3959" s="1"/>
  <c r="J3959"/>
  <c r="G3960"/>
  <c r="H3960"/>
  <c r="I3960"/>
  <c r="K3960" s="1"/>
  <c r="J3960"/>
  <c r="G3961"/>
  <c r="H3961"/>
  <c r="I3961"/>
  <c r="K3961" s="1"/>
  <c r="J3961"/>
  <c r="G3962"/>
  <c r="H3962"/>
  <c r="I3962"/>
  <c r="K3962" s="1"/>
  <c r="J3962"/>
  <c r="G3963"/>
  <c r="H3963"/>
  <c r="I3963"/>
  <c r="K3963" s="1"/>
  <c r="J3963"/>
  <c r="G3964"/>
  <c r="H3964"/>
  <c r="I3964"/>
  <c r="K3964" s="1"/>
  <c r="J3964"/>
  <c r="G3965"/>
  <c r="H3965"/>
  <c r="I3965"/>
  <c r="K3965" s="1"/>
  <c r="J3965"/>
  <c r="G3966"/>
  <c r="H3966"/>
  <c r="I3966"/>
  <c r="K3966" s="1"/>
  <c r="J3966"/>
  <c r="G3967"/>
  <c r="H3967"/>
  <c r="I3967"/>
  <c r="K3967" s="1"/>
  <c r="J3967"/>
  <c r="G3968"/>
  <c r="H3968"/>
  <c r="I3968"/>
  <c r="K3968" s="1"/>
  <c r="J3968"/>
  <c r="G3969"/>
  <c r="H3969"/>
  <c r="I3969"/>
  <c r="K3969" s="1"/>
  <c r="J3969"/>
  <c r="G3970"/>
  <c r="H3970"/>
  <c r="I3970"/>
  <c r="K3970" s="1"/>
  <c r="J3970"/>
  <c r="G3971"/>
  <c r="H3971"/>
  <c r="I3971"/>
  <c r="K3971" s="1"/>
  <c r="J3971"/>
  <c r="G3972"/>
  <c r="H3972"/>
  <c r="I3972"/>
  <c r="K3972" s="1"/>
  <c r="J3972"/>
  <c r="G3973"/>
  <c r="H3973"/>
  <c r="I3973"/>
  <c r="K3973" s="1"/>
  <c r="J3973"/>
  <c r="G3974"/>
  <c r="H3974"/>
  <c r="I3974"/>
  <c r="K3974" s="1"/>
  <c r="J3974"/>
  <c r="G3975"/>
  <c r="H3975"/>
  <c r="I3975"/>
  <c r="K3975" s="1"/>
  <c r="J3975"/>
  <c r="G3976"/>
  <c r="H3976"/>
  <c r="I3976"/>
  <c r="K3976" s="1"/>
  <c r="J3976"/>
  <c r="G3977"/>
  <c r="H3977"/>
  <c r="I3977"/>
  <c r="K3977" s="1"/>
  <c r="J3977"/>
  <c r="G3978"/>
  <c r="H3978"/>
  <c r="I3978"/>
  <c r="K3978" s="1"/>
  <c r="J3978"/>
  <c r="G3979"/>
  <c r="H3979"/>
  <c r="I3979"/>
  <c r="K3979" s="1"/>
  <c r="J3979"/>
  <c r="G3980"/>
  <c r="H3980"/>
  <c r="I3980"/>
  <c r="K3980" s="1"/>
  <c r="J3980"/>
  <c r="G3981"/>
  <c r="H3981"/>
  <c r="I3981"/>
  <c r="K3981" s="1"/>
  <c r="J3981"/>
  <c r="G3982"/>
  <c r="H3982"/>
  <c r="I3982"/>
  <c r="K3982" s="1"/>
  <c r="J3982"/>
  <c r="G3983"/>
  <c r="H3983"/>
  <c r="I3983"/>
  <c r="K3983" s="1"/>
  <c r="J3983"/>
  <c r="G3984"/>
  <c r="H3984"/>
  <c r="I3984"/>
  <c r="K3984" s="1"/>
  <c r="J3984"/>
  <c r="G3985"/>
  <c r="H3985"/>
  <c r="I3985"/>
  <c r="K3985" s="1"/>
  <c r="J3985"/>
  <c r="G3986"/>
  <c r="H3986"/>
  <c r="I3986"/>
  <c r="K3986" s="1"/>
  <c r="J3986"/>
  <c r="G3987"/>
  <c r="H3987"/>
  <c r="I3987"/>
  <c r="K3987" s="1"/>
  <c r="J3987"/>
  <c r="G3988"/>
  <c r="H3988"/>
  <c r="I3988"/>
  <c r="K3988" s="1"/>
  <c r="J3988"/>
  <c r="G3989"/>
  <c r="H3989"/>
  <c r="I3989"/>
  <c r="K3989" s="1"/>
  <c r="J3989"/>
  <c r="G3990"/>
  <c r="H3990"/>
  <c r="I3990"/>
  <c r="K3990" s="1"/>
  <c r="J3990"/>
  <c r="G3991"/>
  <c r="H3991"/>
  <c r="I3991"/>
  <c r="K3991" s="1"/>
  <c r="J3991"/>
  <c r="G3992"/>
  <c r="H3992"/>
  <c r="I3992"/>
  <c r="K3992" s="1"/>
  <c r="J3992"/>
  <c r="G3993"/>
  <c r="H3993"/>
  <c r="I3993"/>
  <c r="K3993" s="1"/>
  <c r="J3993"/>
  <c r="G3994"/>
  <c r="H3994"/>
  <c r="I3994"/>
  <c r="K3994" s="1"/>
  <c r="J3994"/>
  <c r="G3995"/>
  <c r="H3995"/>
  <c r="I3995"/>
  <c r="K3995" s="1"/>
  <c r="J3995"/>
  <c r="G3996"/>
  <c r="H3996"/>
  <c r="I3996"/>
  <c r="K3996" s="1"/>
  <c r="J3996"/>
  <c r="G3997"/>
  <c r="H3997"/>
  <c r="I3997"/>
  <c r="K3997" s="1"/>
  <c r="J3997"/>
  <c r="G3998"/>
  <c r="H3998"/>
  <c r="I3998"/>
  <c r="K3998" s="1"/>
  <c r="J3998"/>
  <c r="G3999"/>
  <c r="H3999"/>
  <c r="I3999"/>
  <c r="K3999" s="1"/>
  <c r="J3999"/>
  <c r="G4000"/>
  <c r="H4000"/>
  <c r="I4000"/>
  <c r="K4000" s="1"/>
  <c r="J4000"/>
  <c r="G4001"/>
  <c r="H4001"/>
  <c r="I4001"/>
  <c r="K4001" s="1"/>
  <c r="J4001"/>
  <c r="G4002"/>
  <c r="H4002"/>
  <c r="I4002"/>
  <c r="K4002" s="1"/>
  <c r="J4002"/>
  <c r="G4003"/>
  <c r="H4003"/>
  <c r="I4003"/>
  <c r="K4003" s="1"/>
  <c r="J4003"/>
  <c r="G4004"/>
  <c r="H4004"/>
  <c r="I4004"/>
  <c r="K4004" s="1"/>
  <c r="J4004"/>
  <c r="G4005"/>
  <c r="H4005"/>
  <c r="I4005"/>
  <c r="K4005" s="1"/>
  <c r="J4005"/>
  <c r="G4006"/>
  <c r="H4006"/>
  <c r="I4006"/>
  <c r="K4006" s="1"/>
  <c r="J4006"/>
  <c r="G4007"/>
  <c r="H4007"/>
  <c r="I4007"/>
  <c r="K4007" s="1"/>
  <c r="J4007"/>
  <c r="G4008"/>
  <c r="H4008"/>
  <c r="I4008"/>
  <c r="K4008" s="1"/>
  <c r="J4008"/>
  <c r="G4009"/>
  <c r="H4009"/>
  <c r="I4009"/>
  <c r="K4009" s="1"/>
  <c r="J4009"/>
  <c r="G4010"/>
  <c r="H4010"/>
  <c r="I4010"/>
  <c r="K4010" s="1"/>
  <c r="J4010"/>
  <c r="G4011"/>
  <c r="H4011"/>
  <c r="I4011"/>
  <c r="K4011" s="1"/>
  <c r="J4011"/>
  <c r="G4012"/>
  <c r="H4012"/>
  <c r="I4012"/>
  <c r="K4012" s="1"/>
  <c r="J4012"/>
  <c r="G4013"/>
  <c r="H4013"/>
  <c r="I4013"/>
  <c r="K4013" s="1"/>
  <c r="J4013"/>
  <c r="G4014"/>
  <c r="H4014"/>
  <c r="I4014"/>
  <c r="K4014" s="1"/>
  <c r="J4014"/>
  <c r="G4015"/>
  <c r="H4015"/>
  <c r="I4015"/>
  <c r="K4015" s="1"/>
  <c r="J4015"/>
  <c r="G4016"/>
  <c r="H4016"/>
  <c r="I4016"/>
  <c r="K4016" s="1"/>
  <c r="J4016"/>
  <c r="G4017"/>
  <c r="H4017"/>
  <c r="I4017"/>
  <c r="K4017" s="1"/>
  <c r="J4017"/>
  <c r="G4018"/>
  <c r="H4018"/>
  <c r="I4018"/>
  <c r="K4018" s="1"/>
  <c r="J4018"/>
  <c r="G4019"/>
  <c r="H4019"/>
  <c r="I4019"/>
  <c r="K4019" s="1"/>
  <c r="J4019"/>
  <c r="G4020"/>
  <c r="H4020"/>
  <c r="I4020"/>
  <c r="K4020" s="1"/>
  <c r="J4020"/>
  <c r="G4021"/>
  <c r="H4021"/>
  <c r="I4021"/>
  <c r="K4021" s="1"/>
  <c r="J4021"/>
  <c r="G4022"/>
  <c r="H4022"/>
  <c r="I4022"/>
  <c r="K4022" s="1"/>
  <c r="J4022"/>
  <c r="G4023"/>
  <c r="H4023"/>
  <c r="I4023"/>
  <c r="K4023" s="1"/>
  <c r="J4023"/>
  <c r="G4024"/>
  <c r="H4024"/>
  <c r="I4024"/>
  <c r="K4024" s="1"/>
  <c r="J4024"/>
  <c r="G4025"/>
  <c r="H4025"/>
  <c r="I4025"/>
  <c r="K4025" s="1"/>
  <c r="J4025"/>
  <c r="G4026"/>
  <c r="H4026"/>
  <c r="I4026"/>
  <c r="K4026" s="1"/>
  <c r="J4026"/>
  <c r="G4027"/>
  <c r="H4027"/>
  <c r="I4027"/>
  <c r="K4027" s="1"/>
  <c r="J4027"/>
  <c r="G4028"/>
  <c r="H4028"/>
  <c r="I4028"/>
  <c r="K4028" s="1"/>
  <c r="J4028"/>
  <c r="G4029"/>
  <c r="H4029"/>
  <c r="I4029"/>
  <c r="K4029" s="1"/>
  <c r="J4029"/>
  <c r="G4030"/>
  <c r="H4030"/>
  <c r="I4030"/>
  <c r="K4030" s="1"/>
  <c r="J4030"/>
  <c r="G4031"/>
  <c r="H4031"/>
  <c r="I4031"/>
  <c r="K4031" s="1"/>
  <c r="J4031"/>
  <c r="G4032"/>
  <c r="H4032"/>
  <c r="I4032"/>
  <c r="K4032" s="1"/>
  <c r="J4032"/>
  <c r="G4033"/>
  <c r="H4033"/>
  <c r="I4033"/>
  <c r="K4033" s="1"/>
  <c r="J4033"/>
  <c r="G4034"/>
  <c r="H4034"/>
  <c r="I4034"/>
  <c r="K4034" s="1"/>
  <c r="J4034"/>
  <c r="G4035"/>
  <c r="H4035"/>
  <c r="I4035"/>
  <c r="K4035" s="1"/>
  <c r="J4035"/>
  <c r="G4036"/>
  <c r="H4036"/>
  <c r="I4036"/>
  <c r="K4036" s="1"/>
  <c r="J4036"/>
  <c r="G4037"/>
  <c r="H4037"/>
  <c r="I4037"/>
  <c r="K4037" s="1"/>
  <c r="J4037"/>
  <c r="G4038"/>
  <c r="H4038"/>
  <c r="I4038"/>
  <c r="K4038" s="1"/>
  <c r="J4038"/>
  <c r="G4039"/>
  <c r="H4039"/>
  <c r="I4039"/>
  <c r="K4039" s="1"/>
  <c r="J4039"/>
  <c r="G4040"/>
  <c r="H4040"/>
  <c r="I4040"/>
  <c r="K4040" s="1"/>
  <c r="J4040"/>
  <c r="G4041"/>
  <c r="H4041"/>
  <c r="I4041"/>
  <c r="K4041" s="1"/>
  <c r="J4041"/>
  <c r="G4042"/>
  <c r="H4042"/>
  <c r="I4042"/>
  <c r="K4042" s="1"/>
  <c r="J4042"/>
  <c r="G4043"/>
  <c r="H4043"/>
  <c r="I4043"/>
  <c r="K4043" s="1"/>
  <c r="J4043"/>
  <c r="G4044"/>
  <c r="H4044"/>
  <c r="I4044"/>
  <c r="K4044" s="1"/>
  <c r="J4044"/>
  <c r="G4045"/>
  <c r="H4045"/>
  <c r="I4045"/>
  <c r="K4045" s="1"/>
  <c r="J4045"/>
  <c r="G4046"/>
  <c r="H4046"/>
  <c r="I4046"/>
  <c r="K4046" s="1"/>
  <c r="J4046"/>
  <c r="G4047"/>
  <c r="H4047"/>
  <c r="I4047"/>
  <c r="K4047" s="1"/>
  <c r="J4047"/>
  <c r="G4048"/>
  <c r="H4048"/>
  <c r="I4048"/>
  <c r="K4048" s="1"/>
  <c r="J4048"/>
  <c r="G4049"/>
  <c r="H4049"/>
  <c r="I4049"/>
  <c r="K4049" s="1"/>
  <c r="J4049"/>
  <c r="G4050"/>
  <c r="H4050"/>
  <c r="I4050"/>
  <c r="K4050" s="1"/>
  <c r="J4050"/>
  <c r="G4051"/>
  <c r="H4051"/>
  <c r="I4051"/>
  <c r="K4051" s="1"/>
  <c r="J4051"/>
  <c r="G4052"/>
  <c r="H4052"/>
  <c r="I4052"/>
  <c r="K4052" s="1"/>
  <c r="J4052"/>
  <c r="G4053"/>
  <c r="H4053"/>
  <c r="I4053"/>
  <c r="K4053" s="1"/>
  <c r="J4053"/>
  <c r="G4054"/>
  <c r="H4054"/>
  <c r="I4054"/>
  <c r="K4054" s="1"/>
  <c r="J4054"/>
  <c r="G4055"/>
  <c r="H4055"/>
  <c r="I4055"/>
  <c r="K4055" s="1"/>
  <c r="J4055"/>
  <c r="G4056"/>
  <c r="H4056"/>
  <c r="I4056"/>
  <c r="K4056" s="1"/>
  <c r="J4056"/>
  <c r="G4057"/>
  <c r="H4057"/>
  <c r="I4057"/>
  <c r="K4057" s="1"/>
  <c r="J4057"/>
  <c r="G4058"/>
  <c r="H4058"/>
  <c r="I4058"/>
  <c r="K4058" s="1"/>
  <c r="J4058"/>
  <c r="G4059"/>
  <c r="H4059"/>
  <c r="I4059"/>
  <c r="K4059" s="1"/>
  <c r="J4059"/>
  <c r="G4060"/>
  <c r="H4060"/>
  <c r="I4060"/>
  <c r="K4060" s="1"/>
  <c r="J4060"/>
  <c r="G4061"/>
  <c r="H4061"/>
  <c r="I4061"/>
  <c r="K4061" s="1"/>
  <c r="J4061"/>
  <c r="G4062"/>
  <c r="H4062"/>
  <c r="I4062"/>
  <c r="K4062" s="1"/>
  <c r="J4062"/>
  <c r="G4063"/>
  <c r="H4063"/>
  <c r="I4063"/>
  <c r="K4063" s="1"/>
  <c r="J4063"/>
  <c r="G4064"/>
  <c r="H4064"/>
  <c r="I4064"/>
  <c r="K4064" s="1"/>
  <c r="J4064"/>
  <c r="G4065"/>
  <c r="H4065"/>
  <c r="I4065"/>
  <c r="K4065" s="1"/>
  <c r="J4065"/>
  <c r="G4066"/>
  <c r="H4066"/>
  <c r="I4066"/>
  <c r="K4066" s="1"/>
  <c r="J4066"/>
  <c r="G4067"/>
  <c r="H4067"/>
  <c r="I4067"/>
  <c r="K4067" s="1"/>
  <c r="J4067"/>
  <c r="G4068"/>
  <c r="H4068"/>
  <c r="I4068"/>
  <c r="K4068" s="1"/>
  <c r="J4068"/>
  <c r="G4069"/>
  <c r="H4069"/>
  <c r="I4069"/>
  <c r="K4069" s="1"/>
  <c r="J4069"/>
  <c r="G4070"/>
  <c r="H4070"/>
  <c r="I4070"/>
  <c r="K4070" s="1"/>
  <c r="J4070"/>
  <c r="G4071"/>
  <c r="H4071"/>
  <c r="I4071"/>
  <c r="K4071" s="1"/>
  <c r="J4071"/>
  <c r="G4072"/>
  <c r="H4072"/>
  <c r="I4072"/>
  <c r="K4072" s="1"/>
  <c r="J4072"/>
  <c r="G4073"/>
  <c r="H4073"/>
  <c r="I4073"/>
  <c r="K4073" s="1"/>
  <c r="J4073"/>
  <c r="G4074"/>
  <c r="H4074"/>
  <c r="I4074"/>
  <c r="K4074" s="1"/>
  <c r="J4074"/>
  <c r="G4075"/>
  <c r="H4075"/>
  <c r="I4075"/>
  <c r="K4075" s="1"/>
  <c r="J4075"/>
  <c r="G4076"/>
  <c r="H4076"/>
  <c r="I4076"/>
  <c r="K4076" s="1"/>
  <c r="J4076"/>
  <c r="G4077"/>
  <c r="H4077"/>
  <c r="I4077"/>
  <c r="K4077" s="1"/>
  <c r="J4077"/>
  <c r="G4078"/>
  <c r="H4078"/>
  <c r="I4078"/>
  <c r="K4078" s="1"/>
  <c r="J4078"/>
  <c r="G4079"/>
  <c r="H4079"/>
  <c r="I4079"/>
  <c r="K4079" s="1"/>
  <c r="J4079"/>
  <c r="G4080"/>
  <c r="H4080"/>
  <c r="I4080"/>
  <c r="K4080" s="1"/>
  <c r="J4080"/>
  <c r="G4081"/>
  <c r="H4081"/>
  <c r="I4081"/>
  <c r="K4081" s="1"/>
  <c r="J4081"/>
  <c r="G4082"/>
  <c r="H4082"/>
  <c r="I4082"/>
  <c r="K4082" s="1"/>
  <c r="J4082"/>
  <c r="G4083"/>
  <c r="H4083"/>
  <c r="I4083"/>
  <c r="K4083" s="1"/>
  <c r="J4083"/>
  <c r="G4084"/>
  <c r="H4084"/>
  <c r="I4084"/>
  <c r="K4084" s="1"/>
  <c r="J4084"/>
  <c r="G4085"/>
  <c r="H4085"/>
  <c r="I4085"/>
  <c r="K4085" s="1"/>
  <c r="J4085"/>
  <c r="G4086"/>
  <c r="H4086"/>
  <c r="I4086"/>
  <c r="K4086" s="1"/>
  <c r="J4086"/>
  <c r="G4087"/>
  <c r="H4087"/>
  <c r="I4087"/>
  <c r="K4087" s="1"/>
  <c r="J4087"/>
  <c r="G4088"/>
  <c r="H4088"/>
  <c r="I4088"/>
  <c r="K4088" s="1"/>
  <c r="J4088"/>
  <c r="G4089"/>
  <c r="H4089"/>
  <c r="I4089"/>
  <c r="K4089" s="1"/>
  <c r="J4089"/>
  <c r="G4090"/>
  <c r="H4090"/>
  <c r="I4090"/>
  <c r="K4090" s="1"/>
  <c r="J4090"/>
  <c r="G4091"/>
  <c r="H4091"/>
  <c r="I4091"/>
  <c r="K4091" s="1"/>
  <c r="J4091"/>
  <c r="G4092"/>
  <c r="H4092"/>
  <c r="I4092"/>
  <c r="K4092" s="1"/>
  <c r="J4092"/>
  <c r="G4093"/>
  <c r="H4093"/>
  <c r="I4093"/>
  <c r="K4093" s="1"/>
  <c r="J4093"/>
  <c r="G4094"/>
  <c r="H4094"/>
  <c r="I4094"/>
  <c r="K4094" s="1"/>
  <c r="J4094"/>
  <c r="G4095"/>
  <c r="H4095"/>
  <c r="I4095"/>
  <c r="K4095" s="1"/>
  <c r="J4095"/>
  <c r="G4096"/>
  <c r="H4096"/>
  <c r="I4096"/>
  <c r="K4096" s="1"/>
  <c r="J4096"/>
  <c r="G4097"/>
  <c r="H4097"/>
  <c r="I4097"/>
  <c r="K4097" s="1"/>
  <c r="J4097"/>
  <c r="G4098"/>
  <c r="H4098"/>
  <c r="I4098"/>
  <c r="K4098" s="1"/>
  <c r="J4098"/>
  <c r="G4099"/>
  <c r="H4099"/>
  <c r="I4099"/>
  <c r="K4099" s="1"/>
  <c r="J4099"/>
  <c r="G4100"/>
  <c r="H4100"/>
  <c r="I4100"/>
  <c r="K4100" s="1"/>
  <c r="J4100"/>
  <c r="G4101"/>
  <c r="H4101"/>
  <c r="I4101"/>
  <c r="K4101" s="1"/>
  <c r="J4101"/>
  <c r="G4102"/>
  <c r="H4102"/>
  <c r="I4102"/>
  <c r="K4102" s="1"/>
  <c r="J4102"/>
  <c r="G4103"/>
  <c r="H4103"/>
  <c r="I4103"/>
  <c r="K4103" s="1"/>
  <c r="J4103"/>
  <c r="G4104"/>
  <c r="H4104"/>
  <c r="I4104"/>
  <c r="K4104" s="1"/>
  <c r="J4104"/>
  <c r="G4105"/>
  <c r="H4105"/>
  <c r="I4105"/>
  <c r="K4105" s="1"/>
  <c r="J4105"/>
  <c r="G4106"/>
  <c r="H4106"/>
  <c r="I4106"/>
  <c r="K4106" s="1"/>
  <c r="J4106"/>
  <c r="G4107"/>
  <c r="H4107"/>
  <c r="I4107"/>
  <c r="K4107" s="1"/>
  <c r="J4107"/>
  <c r="G4108"/>
  <c r="H4108"/>
  <c r="I4108"/>
  <c r="K4108" s="1"/>
  <c r="J4108"/>
  <c r="G4109"/>
  <c r="H4109"/>
  <c r="I4109"/>
  <c r="K4109" s="1"/>
  <c r="J4109"/>
  <c r="G4110"/>
  <c r="H4110"/>
  <c r="I4110"/>
  <c r="K4110" s="1"/>
  <c r="J4110"/>
  <c r="G4111"/>
  <c r="H4111"/>
  <c r="I4111"/>
  <c r="K4111" s="1"/>
  <c r="J4111"/>
  <c r="G4112"/>
  <c r="H4112"/>
  <c r="I4112"/>
  <c r="K4112" s="1"/>
  <c r="J4112"/>
  <c r="G4113"/>
  <c r="H4113"/>
  <c r="I4113"/>
  <c r="K4113" s="1"/>
  <c r="J4113"/>
  <c r="G4114"/>
  <c r="H4114"/>
  <c r="I4114"/>
  <c r="K4114" s="1"/>
  <c r="J4114"/>
  <c r="G4115"/>
  <c r="H4115"/>
  <c r="I4115"/>
  <c r="K4115" s="1"/>
  <c r="J4115"/>
  <c r="G4116"/>
  <c r="H4116"/>
  <c r="I4116"/>
  <c r="K4116" s="1"/>
  <c r="J4116"/>
  <c r="G4117"/>
  <c r="H4117"/>
  <c r="I4117"/>
  <c r="K4117" s="1"/>
  <c r="J4117"/>
  <c r="G4118"/>
  <c r="H4118"/>
  <c r="I4118"/>
  <c r="K4118" s="1"/>
  <c r="J4118"/>
  <c r="G4119"/>
  <c r="H4119"/>
  <c r="I4119"/>
  <c r="K4119" s="1"/>
  <c r="J4119"/>
  <c r="G4120"/>
  <c r="H4120"/>
  <c r="I4120"/>
  <c r="K4120" s="1"/>
  <c r="J4120"/>
  <c r="G4121"/>
  <c r="H4121"/>
  <c r="I4121"/>
  <c r="K4121" s="1"/>
  <c r="J4121"/>
  <c r="G4122"/>
  <c r="H4122"/>
  <c r="I4122"/>
  <c r="K4122" s="1"/>
  <c r="J4122"/>
  <c r="G4123"/>
  <c r="H4123"/>
  <c r="I4123"/>
  <c r="K4123" s="1"/>
  <c r="J4123"/>
  <c r="G4124"/>
  <c r="H4124"/>
  <c r="I4124"/>
  <c r="K4124" s="1"/>
  <c r="J4124"/>
  <c r="G4125"/>
  <c r="H4125"/>
  <c r="I4125"/>
  <c r="K4125" s="1"/>
  <c r="J4125"/>
  <c r="G4126"/>
  <c r="H4126"/>
  <c r="I4126"/>
  <c r="K4126" s="1"/>
  <c r="J4126"/>
  <c r="G4127"/>
  <c r="H4127"/>
  <c r="I4127"/>
  <c r="K4127" s="1"/>
  <c r="J4127"/>
  <c r="G4128"/>
  <c r="H4128"/>
  <c r="I4128"/>
  <c r="K4128" s="1"/>
  <c r="J4128"/>
  <c r="G4129"/>
  <c r="H4129"/>
  <c r="I4129"/>
  <c r="K4129" s="1"/>
  <c r="J4129"/>
  <c r="G4130"/>
  <c r="H4130"/>
  <c r="I4130"/>
  <c r="K4130" s="1"/>
  <c r="J4130"/>
  <c r="G4131"/>
  <c r="H4131"/>
  <c r="I4131"/>
  <c r="K4131" s="1"/>
  <c r="J4131"/>
  <c r="G4132"/>
  <c r="H4132"/>
  <c r="I4132"/>
  <c r="K4132" s="1"/>
  <c r="J4132"/>
  <c r="G4133"/>
  <c r="H4133"/>
  <c r="I4133"/>
  <c r="K4133" s="1"/>
  <c r="J4133"/>
  <c r="G4134"/>
  <c r="H4134"/>
  <c r="I4134"/>
  <c r="K4134" s="1"/>
  <c r="J4134"/>
  <c r="G4135"/>
  <c r="H4135"/>
  <c r="I4135"/>
  <c r="K4135" s="1"/>
  <c r="J4135"/>
  <c r="G4136"/>
  <c r="H4136"/>
  <c r="I4136"/>
  <c r="K4136" s="1"/>
  <c r="J4136"/>
  <c r="G4137"/>
  <c r="H4137"/>
  <c r="I4137"/>
  <c r="K4137" s="1"/>
  <c r="J4137"/>
  <c r="G4138"/>
  <c r="H4138"/>
  <c r="I4138"/>
  <c r="K4138" s="1"/>
  <c r="J4138"/>
  <c r="G4139"/>
  <c r="H4139"/>
  <c r="I4139"/>
  <c r="K4139" s="1"/>
  <c r="J4139"/>
  <c r="G4140"/>
  <c r="H4140"/>
  <c r="I4140"/>
  <c r="K4140" s="1"/>
  <c r="J4140"/>
  <c r="G4141"/>
  <c r="H4141"/>
  <c r="I4141"/>
  <c r="K4141" s="1"/>
  <c r="J4141"/>
  <c r="G4142"/>
  <c r="H4142"/>
  <c r="I4142"/>
  <c r="K4142" s="1"/>
  <c r="J4142"/>
  <c r="G4143"/>
  <c r="H4143"/>
  <c r="I4143"/>
  <c r="K4143" s="1"/>
  <c r="J4143"/>
  <c r="G4144"/>
  <c r="H4144"/>
  <c r="I4144"/>
  <c r="K4144" s="1"/>
  <c r="J4144"/>
  <c r="G4145"/>
  <c r="H4145"/>
  <c r="I4145"/>
  <c r="K4145" s="1"/>
  <c r="J4145"/>
  <c r="G4146"/>
  <c r="H4146"/>
  <c r="I4146"/>
  <c r="K4146" s="1"/>
  <c r="J4146"/>
  <c r="G4147"/>
  <c r="H4147"/>
  <c r="I4147"/>
  <c r="K4147" s="1"/>
  <c r="J4147"/>
  <c r="G4148"/>
  <c r="H4148"/>
  <c r="I4148"/>
  <c r="K4148" s="1"/>
  <c r="J4148"/>
  <c r="G4149"/>
  <c r="H4149"/>
  <c r="I4149"/>
  <c r="K4149" s="1"/>
  <c r="J4149"/>
  <c r="G4150"/>
  <c r="H4150"/>
  <c r="I4150"/>
  <c r="K4150" s="1"/>
  <c r="J4150"/>
  <c r="G4151"/>
  <c r="H4151"/>
  <c r="I4151"/>
  <c r="K4151" s="1"/>
  <c r="J4151"/>
  <c r="G4152"/>
  <c r="H4152"/>
  <c r="I4152"/>
  <c r="K4152" s="1"/>
  <c r="J4152"/>
  <c r="G4153"/>
  <c r="H4153"/>
  <c r="I4153"/>
  <c r="K4153" s="1"/>
  <c r="J4153"/>
  <c r="G4154"/>
  <c r="H4154"/>
  <c r="I4154"/>
  <c r="K4154" s="1"/>
  <c r="J4154"/>
  <c r="G4155"/>
  <c r="H4155"/>
  <c r="I4155"/>
  <c r="K4155" s="1"/>
  <c r="J4155"/>
  <c r="G4156"/>
  <c r="H4156"/>
  <c r="I4156"/>
  <c r="K4156" s="1"/>
  <c r="J4156"/>
  <c r="G4157"/>
  <c r="H4157"/>
  <c r="I4157"/>
  <c r="K4157" s="1"/>
  <c r="J4157"/>
  <c r="G4158"/>
  <c r="H4158"/>
  <c r="I4158"/>
  <c r="K4158" s="1"/>
  <c r="J4158"/>
  <c r="G4159"/>
  <c r="H4159"/>
  <c r="I4159"/>
  <c r="K4159" s="1"/>
  <c r="J4159"/>
  <c r="G4160"/>
  <c r="H4160"/>
  <c r="I4160"/>
  <c r="K4160" s="1"/>
  <c r="J4160"/>
  <c r="G4161"/>
  <c r="H4161"/>
  <c r="I4161"/>
  <c r="K4161" s="1"/>
  <c r="J4161"/>
  <c r="G4162"/>
  <c r="H4162"/>
  <c r="I4162"/>
  <c r="K4162" s="1"/>
  <c r="J4162"/>
  <c r="G4163"/>
  <c r="H4163"/>
  <c r="I4163"/>
  <c r="K4163" s="1"/>
  <c r="J4163"/>
  <c r="G4164"/>
  <c r="H4164"/>
  <c r="I4164"/>
  <c r="K4164" s="1"/>
  <c r="J4164"/>
  <c r="G4165"/>
  <c r="H4165"/>
  <c r="I4165"/>
  <c r="K4165" s="1"/>
  <c r="J4165"/>
  <c r="G4166"/>
  <c r="H4166"/>
  <c r="I4166"/>
  <c r="K4166" s="1"/>
  <c r="J4166"/>
  <c r="G4167"/>
  <c r="H4167"/>
  <c r="I4167"/>
  <c r="K4167" s="1"/>
  <c r="J4167"/>
  <c r="G4168"/>
  <c r="H4168"/>
  <c r="I4168"/>
  <c r="K4168" s="1"/>
  <c r="J4168"/>
  <c r="G4169"/>
  <c r="H4169"/>
  <c r="I4169"/>
  <c r="K4169" s="1"/>
  <c r="J4169"/>
  <c r="G4170"/>
  <c r="H4170"/>
  <c r="I4170"/>
  <c r="K4170" s="1"/>
  <c r="J4170"/>
  <c r="G4171"/>
  <c r="H4171"/>
  <c r="I4171"/>
  <c r="K4171" s="1"/>
  <c r="J4171"/>
  <c r="G4172"/>
  <c r="H4172"/>
  <c r="I4172"/>
  <c r="K4172" s="1"/>
  <c r="J4172"/>
  <c r="G4173"/>
  <c r="H4173"/>
  <c r="I4173"/>
  <c r="K4173" s="1"/>
  <c r="J4173"/>
  <c r="G4174"/>
  <c r="H4174"/>
  <c r="I4174"/>
  <c r="K4174" s="1"/>
  <c r="J4174"/>
  <c r="G4175"/>
  <c r="H4175"/>
  <c r="I4175"/>
  <c r="K4175" s="1"/>
  <c r="J4175"/>
  <c r="G4176"/>
  <c r="H4176"/>
  <c r="I4176"/>
  <c r="K4176" s="1"/>
  <c r="J4176"/>
  <c r="G4177"/>
  <c r="H4177"/>
  <c r="I4177"/>
  <c r="K4177" s="1"/>
  <c r="J4177"/>
  <c r="G4178"/>
  <c r="H4178"/>
  <c r="I4178"/>
  <c r="K4178" s="1"/>
  <c r="J4178"/>
  <c r="G4179"/>
  <c r="H4179"/>
  <c r="I4179"/>
  <c r="K4179" s="1"/>
  <c r="J4179"/>
  <c r="G4180"/>
  <c r="H4180"/>
  <c r="I4180"/>
  <c r="K4180" s="1"/>
  <c r="J4180"/>
  <c r="G4181"/>
  <c r="H4181"/>
  <c r="I4181"/>
  <c r="K4181" s="1"/>
  <c r="J4181"/>
  <c r="G4182"/>
  <c r="H4182"/>
  <c r="I4182"/>
  <c r="K4182" s="1"/>
  <c r="J4182"/>
  <c r="G4183"/>
  <c r="H4183"/>
  <c r="I4183"/>
  <c r="K4183" s="1"/>
  <c r="J4183"/>
  <c r="G4184"/>
  <c r="H4184"/>
  <c r="I4184"/>
  <c r="K4184" s="1"/>
  <c r="J4184"/>
  <c r="G4185"/>
  <c r="H4185"/>
  <c r="I4185"/>
  <c r="K4185" s="1"/>
  <c r="J4185"/>
  <c r="G4186"/>
  <c r="H4186"/>
  <c r="I4186"/>
  <c r="K4186" s="1"/>
  <c r="J4186"/>
  <c r="G4187"/>
  <c r="H4187"/>
  <c r="I4187"/>
  <c r="K4187" s="1"/>
  <c r="J4187"/>
  <c r="G4188"/>
  <c r="H4188"/>
  <c r="I4188"/>
  <c r="K4188" s="1"/>
  <c r="J4188"/>
  <c r="G4189"/>
  <c r="H4189"/>
  <c r="I4189"/>
  <c r="K4189" s="1"/>
  <c r="J4189"/>
  <c r="G4190"/>
  <c r="H4190"/>
  <c r="I4190"/>
  <c r="K4190" s="1"/>
  <c r="J4190"/>
  <c r="G4191"/>
  <c r="H4191"/>
  <c r="I4191"/>
  <c r="K4191" s="1"/>
  <c r="J4191"/>
  <c r="G4192"/>
  <c r="H4192"/>
  <c r="I4192"/>
  <c r="K4192" s="1"/>
  <c r="J4192"/>
  <c r="G4193"/>
  <c r="H4193"/>
  <c r="I4193"/>
  <c r="K4193" s="1"/>
  <c r="J4193"/>
  <c r="G4194"/>
  <c r="H4194"/>
  <c r="I4194"/>
  <c r="K4194" s="1"/>
  <c r="J4194"/>
  <c r="G4195"/>
  <c r="H4195"/>
  <c r="I4195"/>
  <c r="K4195" s="1"/>
  <c r="J4195"/>
  <c r="G4196"/>
  <c r="H4196"/>
  <c r="I4196"/>
  <c r="K4196" s="1"/>
  <c r="J4196"/>
  <c r="G4197"/>
  <c r="H4197"/>
  <c r="I4197"/>
  <c r="K4197" s="1"/>
  <c r="J4197"/>
  <c r="G4198"/>
  <c r="H4198"/>
  <c r="I4198"/>
  <c r="K4198" s="1"/>
  <c r="J4198"/>
  <c r="G4199"/>
  <c r="H4199"/>
  <c r="I4199"/>
  <c r="K4199" s="1"/>
  <c r="J4199"/>
  <c r="G4200"/>
  <c r="H4200"/>
  <c r="I4200"/>
  <c r="K4200" s="1"/>
  <c r="J4200"/>
  <c r="G4201"/>
  <c r="H4201"/>
  <c r="I4201"/>
  <c r="K4201" s="1"/>
  <c r="J4201"/>
  <c r="G4202"/>
  <c r="H4202"/>
  <c r="I4202"/>
  <c r="K4202" s="1"/>
  <c r="J4202"/>
  <c r="G4203"/>
  <c r="H4203"/>
  <c r="I4203"/>
  <c r="K4203" s="1"/>
  <c r="J4203"/>
  <c r="G4204"/>
  <c r="H4204"/>
  <c r="I4204"/>
  <c r="K4204" s="1"/>
  <c r="J4204"/>
  <c r="G4205"/>
  <c r="H4205"/>
  <c r="I4205"/>
  <c r="K4205" s="1"/>
  <c r="J4205"/>
  <c r="G4206"/>
  <c r="H4206"/>
  <c r="I4206"/>
  <c r="K4206" s="1"/>
  <c r="J4206"/>
  <c r="G4207"/>
  <c r="H4207"/>
  <c r="I4207"/>
  <c r="K4207" s="1"/>
  <c r="J4207"/>
  <c r="G4208"/>
  <c r="H4208"/>
  <c r="I4208"/>
  <c r="K4208" s="1"/>
  <c r="J4208"/>
  <c r="G4209"/>
  <c r="H4209"/>
  <c r="I4209"/>
  <c r="K4209" s="1"/>
  <c r="J4209"/>
  <c r="G4210"/>
  <c r="H4210"/>
  <c r="I4210"/>
  <c r="K4210" s="1"/>
  <c r="J4210"/>
  <c r="G4211"/>
  <c r="H4211"/>
  <c r="I4211"/>
  <c r="K4211" s="1"/>
  <c r="J4211"/>
  <c r="G4212"/>
  <c r="H4212"/>
  <c r="I4212"/>
  <c r="K4212" s="1"/>
  <c r="J4212"/>
  <c r="G4213"/>
  <c r="H4213"/>
  <c r="I4213"/>
  <c r="K4213" s="1"/>
  <c r="J4213"/>
  <c r="G4214"/>
  <c r="H4214"/>
  <c r="I4214"/>
  <c r="K4214" s="1"/>
  <c r="J4214"/>
  <c r="G4215"/>
  <c r="H4215"/>
  <c r="I4215"/>
  <c r="K4215" s="1"/>
  <c r="J4215"/>
  <c r="G4216"/>
  <c r="H4216"/>
  <c r="I4216"/>
  <c r="K4216" s="1"/>
  <c r="J4216"/>
  <c r="G4217"/>
  <c r="H4217"/>
  <c r="I4217"/>
  <c r="K4217" s="1"/>
  <c r="J4217"/>
  <c r="G4218"/>
  <c r="H4218"/>
  <c r="I4218"/>
  <c r="K4218" s="1"/>
  <c r="J4218"/>
  <c r="G4219"/>
  <c r="H4219"/>
  <c r="I4219"/>
  <c r="K4219" s="1"/>
  <c r="J4219"/>
  <c r="G4220"/>
  <c r="H4220"/>
  <c r="I4220"/>
  <c r="K4220" s="1"/>
  <c r="J4220"/>
  <c r="G4221"/>
  <c r="H4221"/>
  <c r="I4221"/>
  <c r="K4221" s="1"/>
  <c r="J4221"/>
  <c r="G4222"/>
  <c r="H4222"/>
  <c r="I4222"/>
  <c r="K4222" s="1"/>
  <c r="J4222"/>
  <c r="G4223"/>
  <c r="H4223"/>
  <c r="I4223"/>
  <c r="K4223" s="1"/>
  <c r="J4223"/>
  <c r="G4224"/>
  <c r="H4224"/>
  <c r="I4224"/>
  <c r="K4224" s="1"/>
  <c r="J4224"/>
  <c r="G4225"/>
  <c r="H4225"/>
  <c r="I4225"/>
  <c r="K4225" s="1"/>
  <c r="J4225"/>
  <c r="G4226"/>
  <c r="H4226"/>
  <c r="I4226"/>
  <c r="K4226" s="1"/>
  <c r="J4226"/>
  <c r="G4227"/>
  <c r="H4227"/>
  <c r="I4227"/>
  <c r="K4227" s="1"/>
  <c r="J4227"/>
  <c r="G4228"/>
  <c r="H4228"/>
  <c r="I4228"/>
  <c r="K4228" s="1"/>
  <c r="J4228"/>
  <c r="G4229"/>
  <c r="H4229"/>
  <c r="I4229"/>
  <c r="K4229" s="1"/>
  <c r="J4229"/>
  <c r="G4230"/>
  <c r="H4230"/>
  <c r="I4230"/>
  <c r="K4230" s="1"/>
  <c r="J4230"/>
  <c r="G4231"/>
  <c r="H4231"/>
  <c r="I4231"/>
  <c r="K4231" s="1"/>
  <c r="J4231"/>
  <c r="G4232"/>
  <c r="H4232"/>
  <c r="I4232"/>
  <c r="K4232" s="1"/>
  <c r="J4232"/>
  <c r="G4233"/>
  <c r="H4233"/>
  <c r="I4233"/>
  <c r="K4233" s="1"/>
  <c r="J4233"/>
  <c r="G4234"/>
  <c r="H4234"/>
  <c r="I4234"/>
  <c r="K4234" s="1"/>
  <c r="J4234"/>
  <c r="G4235"/>
  <c r="H4235"/>
  <c r="I4235"/>
  <c r="K4235" s="1"/>
  <c r="J4235"/>
  <c r="G4236"/>
  <c r="H4236"/>
  <c r="I4236"/>
  <c r="K4236" s="1"/>
  <c r="J4236"/>
  <c r="G4237"/>
  <c r="H4237"/>
  <c r="I4237"/>
  <c r="K4237" s="1"/>
  <c r="J4237"/>
  <c r="G4238"/>
  <c r="H4238"/>
  <c r="I4238"/>
  <c r="K4238" s="1"/>
  <c r="J4238"/>
  <c r="G4239"/>
  <c r="H4239"/>
  <c r="I4239"/>
  <c r="K4239" s="1"/>
  <c r="J4239"/>
  <c r="G4240"/>
  <c r="H4240"/>
  <c r="I4240"/>
  <c r="K4240" s="1"/>
  <c r="J4240"/>
  <c r="G4241"/>
  <c r="H4241"/>
  <c r="I4241"/>
  <c r="K4241" s="1"/>
  <c r="J4241"/>
  <c r="G4242"/>
  <c r="H4242"/>
  <c r="I4242"/>
  <c r="K4242" s="1"/>
  <c r="J4242"/>
  <c r="G4243"/>
  <c r="H4243"/>
  <c r="I4243"/>
  <c r="K4243" s="1"/>
  <c r="J4243"/>
  <c r="G4244"/>
  <c r="H4244"/>
  <c r="I4244"/>
  <c r="K4244" s="1"/>
  <c r="J4244"/>
  <c r="G4245"/>
  <c r="H4245"/>
  <c r="I4245"/>
  <c r="K4245" s="1"/>
  <c r="J4245"/>
  <c r="G4246"/>
  <c r="H4246"/>
  <c r="I4246"/>
  <c r="K4246" s="1"/>
  <c r="J4246"/>
  <c r="G4247"/>
  <c r="H4247"/>
  <c r="I4247"/>
  <c r="K4247" s="1"/>
  <c r="J4247"/>
  <c r="G4248"/>
  <c r="H4248"/>
  <c r="I4248"/>
  <c r="K4248" s="1"/>
  <c r="J4248"/>
  <c r="G4249"/>
  <c r="H4249"/>
  <c r="I4249"/>
  <c r="K4249" s="1"/>
  <c r="J4249"/>
  <c r="G4250"/>
  <c r="H4250"/>
  <c r="I4250"/>
  <c r="K4250" s="1"/>
  <c r="J4250"/>
  <c r="G4251"/>
  <c r="H4251"/>
  <c r="I4251"/>
  <c r="K4251" s="1"/>
  <c r="J4251"/>
  <c r="G4252"/>
  <c r="H4252"/>
  <c r="I4252"/>
  <c r="K4252" s="1"/>
  <c r="J4252"/>
  <c r="G4253"/>
  <c r="H4253"/>
  <c r="I4253"/>
  <c r="K4253" s="1"/>
  <c r="J4253"/>
  <c r="G4254"/>
  <c r="H4254"/>
  <c r="I4254"/>
  <c r="K4254" s="1"/>
  <c r="J4254"/>
  <c r="G4255"/>
  <c r="H4255"/>
  <c r="I4255"/>
  <c r="K4255" s="1"/>
  <c r="J4255"/>
  <c r="G4256"/>
  <c r="H4256"/>
  <c r="I4256"/>
  <c r="K4256" s="1"/>
  <c r="J4256"/>
  <c r="G4257"/>
  <c r="H4257"/>
  <c r="I4257"/>
  <c r="K4257" s="1"/>
  <c r="J4257"/>
  <c r="G4258"/>
  <c r="H4258"/>
  <c r="I4258"/>
  <c r="K4258" s="1"/>
  <c r="J4258"/>
  <c r="G4259"/>
  <c r="H4259"/>
  <c r="I4259"/>
  <c r="K4259" s="1"/>
  <c r="J4259"/>
  <c r="G4260"/>
  <c r="H4260"/>
  <c r="I4260"/>
  <c r="K4260" s="1"/>
  <c r="J4260"/>
  <c r="G4261"/>
  <c r="H4261"/>
  <c r="I4261"/>
  <c r="K4261" s="1"/>
  <c r="J4261"/>
  <c r="G4262"/>
  <c r="H4262"/>
  <c r="I4262"/>
  <c r="K4262" s="1"/>
  <c r="J4262"/>
  <c r="G4263"/>
  <c r="H4263"/>
  <c r="I4263"/>
  <c r="K4263" s="1"/>
  <c r="J4263"/>
  <c r="G4264"/>
  <c r="H4264"/>
  <c r="I4264"/>
  <c r="K4264" s="1"/>
  <c r="J4264"/>
  <c r="G4265"/>
  <c r="H4265"/>
  <c r="I4265"/>
  <c r="K4265" s="1"/>
  <c r="J4265"/>
  <c r="G4266"/>
  <c r="H4266"/>
  <c r="I4266"/>
  <c r="K4266" s="1"/>
  <c r="J4266"/>
  <c r="G4267"/>
  <c r="H4267"/>
  <c r="I4267"/>
  <c r="K4267" s="1"/>
  <c r="J4267"/>
  <c r="G4268"/>
  <c r="H4268"/>
  <c r="I4268"/>
  <c r="K4268" s="1"/>
  <c r="J4268"/>
  <c r="G4269"/>
  <c r="H4269"/>
  <c r="I4269"/>
  <c r="K4269" s="1"/>
  <c r="J4269"/>
  <c r="G4270"/>
  <c r="H4270"/>
  <c r="I4270"/>
  <c r="K4270" s="1"/>
  <c r="J4270"/>
  <c r="G4271"/>
  <c r="H4271"/>
  <c r="I4271"/>
  <c r="K4271" s="1"/>
  <c r="J4271"/>
  <c r="G4272"/>
  <c r="H4272"/>
  <c r="I4272"/>
  <c r="K4272" s="1"/>
  <c r="J4272"/>
  <c r="G4273"/>
  <c r="H4273"/>
  <c r="I4273"/>
  <c r="K4273" s="1"/>
  <c r="J4273"/>
  <c r="G4274"/>
  <c r="H4274"/>
  <c r="I4274"/>
  <c r="K4274" s="1"/>
  <c r="J4274"/>
  <c r="G4275"/>
  <c r="H4275"/>
  <c r="I4275"/>
  <c r="K4275" s="1"/>
  <c r="J4275"/>
  <c r="G4276"/>
  <c r="H4276"/>
  <c r="I4276"/>
  <c r="K4276" s="1"/>
  <c r="J4276"/>
  <c r="G4277"/>
  <c r="H4277"/>
  <c r="I4277"/>
  <c r="K4277" s="1"/>
  <c r="J4277"/>
  <c r="G4278"/>
  <c r="H4278"/>
  <c r="I4278"/>
  <c r="K4278" s="1"/>
  <c r="J4278"/>
  <c r="G4279"/>
  <c r="H4279"/>
  <c r="I4279"/>
  <c r="K4279" s="1"/>
  <c r="J4279"/>
  <c r="G4280"/>
  <c r="H4280"/>
  <c r="I4280"/>
  <c r="K4280" s="1"/>
  <c r="J4280"/>
  <c r="G4281"/>
  <c r="H4281"/>
  <c r="I4281"/>
  <c r="K4281" s="1"/>
  <c r="J4281"/>
  <c r="G4282"/>
  <c r="H4282"/>
  <c r="I4282"/>
  <c r="K4282" s="1"/>
  <c r="J4282"/>
  <c r="G4283"/>
  <c r="H4283"/>
  <c r="I4283"/>
  <c r="K4283" s="1"/>
  <c r="J4283"/>
  <c r="G4284"/>
  <c r="H4284"/>
  <c r="I4284"/>
  <c r="K4284" s="1"/>
  <c r="J4284"/>
  <c r="G4285"/>
  <c r="H4285"/>
  <c r="I4285"/>
  <c r="K4285" s="1"/>
  <c r="J4285"/>
  <c r="G4286"/>
  <c r="H4286"/>
  <c r="I4286"/>
  <c r="K4286" s="1"/>
  <c r="J4286"/>
  <c r="G4287"/>
  <c r="H4287"/>
  <c r="I4287"/>
  <c r="K4287" s="1"/>
  <c r="J4287"/>
  <c r="G4288"/>
  <c r="H4288"/>
  <c r="I4288"/>
  <c r="K4288" s="1"/>
  <c r="J4288"/>
  <c r="G4289"/>
  <c r="H4289"/>
  <c r="I4289"/>
  <c r="K4289" s="1"/>
  <c r="J4289"/>
  <c r="G4290"/>
  <c r="H4290"/>
  <c r="I4290"/>
  <c r="K4290" s="1"/>
  <c r="J4290"/>
  <c r="G4291"/>
  <c r="H4291"/>
  <c r="I4291"/>
  <c r="K4291" s="1"/>
  <c r="J4291"/>
  <c r="G4292"/>
  <c r="H4292"/>
  <c r="I4292"/>
  <c r="K4292" s="1"/>
  <c r="J4292"/>
  <c r="G4293"/>
  <c r="H4293"/>
  <c r="I4293"/>
  <c r="K4293" s="1"/>
  <c r="J4293"/>
  <c r="G4294"/>
  <c r="H4294"/>
  <c r="I4294"/>
  <c r="K4294" s="1"/>
  <c r="J4294"/>
  <c r="G4295"/>
  <c r="H4295"/>
  <c r="I4295"/>
  <c r="K4295" s="1"/>
  <c r="J4295"/>
  <c r="G4296"/>
  <c r="H4296"/>
  <c r="I4296"/>
  <c r="K4296" s="1"/>
  <c r="J4296"/>
  <c r="G4297"/>
  <c r="H4297"/>
  <c r="I4297"/>
  <c r="K4297" s="1"/>
  <c r="J4297"/>
  <c r="G4298"/>
  <c r="H4298"/>
  <c r="I4298"/>
  <c r="K4298" s="1"/>
  <c r="J4298"/>
  <c r="G4299"/>
  <c r="H4299"/>
  <c r="I4299"/>
  <c r="K4299" s="1"/>
  <c r="J4299"/>
  <c r="G4300"/>
  <c r="H4300"/>
  <c r="I4300"/>
  <c r="K4300" s="1"/>
  <c r="J4300"/>
  <c r="G4301"/>
  <c r="H4301"/>
  <c r="I4301"/>
  <c r="K4301" s="1"/>
  <c r="J4301"/>
  <c r="G4302"/>
  <c r="H4302"/>
  <c r="I4302"/>
  <c r="K4302" s="1"/>
  <c r="J4302"/>
  <c r="G4303"/>
  <c r="H4303"/>
  <c r="I4303"/>
  <c r="K4303" s="1"/>
  <c r="J4303"/>
  <c r="G4304"/>
  <c r="H4304"/>
  <c r="I4304"/>
  <c r="K4304" s="1"/>
  <c r="J4304"/>
  <c r="G4305"/>
  <c r="H4305"/>
  <c r="I4305"/>
  <c r="K4305" s="1"/>
  <c r="J4305"/>
  <c r="G4306"/>
  <c r="H4306"/>
  <c r="I4306"/>
  <c r="K4306" s="1"/>
  <c r="J4306"/>
  <c r="G4307"/>
  <c r="H4307"/>
  <c r="I4307"/>
  <c r="K4307" s="1"/>
  <c r="J4307"/>
  <c r="G4308"/>
  <c r="H4308"/>
  <c r="I4308"/>
  <c r="K4308" s="1"/>
  <c r="J4308"/>
  <c r="G4309"/>
  <c r="H4309"/>
  <c r="I4309"/>
  <c r="K4309" s="1"/>
  <c r="J4309"/>
  <c r="G4310"/>
  <c r="H4310"/>
  <c r="I4310"/>
  <c r="K4310" s="1"/>
  <c r="J4310"/>
  <c r="G4311"/>
  <c r="H4311"/>
  <c r="I4311"/>
  <c r="K4311" s="1"/>
  <c r="J4311"/>
  <c r="G4312"/>
  <c r="H4312"/>
  <c r="I4312"/>
  <c r="K4312" s="1"/>
  <c r="J4312"/>
  <c r="G4313"/>
  <c r="H4313"/>
  <c r="I4313"/>
  <c r="K4313" s="1"/>
  <c r="J4313"/>
  <c r="G4314"/>
  <c r="H4314"/>
  <c r="I4314"/>
  <c r="K4314" s="1"/>
  <c r="J4314"/>
  <c r="G4315"/>
  <c r="H4315"/>
  <c r="I4315"/>
  <c r="K4315" s="1"/>
  <c r="J4315"/>
  <c r="G4316"/>
  <c r="H4316"/>
  <c r="I4316"/>
  <c r="K4316" s="1"/>
  <c r="J4316"/>
  <c r="G4317"/>
  <c r="H4317"/>
  <c r="I4317"/>
  <c r="K4317" s="1"/>
  <c r="J4317"/>
  <c r="G4318"/>
  <c r="H4318"/>
  <c r="I4318"/>
  <c r="K4318" s="1"/>
  <c r="J4318"/>
  <c r="G4319"/>
  <c r="H4319"/>
  <c r="I4319"/>
  <c r="K4319" s="1"/>
  <c r="J4319"/>
  <c r="G4320"/>
  <c r="H4320"/>
  <c r="I4320"/>
  <c r="K4320" s="1"/>
  <c r="J4320"/>
  <c r="G4321"/>
  <c r="H4321"/>
  <c r="I4321"/>
  <c r="K4321" s="1"/>
  <c r="J4321"/>
  <c r="J2"/>
  <c r="I2"/>
  <c r="K2" s="1"/>
  <c r="H2"/>
  <c r="G2"/>
</calcChain>
</file>

<file path=xl/sharedStrings.xml><?xml version="1.0" encoding="utf-8"?>
<sst xmlns="http://schemas.openxmlformats.org/spreadsheetml/2006/main" count="8889" uniqueCount="119">
  <si>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</si>
  <si>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</si>
  <si>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</si>
  <si>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</si>
  <si>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</si>
  <si>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</si>
  <si>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</si>
  <si>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</si>
  <si>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</si>
  <si>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</si>
  <si>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</si>
  <si>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</si>
  <si>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</si>
  <si>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</si>
  <si>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</si>
  <si>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</si>
  <si>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</si>
  <si>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</si>
  <si>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</si>
  <si>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</si>
  <si>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</si>
  <si>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</si>
  <si>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</si>
  <si>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</si>
  <si>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</si>
  <si>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</si>
  <si>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</si>
  <si>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</si>
  <si>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</si>
  <si>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</si>
  <si>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</si>
  <si>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</si>
  <si>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</si>
  <si>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</si>
  <si>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</si>
  <si>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</si>
  <si>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</si>
  <si>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</si>
  <si>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</si>
  <si>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</si>
  <si>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</si>
  <si>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кг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</si>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</sst>
</file>

<file path=xl/styles.xml><?xml version="1.0" encoding="utf-8"?>
<styleSheet xmlns="http://schemas.openxmlformats.org/spreadsheetml/2006/main">
  <numFmts count="1">
    <numFmt numFmtId="164" formatCode="dd\.mm\.yyyy"/>
  </numFmts>
  <fonts count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L4321"/>
  <sheetViews>
    <sheetView tabSelected="1" zoomScaleNormal="100" workbookViewId="0">
      <selection activeCell="L1" sqref="L1:L1048576"/>
    </sheetView>
  </sheetViews>
  <sheetFormatPr defaultColWidth="8.5703125" defaultRowHeight="1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VLOOKUP(C2,Магазин!A:C,3,0)</f>
        <v>просп. Мира, 45</v>
      </c>
      <c r="H2" t="str">
        <f>VLOOKUP(D2,Товар!A:F,4,0)</f>
        <v>грамм</v>
      </c>
      <c r="I2">
        <f>VLOOKUP(D2,Товар!A:F,5,0)</f>
        <v>250</v>
      </c>
      <c r="J2" t="str">
        <f>VLOOKUP(D2,Товар!A:F,3,0)</f>
        <v>Батончик соевый</v>
      </c>
      <c r="K2">
        <f>I2*E2</f>
        <v>50000</v>
      </c>
    </row>
    <row r="3" spans="1:11" hidden="1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VLOOKUP(C3,Магазин!A:C,3,0)</f>
        <v>просп. Мира, 45</v>
      </c>
      <c r="H3" t="str">
        <f>VLOOKUP(D3,Товар!A:F,4,0)</f>
        <v>шт</v>
      </c>
      <c r="I3">
        <f>VLOOKUP(D3,Товар!A:F,5,0)</f>
        <v>1</v>
      </c>
      <c r="J3" t="str">
        <f>VLOOKUP(D3,Товар!A:F,3,0)</f>
        <v>Заяц шоколадный большой</v>
      </c>
      <c r="K3">
        <f t="shared" ref="K3:K66" si="0">I3*E3</f>
        <v>200</v>
      </c>
    </row>
    <row r="4" spans="1:11" hidden="1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VLOOKUP(C4,Магазин!A:C,3,0)</f>
        <v>просп. Мира, 45</v>
      </c>
      <c r="H4" t="str">
        <f>VLOOKUP(D4,Товар!A:F,4,0)</f>
        <v>шт</v>
      </c>
      <c r="I4">
        <f>VLOOKUP(D4,Товар!A:F,5,0)</f>
        <v>6</v>
      </c>
      <c r="J4" t="str">
        <f>VLOOKUP(D4,Товар!A:F,3,0)</f>
        <v>Заяц шоколадный малый</v>
      </c>
      <c r="K4">
        <f t="shared" si="0"/>
        <v>1200</v>
      </c>
    </row>
    <row r="5" spans="1:11" hidden="1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VLOOKUP(C5,Магазин!A:C,3,0)</f>
        <v>просп. Мира, 45</v>
      </c>
      <c r="H5" t="str">
        <f>VLOOKUP(D5,Товар!A:F,4,0)</f>
        <v>грамм</v>
      </c>
      <c r="I5">
        <f>VLOOKUP(D5,Товар!A:F,5,0)</f>
        <v>250</v>
      </c>
      <c r="J5" t="str">
        <f>VLOOKUP(D5,Товар!A:F,3,0)</f>
        <v>Зефир в шоколаде</v>
      </c>
      <c r="K5">
        <f t="shared" si="0"/>
        <v>50000</v>
      </c>
    </row>
    <row r="6" spans="1:11" hidden="1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VLOOKUP(C6,Магазин!A:C,3,0)</f>
        <v>просп. Мира, 45</v>
      </c>
      <c r="H6" t="str">
        <f>VLOOKUP(D6,Товар!A:F,4,0)</f>
        <v>грамм</v>
      </c>
      <c r="I6">
        <f>VLOOKUP(D6,Товар!A:F,5,0)</f>
        <v>800</v>
      </c>
      <c r="J6" t="str">
        <f>VLOOKUP(D6,Товар!A:F,3,0)</f>
        <v>Зефир ванильный</v>
      </c>
      <c r="K6">
        <f t="shared" si="0"/>
        <v>160000</v>
      </c>
    </row>
    <row r="7" spans="1:11" hidden="1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VLOOKUP(C7,Магазин!A:C,3,0)</f>
        <v>просп. Мира, 45</v>
      </c>
      <c r="H7" t="str">
        <f>VLOOKUP(D7,Товар!A:F,4,0)</f>
        <v>грамм</v>
      </c>
      <c r="I7">
        <f>VLOOKUP(D7,Товар!A:F,5,0)</f>
        <v>500</v>
      </c>
      <c r="J7" t="str">
        <f>VLOOKUP(D7,Товар!A:F,3,0)</f>
        <v>Зефир воздушный</v>
      </c>
      <c r="K7">
        <f t="shared" si="0"/>
        <v>100000</v>
      </c>
    </row>
    <row r="8" spans="1:11" hidden="1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VLOOKUP(C8,Магазин!A:C,3,0)</f>
        <v>просп. Мира, 45</v>
      </c>
      <c r="H8" t="str">
        <f>VLOOKUP(D8,Товар!A:F,4,0)</f>
        <v>кг</v>
      </c>
      <c r="I8">
        <f>VLOOKUP(D8,Товар!A:F,5,0)</f>
        <v>2</v>
      </c>
      <c r="J8" t="str">
        <f>VLOOKUP(D8,Товар!A:F,3,0)</f>
        <v>Зефир лимонный</v>
      </c>
      <c r="K8">
        <f t="shared" si="0"/>
        <v>400</v>
      </c>
    </row>
    <row r="9" spans="1:11" hidden="1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VLOOKUP(C9,Магазин!A:C,3,0)</f>
        <v>просп. Мира, 45</v>
      </c>
      <c r="H9" t="str">
        <f>VLOOKUP(D9,Товар!A:F,4,0)</f>
        <v>грамм</v>
      </c>
      <c r="I9">
        <f>VLOOKUP(D9,Товар!A:F,5,0)</f>
        <v>250</v>
      </c>
      <c r="J9" t="str">
        <f>VLOOKUP(D9,Товар!A:F,3,0)</f>
        <v>Карамель "Барбарис"</v>
      </c>
      <c r="K9">
        <f t="shared" si="0"/>
        <v>50000</v>
      </c>
    </row>
    <row r="10" spans="1:11" hidden="1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VLOOKUP(C10,Магазин!A:C,3,0)</f>
        <v>просп. Мира, 45</v>
      </c>
      <c r="H10" t="str">
        <f>VLOOKUP(D10,Товар!A:F,4,0)</f>
        <v>грамм</v>
      </c>
      <c r="I10">
        <f>VLOOKUP(D10,Товар!A:F,5,0)</f>
        <v>500</v>
      </c>
      <c r="J10" t="str">
        <f>VLOOKUP(D10,Товар!A:F,3,0)</f>
        <v>Карамель "Взлетная"</v>
      </c>
      <c r="K10">
        <f t="shared" si="0"/>
        <v>100000</v>
      </c>
    </row>
    <row r="11" spans="1:11" hidden="1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VLOOKUP(C11,Магазин!A:C,3,0)</f>
        <v>просп. Мира, 45</v>
      </c>
      <c r="H11" t="str">
        <f>VLOOKUP(D11,Товар!A:F,4,0)</f>
        <v>грамм</v>
      </c>
      <c r="I11">
        <f>VLOOKUP(D11,Товар!A:F,5,0)</f>
        <v>1000</v>
      </c>
      <c r="J11" t="str">
        <f>VLOOKUP(D11,Товар!A:F,3,0)</f>
        <v>Карамель "Раковая шейка"</v>
      </c>
      <c r="K11">
        <f t="shared" si="0"/>
        <v>200000</v>
      </c>
    </row>
    <row r="12" spans="1:11" hidden="1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VLOOKUP(C12,Магазин!A:C,3,0)</f>
        <v>просп. Мира, 45</v>
      </c>
      <c r="H12" t="str">
        <f>VLOOKUP(D12,Товар!A:F,4,0)</f>
        <v>грамм</v>
      </c>
      <c r="I12">
        <f>VLOOKUP(D12,Товар!A:F,5,0)</f>
        <v>500</v>
      </c>
      <c r="J12" t="str">
        <f>VLOOKUP(D12,Товар!A:F,3,0)</f>
        <v>Карамель клубничная</v>
      </c>
      <c r="K12">
        <f t="shared" si="0"/>
        <v>100000</v>
      </c>
    </row>
    <row r="13" spans="1:11" hidden="1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VLOOKUP(C13,Магазин!A:C,3,0)</f>
        <v>просп. Мира, 45</v>
      </c>
      <c r="H13" t="str">
        <f>VLOOKUP(D13,Товар!A:F,4,0)</f>
        <v>грамм</v>
      </c>
      <c r="I13">
        <f>VLOOKUP(D13,Товар!A:F,5,0)</f>
        <v>250</v>
      </c>
      <c r="J13" t="str">
        <f>VLOOKUP(D13,Товар!A:F,3,0)</f>
        <v>Карамель лимонная</v>
      </c>
      <c r="K13">
        <f t="shared" si="0"/>
        <v>50000</v>
      </c>
    </row>
    <row r="14" spans="1:11" hidden="1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VLOOKUP(C14,Магазин!A:C,3,0)</f>
        <v>просп. Мира, 45</v>
      </c>
      <c r="H14" t="str">
        <f>VLOOKUP(D14,Товар!A:F,4,0)</f>
        <v>грамм</v>
      </c>
      <c r="I14">
        <f>VLOOKUP(D14,Товар!A:F,5,0)</f>
        <v>500</v>
      </c>
      <c r="J14" t="str">
        <f>VLOOKUP(D14,Товар!A:F,3,0)</f>
        <v>Карамель мятная</v>
      </c>
      <c r="K14">
        <f t="shared" si="0"/>
        <v>100000</v>
      </c>
    </row>
    <row r="15" spans="1:11" hidden="1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VLOOKUP(C15,Магазин!A:C,3,0)</f>
        <v>просп. Мира, 45</v>
      </c>
      <c r="H15" t="str">
        <f>VLOOKUP(D15,Товар!A:F,4,0)</f>
        <v>грамм</v>
      </c>
      <c r="I15">
        <f>VLOOKUP(D15,Товар!A:F,5,0)</f>
        <v>300</v>
      </c>
      <c r="J15" t="str">
        <f>VLOOKUP(D15,Товар!A:F,3,0)</f>
        <v>Клюква в сахаре</v>
      </c>
      <c r="K15">
        <f t="shared" si="0"/>
        <v>60000</v>
      </c>
    </row>
    <row r="16" spans="1:11" hidden="1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VLOOKUP(C16,Магазин!A:C,3,0)</f>
        <v>просп. Мира, 45</v>
      </c>
      <c r="H16" t="str">
        <f>VLOOKUP(D16,Товар!A:F,4,0)</f>
        <v>грамм</v>
      </c>
      <c r="I16">
        <f>VLOOKUP(D16,Товар!A:F,5,0)</f>
        <v>250</v>
      </c>
      <c r="J16" t="str">
        <f>VLOOKUP(D16,Товар!A:F,3,0)</f>
        <v>Курага в шоколаде</v>
      </c>
      <c r="K16">
        <f t="shared" si="0"/>
        <v>50000</v>
      </c>
    </row>
    <row r="17" spans="1:11" hidden="1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VLOOKUP(C17,Магазин!A:C,3,0)</f>
        <v>просп. Мира, 45</v>
      </c>
      <c r="H17" t="str">
        <f>VLOOKUP(D17,Товар!A:F,4,0)</f>
        <v>шт</v>
      </c>
      <c r="I17">
        <f>VLOOKUP(D17,Товар!A:F,5,0)</f>
        <v>1</v>
      </c>
      <c r="J17" t="str">
        <f>VLOOKUP(D17,Товар!A:F,3,0)</f>
        <v>Леденец "Петушок"</v>
      </c>
      <c r="K17">
        <f t="shared" si="0"/>
        <v>200</v>
      </c>
    </row>
    <row r="18" spans="1:11" hidden="1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VLOOKUP(C18,Магазин!A:C,3,0)</f>
        <v>просп. Мира, 45</v>
      </c>
      <c r="H18" t="str">
        <f>VLOOKUP(D18,Товар!A:F,4,0)</f>
        <v>грамм</v>
      </c>
      <c r="I18">
        <f>VLOOKUP(D18,Товар!A:F,5,0)</f>
        <v>150</v>
      </c>
      <c r="J18" t="str">
        <f>VLOOKUP(D18,Товар!A:F,3,0)</f>
        <v>Леденцы фруктовые драже</v>
      </c>
      <c r="K18">
        <f t="shared" si="0"/>
        <v>30000</v>
      </c>
    </row>
    <row r="19" spans="1:11" hidden="1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VLOOKUP(C19,Магазин!A:C,3,0)</f>
        <v>просп. Мира, 45</v>
      </c>
      <c r="H19" t="str">
        <f>VLOOKUP(D19,Товар!A:F,4,0)</f>
        <v>грамм</v>
      </c>
      <c r="I19">
        <f>VLOOKUP(D19,Товар!A:F,5,0)</f>
        <v>150</v>
      </c>
      <c r="J19" t="str">
        <f>VLOOKUP(D19,Товар!A:F,3,0)</f>
        <v>Мармелад в шоколаде</v>
      </c>
      <c r="K19">
        <f t="shared" si="0"/>
        <v>30000</v>
      </c>
    </row>
    <row r="20" spans="1:11" hidden="1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VLOOKUP(C20,Магазин!A:C,3,0)</f>
        <v>просп. Мира, 45</v>
      </c>
      <c r="H20" t="str">
        <f>VLOOKUP(D20,Товар!A:F,4,0)</f>
        <v>грамм</v>
      </c>
      <c r="I20">
        <f>VLOOKUP(D20,Товар!A:F,5,0)</f>
        <v>700</v>
      </c>
      <c r="J20" t="str">
        <f>VLOOKUP(D20,Товар!A:F,3,0)</f>
        <v>Мармелад желейный фигурки</v>
      </c>
      <c r="K20">
        <f t="shared" si="0"/>
        <v>140000</v>
      </c>
    </row>
    <row r="21" spans="1:11" hidden="1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VLOOKUP(C21,Магазин!A:C,3,0)</f>
        <v>просп. Мира, 45</v>
      </c>
      <c r="H21" t="str">
        <f>VLOOKUP(D21,Товар!A:F,4,0)</f>
        <v>грамм</v>
      </c>
      <c r="I21">
        <f>VLOOKUP(D21,Товар!A:F,5,0)</f>
        <v>500</v>
      </c>
      <c r="J21" t="str">
        <f>VLOOKUP(D21,Товар!A:F,3,0)</f>
        <v>Мармелад лимонный</v>
      </c>
      <c r="K21">
        <f t="shared" si="0"/>
        <v>100000</v>
      </c>
    </row>
    <row r="22" spans="1:11" hidden="1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VLOOKUP(C22,Магазин!A:C,3,0)</f>
        <v>просп. Мира, 45</v>
      </c>
      <c r="H22" t="str">
        <f>VLOOKUP(D22,Товар!A:F,4,0)</f>
        <v>грамм</v>
      </c>
      <c r="I22">
        <f>VLOOKUP(D22,Товар!A:F,5,0)</f>
        <v>500</v>
      </c>
      <c r="J22" t="str">
        <f>VLOOKUP(D22,Товар!A:F,3,0)</f>
        <v>Мармелад сливовый</v>
      </c>
      <c r="K22">
        <f t="shared" si="0"/>
        <v>100000</v>
      </c>
    </row>
    <row r="23" spans="1:11" hidden="1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VLOOKUP(C23,Магазин!A:C,3,0)</f>
        <v>просп. Мира, 45</v>
      </c>
      <c r="H23" t="str">
        <f>VLOOKUP(D23,Товар!A:F,4,0)</f>
        <v>грамм</v>
      </c>
      <c r="I23">
        <f>VLOOKUP(D23,Товар!A:F,5,0)</f>
        <v>600</v>
      </c>
      <c r="J23" t="str">
        <f>VLOOKUP(D23,Товар!A:F,3,0)</f>
        <v>Мармелад фруктовый</v>
      </c>
      <c r="K23">
        <f t="shared" si="0"/>
        <v>120000</v>
      </c>
    </row>
    <row r="24" spans="1:11" hidden="1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VLOOKUP(C24,Магазин!A:C,3,0)</f>
        <v>просп. Мира, 45</v>
      </c>
      <c r="H24" t="str">
        <f>VLOOKUP(D24,Товар!A:F,4,0)</f>
        <v>грамм</v>
      </c>
      <c r="I24">
        <f>VLOOKUP(D24,Товар!A:F,5,0)</f>
        <v>1000</v>
      </c>
      <c r="J24" t="str">
        <f>VLOOKUP(D24,Товар!A:F,3,0)</f>
        <v>Мармелад яблочный</v>
      </c>
      <c r="K24">
        <f t="shared" si="0"/>
        <v>200000</v>
      </c>
    </row>
    <row r="25" spans="1:11" hidden="1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VLOOKUP(C25,Магазин!A:C,3,0)</f>
        <v>просп. Мира, 45</v>
      </c>
      <c r="H25" t="str">
        <f>VLOOKUP(D25,Товар!A:F,4,0)</f>
        <v>грамм</v>
      </c>
      <c r="I25">
        <f>VLOOKUP(D25,Товар!A:F,5,0)</f>
        <v>200</v>
      </c>
      <c r="J25" t="str">
        <f>VLOOKUP(D25,Товар!A:F,3,0)</f>
        <v>Набор конфет "Новогодний"</v>
      </c>
      <c r="K25">
        <f t="shared" si="0"/>
        <v>40000</v>
      </c>
    </row>
    <row r="26" spans="1:11" hidden="1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VLOOKUP(C26,Магазин!A:C,3,0)</f>
        <v>просп. Мира, 45</v>
      </c>
      <c r="H26" t="str">
        <f>VLOOKUP(D26,Товар!A:F,4,0)</f>
        <v>грамм</v>
      </c>
      <c r="I26">
        <f>VLOOKUP(D26,Товар!A:F,5,0)</f>
        <v>250</v>
      </c>
      <c r="J26" t="str">
        <f>VLOOKUP(D26,Товар!A:F,3,0)</f>
        <v>Пастила ванильная</v>
      </c>
      <c r="K26">
        <f t="shared" si="0"/>
        <v>50000</v>
      </c>
    </row>
    <row r="27" spans="1:11" hidden="1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VLOOKUP(C27,Магазин!A:C,3,0)</f>
        <v>просп. Мира, 45</v>
      </c>
      <c r="H27" t="str">
        <f>VLOOKUP(D27,Товар!A:F,4,0)</f>
        <v>грамм</v>
      </c>
      <c r="I27">
        <f>VLOOKUP(D27,Товар!A:F,5,0)</f>
        <v>300</v>
      </c>
      <c r="J27" t="str">
        <f>VLOOKUP(D27,Товар!A:F,3,0)</f>
        <v>Пастила с клюквенным соком</v>
      </c>
      <c r="K27">
        <f t="shared" si="0"/>
        <v>60000</v>
      </c>
    </row>
    <row r="28" spans="1:11" hidden="1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VLOOKUP(C28,Магазин!A:C,3,0)</f>
        <v>просп. Мира, 45</v>
      </c>
      <c r="H28" t="str">
        <f>VLOOKUP(D28,Товар!A:F,4,0)</f>
        <v>грамм</v>
      </c>
      <c r="I28">
        <f>VLOOKUP(D28,Товар!A:F,5,0)</f>
        <v>100</v>
      </c>
      <c r="J28" t="str">
        <f>VLOOKUP(D28,Товар!A:F,3,0)</f>
        <v>Сладкая плитка соевая</v>
      </c>
      <c r="K28">
        <f t="shared" si="0"/>
        <v>20000</v>
      </c>
    </row>
    <row r="29" spans="1:11" hidden="1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VLOOKUP(C29,Магазин!A:C,3,0)</f>
        <v>просп. Мира, 45</v>
      </c>
      <c r="H29" t="str">
        <f>VLOOKUP(D29,Товар!A:F,4,0)</f>
        <v>грамм</v>
      </c>
      <c r="I29">
        <f>VLOOKUP(D29,Товар!A:F,5,0)</f>
        <v>250</v>
      </c>
      <c r="J29" t="str">
        <f>VLOOKUP(D29,Товар!A:F,3,0)</f>
        <v>Суфле в шоколаде</v>
      </c>
      <c r="K29">
        <f t="shared" si="0"/>
        <v>50000</v>
      </c>
    </row>
    <row r="30" spans="1:11" hidden="1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VLOOKUP(C30,Магазин!A:C,3,0)</f>
        <v>просп. Мира, 45</v>
      </c>
      <c r="H30" t="str">
        <f>VLOOKUP(D30,Товар!A:F,4,0)</f>
        <v>грамм</v>
      </c>
      <c r="I30">
        <f>VLOOKUP(D30,Товар!A:F,5,0)</f>
        <v>250</v>
      </c>
      <c r="J30" t="str">
        <f>VLOOKUP(D30,Товар!A:F,3,0)</f>
        <v>Чернослив в шоколаде</v>
      </c>
      <c r="K30">
        <f t="shared" si="0"/>
        <v>50000</v>
      </c>
    </row>
    <row r="31" spans="1:11" hidden="1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VLOOKUP(C31,Магазин!A:C,3,0)</f>
        <v>просп. Мира, 45</v>
      </c>
      <c r="H31" t="str">
        <f>VLOOKUP(D31,Товар!A:F,4,0)</f>
        <v>грамм</v>
      </c>
      <c r="I31">
        <f>VLOOKUP(D31,Товар!A:F,5,0)</f>
        <v>100</v>
      </c>
      <c r="J31" t="str">
        <f>VLOOKUP(D31,Товар!A:F,3,0)</f>
        <v>Шоколад молочный</v>
      </c>
      <c r="K31">
        <f t="shared" si="0"/>
        <v>20000</v>
      </c>
    </row>
    <row r="32" spans="1:11" hidden="1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VLOOKUP(C32,Магазин!A:C,3,0)</f>
        <v>просп. Мира, 45</v>
      </c>
      <c r="H32" t="str">
        <f>VLOOKUP(D32,Товар!A:F,4,0)</f>
        <v>грамм</v>
      </c>
      <c r="I32">
        <f>VLOOKUP(D32,Товар!A:F,5,0)</f>
        <v>80</v>
      </c>
      <c r="J32" t="str">
        <f>VLOOKUP(D32,Товар!A:F,3,0)</f>
        <v>Шоколад с изюмом</v>
      </c>
      <c r="K32">
        <f t="shared" si="0"/>
        <v>16000</v>
      </c>
    </row>
    <row r="33" spans="1:11" hidden="1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VLOOKUP(C33,Магазин!A:C,3,0)</f>
        <v>просп. Мира, 45</v>
      </c>
      <c r="H33" t="str">
        <f>VLOOKUP(D33,Товар!A:F,4,0)</f>
        <v>грамм</v>
      </c>
      <c r="I33">
        <f>VLOOKUP(D33,Товар!A:F,5,0)</f>
        <v>100</v>
      </c>
      <c r="J33" t="str">
        <f>VLOOKUP(D33,Товар!A:F,3,0)</f>
        <v>Шоколад с орехом</v>
      </c>
      <c r="K33">
        <f t="shared" si="0"/>
        <v>20000</v>
      </c>
    </row>
    <row r="34" spans="1:11" hidden="1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VLOOKUP(C34,Магазин!A:C,3,0)</f>
        <v>просп. Мира, 45</v>
      </c>
      <c r="H34" t="str">
        <f>VLOOKUP(D34,Товар!A:F,4,0)</f>
        <v>грамм</v>
      </c>
      <c r="I34">
        <f>VLOOKUP(D34,Товар!A:F,5,0)</f>
        <v>100</v>
      </c>
      <c r="J34" t="str">
        <f>VLOOKUP(D34,Товар!A:F,3,0)</f>
        <v>Шоколад темный</v>
      </c>
      <c r="K34">
        <f t="shared" si="0"/>
        <v>20000</v>
      </c>
    </row>
    <row r="35" spans="1:11" hidden="1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VLOOKUP(C35,Магазин!A:C,3,0)</f>
        <v>просп. Мира, 45</v>
      </c>
      <c r="H35" t="str">
        <f>VLOOKUP(D35,Товар!A:F,4,0)</f>
        <v>грамм</v>
      </c>
      <c r="I35">
        <f>VLOOKUP(D35,Товар!A:F,5,0)</f>
        <v>200</v>
      </c>
      <c r="J35" t="str">
        <f>VLOOKUP(D35,Товар!A:F,3,0)</f>
        <v>Шоколадные конфеты "Белочка"</v>
      </c>
      <c r="K35">
        <f t="shared" si="0"/>
        <v>40000</v>
      </c>
    </row>
    <row r="36" spans="1:11" hidden="1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VLOOKUP(C36,Магазин!A:C,3,0)</f>
        <v>просп. Мира, 45</v>
      </c>
      <c r="H36" t="str">
        <f>VLOOKUP(D36,Товар!A:F,4,0)</f>
        <v>грамм</v>
      </c>
      <c r="I36">
        <f>VLOOKUP(D36,Товар!A:F,5,0)</f>
        <v>300</v>
      </c>
      <c r="J36" t="str">
        <f>VLOOKUP(D36,Товар!A:F,3,0)</f>
        <v>Шоколадные конфеты "Грильяж"</v>
      </c>
      <c r="K36">
        <f t="shared" si="0"/>
        <v>60000</v>
      </c>
    </row>
    <row r="37" spans="1:11" hidden="1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VLOOKUP(C37,Магазин!A:C,3,0)</f>
        <v>просп. Мира, 45</v>
      </c>
      <c r="H37" t="str">
        <f>VLOOKUP(D37,Товар!A:F,4,0)</f>
        <v>грамм</v>
      </c>
      <c r="I37">
        <f>VLOOKUP(D37,Товар!A:F,5,0)</f>
        <v>400</v>
      </c>
      <c r="J37" t="str">
        <f>VLOOKUP(D37,Товар!A:F,3,0)</f>
        <v>Шоколадные конфеты ассорти</v>
      </c>
      <c r="K37">
        <f t="shared" si="0"/>
        <v>80000</v>
      </c>
    </row>
    <row r="38" spans="1:11" hidden="1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VLOOKUP(C38,Магазин!A:C,3,0)</f>
        <v>ул. Гагарина, 17</v>
      </c>
      <c r="H38" t="str">
        <f>VLOOKUP(D38,Товар!A:F,4,0)</f>
        <v>грамм</v>
      </c>
      <c r="I38">
        <f>VLOOKUP(D38,Товар!A:F,5,0)</f>
        <v>250</v>
      </c>
      <c r="J38" t="str">
        <f>VLOOKUP(D38,Товар!A:F,3,0)</f>
        <v>Батончик соевый</v>
      </c>
      <c r="K38">
        <f t="shared" si="0"/>
        <v>50000</v>
      </c>
    </row>
    <row r="39" spans="1:11" hidden="1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VLOOKUP(C39,Магазин!A:C,3,0)</f>
        <v>ул. Гагарина, 17</v>
      </c>
      <c r="H39" t="str">
        <f>VLOOKUP(D39,Товар!A:F,4,0)</f>
        <v>шт</v>
      </c>
      <c r="I39">
        <f>VLOOKUP(D39,Товар!A:F,5,0)</f>
        <v>1</v>
      </c>
      <c r="J39" t="str">
        <f>VLOOKUP(D39,Товар!A:F,3,0)</f>
        <v>Заяц шоколадный большой</v>
      </c>
      <c r="K39">
        <f t="shared" si="0"/>
        <v>200</v>
      </c>
    </row>
    <row r="40" spans="1:11" hidden="1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VLOOKUP(C40,Магазин!A:C,3,0)</f>
        <v>ул. Гагарина, 17</v>
      </c>
      <c r="H40" t="str">
        <f>VLOOKUP(D40,Товар!A:F,4,0)</f>
        <v>шт</v>
      </c>
      <c r="I40">
        <f>VLOOKUP(D40,Товар!A:F,5,0)</f>
        <v>6</v>
      </c>
      <c r="J40" t="str">
        <f>VLOOKUP(D40,Товар!A:F,3,0)</f>
        <v>Заяц шоколадный малый</v>
      </c>
      <c r="K40">
        <f t="shared" si="0"/>
        <v>1200</v>
      </c>
    </row>
    <row r="41" spans="1:11" hidden="1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VLOOKUP(C41,Магазин!A:C,3,0)</f>
        <v>ул. Гагарина, 17</v>
      </c>
      <c r="H41" t="str">
        <f>VLOOKUP(D41,Товар!A:F,4,0)</f>
        <v>грамм</v>
      </c>
      <c r="I41">
        <f>VLOOKUP(D41,Товар!A:F,5,0)</f>
        <v>250</v>
      </c>
      <c r="J41" t="str">
        <f>VLOOKUP(D41,Товар!A:F,3,0)</f>
        <v>Зефир в шоколаде</v>
      </c>
      <c r="K41">
        <f t="shared" si="0"/>
        <v>50000</v>
      </c>
    </row>
    <row r="42" spans="1:11" hidden="1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VLOOKUP(C42,Магазин!A:C,3,0)</f>
        <v>ул. Гагарина, 17</v>
      </c>
      <c r="H42" t="str">
        <f>VLOOKUP(D42,Товар!A:F,4,0)</f>
        <v>грамм</v>
      </c>
      <c r="I42">
        <f>VLOOKUP(D42,Товар!A:F,5,0)</f>
        <v>800</v>
      </c>
      <c r="J42" t="str">
        <f>VLOOKUP(D42,Товар!A:F,3,0)</f>
        <v>Зефир ванильный</v>
      </c>
      <c r="K42">
        <f t="shared" si="0"/>
        <v>160000</v>
      </c>
    </row>
    <row r="43" spans="1:11" hidden="1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VLOOKUP(C43,Магазин!A:C,3,0)</f>
        <v>ул. Гагарина, 17</v>
      </c>
      <c r="H43" t="str">
        <f>VLOOKUP(D43,Товар!A:F,4,0)</f>
        <v>грамм</v>
      </c>
      <c r="I43">
        <f>VLOOKUP(D43,Товар!A:F,5,0)</f>
        <v>500</v>
      </c>
      <c r="J43" t="str">
        <f>VLOOKUP(D43,Товар!A:F,3,0)</f>
        <v>Зефир воздушный</v>
      </c>
      <c r="K43">
        <f t="shared" si="0"/>
        <v>100000</v>
      </c>
    </row>
    <row r="44" spans="1:11" hidden="1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VLOOKUP(C44,Магазин!A:C,3,0)</f>
        <v>ул. Гагарина, 17</v>
      </c>
      <c r="H44" t="str">
        <f>VLOOKUP(D44,Товар!A:F,4,0)</f>
        <v>кг</v>
      </c>
      <c r="I44">
        <f>VLOOKUP(D44,Товар!A:F,5,0)</f>
        <v>2</v>
      </c>
      <c r="J44" t="str">
        <f>VLOOKUP(D44,Товар!A:F,3,0)</f>
        <v>Зефир лимонный</v>
      </c>
      <c r="K44">
        <f t="shared" si="0"/>
        <v>400</v>
      </c>
    </row>
    <row r="45" spans="1:11" hidden="1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VLOOKUP(C45,Магазин!A:C,3,0)</f>
        <v>ул. Гагарина, 17</v>
      </c>
      <c r="H45" t="str">
        <f>VLOOKUP(D45,Товар!A:F,4,0)</f>
        <v>грамм</v>
      </c>
      <c r="I45">
        <f>VLOOKUP(D45,Товар!A:F,5,0)</f>
        <v>250</v>
      </c>
      <c r="J45" t="str">
        <f>VLOOKUP(D45,Товар!A:F,3,0)</f>
        <v>Карамель "Барбарис"</v>
      </c>
      <c r="K45">
        <f t="shared" si="0"/>
        <v>50000</v>
      </c>
    </row>
    <row r="46" spans="1:11" hidden="1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VLOOKUP(C46,Магазин!A:C,3,0)</f>
        <v>ул. Гагарина, 17</v>
      </c>
      <c r="H46" t="str">
        <f>VLOOKUP(D46,Товар!A:F,4,0)</f>
        <v>грамм</v>
      </c>
      <c r="I46">
        <f>VLOOKUP(D46,Товар!A:F,5,0)</f>
        <v>500</v>
      </c>
      <c r="J46" t="str">
        <f>VLOOKUP(D46,Товар!A:F,3,0)</f>
        <v>Карамель "Взлетная"</v>
      </c>
      <c r="K46">
        <f t="shared" si="0"/>
        <v>100000</v>
      </c>
    </row>
    <row r="47" spans="1:11" hidden="1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VLOOKUP(C47,Магазин!A:C,3,0)</f>
        <v>ул. Гагарина, 17</v>
      </c>
      <c r="H47" t="str">
        <f>VLOOKUP(D47,Товар!A:F,4,0)</f>
        <v>грамм</v>
      </c>
      <c r="I47">
        <f>VLOOKUP(D47,Товар!A:F,5,0)</f>
        <v>1000</v>
      </c>
      <c r="J47" t="str">
        <f>VLOOKUP(D47,Товар!A:F,3,0)</f>
        <v>Карамель "Раковая шейка"</v>
      </c>
      <c r="K47">
        <f t="shared" si="0"/>
        <v>200000</v>
      </c>
    </row>
    <row r="48" spans="1:11" hidden="1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VLOOKUP(C48,Магазин!A:C,3,0)</f>
        <v>ул. Гагарина, 17</v>
      </c>
      <c r="H48" t="str">
        <f>VLOOKUP(D48,Товар!A:F,4,0)</f>
        <v>грамм</v>
      </c>
      <c r="I48">
        <f>VLOOKUP(D48,Товар!A:F,5,0)</f>
        <v>500</v>
      </c>
      <c r="J48" t="str">
        <f>VLOOKUP(D48,Товар!A:F,3,0)</f>
        <v>Карамель клубничная</v>
      </c>
      <c r="K48">
        <f t="shared" si="0"/>
        <v>100000</v>
      </c>
    </row>
    <row r="49" spans="1:11" hidden="1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VLOOKUP(C49,Магазин!A:C,3,0)</f>
        <v>ул. Гагарина, 17</v>
      </c>
      <c r="H49" t="str">
        <f>VLOOKUP(D49,Товар!A:F,4,0)</f>
        <v>грамм</v>
      </c>
      <c r="I49">
        <f>VLOOKUP(D49,Товар!A:F,5,0)</f>
        <v>250</v>
      </c>
      <c r="J49" t="str">
        <f>VLOOKUP(D49,Товар!A:F,3,0)</f>
        <v>Карамель лимонная</v>
      </c>
      <c r="K49">
        <f t="shared" si="0"/>
        <v>50000</v>
      </c>
    </row>
    <row r="50" spans="1:11" hidden="1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VLOOKUP(C50,Магазин!A:C,3,0)</f>
        <v>ул. Гагарина, 17</v>
      </c>
      <c r="H50" t="str">
        <f>VLOOKUP(D50,Товар!A:F,4,0)</f>
        <v>грамм</v>
      </c>
      <c r="I50">
        <f>VLOOKUP(D50,Товар!A:F,5,0)</f>
        <v>500</v>
      </c>
      <c r="J50" t="str">
        <f>VLOOKUP(D50,Товар!A:F,3,0)</f>
        <v>Карамель мятная</v>
      </c>
      <c r="K50">
        <f t="shared" si="0"/>
        <v>100000</v>
      </c>
    </row>
    <row r="51" spans="1:11" hidden="1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VLOOKUP(C51,Магазин!A:C,3,0)</f>
        <v>ул. Гагарина, 17</v>
      </c>
      <c r="H51" t="str">
        <f>VLOOKUP(D51,Товар!A:F,4,0)</f>
        <v>грамм</v>
      </c>
      <c r="I51">
        <f>VLOOKUP(D51,Товар!A:F,5,0)</f>
        <v>300</v>
      </c>
      <c r="J51" t="str">
        <f>VLOOKUP(D51,Товар!A:F,3,0)</f>
        <v>Клюква в сахаре</v>
      </c>
      <c r="K51">
        <f t="shared" si="0"/>
        <v>60000</v>
      </c>
    </row>
    <row r="52" spans="1:11" hidden="1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VLOOKUP(C52,Магазин!A:C,3,0)</f>
        <v>ул. Гагарина, 17</v>
      </c>
      <c r="H52" t="str">
        <f>VLOOKUP(D52,Товар!A:F,4,0)</f>
        <v>грамм</v>
      </c>
      <c r="I52">
        <f>VLOOKUP(D52,Товар!A:F,5,0)</f>
        <v>250</v>
      </c>
      <c r="J52" t="str">
        <f>VLOOKUP(D52,Товар!A:F,3,0)</f>
        <v>Курага в шоколаде</v>
      </c>
      <c r="K52">
        <f t="shared" si="0"/>
        <v>50000</v>
      </c>
    </row>
    <row r="53" spans="1:11" hidden="1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VLOOKUP(C53,Магазин!A:C,3,0)</f>
        <v>ул. Гагарина, 17</v>
      </c>
      <c r="H53" t="str">
        <f>VLOOKUP(D53,Товар!A:F,4,0)</f>
        <v>шт</v>
      </c>
      <c r="I53">
        <f>VLOOKUP(D53,Товар!A:F,5,0)</f>
        <v>1</v>
      </c>
      <c r="J53" t="str">
        <f>VLOOKUP(D53,Товар!A:F,3,0)</f>
        <v>Леденец "Петушок"</v>
      </c>
      <c r="K53">
        <f t="shared" si="0"/>
        <v>200</v>
      </c>
    </row>
    <row r="54" spans="1:11" hidden="1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VLOOKUP(C54,Магазин!A:C,3,0)</f>
        <v>ул. Гагарина, 17</v>
      </c>
      <c r="H54" t="str">
        <f>VLOOKUP(D54,Товар!A:F,4,0)</f>
        <v>грамм</v>
      </c>
      <c r="I54">
        <f>VLOOKUP(D54,Товар!A:F,5,0)</f>
        <v>150</v>
      </c>
      <c r="J54" t="str">
        <f>VLOOKUP(D54,Товар!A:F,3,0)</f>
        <v>Леденцы фруктовые драже</v>
      </c>
      <c r="K54">
        <f t="shared" si="0"/>
        <v>30000</v>
      </c>
    </row>
    <row r="55" spans="1:11" hidden="1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VLOOKUP(C55,Магазин!A:C,3,0)</f>
        <v>ул. Гагарина, 17</v>
      </c>
      <c r="H55" t="str">
        <f>VLOOKUP(D55,Товар!A:F,4,0)</f>
        <v>грамм</v>
      </c>
      <c r="I55">
        <f>VLOOKUP(D55,Товар!A:F,5,0)</f>
        <v>150</v>
      </c>
      <c r="J55" t="str">
        <f>VLOOKUP(D55,Товар!A:F,3,0)</f>
        <v>Мармелад в шоколаде</v>
      </c>
      <c r="K55">
        <f t="shared" si="0"/>
        <v>30000</v>
      </c>
    </row>
    <row r="56" spans="1:11" hidden="1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VLOOKUP(C56,Магазин!A:C,3,0)</f>
        <v>ул. Гагарина, 17</v>
      </c>
      <c r="H56" t="str">
        <f>VLOOKUP(D56,Товар!A:F,4,0)</f>
        <v>грамм</v>
      </c>
      <c r="I56">
        <f>VLOOKUP(D56,Товар!A:F,5,0)</f>
        <v>700</v>
      </c>
      <c r="J56" t="str">
        <f>VLOOKUP(D56,Товар!A:F,3,0)</f>
        <v>Мармелад желейный фигурки</v>
      </c>
      <c r="K56">
        <f t="shared" si="0"/>
        <v>140000</v>
      </c>
    </row>
    <row r="57" spans="1:11" hidden="1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VLOOKUP(C57,Магазин!A:C,3,0)</f>
        <v>ул. Гагарина, 17</v>
      </c>
      <c r="H57" t="str">
        <f>VLOOKUP(D57,Товар!A:F,4,0)</f>
        <v>грамм</v>
      </c>
      <c r="I57">
        <f>VLOOKUP(D57,Товар!A:F,5,0)</f>
        <v>500</v>
      </c>
      <c r="J57" t="str">
        <f>VLOOKUP(D57,Товар!A:F,3,0)</f>
        <v>Мармелад лимонный</v>
      </c>
      <c r="K57">
        <f t="shared" si="0"/>
        <v>100000</v>
      </c>
    </row>
    <row r="58" spans="1:11" hidden="1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VLOOKUP(C58,Магазин!A:C,3,0)</f>
        <v>ул. Гагарина, 17</v>
      </c>
      <c r="H58" t="str">
        <f>VLOOKUP(D58,Товар!A:F,4,0)</f>
        <v>грамм</v>
      </c>
      <c r="I58">
        <f>VLOOKUP(D58,Товар!A:F,5,0)</f>
        <v>500</v>
      </c>
      <c r="J58" t="str">
        <f>VLOOKUP(D58,Товар!A:F,3,0)</f>
        <v>Мармелад сливовый</v>
      </c>
      <c r="K58">
        <f t="shared" si="0"/>
        <v>100000</v>
      </c>
    </row>
    <row r="59" spans="1:11" hidden="1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VLOOKUP(C59,Магазин!A:C,3,0)</f>
        <v>ул. Гагарина, 17</v>
      </c>
      <c r="H59" t="str">
        <f>VLOOKUP(D59,Товар!A:F,4,0)</f>
        <v>грамм</v>
      </c>
      <c r="I59">
        <f>VLOOKUP(D59,Товар!A:F,5,0)</f>
        <v>600</v>
      </c>
      <c r="J59" t="str">
        <f>VLOOKUP(D59,Товар!A:F,3,0)</f>
        <v>Мармелад фруктовый</v>
      </c>
      <c r="K59">
        <f t="shared" si="0"/>
        <v>120000</v>
      </c>
    </row>
    <row r="60" spans="1:11" hidden="1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VLOOKUP(C60,Магазин!A:C,3,0)</f>
        <v>ул. Гагарина, 17</v>
      </c>
      <c r="H60" t="str">
        <f>VLOOKUP(D60,Товар!A:F,4,0)</f>
        <v>грамм</v>
      </c>
      <c r="I60">
        <f>VLOOKUP(D60,Товар!A:F,5,0)</f>
        <v>1000</v>
      </c>
      <c r="J60" t="str">
        <f>VLOOKUP(D60,Товар!A:F,3,0)</f>
        <v>Мармелад яблочный</v>
      </c>
      <c r="K60">
        <f t="shared" si="0"/>
        <v>200000</v>
      </c>
    </row>
    <row r="61" spans="1:11" hidden="1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VLOOKUP(C61,Магазин!A:C,3,0)</f>
        <v>ул. Гагарина, 17</v>
      </c>
      <c r="H61" t="str">
        <f>VLOOKUP(D61,Товар!A:F,4,0)</f>
        <v>грамм</v>
      </c>
      <c r="I61">
        <f>VLOOKUP(D61,Товар!A:F,5,0)</f>
        <v>200</v>
      </c>
      <c r="J61" t="str">
        <f>VLOOKUP(D61,Товар!A:F,3,0)</f>
        <v>Набор конфет "Новогодний"</v>
      </c>
      <c r="K61">
        <f t="shared" si="0"/>
        <v>40000</v>
      </c>
    </row>
    <row r="62" spans="1:11" hidden="1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VLOOKUP(C62,Магазин!A:C,3,0)</f>
        <v>ул. Гагарина, 17</v>
      </c>
      <c r="H62" t="str">
        <f>VLOOKUP(D62,Товар!A:F,4,0)</f>
        <v>грамм</v>
      </c>
      <c r="I62">
        <f>VLOOKUP(D62,Товар!A:F,5,0)</f>
        <v>250</v>
      </c>
      <c r="J62" t="str">
        <f>VLOOKUP(D62,Товар!A:F,3,0)</f>
        <v>Пастила ванильная</v>
      </c>
      <c r="K62">
        <f t="shared" si="0"/>
        <v>50000</v>
      </c>
    </row>
    <row r="63" spans="1:11" hidden="1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VLOOKUP(C63,Магазин!A:C,3,0)</f>
        <v>ул. Гагарина, 17</v>
      </c>
      <c r="H63" t="str">
        <f>VLOOKUP(D63,Товар!A:F,4,0)</f>
        <v>грамм</v>
      </c>
      <c r="I63">
        <f>VLOOKUP(D63,Товар!A:F,5,0)</f>
        <v>300</v>
      </c>
      <c r="J63" t="str">
        <f>VLOOKUP(D63,Товар!A:F,3,0)</f>
        <v>Пастила с клюквенным соком</v>
      </c>
      <c r="K63">
        <f t="shared" si="0"/>
        <v>60000</v>
      </c>
    </row>
    <row r="64" spans="1:11" hidden="1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VLOOKUP(C64,Магазин!A:C,3,0)</f>
        <v>ул. Гагарина, 17</v>
      </c>
      <c r="H64" t="str">
        <f>VLOOKUP(D64,Товар!A:F,4,0)</f>
        <v>грамм</v>
      </c>
      <c r="I64">
        <f>VLOOKUP(D64,Товар!A:F,5,0)</f>
        <v>100</v>
      </c>
      <c r="J64" t="str">
        <f>VLOOKUP(D64,Товар!A:F,3,0)</f>
        <v>Сладкая плитка соевая</v>
      </c>
      <c r="K64">
        <f t="shared" si="0"/>
        <v>20000</v>
      </c>
    </row>
    <row r="65" spans="1:11" hidden="1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VLOOKUP(C65,Магазин!A:C,3,0)</f>
        <v>ул. Гагарина, 17</v>
      </c>
      <c r="H65" t="str">
        <f>VLOOKUP(D65,Товар!A:F,4,0)</f>
        <v>грамм</v>
      </c>
      <c r="I65">
        <f>VLOOKUP(D65,Товар!A:F,5,0)</f>
        <v>250</v>
      </c>
      <c r="J65" t="str">
        <f>VLOOKUP(D65,Товар!A:F,3,0)</f>
        <v>Суфле в шоколаде</v>
      </c>
      <c r="K65">
        <f t="shared" si="0"/>
        <v>50000</v>
      </c>
    </row>
    <row r="66" spans="1:11" hidden="1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VLOOKUP(C66,Магазин!A:C,3,0)</f>
        <v>ул. Гагарина, 17</v>
      </c>
      <c r="H66" t="str">
        <f>VLOOKUP(D66,Товар!A:F,4,0)</f>
        <v>грамм</v>
      </c>
      <c r="I66">
        <f>VLOOKUP(D66,Товар!A:F,5,0)</f>
        <v>250</v>
      </c>
      <c r="J66" t="str">
        <f>VLOOKUP(D66,Товар!A:F,3,0)</f>
        <v>Чернослив в шоколаде</v>
      </c>
      <c r="K66">
        <f t="shared" si="0"/>
        <v>50000</v>
      </c>
    </row>
    <row r="67" spans="1:11" hidden="1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VLOOKUP(C67,Магазин!A:C,3,0)</f>
        <v>ул. Гагарина, 17</v>
      </c>
      <c r="H67" t="str">
        <f>VLOOKUP(D67,Товар!A:F,4,0)</f>
        <v>грамм</v>
      </c>
      <c r="I67">
        <f>VLOOKUP(D67,Товар!A:F,5,0)</f>
        <v>100</v>
      </c>
      <c r="J67" t="str">
        <f>VLOOKUP(D67,Товар!A:F,3,0)</f>
        <v>Шоколад молочный</v>
      </c>
      <c r="K67">
        <f t="shared" ref="K67:K130" si="1">I67*E67</f>
        <v>20000</v>
      </c>
    </row>
    <row r="68" spans="1:11" hidden="1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VLOOKUP(C68,Магазин!A:C,3,0)</f>
        <v>ул. Гагарина, 17</v>
      </c>
      <c r="H68" t="str">
        <f>VLOOKUP(D68,Товар!A:F,4,0)</f>
        <v>грамм</v>
      </c>
      <c r="I68">
        <f>VLOOKUP(D68,Товар!A:F,5,0)</f>
        <v>80</v>
      </c>
      <c r="J68" t="str">
        <f>VLOOKUP(D68,Товар!A:F,3,0)</f>
        <v>Шоколад с изюмом</v>
      </c>
      <c r="K68">
        <f t="shared" si="1"/>
        <v>16000</v>
      </c>
    </row>
    <row r="69" spans="1:11" hidden="1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VLOOKUP(C69,Магазин!A:C,3,0)</f>
        <v>ул. Гагарина, 17</v>
      </c>
      <c r="H69" t="str">
        <f>VLOOKUP(D69,Товар!A:F,4,0)</f>
        <v>грамм</v>
      </c>
      <c r="I69">
        <f>VLOOKUP(D69,Товар!A:F,5,0)</f>
        <v>100</v>
      </c>
      <c r="J69" t="str">
        <f>VLOOKUP(D69,Товар!A:F,3,0)</f>
        <v>Шоколад с орехом</v>
      </c>
      <c r="K69">
        <f t="shared" si="1"/>
        <v>20000</v>
      </c>
    </row>
    <row r="70" spans="1:11" hidden="1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VLOOKUP(C70,Магазин!A:C,3,0)</f>
        <v>ул. Гагарина, 17</v>
      </c>
      <c r="H70" t="str">
        <f>VLOOKUP(D70,Товар!A:F,4,0)</f>
        <v>грамм</v>
      </c>
      <c r="I70">
        <f>VLOOKUP(D70,Товар!A:F,5,0)</f>
        <v>100</v>
      </c>
      <c r="J70" t="str">
        <f>VLOOKUP(D70,Товар!A:F,3,0)</f>
        <v>Шоколад темный</v>
      </c>
      <c r="K70">
        <f t="shared" si="1"/>
        <v>20000</v>
      </c>
    </row>
    <row r="71" spans="1:11" hidden="1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VLOOKUP(C71,Магазин!A:C,3,0)</f>
        <v>ул. Гагарина, 17</v>
      </c>
      <c r="H71" t="str">
        <f>VLOOKUP(D71,Товар!A:F,4,0)</f>
        <v>грамм</v>
      </c>
      <c r="I71">
        <f>VLOOKUP(D71,Товар!A:F,5,0)</f>
        <v>200</v>
      </c>
      <c r="J71" t="str">
        <f>VLOOKUP(D71,Товар!A:F,3,0)</f>
        <v>Шоколадные конфеты "Белочка"</v>
      </c>
      <c r="K71">
        <f t="shared" si="1"/>
        <v>40000</v>
      </c>
    </row>
    <row r="72" spans="1:11" hidden="1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VLOOKUP(C72,Магазин!A:C,3,0)</f>
        <v>ул. Гагарина, 17</v>
      </c>
      <c r="H72" t="str">
        <f>VLOOKUP(D72,Товар!A:F,4,0)</f>
        <v>грамм</v>
      </c>
      <c r="I72">
        <f>VLOOKUP(D72,Товар!A:F,5,0)</f>
        <v>300</v>
      </c>
      <c r="J72" t="str">
        <f>VLOOKUP(D72,Товар!A:F,3,0)</f>
        <v>Шоколадные конфеты "Грильяж"</v>
      </c>
      <c r="K72">
        <f t="shared" si="1"/>
        <v>60000</v>
      </c>
    </row>
    <row r="73" spans="1:11" hidden="1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VLOOKUP(C73,Магазин!A:C,3,0)</f>
        <v>ул. Гагарина, 17</v>
      </c>
      <c r="H73" t="str">
        <f>VLOOKUP(D73,Товар!A:F,4,0)</f>
        <v>грамм</v>
      </c>
      <c r="I73">
        <f>VLOOKUP(D73,Товар!A:F,5,0)</f>
        <v>400</v>
      </c>
      <c r="J73" t="str">
        <f>VLOOKUP(D73,Товар!A:F,3,0)</f>
        <v>Шоколадные конфеты ассорти</v>
      </c>
      <c r="K73">
        <f t="shared" si="1"/>
        <v>80000</v>
      </c>
    </row>
    <row r="74" spans="1:11" hidden="1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VLOOKUP(C74,Магазин!A:C,3,0)</f>
        <v>просп. Мира, 10</v>
      </c>
      <c r="H74" t="str">
        <f>VLOOKUP(D74,Товар!A:F,4,0)</f>
        <v>грамм</v>
      </c>
      <c r="I74">
        <f>VLOOKUP(D74,Товар!A:F,5,0)</f>
        <v>250</v>
      </c>
      <c r="J74" t="str">
        <f>VLOOKUP(D74,Товар!A:F,3,0)</f>
        <v>Батончик соевый</v>
      </c>
      <c r="K74">
        <f t="shared" si="1"/>
        <v>50000</v>
      </c>
    </row>
    <row r="75" spans="1:11" hidden="1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VLOOKUP(C75,Магазин!A:C,3,0)</f>
        <v>просп. Мира, 10</v>
      </c>
      <c r="H75" t="str">
        <f>VLOOKUP(D75,Товар!A:F,4,0)</f>
        <v>шт</v>
      </c>
      <c r="I75">
        <f>VLOOKUP(D75,Товар!A:F,5,0)</f>
        <v>1</v>
      </c>
      <c r="J75" t="str">
        <f>VLOOKUP(D75,Товар!A:F,3,0)</f>
        <v>Заяц шоколадный большой</v>
      </c>
      <c r="K75">
        <f t="shared" si="1"/>
        <v>200</v>
      </c>
    </row>
    <row r="76" spans="1:11" hidden="1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VLOOKUP(C76,Магазин!A:C,3,0)</f>
        <v>просп. Мира, 10</v>
      </c>
      <c r="H76" t="str">
        <f>VLOOKUP(D76,Товар!A:F,4,0)</f>
        <v>шт</v>
      </c>
      <c r="I76">
        <f>VLOOKUP(D76,Товар!A:F,5,0)</f>
        <v>6</v>
      </c>
      <c r="J76" t="str">
        <f>VLOOKUP(D76,Товар!A:F,3,0)</f>
        <v>Заяц шоколадный малый</v>
      </c>
      <c r="K76">
        <f t="shared" si="1"/>
        <v>1200</v>
      </c>
    </row>
    <row r="77" spans="1:11" hidden="1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VLOOKUP(C77,Магазин!A:C,3,0)</f>
        <v>просп. Мира, 10</v>
      </c>
      <c r="H77" t="str">
        <f>VLOOKUP(D77,Товар!A:F,4,0)</f>
        <v>грамм</v>
      </c>
      <c r="I77">
        <f>VLOOKUP(D77,Товар!A:F,5,0)</f>
        <v>250</v>
      </c>
      <c r="J77" t="str">
        <f>VLOOKUP(D77,Товар!A:F,3,0)</f>
        <v>Зефир в шоколаде</v>
      </c>
      <c r="K77">
        <f t="shared" si="1"/>
        <v>50000</v>
      </c>
    </row>
    <row r="78" spans="1:11" hidden="1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VLOOKUP(C78,Магазин!A:C,3,0)</f>
        <v>просп. Мира, 10</v>
      </c>
      <c r="H78" t="str">
        <f>VLOOKUP(D78,Товар!A:F,4,0)</f>
        <v>грамм</v>
      </c>
      <c r="I78">
        <f>VLOOKUP(D78,Товар!A:F,5,0)</f>
        <v>800</v>
      </c>
      <c r="J78" t="str">
        <f>VLOOKUP(D78,Товар!A:F,3,0)</f>
        <v>Зефир ванильный</v>
      </c>
      <c r="K78">
        <f t="shared" si="1"/>
        <v>160000</v>
      </c>
    </row>
    <row r="79" spans="1:11" hidden="1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VLOOKUP(C79,Магазин!A:C,3,0)</f>
        <v>просп. Мира, 10</v>
      </c>
      <c r="H79" t="str">
        <f>VLOOKUP(D79,Товар!A:F,4,0)</f>
        <v>грамм</v>
      </c>
      <c r="I79">
        <f>VLOOKUP(D79,Товар!A:F,5,0)</f>
        <v>500</v>
      </c>
      <c r="J79" t="str">
        <f>VLOOKUP(D79,Товар!A:F,3,0)</f>
        <v>Зефир воздушный</v>
      </c>
      <c r="K79">
        <f t="shared" si="1"/>
        <v>100000</v>
      </c>
    </row>
    <row r="80" spans="1:11" hidden="1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VLOOKUP(C80,Магазин!A:C,3,0)</f>
        <v>просп. Мира, 10</v>
      </c>
      <c r="H80" t="str">
        <f>VLOOKUP(D80,Товар!A:F,4,0)</f>
        <v>грамм</v>
      </c>
      <c r="I80">
        <f>VLOOKUP(D80,Товар!A:F,5,0)</f>
        <v>250</v>
      </c>
      <c r="J80" t="str">
        <f>VLOOKUP(D80,Товар!A:F,3,0)</f>
        <v>Карамель "Барбарис"</v>
      </c>
      <c r="K80">
        <f t="shared" si="1"/>
        <v>50000</v>
      </c>
    </row>
    <row r="81" spans="1:11" hidden="1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VLOOKUP(C81,Магазин!A:C,3,0)</f>
        <v>просп. Мира, 10</v>
      </c>
      <c r="H81" t="str">
        <f>VLOOKUP(D81,Товар!A:F,4,0)</f>
        <v>грамм</v>
      </c>
      <c r="I81">
        <f>VLOOKUP(D81,Товар!A:F,5,0)</f>
        <v>500</v>
      </c>
      <c r="J81" t="str">
        <f>VLOOKUP(D81,Товар!A:F,3,0)</f>
        <v>Карамель "Взлетная"</v>
      </c>
      <c r="K81">
        <f t="shared" si="1"/>
        <v>100000</v>
      </c>
    </row>
    <row r="82" spans="1:11" hidden="1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VLOOKUP(C82,Магазин!A:C,3,0)</f>
        <v>просп. Мира, 10</v>
      </c>
      <c r="H82" t="str">
        <f>VLOOKUP(D82,Товар!A:F,4,0)</f>
        <v>грамм</v>
      </c>
      <c r="I82">
        <f>VLOOKUP(D82,Товар!A:F,5,0)</f>
        <v>1000</v>
      </c>
      <c r="J82" t="str">
        <f>VLOOKUP(D82,Товар!A:F,3,0)</f>
        <v>Карамель "Раковая шейка"</v>
      </c>
      <c r="K82">
        <f t="shared" si="1"/>
        <v>200000</v>
      </c>
    </row>
    <row r="83" spans="1:11" hidden="1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VLOOKUP(C83,Магазин!A:C,3,0)</f>
        <v>просп. Мира, 10</v>
      </c>
      <c r="H83" t="str">
        <f>VLOOKUP(D83,Товар!A:F,4,0)</f>
        <v>грамм</v>
      </c>
      <c r="I83">
        <f>VLOOKUP(D83,Товар!A:F,5,0)</f>
        <v>500</v>
      </c>
      <c r="J83" t="str">
        <f>VLOOKUP(D83,Товар!A:F,3,0)</f>
        <v>Карамель клубничная</v>
      </c>
      <c r="K83">
        <f t="shared" si="1"/>
        <v>100000</v>
      </c>
    </row>
    <row r="84" spans="1:11" hidden="1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VLOOKUP(C84,Магазин!A:C,3,0)</f>
        <v>просп. Мира, 10</v>
      </c>
      <c r="H84" t="str">
        <f>VLOOKUP(D84,Товар!A:F,4,0)</f>
        <v>грамм</v>
      </c>
      <c r="I84">
        <f>VLOOKUP(D84,Товар!A:F,5,0)</f>
        <v>250</v>
      </c>
      <c r="J84" t="str">
        <f>VLOOKUP(D84,Товар!A:F,3,0)</f>
        <v>Карамель лимонная</v>
      </c>
      <c r="K84">
        <f t="shared" si="1"/>
        <v>50000</v>
      </c>
    </row>
    <row r="85" spans="1:11" hidden="1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VLOOKUP(C85,Магазин!A:C,3,0)</f>
        <v>просп. Мира, 10</v>
      </c>
      <c r="H85" t="str">
        <f>VLOOKUP(D85,Товар!A:F,4,0)</f>
        <v>грамм</v>
      </c>
      <c r="I85">
        <f>VLOOKUP(D85,Товар!A:F,5,0)</f>
        <v>500</v>
      </c>
      <c r="J85" t="str">
        <f>VLOOKUP(D85,Товар!A:F,3,0)</f>
        <v>Карамель мятная</v>
      </c>
      <c r="K85">
        <f t="shared" si="1"/>
        <v>100000</v>
      </c>
    </row>
    <row r="86" spans="1:11" hidden="1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VLOOKUP(C86,Магазин!A:C,3,0)</f>
        <v>просп. Мира, 10</v>
      </c>
      <c r="H86" t="str">
        <f>VLOOKUP(D86,Товар!A:F,4,0)</f>
        <v>грамм</v>
      </c>
      <c r="I86">
        <f>VLOOKUP(D86,Товар!A:F,5,0)</f>
        <v>300</v>
      </c>
      <c r="J86" t="str">
        <f>VLOOKUP(D86,Товар!A:F,3,0)</f>
        <v>Клюква в сахаре</v>
      </c>
      <c r="K86">
        <f t="shared" si="1"/>
        <v>60000</v>
      </c>
    </row>
    <row r="87" spans="1:11" hidden="1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VLOOKUP(C87,Магазин!A:C,3,0)</f>
        <v>просп. Мира, 10</v>
      </c>
      <c r="H87" t="str">
        <f>VLOOKUP(D87,Товар!A:F,4,0)</f>
        <v>грамм</v>
      </c>
      <c r="I87">
        <f>VLOOKUP(D87,Товар!A:F,5,0)</f>
        <v>250</v>
      </c>
      <c r="J87" t="str">
        <f>VLOOKUP(D87,Товар!A:F,3,0)</f>
        <v>Курага в шоколаде</v>
      </c>
      <c r="K87">
        <f t="shared" si="1"/>
        <v>50000</v>
      </c>
    </row>
    <row r="88" spans="1:11" hidden="1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VLOOKUP(C88,Магазин!A:C,3,0)</f>
        <v>просп. Мира, 10</v>
      </c>
      <c r="H88" t="str">
        <f>VLOOKUP(D88,Товар!A:F,4,0)</f>
        <v>шт</v>
      </c>
      <c r="I88">
        <f>VLOOKUP(D88,Товар!A:F,5,0)</f>
        <v>1</v>
      </c>
      <c r="J88" t="str">
        <f>VLOOKUP(D88,Товар!A:F,3,0)</f>
        <v>Леденец "Петушок"</v>
      </c>
      <c r="K88">
        <f t="shared" si="1"/>
        <v>200</v>
      </c>
    </row>
    <row r="89" spans="1:11" hidden="1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VLOOKUP(C89,Магазин!A:C,3,0)</f>
        <v>просп. Мира, 10</v>
      </c>
      <c r="H89" t="str">
        <f>VLOOKUP(D89,Товар!A:F,4,0)</f>
        <v>грамм</v>
      </c>
      <c r="I89">
        <f>VLOOKUP(D89,Товар!A:F,5,0)</f>
        <v>150</v>
      </c>
      <c r="J89" t="str">
        <f>VLOOKUP(D89,Товар!A:F,3,0)</f>
        <v>Леденцы фруктовые драже</v>
      </c>
      <c r="K89">
        <f t="shared" si="1"/>
        <v>30000</v>
      </c>
    </row>
    <row r="90" spans="1:11" hidden="1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VLOOKUP(C90,Магазин!A:C,3,0)</f>
        <v>просп. Мира, 10</v>
      </c>
      <c r="H90" t="str">
        <f>VLOOKUP(D90,Товар!A:F,4,0)</f>
        <v>грамм</v>
      </c>
      <c r="I90">
        <f>VLOOKUP(D90,Товар!A:F,5,0)</f>
        <v>150</v>
      </c>
      <c r="J90" t="str">
        <f>VLOOKUP(D90,Товар!A:F,3,0)</f>
        <v>Мармелад в шоколаде</v>
      </c>
      <c r="K90">
        <f t="shared" si="1"/>
        <v>30000</v>
      </c>
    </row>
    <row r="91" spans="1:11" hidden="1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VLOOKUP(C91,Магазин!A:C,3,0)</f>
        <v>просп. Мира, 10</v>
      </c>
      <c r="H91" t="str">
        <f>VLOOKUP(D91,Товар!A:F,4,0)</f>
        <v>грамм</v>
      </c>
      <c r="I91">
        <f>VLOOKUP(D91,Товар!A:F,5,0)</f>
        <v>700</v>
      </c>
      <c r="J91" t="str">
        <f>VLOOKUP(D91,Товар!A:F,3,0)</f>
        <v>Мармелад желейный фигурки</v>
      </c>
      <c r="K91">
        <f t="shared" si="1"/>
        <v>140000</v>
      </c>
    </row>
    <row r="92" spans="1:11" hidden="1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VLOOKUP(C92,Магазин!A:C,3,0)</f>
        <v>просп. Мира, 10</v>
      </c>
      <c r="H92" t="str">
        <f>VLOOKUP(D92,Товар!A:F,4,0)</f>
        <v>грамм</v>
      </c>
      <c r="I92">
        <f>VLOOKUP(D92,Товар!A:F,5,0)</f>
        <v>500</v>
      </c>
      <c r="J92" t="str">
        <f>VLOOKUP(D92,Товар!A:F,3,0)</f>
        <v>Мармелад лимонный</v>
      </c>
      <c r="K92">
        <f t="shared" si="1"/>
        <v>100000</v>
      </c>
    </row>
    <row r="93" spans="1:11" hidden="1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VLOOKUP(C93,Магазин!A:C,3,0)</f>
        <v>просп. Мира, 10</v>
      </c>
      <c r="H93" t="str">
        <f>VLOOKUP(D93,Товар!A:F,4,0)</f>
        <v>грамм</v>
      </c>
      <c r="I93">
        <f>VLOOKUP(D93,Товар!A:F,5,0)</f>
        <v>500</v>
      </c>
      <c r="J93" t="str">
        <f>VLOOKUP(D93,Товар!A:F,3,0)</f>
        <v>Мармелад сливовый</v>
      </c>
      <c r="K93">
        <f t="shared" si="1"/>
        <v>100000</v>
      </c>
    </row>
    <row r="94" spans="1:11" hidden="1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VLOOKUP(C94,Магазин!A:C,3,0)</f>
        <v>просп. Мира, 10</v>
      </c>
      <c r="H94" t="str">
        <f>VLOOKUP(D94,Товар!A:F,4,0)</f>
        <v>грамм</v>
      </c>
      <c r="I94">
        <f>VLOOKUP(D94,Товар!A:F,5,0)</f>
        <v>600</v>
      </c>
      <c r="J94" t="str">
        <f>VLOOKUP(D94,Товар!A:F,3,0)</f>
        <v>Мармелад фруктовый</v>
      </c>
      <c r="K94">
        <f t="shared" si="1"/>
        <v>120000</v>
      </c>
    </row>
    <row r="95" spans="1:11" hidden="1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VLOOKUP(C95,Магазин!A:C,3,0)</f>
        <v>просп. Мира, 10</v>
      </c>
      <c r="H95" t="str">
        <f>VLOOKUP(D95,Товар!A:F,4,0)</f>
        <v>грамм</v>
      </c>
      <c r="I95">
        <f>VLOOKUP(D95,Товар!A:F,5,0)</f>
        <v>1000</v>
      </c>
      <c r="J95" t="str">
        <f>VLOOKUP(D95,Товар!A:F,3,0)</f>
        <v>Мармелад яблочный</v>
      </c>
      <c r="K95">
        <f t="shared" si="1"/>
        <v>200000</v>
      </c>
    </row>
    <row r="96" spans="1:11" hidden="1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VLOOKUP(C96,Магазин!A:C,3,0)</f>
        <v>просп. Мира, 10</v>
      </c>
      <c r="H96" t="str">
        <f>VLOOKUP(D96,Товар!A:F,4,0)</f>
        <v>грамм</v>
      </c>
      <c r="I96">
        <f>VLOOKUP(D96,Товар!A:F,5,0)</f>
        <v>200</v>
      </c>
      <c r="J96" t="str">
        <f>VLOOKUP(D96,Товар!A:F,3,0)</f>
        <v>Набор конфет "Новогодний"</v>
      </c>
      <c r="K96">
        <f t="shared" si="1"/>
        <v>40000</v>
      </c>
    </row>
    <row r="97" spans="1:11" hidden="1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VLOOKUP(C97,Магазин!A:C,3,0)</f>
        <v>просп. Мира, 10</v>
      </c>
      <c r="H97" t="str">
        <f>VLOOKUP(D97,Товар!A:F,4,0)</f>
        <v>грамм</v>
      </c>
      <c r="I97">
        <f>VLOOKUP(D97,Товар!A:F,5,0)</f>
        <v>250</v>
      </c>
      <c r="J97" t="str">
        <f>VLOOKUP(D97,Товар!A:F,3,0)</f>
        <v>Пастила ванильная</v>
      </c>
      <c r="K97">
        <f t="shared" si="1"/>
        <v>50000</v>
      </c>
    </row>
    <row r="98" spans="1:11" hidden="1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VLOOKUP(C98,Магазин!A:C,3,0)</f>
        <v>просп. Мира, 10</v>
      </c>
      <c r="H98" t="str">
        <f>VLOOKUP(D98,Товар!A:F,4,0)</f>
        <v>грамм</v>
      </c>
      <c r="I98">
        <f>VLOOKUP(D98,Товар!A:F,5,0)</f>
        <v>300</v>
      </c>
      <c r="J98" t="str">
        <f>VLOOKUP(D98,Товар!A:F,3,0)</f>
        <v>Пастила с клюквенным соком</v>
      </c>
      <c r="K98">
        <f t="shared" si="1"/>
        <v>60000</v>
      </c>
    </row>
    <row r="99" spans="1:11" hidden="1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VLOOKUP(C99,Магазин!A:C,3,0)</f>
        <v>просп. Мира, 10</v>
      </c>
      <c r="H99" t="str">
        <f>VLOOKUP(D99,Товар!A:F,4,0)</f>
        <v>грамм</v>
      </c>
      <c r="I99">
        <f>VLOOKUP(D99,Товар!A:F,5,0)</f>
        <v>100</v>
      </c>
      <c r="J99" t="str">
        <f>VLOOKUP(D99,Товар!A:F,3,0)</f>
        <v>Сладкая плитка соевая</v>
      </c>
      <c r="K99">
        <f t="shared" si="1"/>
        <v>20000</v>
      </c>
    </row>
    <row r="100" spans="1:11" hidden="1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VLOOKUP(C100,Магазин!A:C,3,0)</f>
        <v>просп. Мира, 10</v>
      </c>
      <c r="H100" t="str">
        <f>VLOOKUP(D100,Товар!A:F,4,0)</f>
        <v>грамм</v>
      </c>
      <c r="I100">
        <f>VLOOKUP(D100,Товар!A:F,5,0)</f>
        <v>250</v>
      </c>
      <c r="J100" t="str">
        <f>VLOOKUP(D100,Товар!A:F,3,0)</f>
        <v>Суфле в шоколаде</v>
      </c>
      <c r="K100">
        <f t="shared" si="1"/>
        <v>50000</v>
      </c>
    </row>
    <row r="101" spans="1:11" hidden="1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VLOOKUP(C101,Магазин!A:C,3,0)</f>
        <v>просп. Мира, 10</v>
      </c>
      <c r="H101" t="str">
        <f>VLOOKUP(D101,Товар!A:F,4,0)</f>
        <v>грамм</v>
      </c>
      <c r="I101">
        <f>VLOOKUP(D101,Товар!A:F,5,0)</f>
        <v>250</v>
      </c>
      <c r="J101" t="str">
        <f>VLOOKUP(D101,Товар!A:F,3,0)</f>
        <v>Чернослив в шоколаде</v>
      </c>
      <c r="K101">
        <f t="shared" si="1"/>
        <v>50000</v>
      </c>
    </row>
    <row r="102" spans="1:11" hidden="1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VLOOKUP(C102,Магазин!A:C,3,0)</f>
        <v>просп. Мира, 10</v>
      </c>
      <c r="H102" t="str">
        <f>VLOOKUP(D102,Товар!A:F,4,0)</f>
        <v>грамм</v>
      </c>
      <c r="I102">
        <f>VLOOKUP(D102,Товар!A:F,5,0)</f>
        <v>100</v>
      </c>
      <c r="J102" t="str">
        <f>VLOOKUP(D102,Товар!A:F,3,0)</f>
        <v>Шоколад молочный</v>
      </c>
      <c r="K102">
        <f t="shared" si="1"/>
        <v>20000</v>
      </c>
    </row>
    <row r="103" spans="1:11" hidden="1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VLOOKUP(C103,Магазин!A:C,3,0)</f>
        <v>просп. Мира, 10</v>
      </c>
      <c r="H103" t="str">
        <f>VLOOKUP(D103,Товар!A:F,4,0)</f>
        <v>грамм</v>
      </c>
      <c r="I103">
        <f>VLOOKUP(D103,Товар!A:F,5,0)</f>
        <v>80</v>
      </c>
      <c r="J103" t="str">
        <f>VLOOKUP(D103,Товар!A:F,3,0)</f>
        <v>Шоколад с изюмом</v>
      </c>
      <c r="K103">
        <f t="shared" si="1"/>
        <v>16000</v>
      </c>
    </row>
    <row r="104" spans="1:11" hidden="1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VLOOKUP(C104,Магазин!A:C,3,0)</f>
        <v>просп. Мира, 10</v>
      </c>
      <c r="H104" t="str">
        <f>VLOOKUP(D104,Товар!A:F,4,0)</f>
        <v>грамм</v>
      </c>
      <c r="I104">
        <f>VLOOKUP(D104,Товар!A:F,5,0)</f>
        <v>100</v>
      </c>
      <c r="J104" t="str">
        <f>VLOOKUP(D104,Товар!A:F,3,0)</f>
        <v>Шоколад с орехом</v>
      </c>
      <c r="K104">
        <f t="shared" si="1"/>
        <v>20000</v>
      </c>
    </row>
    <row r="105" spans="1:11" hidden="1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VLOOKUP(C105,Магазин!A:C,3,0)</f>
        <v>просп. Мира, 10</v>
      </c>
      <c r="H105" t="str">
        <f>VLOOKUP(D105,Товар!A:F,4,0)</f>
        <v>грамм</v>
      </c>
      <c r="I105">
        <f>VLOOKUP(D105,Товар!A:F,5,0)</f>
        <v>100</v>
      </c>
      <c r="J105" t="str">
        <f>VLOOKUP(D105,Товар!A:F,3,0)</f>
        <v>Шоколад темный</v>
      </c>
      <c r="K105">
        <f t="shared" si="1"/>
        <v>20000</v>
      </c>
    </row>
    <row r="106" spans="1:11" hidden="1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VLOOKUP(C106,Магазин!A:C,3,0)</f>
        <v>просп. Мира, 10</v>
      </c>
      <c r="H106" t="str">
        <f>VLOOKUP(D106,Товар!A:F,4,0)</f>
        <v>грамм</v>
      </c>
      <c r="I106">
        <f>VLOOKUP(D106,Товар!A:F,5,0)</f>
        <v>200</v>
      </c>
      <c r="J106" t="str">
        <f>VLOOKUP(D106,Товар!A:F,3,0)</f>
        <v>Шоколадные конфеты "Белочка"</v>
      </c>
      <c r="K106">
        <f t="shared" si="1"/>
        <v>40000</v>
      </c>
    </row>
    <row r="107" spans="1:11" hidden="1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VLOOKUP(C107,Магазин!A:C,3,0)</f>
        <v>просп. Мира, 10</v>
      </c>
      <c r="H107" t="str">
        <f>VLOOKUP(D107,Товар!A:F,4,0)</f>
        <v>грамм</v>
      </c>
      <c r="I107">
        <f>VLOOKUP(D107,Товар!A:F,5,0)</f>
        <v>300</v>
      </c>
      <c r="J107" t="str">
        <f>VLOOKUP(D107,Товар!A:F,3,0)</f>
        <v>Шоколадные конфеты "Грильяж"</v>
      </c>
      <c r="K107">
        <f t="shared" si="1"/>
        <v>60000</v>
      </c>
    </row>
    <row r="108" spans="1:11" hidden="1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VLOOKUP(C108,Магазин!A:C,3,0)</f>
        <v>просп. Мира, 10</v>
      </c>
      <c r="H108" t="str">
        <f>VLOOKUP(D108,Товар!A:F,4,0)</f>
        <v>грамм</v>
      </c>
      <c r="I108">
        <f>VLOOKUP(D108,Товар!A:F,5,0)</f>
        <v>400</v>
      </c>
      <c r="J108" t="str">
        <f>VLOOKUP(D108,Товар!A:F,3,0)</f>
        <v>Шоколадные конфеты ассорти</v>
      </c>
      <c r="K108">
        <f t="shared" si="1"/>
        <v>80000</v>
      </c>
    </row>
    <row r="109" spans="1:11" hidden="1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VLOOKUP(C109,Магазин!A:C,3,0)</f>
        <v>пл. Революции, 1</v>
      </c>
      <c r="H109" t="str">
        <f>VLOOKUP(D109,Товар!A:F,4,0)</f>
        <v>грамм</v>
      </c>
      <c r="I109">
        <f>VLOOKUP(D109,Товар!A:F,5,0)</f>
        <v>250</v>
      </c>
      <c r="J109" t="str">
        <f>VLOOKUP(D109,Товар!A:F,3,0)</f>
        <v>Батончик соевый</v>
      </c>
      <c r="K109">
        <f t="shared" si="1"/>
        <v>50000</v>
      </c>
    </row>
    <row r="110" spans="1:11" hidden="1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VLOOKUP(C110,Магазин!A:C,3,0)</f>
        <v>пл. Революции, 1</v>
      </c>
      <c r="H110" t="str">
        <f>VLOOKUP(D110,Товар!A:F,4,0)</f>
        <v>шт</v>
      </c>
      <c r="I110">
        <f>VLOOKUP(D110,Товар!A:F,5,0)</f>
        <v>1</v>
      </c>
      <c r="J110" t="str">
        <f>VLOOKUP(D110,Товар!A:F,3,0)</f>
        <v>Заяц шоколадный большой</v>
      </c>
      <c r="K110">
        <f t="shared" si="1"/>
        <v>200</v>
      </c>
    </row>
    <row r="111" spans="1:11" hidden="1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VLOOKUP(C111,Магазин!A:C,3,0)</f>
        <v>пл. Революции, 1</v>
      </c>
      <c r="H111" t="str">
        <f>VLOOKUP(D111,Товар!A:F,4,0)</f>
        <v>шт</v>
      </c>
      <c r="I111">
        <f>VLOOKUP(D111,Товар!A:F,5,0)</f>
        <v>6</v>
      </c>
      <c r="J111" t="str">
        <f>VLOOKUP(D111,Товар!A:F,3,0)</f>
        <v>Заяц шоколадный малый</v>
      </c>
      <c r="K111">
        <f t="shared" si="1"/>
        <v>1200</v>
      </c>
    </row>
    <row r="112" spans="1:11" hidden="1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VLOOKUP(C112,Магазин!A:C,3,0)</f>
        <v>пл. Революции, 1</v>
      </c>
      <c r="H112" t="str">
        <f>VLOOKUP(D112,Товар!A:F,4,0)</f>
        <v>грамм</v>
      </c>
      <c r="I112">
        <f>VLOOKUP(D112,Товар!A:F,5,0)</f>
        <v>250</v>
      </c>
      <c r="J112" t="str">
        <f>VLOOKUP(D112,Товар!A:F,3,0)</f>
        <v>Карамель "Барбарис"</v>
      </c>
      <c r="K112">
        <f t="shared" si="1"/>
        <v>50000</v>
      </c>
    </row>
    <row r="113" spans="1:11" hidden="1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VLOOKUP(C113,Магазин!A:C,3,0)</f>
        <v>пл. Революции, 1</v>
      </c>
      <c r="H113" t="str">
        <f>VLOOKUP(D113,Товар!A:F,4,0)</f>
        <v>грамм</v>
      </c>
      <c r="I113">
        <f>VLOOKUP(D113,Товар!A:F,5,0)</f>
        <v>500</v>
      </c>
      <c r="J113" t="str">
        <f>VLOOKUP(D113,Товар!A:F,3,0)</f>
        <v>Карамель "Взлетная"</v>
      </c>
      <c r="K113">
        <f t="shared" si="1"/>
        <v>100000</v>
      </c>
    </row>
    <row r="114" spans="1:11" hidden="1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VLOOKUP(C114,Магазин!A:C,3,0)</f>
        <v>пл. Революции, 1</v>
      </c>
      <c r="H114" t="str">
        <f>VLOOKUP(D114,Товар!A:F,4,0)</f>
        <v>грамм</v>
      </c>
      <c r="I114">
        <f>VLOOKUP(D114,Товар!A:F,5,0)</f>
        <v>1000</v>
      </c>
      <c r="J114" t="str">
        <f>VLOOKUP(D114,Товар!A:F,3,0)</f>
        <v>Карамель "Раковая шейка"</v>
      </c>
      <c r="K114">
        <f t="shared" si="1"/>
        <v>200000</v>
      </c>
    </row>
    <row r="115" spans="1:11" hidden="1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VLOOKUP(C115,Магазин!A:C,3,0)</f>
        <v>пл. Революции, 1</v>
      </c>
      <c r="H115" t="str">
        <f>VLOOKUP(D115,Товар!A:F,4,0)</f>
        <v>грамм</v>
      </c>
      <c r="I115">
        <f>VLOOKUP(D115,Товар!A:F,5,0)</f>
        <v>500</v>
      </c>
      <c r="J115" t="str">
        <f>VLOOKUP(D115,Товар!A:F,3,0)</f>
        <v>Карамель клубничная</v>
      </c>
      <c r="K115">
        <f t="shared" si="1"/>
        <v>100000</v>
      </c>
    </row>
    <row r="116" spans="1:11" hidden="1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VLOOKUP(C116,Магазин!A:C,3,0)</f>
        <v>пл. Революции, 1</v>
      </c>
      <c r="H116" t="str">
        <f>VLOOKUP(D116,Товар!A:F,4,0)</f>
        <v>грамм</v>
      </c>
      <c r="I116">
        <f>VLOOKUP(D116,Товар!A:F,5,0)</f>
        <v>250</v>
      </c>
      <c r="J116" t="str">
        <f>VLOOKUP(D116,Товар!A:F,3,0)</f>
        <v>Карамель лимонная</v>
      </c>
      <c r="K116">
        <f t="shared" si="1"/>
        <v>50000</v>
      </c>
    </row>
    <row r="117" spans="1:11" hidden="1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VLOOKUP(C117,Магазин!A:C,3,0)</f>
        <v>пл. Революции, 1</v>
      </c>
      <c r="H117" t="str">
        <f>VLOOKUP(D117,Товар!A:F,4,0)</f>
        <v>грамм</v>
      </c>
      <c r="I117">
        <f>VLOOKUP(D117,Товар!A:F,5,0)</f>
        <v>500</v>
      </c>
      <c r="J117" t="str">
        <f>VLOOKUP(D117,Товар!A:F,3,0)</f>
        <v>Карамель мятная</v>
      </c>
      <c r="K117">
        <f t="shared" si="1"/>
        <v>100000</v>
      </c>
    </row>
    <row r="118" spans="1:11" hidden="1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VLOOKUP(C118,Магазин!A:C,3,0)</f>
        <v>пл. Революции, 1</v>
      </c>
      <c r="H118" t="str">
        <f>VLOOKUP(D118,Товар!A:F,4,0)</f>
        <v>грамм</v>
      </c>
      <c r="I118">
        <f>VLOOKUP(D118,Товар!A:F,5,0)</f>
        <v>300</v>
      </c>
      <c r="J118" t="str">
        <f>VLOOKUP(D118,Товар!A:F,3,0)</f>
        <v>Клюква в сахаре</v>
      </c>
      <c r="K118">
        <f t="shared" si="1"/>
        <v>60000</v>
      </c>
    </row>
    <row r="119" spans="1:11" hidden="1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VLOOKUP(C119,Магазин!A:C,3,0)</f>
        <v>пл. Революции, 1</v>
      </c>
      <c r="H119" t="str">
        <f>VLOOKUP(D119,Товар!A:F,4,0)</f>
        <v>грамм</v>
      </c>
      <c r="I119">
        <f>VLOOKUP(D119,Товар!A:F,5,0)</f>
        <v>250</v>
      </c>
      <c r="J119" t="str">
        <f>VLOOKUP(D119,Товар!A:F,3,0)</f>
        <v>Курага в шоколаде</v>
      </c>
      <c r="K119">
        <f t="shared" si="1"/>
        <v>50000</v>
      </c>
    </row>
    <row r="120" spans="1:11" hidden="1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VLOOKUP(C120,Магазин!A:C,3,0)</f>
        <v>пл. Революции, 1</v>
      </c>
      <c r="H120" t="str">
        <f>VLOOKUP(D120,Товар!A:F,4,0)</f>
        <v>шт</v>
      </c>
      <c r="I120">
        <f>VLOOKUP(D120,Товар!A:F,5,0)</f>
        <v>1</v>
      </c>
      <c r="J120" t="str">
        <f>VLOOKUP(D120,Товар!A:F,3,0)</f>
        <v>Леденец "Петушок"</v>
      </c>
      <c r="K120">
        <f t="shared" si="1"/>
        <v>200</v>
      </c>
    </row>
    <row r="121" spans="1:11" hidden="1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VLOOKUP(C121,Магазин!A:C,3,0)</f>
        <v>пл. Революции, 1</v>
      </c>
      <c r="H121" t="str">
        <f>VLOOKUP(D121,Товар!A:F,4,0)</f>
        <v>грамм</v>
      </c>
      <c r="I121">
        <f>VLOOKUP(D121,Товар!A:F,5,0)</f>
        <v>150</v>
      </c>
      <c r="J121" t="str">
        <f>VLOOKUP(D121,Товар!A:F,3,0)</f>
        <v>Леденцы фруктовые драже</v>
      </c>
      <c r="K121">
        <f t="shared" si="1"/>
        <v>30000</v>
      </c>
    </row>
    <row r="122" spans="1:11" hidden="1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VLOOKUP(C122,Магазин!A:C,3,0)</f>
        <v>пл. Революции, 1</v>
      </c>
      <c r="H122" t="str">
        <f>VLOOKUP(D122,Товар!A:F,4,0)</f>
        <v>грамм</v>
      </c>
      <c r="I122">
        <f>VLOOKUP(D122,Товар!A:F,5,0)</f>
        <v>150</v>
      </c>
      <c r="J122" t="str">
        <f>VLOOKUP(D122,Товар!A:F,3,0)</f>
        <v>Мармелад в шоколаде</v>
      </c>
      <c r="K122">
        <f t="shared" si="1"/>
        <v>30000</v>
      </c>
    </row>
    <row r="123" spans="1:11" hidden="1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VLOOKUP(C123,Магазин!A:C,3,0)</f>
        <v>пл. Революции, 1</v>
      </c>
      <c r="H123" t="str">
        <f>VLOOKUP(D123,Товар!A:F,4,0)</f>
        <v>грамм</v>
      </c>
      <c r="I123">
        <f>VLOOKUP(D123,Товар!A:F,5,0)</f>
        <v>700</v>
      </c>
      <c r="J123" t="str">
        <f>VLOOKUP(D123,Товар!A:F,3,0)</f>
        <v>Мармелад желейный фигурки</v>
      </c>
      <c r="K123">
        <f t="shared" si="1"/>
        <v>140000</v>
      </c>
    </row>
    <row r="124" spans="1:11" hidden="1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VLOOKUP(C124,Магазин!A:C,3,0)</f>
        <v>пл. Революции, 1</v>
      </c>
      <c r="H124" t="str">
        <f>VLOOKUP(D124,Товар!A:F,4,0)</f>
        <v>грамм</v>
      </c>
      <c r="I124">
        <f>VLOOKUP(D124,Товар!A:F,5,0)</f>
        <v>500</v>
      </c>
      <c r="J124" t="str">
        <f>VLOOKUP(D124,Товар!A:F,3,0)</f>
        <v>Мармелад лимонный</v>
      </c>
      <c r="K124">
        <f t="shared" si="1"/>
        <v>100000</v>
      </c>
    </row>
    <row r="125" spans="1:11" hidden="1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VLOOKUP(C125,Магазин!A:C,3,0)</f>
        <v>пл. Революции, 1</v>
      </c>
      <c r="H125" t="str">
        <f>VLOOKUP(D125,Товар!A:F,4,0)</f>
        <v>грамм</v>
      </c>
      <c r="I125">
        <f>VLOOKUP(D125,Товар!A:F,5,0)</f>
        <v>500</v>
      </c>
      <c r="J125" t="str">
        <f>VLOOKUP(D125,Товар!A:F,3,0)</f>
        <v>Мармелад сливовый</v>
      </c>
      <c r="K125">
        <f t="shared" si="1"/>
        <v>100000</v>
      </c>
    </row>
    <row r="126" spans="1:11" hidden="1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VLOOKUP(C126,Магазин!A:C,3,0)</f>
        <v>пл. Революции, 1</v>
      </c>
      <c r="H126" t="str">
        <f>VLOOKUP(D126,Товар!A:F,4,0)</f>
        <v>грамм</v>
      </c>
      <c r="I126">
        <f>VLOOKUP(D126,Товар!A:F,5,0)</f>
        <v>600</v>
      </c>
      <c r="J126" t="str">
        <f>VLOOKUP(D126,Товар!A:F,3,0)</f>
        <v>Мармелад фруктовый</v>
      </c>
      <c r="K126">
        <f t="shared" si="1"/>
        <v>120000</v>
      </c>
    </row>
    <row r="127" spans="1:11" hidden="1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VLOOKUP(C127,Магазин!A:C,3,0)</f>
        <v>пл. Революции, 1</v>
      </c>
      <c r="H127" t="str">
        <f>VLOOKUP(D127,Товар!A:F,4,0)</f>
        <v>грамм</v>
      </c>
      <c r="I127">
        <f>VLOOKUP(D127,Товар!A:F,5,0)</f>
        <v>1000</v>
      </c>
      <c r="J127" t="str">
        <f>VLOOKUP(D127,Товар!A:F,3,0)</f>
        <v>Мармелад яблочный</v>
      </c>
      <c r="K127">
        <f t="shared" si="1"/>
        <v>200000</v>
      </c>
    </row>
    <row r="128" spans="1:11" hidden="1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VLOOKUP(C128,Магазин!A:C,3,0)</f>
        <v>пл. Революции, 1</v>
      </c>
      <c r="H128" t="str">
        <f>VLOOKUP(D128,Товар!A:F,4,0)</f>
        <v>грамм</v>
      </c>
      <c r="I128">
        <f>VLOOKUP(D128,Товар!A:F,5,0)</f>
        <v>200</v>
      </c>
      <c r="J128" t="str">
        <f>VLOOKUP(D128,Товар!A:F,3,0)</f>
        <v>Набор конфет "Новогодний"</v>
      </c>
      <c r="K128">
        <f t="shared" si="1"/>
        <v>40000</v>
      </c>
    </row>
    <row r="129" spans="1:11" hidden="1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VLOOKUP(C129,Магазин!A:C,3,0)</f>
        <v>пл. Революции, 1</v>
      </c>
      <c r="H129" t="str">
        <f>VLOOKUP(D129,Товар!A:F,4,0)</f>
        <v>грамм</v>
      </c>
      <c r="I129">
        <f>VLOOKUP(D129,Товар!A:F,5,0)</f>
        <v>250</v>
      </c>
      <c r="J129" t="str">
        <f>VLOOKUP(D129,Товар!A:F,3,0)</f>
        <v>Пастила ванильная</v>
      </c>
      <c r="K129">
        <f t="shared" si="1"/>
        <v>50000</v>
      </c>
    </row>
    <row r="130" spans="1:11" hidden="1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VLOOKUP(C130,Магазин!A:C,3,0)</f>
        <v>пл. Революции, 1</v>
      </c>
      <c r="H130" t="str">
        <f>VLOOKUP(D130,Товар!A:F,4,0)</f>
        <v>грамм</v>
      </c>
      <c r="I130">
        <f>VLOOKUP(D130,Товар!A:F,5,0)</f>
        <v>300</v>
      </c>
      <c r="J130" t="str">
        <f>VLOOKUP(D130,Товар!A:F,3,0)</f>
        <v>Пастила с клюквенным соком</v>
      </c>
      <c r="K130">
        <f t="shared" si="1"/>
        <v>60000</v>
      </c>
    </row>
    <row r="131" spans="1:11" hidden="1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VLOOKUP(C131,Магазин!A:C,3,0)</f>
        <v>пл. Революции, 1</v>
      </c>
      <c r="H131" t="str">
        <f>VLOOKUP(D131,Товар!A:F,4,0)</f>
        <v>грамм</v>
      </c>
      <c r="I131">
        <f>VLOOKUP(D131,Товар!A:F,5,0)</f>
        <v>100</v>
      </c>
      <c r="J131" t="str">
        <f>VLOOKUP(D131,Товар!A:F,3,0)</f>
        <v>Сладкая плитка соевая</v>
      </c>
      <c r="K131">
        <f t="shared" ref="K131:K194" si="2">I131*E131</f>
        <v>20000</v>
      </c>
    </row>
    <row r="132" spans="1:11" hidden="1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VLOOKUP(C132,Магазин!A:C,3,0)</f>
        <v>пл. Революции, 1</v>
      </c>
      <c r="H132" t="str">
        <f>VLOOKUP(D132,Товар!A:F,4,0)</f>
        <v>грамм</v>
      </c>
      <c r="I132">
        <f>VLOOKUP(D132,Товар!A:F,5,0)</f>
        <v>250</v>
      </c>
      <c r="J132" t="str">
        <f>VLOOKUP(D132,Товар!A:F,3,0)</f>
        <v>Суфле в шоколаде</v>
      </c>
      <c r="K132">
        <f t="shared" si="2"/>
        <v>50000</v>
      </c>
    </row>
    <row r="133" spans="1:11" hidden="1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VLOOKUP(C133,Магазин!A:C,3,0)</f>
        <v>пл. Революции, 1</v>
      </c>
      <c r="H133" t="str">
        <f>VLOOKUP(D133,Товар!A:F,4,0)</f>
        <v>грамм</v>
      </c>
      <c r="I133">
        <f>VLOOKUP(D133,Товар!A:F,5,0)</f>
        <v>250</v>
      </c>
      <c r="J133" t="str">
        <f>VLOOKUP(D133,Товар!A:F,3,0)</f>
        <v>Чернослив в шоколаде</v>
      </c>
      <c r="K133">
        <f t="shared" si="2"/>
        <v>50000</v>
      </c>
    </row>
    <row r="134" spans="1:11" hidden="1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VLOOKUP(C134,Магазин!A:C,3,0)</f>
        <v>пл. Революции, 1</v>
      </c>
      <c r="H134" t="str">
        <f>VLOOKUP(D134,Товар!A:F,4,0)</f>
        <v>грамм</v>
      </c>
      <c r="I134">
        <f>VLOOKUP(D134,Товар!A:F,5,0)</f>
        <v>100</v>
      </c>
      <c r="J134" t="str">
        <f>VLOOKUP(D134,Товар!A:F,3,0)</f>
        <v>Шоколад молочный</v>
      </c>
      <c r="K134">
        <f t="shared" si="2"/>
        <v>20000</v>
      </c>
    </row>
    <row r="135" spans="1:11" hidden="1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VLOOKUP(C135,Магазин!A:C,3,0)</f>
        <v>пл. Революции, 1</v>
      </c>
      <c r="H135" t="str">
        <f>VLOOKUP(D135,Товар!A:F,4,0)</f>
        <v>грамм</v>
      </c>
      <c r="I135">
        <f>VLOOKUP(D135,Товар!A:F,5,0)</f>
        <v>80</v>
      </c>
      <c r="J135" t="str">
        <f>VLOOKUP(D135,Товар!A:F,3,0)</f>
        <v>Шоколад с изюмом</v>
      </c>
      <c r="K135">
        <f t="shared" si="2"/>
        <v>16000</v>
      </c>
    </row>
    <row r="136" spans="1:11" hidden="1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VLOOKUP(C136,Магазин!A:C,3,0)</f>
        <v>пл. Революции, 1</v>
      </c>
      <c r="H136" t="str">
        <f>VLOOKUP(D136,Товар!A:F,4,0)</f>
        <v>грамм</v>
      </c>
      <c r="I136">
        <f>VLOOKUP(D136,Товар!A:F,5,0)</f>
        <v>100</v>
      </c>
      <c r="J136" t="str">
        <f>VLOOKUP(D136,Товар!A:F,3,0)</f>
        <v>Шоколад с орехом</v>
      </c>
      <c r="K136">
        <f t="shared" si="2"/>
        <v>20000</v>
      </c>
    </row>
    <row r="137" spans="1:11" hidden="1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VLOOKUP(C137,Магазин!A:C,3,0)</f>
        <v>пл. Революции, 1</v>
      </c>
      <c r="H137" t="str">
        <f>VLOOKUP(D137,Товар!A:F,4,0)</f>
        <v>грамм</v>
      </c>
      <c r="I137">
        <f>VLOOKUP(D137,Товар!A:F,5,0)</f>
        <v>100</v>
      </c>
      <c r="J137" t="str">
        <f>VLOOKUP(D137,Товар!A:F,3,0)</f>
        <v>Шоколад темный</v>
      </c>
      <c r="K137">
        <f t="shared" si="2"/>
        <v>20000</v>
      </c>
    </row>
    <row r="138" spans="1:11" hidden="1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VLOOKUP(C138,Магазин!A:C,3,0)</f>
        <v>пл. Революции, 1</v>
      </c>
      <c r="H138" t="str">
        <f>VLOOKUP(D138,Товар!A:F,4,0)</f>
        <v>грамм</v>
      </c>
      <c r="I138">
        <f>VLOOKUP(D138,Товар!A:F,5,0)</f>
        <v>200</v>
      </c>
      <c r="J138" t="str">
        <f>VLOOKUP(D138,Товар!A:F,3,0)</f>
        <v>Шоколадные конфеты "Белочка"</v>
      </c>
      <c r="K138">
        <f t="shared" si="2"/>
        <v>40000</v>
      </c>
    </row>
    <row r="139" spans="1:11" hidden="1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VLOOKUP(C139,Магазин!A:C,3,0)</f>
        <v>пл. Революции, 1</v>
      </c>
      <c r="H139" t="str">
        <f>VLOOKUP(D139,Товар!A:F,4,0)</f>
        <v>грамм</v>
      </c>
      <c r="I139">
        <f>VLOOKUP(D139,Товар!A:F,5,0)</f>
        <v>300</v>
      </c>
      <c r="J139" t="str">
        <f>VLOOKUP(D139,Товар!A:F,3,0)</f>
        <v>Шоколадные конфеты "Грильяж"</v>
      </c>
      <c r="K139">
        <f t="shared" si="2"/>
        <v>60000</v>
      </c>
    </row>
    <row r="140" spans="1:11" hidden="1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VLOOKUP(C140,Магазин!A:C,3,0)</f>
        <v>пл. Революции, 1</v>
      </c>
      <c r="H140" t="str">
        <f>VLOOKUP(D140,Товар!A:F,4,0)</f>
        <v>грамм</v>
      </c>
      <c r="I140">
        <f>VLOOKUP(D140,Товар!A:F,5,0)</f>
        <v>400</v>
      </c>
      <c r="J140" t="str">
        <f>VLOOKUP(D140,Товар!A:F,3,0)</f>
        <v>Шоколадные конфеты ассорти</v>
      </c>
      <c r="K140">
        <f t="shared" si="2"/>
        <v>80000</v>
      </c>
    </row>
    <row r="141" spans="1:11" hidden="1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VLOOKUP(C141,Магазин!A:C,3,0)</f>
        <v>Пушкинская, 8</v>
      </c>
      <c r="H141" t="str">
        <f>VLOOKUP(D141,Товар!A:F,4,0)</f>
        <v>грамм</v>
      </c>
      <c r="I141">
        <f>VLOOKUP(D141,Товар!A:F,5,0)</f>
        <v>250</v>
      </c>
      <c r="J141" t="str">
        <f>VLOOKUP(D141,Товар!A:F,3,0)</f>
        <v>Батончик соевый</v>
      </c>
      <c r="K141">
        <f t="shared" si="2"/>
        <v>50000</v>
      </c>
    </row>
    <row r="142" spans="1:11" hidden="1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VLOOKUP(C142,Магазин!A:C,3,0)</f>
        <v>Пушкинская, 8</v>
      </c>
      <c r="H142" t="str">
        <f>VLOOKUP(D142,Товар!A:F,4,0)</f>
        <v>шт</v>
      </c>
      <c r="I142">
        <f>VLOOKUP(D142,Товар!A:F,5,0)</f>
        <v>1</v>
      </c>
      <c r="J142" t="str">
        <f>VLOOKUP(D142,Товар!A:F,3,0)</f>
        <v>Заяц шоколадный большой</v>
      </c>
      <c r="K142">
        <f t="shared" si="2"/>
        <v>200</v>
      </c>
    </row>
    <row r="143" spans="1:11" hidden="1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VLOOKUP(C143,Магазин!A:C,3,0)</f>
        <v>Пушкинская, 8</v>
      </c>
      <c r="H143" t="str">
        <f>VLOOKUP(D143,Товар!A:F,4,0)</f>
        <v>шт</v>
      </c>
      <c r="I143">
        <f>VLOOKUP(D143,Товар!A:F,5,0)</f>
        <v>6</v>
      </c>
      <c r="J143" t="str">
        <f>VLOOKUP(D143,Товар!A:F,3,0)</f>
        <v>Заяц шоколадный малый</v>
      </c>
      <c r="K143">
        <f t="shared" si="2"/>
        <v>1200</v>
      </c>
    </row>
    <row r="144" spans="1:11" hidden="1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VLOOKUP(C144,Магазин!A:C,3,0)</f>
        <v>Пушкинская, 8</v>
      </c>
      <c r="H144" t="str">
        <f>VLOOKUP(D144,Товар!A:F,4,0)</f>
        <v>грамм</v>
      </c>
      <c r="I144">
        <f>VLOOKUP(D144,Товар!A:F,5,0)</f>
        <v>250</v>
      </c>
      <c r="J144" t="str">
        <f>VLOOKUP(D144,Товар!A:F,3,0)</f>
        <v>Карамель "Барбарис"</v>
      </c>
      <c r="K144">
        <f t="shared" si="2"/>
        <v>50000</v>
      </c>
    </row>
    <row r="145" spans="1:11" hidden="1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VLOOKUP(C145,Магазин!A:C,3,0)</f>
        <v>Пушкинская, 8</v>
      </c>
      <c r="H145" t="str">
        <f>VLOOKUP(D145,Товар!A:F,4,0)</f>
        <v>грамм</v>
      </c>
      <c r="I145">
        <f>VLOOKUP(D145,Товар!A:F,5,0)</f>
        <v>500</v>
      </c>
      <c r="J145" t="str">
        <f>VLOOKUP(D145,Товар!A:F,3,0)</f>
        <v>Карамель "Взлетная"</v>
      </c>
      <c r="K145">
        <f t="shared" si="2"/>
        <v>100000</v>
      </c>
    </row>
    <row r="146" spans="1:11" hidden="1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VLOOKUP(C146,Магазин!A:C,3,0)</f>
        <v>Пушкинская, 8</v>
      </c>
      <c r="H146" t="str">
        <f>VLOOKUP(D146,Товар!A:F,4,0)</f>
        <v>грамм</v>
      </c>
      <c r="I146">
        <f>VLOOKUP(D146,Товар!A:F,5,0)</f>
        <v>1000</v>
      </c>
      <c r="J146" t="str">
        <f>VLOOKUP(D146,Товар!A:F,3,0)</f>
        <v>Карамель "Раковая шейка"</v>
      </c>
      <c r="K146">
        <f t="shared" si="2"/>
        <v>200000</v>
      </c>
    </row>
    <row r="147" spans="1:11" hidden="1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VLOOKUP(C147,Магазин!A:C,3,0)</f>
        <v>Пушкинская, 8</v>
      </c>
      <c r="H147" t="str">
        <f>VLOOKUP(D147,Товар!A:F,4,0)</f>
        <v>грамм</v>
      </c>
      <c r="I147">
        <f>VLOOKUP(D147,Товар!A:F,5,0)</f>
        <v>500</v>
      </c>
      <c r="J147" t="str">
        <f>VLOOKUP(D147,Товар!A:F,3,0)</f>
        <v>Карамель клубничная</v>
      </c>
      <c r="K147">
        <f t="shared" si="2"/>
        <v>100000</v>
      </c>
    </row>
    <row r="148" spans="1:11" hidden="1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VLOOKUP(C148,Магазин!A:C,3,0)</f>
        <v>Пушкинская, 8</v>
      </c>
      <c r="H148" t="str">
        <f>VLOOKUP(D148,Товар!A:F,4,0)</f>
        <v>грамм</v>
      </c>
      <c r="I148">
        <f>VLOOKUP(D148,Товар!A:F,5,0)</f>
        <v>250</v>
      </c>
      <c r="J148" t="str">
        <f>VLOOKUP(D148,Товар!A:F,3,0)</f>
        <v>Карамель лимонная</v>
      </c>
      <c r="K148">
        <f t="shared" si="2"/>
        <v>50000</v>
      </c>
    </row>
    <row r="149" spans="1:11" hidden="1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VLOOKUP(C149,Магазин!A:C,3,0)</f>
        <v>Пушкинская, 8</v>
      </c>
      <c r="H149" t="str">
        <f>VLOOKUP(D149,Товар!A:F,4,0)</f>
        <v>грамм</v>
      </c>
      <c r="I149">
        <f>VLOOKUP(D149,Товар!A:F,5,0)</f>
        <v>500</v>
      </c>
      <c r="J149" t="str">
        <f>VLOOKUP(D149,Товар!A:F,3,0)</f>
        <v>Карамель мятная</v>
      </c>
      <c r="K149">
        <f t="shared" si="2"/>
        <v>100000</v>
      </c>
    </row>
    <row r="150" spans="1:11" hidden="1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VLOOKUP(C150,Магазин!A:C,3,0)</f>
        <v>Пушкинская, 8</v>
      </c>
      <c r="H150" t="str">
        <f>VLOOKUP(D150,Товар!A:F,4,0)</f>
        <v>грамм</v>
      </c>
      <c r="I150">
        <f>VLOOKUP(D150,Товар!A:F,5,0)</f>
        <v>300</v>
      </c>
      <c r="J150" t="str">
        <f>VLOOKUP(D150,Товар!A:F,3,0)</f>
        <v>Клюква в сахаре</v>
      </c>
      <c r="K150">
        <f t="shared" si="2"/>
        <v>60000</v>
      </c>
    </row>
    <row r="151" spans="1:11" hidden="1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VLOOKUP(C151,Магазин!A:C,3,0)</f>
        <v>Пушкинская, 8</v>
      </c>
      <c r="H151" t="str">
        <f>VLOOKUP(D151,Товар!A:F,4,0)</f>
        <v>грамм</v>
      </c>
      <c r="I151">
        <f>VLOOKUP(D151,Товар!A:F,5,0)</f>
        <v>250</v>
      </c>
      <c r="J151" t="str">
        <f>VLOOKUP(D151,Товар!A:F,3,0)</f>
        <v>Курага в шоколаде</v>
      </c>
      <c r="K151">
        <f t="shared" si="2"/>
        <v>50000</v>
      </c>
    </row>
    <row r="152" spans="1:11" hidden="1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VLOOKUP(C152,Магазин!A:C,3,0)</f>
        <v>Пушкинская, 8</v>
      </c>
      <c r="H152" t="str">
        <f>VLOOKUP(D152,Товар!A:F,4,0)</f>
        <v>шт</v>
      </c>
      <c r="I152">
        <f>VLOOKUP(D152,Товар!A:F,5,0)</f>
        <v>1</v>
      </c>
      <c r="J152" t="str">
        <f>VLOOKUP(D152,Товар!A:F,3,0)</f>
        <v>Леденец "Петушок"</v>
      </c>
      <c r="K152">
        <f t="shared" si="2"/>
        <v>200</v>
      </c>
    </row>
    <row r="153" spans="1:11" hidden="1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VLOOKUP(C153,Магазин!A:C,3,0)</f>
        <v>Пушкинская, 8</v>
      </c>
      <c r="H153" t="str">
        <f>VLOOKUP(D153,Товар!A:F,4,0)</f>
        <v>грамм</v>
      </c>
      <c r="I153">
        <f>VLOOKUP(D153,Товар!A:F,5,0)</f>
        <v>150</v>
      </c>
      <c r="J153" t="str">
        <f>VLOOKUP(D153,Товар!A:F,3,0)</f>
        <v>Леденцы фруктовые драже</v>
      </c>
      <c r="K153">
        <f t="shared" si="2"/>
        <v>30000</v>
      </c>
    </row>
    <row r="154" spans="1:11" hidden="1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VLOOKUP(C154,Магазин!A:C,3,0)</f>
        <v>Пушкинская, 8</v>
      </c>
      <c r="H154" t="str">
        <f>VLOOKUP(D154,Товар!A:F,4,0)</f>
        <v>грамм</v>
      </c>
      <c r="I154">
        <f>VLOOKUP(D154,Товар!A:F,5,0)</f>
        <v>150</v>
      </c>
      <c r="J154" t="str">
        <f>VLOOKUP(D154,Товар!A:F,3,0)</f>
        <v>Мармелад в шоколаде</v>
      </c>
      <c r="K154">
        <f t="shared" si="2"/>
        <v>30000</v>
      </c>
    </row>
    <row r="155" spans="1:11" hidden="1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VLOOKUP(C155,Магазин!A:C,3,0)</f>
        <v>Пушкинская, 8</v>
      </c>
      <c r="H155" t="str">
        <f>VLOOKUP(D155,Товар!A:F,4,0)</f>
        <v>грамм</v>
      </c>
      <c r="I155">
        <f>VLOOKUP(D155,Товар!A:F,5,0)</f>
        <v>700</v>
      </c>
      <c r="J155" t="str">
        <f>VLOOKUP(D155,Товар!A:F,3,0)</f>
        <v>Мармелад желейный фигурки</v>
      </c>
      <c r="K155">
        <f t="shared" si="2"/>
        <v>140000</v>
      </c>
    </row>
    <row r="156" spans="1:11" hidden="1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VLOOKUP(C156,Магазин!A:C,3,0)</f>
        <v>Пушкинская, 8</v>
      </c>
      <c r="H156" t="str">
        <f>VLOOKUP(D156,Товар!A:F,4,0)</f>
        <v>грамм</v>
      </c>
      <c r="I156">
        <f>VLOOKUP(D156,Товар!A:F,5,0)</f>
        <v>500</v>
      </c>
      <c r="J156" t="str">
        <f>VLOOKUP(D156,Товар!A:F,3,0)</f>
        <v>Мармелад лимонный</v>
      </c>
      <c r="K156">
        <f t="shared" si="2"/>
        <v>100000</v>
      </c>
    </row>
    <row r="157" spans="1:11" hidden="1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VLOOKUP(C157,Магазин!A:C,3,0)</f>
        <v>Пушкинская, 8</v>
      </c>
      <c r="H157" t="str">
        <f>VLOOKUP(D157,Товар!A:F,4,0)</f>
        <v>грамм</v>
      </c>
      <c r="I157">
        <f>VLOOKUP(D157,Товар!A:F,5,0)</f>
        <v>500</v>
      </c>
      <c r="J157" t="str">
        <f>VLOOKUP(D157,Товар!A:F,3,0)</f>
        <v>Мармелад сливовый</v>
      </c>
      <c r="K157">
        <f t="shared" si="2"/>
        <v>100000</v>
      </c>
    </row>
    <row r="158" spans="1:11" hidden="1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VLOOKUP(C158,Магазин!A:C,3,0)</f>
        <v>Пушкинская, 8</v>
      </c>
      <c r="H158" t="str">
        <f>VLOOKUP(D158,Товар!A:F,4,0)</f>
        <v>грамм</v>
      </c>
      <c r="I158">
        <f>VLOOKUP(D158,Товар!A:F,5,0)</f>
        <v>600</v>
      </c>
      <c r="J158" t="str">
        <f>VLOOKUP(D158,Товар!A:F,3,0)</f>
        <v>Мармелад фруктовый</v>
      </c>
      <c r="K158">
        <f t="shared" si="2"/>
        <v>120000</v>
      </c>
    </row>
    <row r="159" spans="1:11" hidden="1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VLOOKUP(C159,Магазин!A:C,3,0)</f>
        <v>Пушкинская, 8</v>
      </c>
      <c r="H159" t="str">
        <f>VLOOKUP(D159,Товар!A:F,4,0)</f>
        <v>грамм</v>
      </c>
      <c r="I159">
        <f>VLOOKUP(D159,Товар!A:F,5,0)</f>
        <v>1000</v>
      </c>
      <c r="J159" t="str">
        <f>VLOOKUP(D159,Товар!A:F,3,0)</f>
        <v>Мармелад яблочный</v>
      </c>
      <c r="K159">
        <f t="shared" si="2"/>
        <v>200000</v>
      </c>
    </row>
    <row r="160" spans="1:11" hidden="1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VLOOKUP(C160,Магазин!A:C,3,0)</f>
        <v>Пушкинская, 8</v>
      </c>
      <c r="H160" t="str">
        <f>VLOOKUP(D160,Товар!A:F,4,0)</f>
        <v>грамм</v>
      </c>
      <c r="I160">
        <f>VLOOKUP(D160,Товар!A:F,5,0)</f>
        <v>200</v>
      </c>
      <c r="J160" t="str">
        <f>VLOOKUP(D160,Товар!A:F,3,0)</f>
        <v>Набор конфет "Новогодний"</v>
      </c>
      <c r="K160">
        <f t="shared" si="2"/>
        <v>40000</v>
      </c>
    </row>
    <row r="161" spans="1:11" hidden="1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VLOOKUP(C161,Магазин!A:C,3,0)</f>
        <v>Пушкинская, 8</v>
      </c>
      <c r="H161" t="str">
        <f>VLOOKUP(D161,Товар!A:F,4,0)</f>
        <v>грамм</v>
      </c>
      <c r="I161">
        <f>VLOOKUP(D161,Товар!A:F,5,0)</f>
        <v>250</v>
      </c>
      <c r="J161" t="str">
        <f>VLOOKUP(D161,Товар!A:F,3,0)</f>
        <v>Пастила ванильная</v>
      </c>
      <c r="K161">
        <f t="shared" si="2"/>
        <v>50000</v>
      </c>
    </row>
    <row r="162" spans="1:11" hidden="1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VLOOKUP(C162,Магазин!A:C,3,0)</f>
        <v>Пушкинская, 8</v>
      </c>
      <c r="H162" t="str">
        <f>VLOOKUP(D162,Товар!A:F,4,0)</f>
        <v>грамм</v>
      </c>
      <c r="I162">
        <f>VLOOKUP(D162,Товар!A:F,5,0)</f>
        <v>300</v>
      </c>
      <c r="J162" t="str">
        <f>VLOOKUP(D162,Товар!A:F,3,0)</f>
        <v>Пастила с клюквенным соком</v>
      </c>
      <c r="K162">
        <f t="shared" si="2"/>
        <v>60000</v>
      </c>
    </row>
    <row r="163" spans="1:11" hidden="1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VLOOKUP(C163,Магазин!A:C,3,0)</f>
        <v>Пушкинская, 8</v>
      </c>
      <c r="H163" t="str">
        <f>VLOOKUP(D163,Товар!A:F,4,0)</f>
        <v>грамм</v>
      </c>
      <c r="I163">
        <f>VLOOKUP(D163,Товар!A:F,5,0)</f>
        <v>100</v>
      </c>
      <c r="J163" t="str">
        <f>VLOOKUP(D163,Товар!A:F,3,0)</f>
        <v>Сладкая плитка соевая</v>
      </c>
      <c r="K163">
        <f t="shared" si="2"/>
        <v>20000</v>
      </c>
    </row>
    <row r="164" spans="1:11" hidden="1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VLOOKUP(C164,Магазин!A:C,3,0)</f>
        <v>Пушкинская, 8</v>
      </c>
      <c r="H164" t="str">
        <f>VLOOKUP(D164,Товар!A:F,4,0)</f>
        <v>грамм</v>
      </c>
      <c r="I164">
        <f>VLOOKUP(D164,Товар!A:F,5,0)</f>
        <v>250</v>
      </c>
      <c r="J164" t="str">
        <f>VLOOKUP(D164,Товар!A:F,3,0)</f>
        <v>Суфле в шоколаде</v>
      </c>
      <c r="K164">
        <f t="shared" si="2"/>
        <v>50000</v>
      </c>
    </row>
    <row r="165" spans="1:11" hidden="1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VLOOKUP(C165,Магазин!A:C,3,0)</f>
        <v>Пушкинская, 8</v>
      </c>
      <c r="H165" t="str">
        <f>VLOOKUP(D165,Товар!A:F,4,0)</f>
        <v>грамм</v>
      </c>
      <c r="I165">
        <f>VLOOKUP(D165,Товар!A:F,5,0)</f>
        <v>250</v>
      </c>
      <c r="J165" t="str">
        <f>VLOOKUP(D165,Товар!A:F,3,0)</f>
        <v>Чернослив в шоколаде</v>
      </c>
      <c r="K165">
        <f t="shared" si="2"/>
        <v>50000</v>
      </c>
    </row>
    <row r="166" spans="1:11" hidden="1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VLOOKUP(C166,Магазин!A:C,3,0)</f>
        <v>Пушкинская, 8</v>
      </c>
      <c r="H166" t="str">
        <f>VLOOKUP(D166,Товар!A:F,4,0)</f>
        <v>грамм</v>
      </c>
      <c r="I166">
        <f>VLOOKUP(D166,Товар!A:F,5,0)</f>
        <v>100</v>
      </c>
      <c r="J166" t="str">
        <f>VLOOKUP(D166,Товар!A:F,3,0)</f>
        <v>Шоколад молочный</v>
      </c>
      <c r="K166">
        <f t="shared" si="2"/>
        <v>20000</v>
      </c>
    </row>
    <row r="167" spans="1:11" hidden="1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VLOOKUP(C167,Магазин!A:C,3,0)</f>
        <v>Пушкинская, 8</v>
      </c>
      <c r="H167" t="str">
        <f>VLOOKUP(D167,Товар!A:F,4,0)</f>
        <v>грамм</v>
      </c>
      <c r="I167">
        <f>VLOOKUP(D167,Товар!A:F,5,0)</f>
        <v>80</v>
      </c>
      <c r="J167" t="str">
        <f>VLOOKUP(D167,Товар!A:F,3,0)</f>
        <v>Шоколад с изюмом</v>
      </c>
      <c r="K167">
        <f t="shared" si="2"/>
        <v>16000</v>
      </c>
    </row>
    <row r="168" spans="1:11" hidden="1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VLOOKUP(C168,Магазин!A:C,3,0)</f>
        <v>Пушкинская, 8</v>
      </c>
      <c r="H168" t="str">
        <f>VLOOKUP(D168,Товар!A:F,4,0)</f>
        <v>грамм</v>
      </c>
      <c r="I168">
        <f>VLOOKUP(D168,Товар!A:F,5,0)</f>
        <v>100</v>
      </c>
      <c r="J168" t="str">
        <f>VLOOKUP(D168,Товар!A:F,3,0)</f>
        <v>Шоколад с орехом</v>
      </c>
      <c r="K168">
        <f t="shared" si="2"/>
        <v>20000</v>
      </c>
    </row>
    <row r="169" spans="1:11" hidden="1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VLOOKUP(C169,Магазин!A:C,3,0)</f>
        <v>Пушкинская, 8</v>
      </c>
      <c r="H169" t="str">
        <f>VLOOKUP(D169,Товар!A:F,4,0)</f>
        <v>грамм</v>
      </c>
      <c r="I169">
        <f>VLOOKUP(D169,Товар!A:F,5,0)</f>
        <v>100</v>
      </c>
      <c r="J169" t="str">
        <f>VLOOKUP(D169,Товар!A:F,3,0)</f>
        <v>Шоколад темный</v>
      </c>
      <c r="K169">
        <f t="shared" si="2"/>
        <v>20000</v>
      </c>
    </row>
    <row r="170" spans="1:11" hidden="1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VLOOKUP(C170,Магазин!A:C,3,0)</f>
        <v>Пушкинская, 8</v>
      </c>
      <c r="H170" t="str">
        <f>VLOOKUP(D170,Товар!A:F,4,0)</f>
        <v>грамм</v>
      </c>
      <c r="I170">
        <f>VLOOKUP(D170,Товар!A:F,5,0)</f>
        <v>200</v>
      </c>
      <c r="J170" t="str">
        <f>VLOOKUP(D170,Товар!A:F,3,0)</f>
        <v>Шоколадные конфеты "Белочка"</v>
      </c>
      <c r="K170">
        <f t="shared" si="2"/>
        <v>40000</v>
      </c>
    </row>
    <row r="171" spans="1:11" hidden="1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VLOOKUP(C171,Магазин!A:C,3,0)</f>
        <v>Пушкинская, 8</v>
      </c>
      <c r="H171" t="str">
        <f>VLOOKUP(D171,Товар!A:F,4,0)</f>
        <v>грамм</v>
      </c>
      <c r="I171">
        <f>VLOOKUP(D171,Товар!A:F,5,0)</f>
        <v>300</v>
      </c>
      <c r="J171" t="str">
        <f>VLOOKUP(D171,Товар!A:F,3,0)</f>
        <v>Шоколадные конфеты "Грильяж"</v>
      </c>
      <c r="K171">
        <f t="shared" si="2"/>
        <v>60000</v>
      </c>
    </row>
    <row r="172" spans="1:11" hidden="1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VLOOKUP(C172,Магазин!A:C,3,0)</f>
        <v>Пушкинская, 8</v>
      </c>
      <c r="H172" t="str">
        <f>VLOOKUP(D172,Товар!A:F,4,0)</f>
        <v>грамм</v>
      </c>
      <c r="I172">
        <f>VLOOKUP(D172,Товар!A:F,5,0)</f>
        <v>400</v>
      </c>
      <c r="J172" t="str">
        <f>VLOOKUP(D172,Товар!A:F,3,0)</f>
        <v>Шоколадные конфеты ассорти</v>
      </c>
      <c r="K172">
        <f t="shared" si="2"/>
        <v>80000</v>
      </c>
    </row>
    <row r="173" spans="1:11" hidden="1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VLOOKUP(C173,Магазин!A:C,3,0)</f>
        <v>Лермонтова, 9</v>
      </c>
      <c r="H173" t="str">
        <f>VLOOKUP(D173,Товар!A:F,4,0)</f>
        <v>грамм</v>
      </c>
      <c r="I173">
        <f>VLOOKUP(D173,Товар!A:F,5,0)</f>
        <v>250</v>
      </c>
      <c r="J173" t="str">
        <f>VLOOKUP(D173,Товар!A:F,3,0)</f>
        <v>Батончик соевый</v>
      </c>
      <c r="K173">
        <f t="shared" si="2"/>
        <v>50000</v>
      </c>
    </row>
    <row r="174" spans="1:11" hidden="1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VLOOKUP(C174,Магазин!A:C,3,0)</f>
        <v>Лермонтова, 9</v>
      </c>
      <c r="H174" t="str">
        <f>VLOOKUP(D174,Товар!A:F,4,0)</f>
        <v>шт</v>
      </c>
      <c r="I174">
        <f>VLOOKUP(D174,Товар!A:F,5,0)</f>
        <v>1</v>
      </c>
      <c r="J174" t="str">
        <f>VLOOKUP(D174,Товар!A:F,3,0)</f>
        <v>Заяц шоколадный большой</v>
      </c>
      <c r="K174">
        <f t="shared" si="2"/>
        <v>200</v>
      </c>
    </row>
    <row r="175" spans="1:11" hidden="1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VLOOKUP(C175,Магазин!A:C,3,0)</f>
        <v>Лермонтова, 9</v>
      </c>
      <c r="H175" t="str">
        <f>VLOOKUP(D175,Товар!A:F,4,0)</f>
        <v>шт</v>
      </c>
      <c r="I175">
        <f>VLOOKUP(D175,Товар!A:F,5,0)</f>
        <v>6</v>
      </c>
      <c r="J175" t="str">
        <f>VLOOKUP(D175,Товар!A:F,3,0)</f>
        <v>Заяц шоколадный малый</v>
      </c>
      <c r="K175">
        <f t="shared" si="2"/>
        <v>1200</v>
      </c>
    </row>
    <row r="176" spans="1:11" hidden="1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VLOOKUP(C176,Магазин!A:C,3,0)</f>
        <v>Лермонтова, 9</v>
      </c>
      <c r="H176" t="str">
        <f>VLOOKUP(D176,Товар!A:F,4,0)</f>
        <v>грамм</v>
      </c>
      <c r="I176">
        <f>VLOOKUP(D176,Товар!A:F,5,0)</f>
        <v>250</v>
      </c>
      <c r="J176" t="str">
        <f>VLOOKUP(D176,Товар!A:F,3,0)</f>
        <v>Карамель "Барбарис"</v>
      </c>
      <c r="K176">
        <f t="shared" si="2"/>
        <v>50000</v>
      </c>
    </row>
    <row r="177" spans="1:11" hidden="1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VLOOKUP(C177,Магазин!A:C,3,0)</f>
        <v>Лермонтова, 9</v>
      </c>
      <c r="H177" t="str">
        <f>VLOOKUP(D177,Товар!A:F,4,0)</f>
        <v>грамм</v>
      </c>
      <c r="I177">
        <f>VLOOKUP(D177,Товар!A:F,5,0)</f>
        <v>500</v>
      </c>
      <c r="J177" t="str">
        <f>VLOOKUP(D177,Товар!A:F,3,0)</f>
        <v>Карамель "Взлетная"</v>
      </c>
      <c r="K177">
        <f t="shared" si="2"/>
        <v>100000</v>
      </c>
    </row>
    <row r="178" spans="1:11" hidden="1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VLOOKUP(C178,Магазин!A:C,3,0)</f>
        <v>Лермонтова, 9</v>
      </c>
      <c r="H178" t="str">
        <f>VLOOKUP(D178,Товар!A:F,4,0)</f>
        <v>грамм</v>
      </c>
      <c r="I178">
        <f>VLOOKUP(D178,Товар!A:F,5,0)</f>
        <v>1000</v>
      </c>
      <c r="J178" t="str">
        <f>VLOOKUP(D178,Товар!A:F,3,0)</f>
        <v>Карамель "Раковая шейка"</v>
      </c>
      <c r="K178">
        <f t="shared" si="2"/>
        <v>200000</v>
      </c>
    </row>
    <row r="179" spans="1:11" hidden="1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VLOOKUP(C179,Магазин!A:C,3,0)</f>
        <v>Лермонтова, 9</v>
      </c>
      <c r="H179" t="str">
        <f>VLOOKUP(D179,Товар!A:F,4,0)</f>
        <v>грамм</v>
      </c>
      <c r="I179">
        <f>VLOOKUP(D179,Товар!A:F,5,0)</f>
        <v>500</v>
      </c>
      <c r="J179" t="str">
        <f>VLOOKUP(D179,Товар!A:F,3,0)</f>
        <v>Карамель клубничная</v>
      </c>
      <c r="K179">
        <f t="shared" si="2"/>
        <v>100000</v>
      </c>
    </row>
    <row r="180" spans="1:11" hidden="1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VLOOKUP(C180,Магазин!A:C,3,0)</f>
        <v>Лермонтова, 9</v>
      </c>
      <c r="H180" t="str">
        <f>VLOOKUP(D180,Товар!A:F,4,0)</f>
        <v>грамм</v>
      </c>
      <c r="I180">
        <f>VLOOKUP(D180,Товар!A:F,5,0)</f>
        <v>250</v>
      </c>
      <c r="J180" t="str">
        <f>VLOOKUP(D180,Товар!A:F,3,0)</f>
        <v>Карамель лимонная</v>
      </c>
      <c r="K180">
        <f t="shared" si="2"/>
        <v>50000</v>
      </c>
    </row>
    <row r="181" spans="1:11" hidden="1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VLOOKUP(C181,Магазин!A:C,3,0)</f>
        <v>Лермонтова, 9</v>
      </c>
      <c r="H181" t="str">
        <f>VLOOKUP(D181,Товар!A:F,4,0)</f>
        <v>грамм</v>
      </c>
      <c r="I181">
        <f>VLOOKUP(D181,Товар!A:F,5,0)</f>
        <v>500</v>
      </c>
      <c r="J181" t="str">
        <f>VLOOKUP(D181,Товар!A:F,3,0)</f>
        <v>Карамель мятная</v>
      </c>
      <c r="K181">
        <f t="shared" si="2"/>
        <v>100000</v>
      </c>
    </row>
    <row r="182" spans="1:11" hidden="1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VLOOKUP(C182,Магазин!A:C,3,0)</f>
        <v>Лермонтова, 9</v>
      </c>
      <c r="H182" t="str">
        <f>VLOOKUP(D182,Товар!A:F,4,0)</f>
        <v>грамм</v>
      </c>
      <c r="I182">
        <f>VLOOKUP(D182,Товар!A:F,5,0)</f>
        <v>300</v>
      </c>
      <c r="J182" t="str">
        <f>VLOOKUP(D182,Товар!A:F,3,0)</f>
        <v>Клюква в сахаре</v>
      </c>
      <c r="K182">
        <f t="shared" si="2"/>
        <v>60000</v>
      </c>
    </row>
    <row r="183" spans="1:11" hidden="1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VLOOKUP(C183,Магазин!A:C,3,0)</f>
        <v>Лермонтова, 9</v>
      </c>
      <c r="H183" t="str">
        <f>VLOOKUP(D183,Товар!A:F,4,0)</f>
        <v>грамм</v>
      </c>
      <c r="I183">
        <f>VLOOKUP(D183,Товар!A:F,5,0)</f>
        <v>250</v>
      </c>
      <c r="J183" t="str">
        <f>VLOOKUP(D183,Товар!A:F,3,0)</f>
        <v>Курага в шоколаде</v>
      </c>
      <c r="K183">
        <f t="shared" si="2"/>
        <v>50000</v>
      </c>
    </row>
    <row r="184" spans="1:11" hidden="1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VLOOKUP(C184,Магазин!A:C,3,0)</f>
        <v>Лермонтова, 9</v>
      </c>
      <c r="H184" t="str">
        <f>VLOOKUP(D184,Товар!A:F,4,0)</f>
        <v>шт</v>
      </c>
      <c r="I184">
        <f>VLOOKUP(D184,Товар!A:F,5,0)</f>
        <v>1</v>
      </c>
      <c r="J184" t="str">
        <f>VLOOKUP(D184,Товар!A:F,3,0)</f>
        <v>Леденец "Петушок"</v>
      </c>
      <c r="K184">
        <f t="shared" si="2"/>
        <v>200</v>
      </c>
    </row>
    <row r="185" spans="1:11" hidden="1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VLOOKUP(C185,Магазин!A:C,3,0)</f>
        <v>Лермонтова, 9</v>
      </c>
      <c r="H185" t="str">
        <f>VLOOKUP(D185,Товар!A:F,4,0)</f>
        <v>грамм</v>
      </c>
      <c r="I185">
        <f>VLOOKUP(D185,Товар!A:F,5,0)</f>
        <v>150</v>
      </c>
      <c r="J185" t="str">
        <f>VLOOKUP(D185,Товар!A:F,3,0)</f>
        <v>Леденцы фруктовые драже</v>
      </c>
      <c r="K185">
        <f t="shared" si="2"/>
        <v>30000</v>
      </c>
    </row>
    <row r="186" spans="1:11" hidden="1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VLOOKUP(C186,Магазин!A:C,3,0)</f>
        <v>Лермонтова, 9</v>
      </c>
      <c r="H186" t="str">
        <f>VLOOKUP(D186,Товар!A:F,4,0)</f>
        <v>грамм</v>
      </c>
      <c r="I186">
        <f>VLOOKUP(D186,Товар!A:F,5,0)</f>
        <v>150</v>
      </c>
      <c r="J186" t="str">
        <f>VLOOKUP(D186,Товар!A:F,3,0)</f>
        <v>Мармелад в шоколаде</v>
      </c>
      <c r="K186">
        <f t="shared" si="2"/>
        <v>30000</v>
      </c>
    </row>
    <row r="187" spans="1:11" hidden="1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VLOOKUP(C187,Магазин!A:C,3,0)</f>
        <v>Лермонтова, 9</v>
      </c>
      <c r="H187" t="str">
        <f>VLOOKUP(D187,Товар!A:F,4,0)</f>
        <v>грамм</v>
      </c>
      <c r="I187">
        <f>VLOOKUP(D187,Товар!A:F,5,0)</f>
        <v>700</v>
      </c>
      <c r="J187" t="str">
        <f>VLOOKUP(D187,Товар!A:F,3,0)</f>
        <v>Мармелад желейный фигурки</v>
      </c>
      <c r="K187">
        <f t="shared" si="2"/>
        <v>140000</v>
      </c>
    </row>
    <row r="188" spans="1:11" hidden="1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VLOOKUP(C188,Магазин!A:C,3,0)</f>
        <v>Лермонтова, 9</v>
      </c>
      <c r="H188" t="str">
        <f>VLOOKUP(D188,Товар!A:F,4,0)</f>
        <v>грамм</v>
      </c>
      <c r="I188">
        <f>VLOOKUP(D188,Товар!A:F,5,0)</f>
        <v>500</v>
      </c>
      <c r="J188" t="str">
        <f>VLOOKUP(D188,Товар!A:F,3,0)</f>
        <v>Мармелад лимонный</v>
      </c>
      <c r="K188">
        <f t="shared" si="2"/>
        <v>100000</v>
      </c>
    </row>
    <row r="189" spans="1:11" hidden="1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VLOOKUP(C189,Магазин!A:C,3,0)</f>
        <v>Лермонтова, 9</v>
      </c>
      <c r="H189" t="str">
        <f>VLOOKUP(D189,Товар!A:F,4,0)</f>
        <v>грамм</v>
      </c>
      <c r="I189">
        <f>VLOOKUP(D189,Товар!A:F,5,0)</f>
        <v>500</v>
      </c>
      <c r="J189" t="str">
        <f>VLOOKUP(D189,Товар!A:F,3,0)</f>
        <v>Мармелад сливовый</v>
      </c>
      <c r="K189">
        <f t="shared" si="2"/>
        <v>100000</v>
      </c>
    </row>
    <row r="190" spans="1:11" hidden="1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VLOOKUP(C190,Магазин!A:C,3,0)</f>
        <v>Лермонтова, 9</v>
      </c>
      <c r="H190" t="str">
        <f>VLOOKUP(D190,Товар!A:F,4,0)</f>
        <v>грамм</v>
      </c>
      <c r="I190">
        <f>VLOOKUP(D190,Товар!A:F,5,0)</f>
        <v>600</v>
      </c>
      <c r="J190" t="str">
        <f>VLOOKUP(D190,Товар!A:F,3,0)</f>
        <v>Мармелад фруктовый</v>
      </c>
      <c r="K190">
        <f t="shared" si="2"/>
        <v>120000</v>
      </c>
    </row>
    <row r="191" spans="1:11" hidden="1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VLOOKUP(C191,Магазин!A:C,3,0)</f>
        <v>Лермонтова, 9</v>
      </c>
      <c r="H191" t="str">
        <f>VLOOKUP(D191,Товар!A:F,4,0)</f>
        <v>грамм</v>
      </c>
      <c r="I191">
        <f>VLOOKUP(D191,Товар!A:F,5,0)</f>
        <v>1000</v>
      </c>
      <c r="J191" t="str">
        <f>VLOOKUP(D191,Товар!A:F,3,0)</f>
        <v>Мармелад яблочный</v>
      </c>
      <c r="K191">
        <f t="shared" si="2"/>
        <v>200000</v>
      </c>
    </row>
    <row r="192" spans="1:11" hidden="1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VLOOKUP(C192,Магазин!A:C,3,0)</f>
        <v>Лермонтова, 9</v>
      </c>
      <c r="H192" t="str">
        <f>VLOOKUP(D192,Товар!A:F,4,0)</f>
        <v>грамм</v>
      </c>
      <c r="I192">
        <f>VLOOKUP(D192,Товар!A:F,5,0)</f>
        <v>200</v>
      </c>
      <c r="J192" t="str">
        <f>VLOOKUP(D192,Товар!A:F,3,0)</f>
        <v>Набор конфет "Новогодний"</v>
      </c>
      <c r="K192">
        <f t="shared" si="2"/>
        <v>40000</v>
      </c>
    </row>
    <row r="193" spans="1:11" hidden="1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VLOOKUP(C193,Магазин!A:C,3,0)</f>
        <v>Лермонтова, 9</v>
      </c>
      <c r="H193" t="str">
        <f>VLOOKUP(D193,Товар!A:F,4,0)</f>
        <v>грамм</v>
      </c>
      <c r="I193">
        <f>VLOOKUP(D193,Товар!A:F,5,0)</f>
        <v>250</v>
      </c>
      <c r="J193" t="str">
        <f>VLOOKUP(D193,Товар!A:F,3,0)</f>
        <v>Пастила ванильная</v>
      </c>
      <c r="K193">
        <f t="shared" si="2"/>
        <v>50000</v>
      </c>
    </row>
    <row r="194" spans="1:11" hidden="1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VLOOKUP(C194,Магазин!A:C,3,0)</f>
        <v>Лермонтова, 9</v>
      </c>
      <c r="H194" t="str">
        <f>VLOOKUP(D194,Товар!A:F,4,0)</f>
        <v>грамм</v>
      </c>
      <c r="I194">
        <f>VLOOKUP(D194,Товар!A:F,5,0)</f>
        <v>300</v>
      </c>
      <c r="J194" t="str">
        <f>VLOOKUP(D194,Товар!A:F,3,0)</f>
        <v>Пастила с клюквенным соком</v>
      </c>
      <c r="K194">
        <f t="shared" si="2"/>
        <v>60000</v>
      </c>
    </row>
    <row r="195" spans="1:11" hidden="1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VLOOKUP(C195,Магазин!A:C,3,0)</f>
        <v>Лермонтова, 9</v>
      </c>
      <c r="H195" t="str">
        <f>VLOOKUP(D195,Товар!A:F,4,0)</f>
        <v>грамм</v>
      </c>
      <c r="I195">
        <f>VLOOKUP(D195,Товар!A:F,5,0)</f>
        <v>100</v>
      </c>
      <c r="J195" t="str">
        <f>VLOOKUP(D195,Товар!A:F,3,0)</f>
        <v>Сладкая плитка соевая</v>
      </c>
      <c r="K195">
        <f t="shared" ref="K195:K258" si="3">I195*E195</f>
        <v>20000</v>
      </c>
    </row>
    <row r="196" spans="1:11" hidden="1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VLOOKUP(C196,Магазин!A:C,3,0)</f>
        <v>Лермонтова, 9</v>
      </c>
      <c r="H196" t="str">
        <f>VLOOKUP(D196,Товар!A:F,4,0)</f>
        <v>грамм</v>
      </c>
      <c r="I196">
        <f>VLOOKUP(D196,Товар!A:F,5,0)</f>
        <v>250</v>
      </c>
      <c r="J196" t="str">
        <f>VLOOKUP(D196,Товар!A:F,3,0)</f>
        <v>Суфле в шоколаде</v>
      </c>
      <c r="K196">
        <f t="shared" si="3"/>
        <v>50000</v>
      </c>
    </row>
    <row r="197" spans="1:11" hidden="1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VLOOKUP(C197,Магазин!A:C,3,0)</f>
        <v>Лермонтова, 9</v>
      </c>
      <c r="H197" t="str">
        <f>VLOOKUP(D197,Товар!A:F,4,0)</f>
        <v>грамм</v>
      </c>
      <c r="I197">
        <f>VLOOKUP(D197,Товар!A:F,5,0)</f>
        <v>250</v>
      </c>
      <c r="J197" t="str">
        <f>VLOOKUP(D197,Товар!A:F,3,0)</f>
        <v>Чернослив в шоколаде</v>
      </c>
      <c r="K197">
        <f t="shared" si="3"/>
        <v>50000</v>
      </c>
    </row>
    <row r="198" spans="1:11" hidden="1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VLOOKUP(C198,Магазин!A:C,3,0)</f>
        <v>Лермонтова, 9</v>
      </c>
      <c r="H198" t="str">
        <f>VLOOKUP(D198,Товар!A:F,4,0)</f>
        <v>грамм</v>
      </c>
      <c r="I198">
        <f>VLOOKUP(D198,Товар!A:F,5,0)</f>
        <v>100</v>
      </c>
      <c r="J198" t="str">
        <f>VLOOKUP(D198,Товар!A:F,3,0)</f>
        <v>Шоколад молочный</v>
      </c>
      <c r="K198">
        <f t="shared" si="3"/>
        <v>20000</v>
      </c>
    </row>
    <row r="199" spans="1:11" hidden="1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VLOOKUP(C199,Магазин!A:C,3,0)</f>
        <v>Лермонтова, 9</v>
      </c>
      <c r="H199" t="str">
        <f>VLOOKUP(D199,Товар!A:F,4,0)</f>
        <v>грамм</v>
      </c>
      <c r="I199">
        <f>VLOOKUP(D199,Товар!A:F,5,0)</f>
        <v>80</v>
      </c>
      <c r="J199" t="str">
        <f>VLOOKUP(D199,Товар!A:F,3,0)</f>
        <v>Шоколад с изюмом</v>
      </c>
      <c r="K199">
        <f t="shared" si="3"/>
        <v>16000</v>
      </c>
    </row>
    <row r="200" spans="1:11" hidden="1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VLOOKUP(C200,Магазин!A:C,3,0)</f>
        <v>Лермонтова, 9</v>
      </c>
      <c r="H200" t="str">
        <f>VLOOKUP(D200,Товар!A:F,4,0)</f>
        <v>грамм</v>
      </c>
      <c r="I200">
        <f>VLOOKUP(D200,Товар!A:F,5,0)</f>
        <v>100</v>
      </c>
      <c r="J200" t="str">
        <f>VLOOKUP(D200,Товар!A:F,3,0)</f>
        <v>Шоколад с орехом</v>
      </c>
      <c r="K200">
        <f t="shared" si="3"/>
        <v>20000</v>
      </c>
    </row>
    <row r="201" spans="1:11" hidden="1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VLOOKUP(C201,Магазин!A:C,3,0)</f>
        <v>Лермонтова, 9</v>
      </c>
      <c r="H201" t="str">
        <f>VLOOKUP(D201,Товар!A:F,4,0)</f>
        <v>грамм</v>
      </c>
      <c r="I201">
        <f>VLOOKUP(D201,Товар!A:F,5,0)</f>
        <v>100</v>
      </c>
      <c r="J201" t="str">
        <f>VLOOKUP(D201,Товар!A:F,3,0)</f>
        <v>Шоколад темный</v>
      </c>
      <c r="K201">
        <f t="shared" si="3"/>
        <v>20000</v>
      </c>
    </row>
    <row r="202" spans="1:11" hidden="1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VLOOKUP(C202,Магазин!A:C,3,0)</f>
        <v>Лермонтова, 9</v>
      </c>
      <c r="H202" t="str">
        <f>VLOOKUP(D202,Товар!A:F,4,0)</f>
        <v>грамм</v>
      </c>
      <c r="I202">
        <f>VLOOKUP(D202,Товар!A:F,5,0)</f>
        <v>200</v>
      </c>
      <c r="J202" t="str">
        <f>VLOOKUP(D202,Товар!A:F,3,0)</f>
        <v>Шоколадные конфеты "Белочка"</v>
      </c>
      <c r="K202">
        <f t="shared" si="3"/>
        <v>40000</v>
      </c>
    </row>
    <row r="203" spans="1:11" hidden="1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VLOOKUP(C203,Магазин!A:C,3,0)</f>
        <v>Лермонтова, 9</v>
      </c>
      <c r="H203" t="str">
        <f>VLOOKUP(D203,Товар!A:F,4,0)</f>
        <v>грамм</v>
      </c>
      <c r="I203">
        <f>VLOOKUP(D203,Товар!A:F,5,0)</f>
        <v>300</v>
      </c>
      <c r="J203" t="str">
        <f>VLOOKUP(D203,Товар!A:F,3,0)</f>
        <v>Шоколадные конфеты "Грильяж"</v>
      </c>
      <c r="K203">
        <f t="shared" si="3"/>
        <v>60000</v>
      </c>
    </row>
    <row r="204" spans="1:11" hidden="1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VLOOKUP(C204,Магазин!A:C,3,0)</f>
        <v>Лермонтова, 9</v>
      </c>
      <c r="H204" t="str">
        <f>VLOOKUP(D204,Товар!A:F,4,0)</f>
        <v>грамм</v>
      </c>
      <c r="I204">
        <f>VLOOKUP(D204,Товар!A:F,5,0)</f>
        <v>400</v>
      </c>
      <c r="J204" t="str">
        <f>VLOOKUP(D204,Товар!A:F,3,0)</f>
        <v>Шоколадные конфеты ассорти</v>
      </c>
      <c r="K204">
        <f t="shared" si="3"/>
        <v>80000</v>
      </c>
    </row>
    <row r="205" spans="1:11" hidden="1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VLOOKUP(C205,Магазин!A:C,3,0)</f>
        <v>ул. Металлургов, 12</v>
      </c>
      <c r="H205" t="str">
        <f>VLOOKUP(D205,Товар!A:F,4,0)</f>
        <v>грамм</v>
      </c>
      <c r="I205">
        <f>VLOOKUP(D205,Товар!A:F,5,0)</f>
        <v>250</v>
      </c>
      <c r="J205" t="str">
        <f>VLOOKUP(D205,Товар!A:F,3,0)</f>
        <v>Батончик соевый</v>
      </c>
      <c r="K205">
        <f t="shared" si="3"/>
        <v>75000</v>
      </c>
    </row>
    <row r="206" spans="1:11" hidden="1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VLOOKUP(C206,Магазин!A:C,3,0)</f>
        <v>ул. Металлургов, 12</v>
      </c>
      <c r="H206" t="str">
        <f>VLOOKUP(D206,Товар!A:F,4,0)</f>
        <v>шт</v>
      </c>
      <c r="I206">
        <f>VLOOKUP(D206,Товар!A:F,5,0)</f>
        <v>1</v>
      </c>
      <c r="J206" t="str">
        <f>VLOOKUP(D206,Товар!A:F,3,0)</f>
        <v>Заяц шоколадный большой</v>
      </c>
      <c r="K206">
        <f t="shared" si="3"/>
        <v>300</v>
      </c>
    </row>
    <row r="207" spans="1:11" hidden="1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VLOOKUP(C207,Магазин!A:C,3,0)</f>
        <v>ул. Металлургов, 12</v>
      </c>
      <c r="H207" t="str">
        <f>VLOOKUP(D207,Товар!A:F,4,0)</f>
        <v>шт</v>
      </c>
      <c r="I207">
        <f>VLOOKUP(D207,Товар!A:F,5,0)</f>
        <v>6</v>
      </c>
      <c r="J207" t="str">
        <f>VLOOKUP(D207,Товар!A:F,3,0)</f>
        <v>Заяц шоколадный малый</v>
      </c>
      <c r="K207">
        <f t="shared" si="3"/>
        <v>1800</v>
      </c>
    </row>
    <row r="208" spans="1:11" hidden="1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VLOOKUP(C208,Магазин!A:C,3,0)</f>
        <v>ул. Металлургов, 12</v>
      </c>
      <c r="H208" t="str">
        <f>VLOOKUP(D208,Товар!A:F,4,0)</f>
        <v>грамм</v>
      </c>
      <c r="I208">
        <f>VLOOKUP(D208,Товар!A:F,5,0)</f>
        <v>250</v>
      </c>
      <c r="J208" t="str">
        <f>VLOOKUP(D208,Товар!A:F,3,0)</f>
        <v>Карамель "Барбарис"</v>
      </c>
      <c r="K208">
        <f t="shared" si="3"/>
        <v>75000</v>
      </c>
    </row>
    <row r="209" spans="1:11" hidden="1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VLOOKUP(C209,Магазин!A:C,3,0)</f>
        <v>ул. Металлургов, 12</v>
      </c>
      <c r="H209" t="str">
        <f>VLOOKUP(D209,Товар!A:F,4,0)</f>
        <v>грамм</v>
      </c>
      <c r="I209">
        <f>VLOOKUP(D209,Товар!A:F,5,0)</f>
        <v>500</v>
      </c>
      <c r="J209" t="str">
        <f>VLOOKUP(D209,Товар!A:F,3,0)</f>
        <v>Карамель "Взлетная"</v>
      </c>
      <c r="K209">
        <f t="shared" si="3"/>
        <v>150000</v>
      </c>
    </row>
    <row r="210" spans="1:11" hidden="1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VLOOKUP(C210,Магазин!A:C,3,0)</f>
        <v>ул. Металлургов, 12</v>
      </c>
      <c r="H210" t="str">
        <f>VLOOKUP(D210,Товар!A:F,4,0)</f>
        <v>грамм</v>
      </c>
      <c r="I210">
        <f>VLOOKUP(D210,Товар!A:F,5,0)</f>
        <v>1000</v>
      </c>
      <c r="J210" t="str">
        <f>VLOOKUP(D210,Товар!A:F,3,0)</f>
        <v>Карамель "Раковая шейка"</v>
      </c>
      <c r="K210">
        <f t="shared" si="3"/>
        <v>300000</v>
      </c>
    </row>
    <row r="211" spans="1:11" hidden="1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VLOOKUP(C211,Магазин!A:C,3,0)</f>
        <v>ул. Металлургов, 12</v>
      </c>
      <c r="H211" t="str">
        <f>VLOOKUP(D211,Товар!A:F,4,0)</f>
        <v>грамм</v>
      </c>
      <c r="I211">
        <f>VLOOKUP(D211,Товар!A:F,5,0)</f>
        <v>500</v>
      </c>
      <c r="J211" t="str">
        <f>VLOOKUP(D211,Товар!A:F,3,0)</f>
        <v>Карамель клубничная</v>
      </c>
      <c r="K211">
        <f t="shared" si="3"/>
        <v>150000</v>
      </c>
    </row>
    <row r="212" spans="1:11" hidden="1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VLOOKUP(C212,Магазин!A:C,3,0)</f>
        <v>ул. Металлургов, 12</v>
      </c>
      <c r="H212" t="str">
        <f>VLOOKUP(D212,Товар!A:F,4,0)</f>
        <v>грамм</v>
      </c>
      <c r="I212">
        <f>VLOOKUP(D212,Товар!A:F,5,0)</f>
        <v>250</v>
      </c>
      <c r="J212" t="str">
        <f>VLOOKUP(D212,Товар!A:F,3,0)</f>
        <v>Карамель лимонная</v>
      </c>
      <c r="K212">
        <f t="shared" si="3"/>
        <v>75000</v>
      </c>
    </row>
    <row r="213" spans="1:11" hidden="1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VLOOKUP(C213,Магазин!A:C,3,0)</f>
        <v>ул. Металлургов, 12</v>
      </c>
      <c r="H213" t="str">
        <f>VLOOKUP(D213,Товар!A:F,4,0)</f>
        <v>грамм</v>
      </c>
      <c r="I213">
        <f>VLOOKUP(D213,Товар!A:F,5,0)</f>
        <v>500</v>
      </c>
      <c r="J213" t="str">
        <f>VLOOKUP(D213,Товар!A:F,3,0)</f>
        <v>Карамель мятная</v>
      </c>
      <c r="K213">
        <f t="shared" si="3"/>
        <v>150000</v>
      </c>
    </row>
    <row r="214" spans="1:11" hidden="1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VLOOKUP(C214,Магазин!A:C,3,0)</f>
        <v>ул. Металлургов, 12</v>
      </c>
      <c r="H214" t="str">
        <f>VLOOKUP(D214,Товар!A:F,4,0)</f>
        <v>грамм</v>
      </c>
      <c r="I214">
        <f>VLOOKUP(D214,Товар!A:F,5,0)</f>
        <v>300</v>
      </c>
      <c r="J214" t="str">
        <f>VLOOKUP(D214,Товар!A:F,3,0)</f>
        <v>Клюква в сахаре</v>
      </c>
      <c r="K214">
        <f t="shared" si="3"/>
        <v>90000</v>
      </c>
    </row>
    <row r="215" spans="1:11" hidden="1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VLOOKUP(C215,Магазин!A:C,3,0)</f>
        <v>ул. Металлургов, 12</v>
      </c>
      <c r="H215" t="str">
        <f>VLOOKUP(D215,Товар!A:F,4,0)</f>
        <v>грамм</v>
      </c>
      <c r="I215">
        <f>VLOOKUP(D215,Товар!A:F,5,0)</f>
        <v>250</v>
      </c>
      <c r="J215" t="str">
        <f>VLOOKUP(D215,Товар!A:F,3,0)</f>
        <v>Курага в шоколаде</v>
      </c>
      <c r="K215">
        <f t="shared" si="3"/>
        <v>75000</v>
      </c>
    </row>
    <row r="216" spans="1:11" hidden="1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VLOOKUP(C216,Магазин!A:C,3,0)</f>
        <v>ул. Металлургов, 12</v>
      </c>
      <c r="H216" t="str">
        <f>VLOOKUP(D216,Товар!A:F,4,0)</f>
        <v>шт</v>
      </c>
      <c r="I216">
        <f>VLOOKUP(D216,Товар!A:F,5,0)</f>
        <v>1</v>
      </c>
      <c r="J216" t="str">
        <f>VLOOKUP(D216,Товар!A:F,3,0)</f>
        <v>Леденец "Петушок"</v>
      </c>
      <c r="K216">
        <f t="shared" si="3"/>
        <v>300</v>
      </c>
    </row>
    <row r="217" spans="1:11" hidden="1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VLOOKUP(C217,Магазин!A:C,3,0)</f>
        <v>ул. Металлургов, 12</v>
      </c>
      <c r="H217" t="str">
        <f>VLOOKUP(D217,Товар!A:F,4,0)</f>
        <v>грамм</v>
      </c>
      <c r="I217">
        <f>VLOOKUP(D217,Товар!A:F,5,0)</f>
        <v>150</v>
      </c>
      <c r="J217" t="str">
        <f>VLOOKUP(D217,Товар!A:F,3,0)</f>
        <v>Леденцы фруктовые драже</v>
      </c>
      <c r="K217">
        <f t="shared" si="3"/>
        <v>45000</v>
      </c>
    </row>
    <row r="218" spans="1:11" hidden="1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VLOOKUP(C218,Магазин!A:C,3,0)</f>
        <v>ул. Металлургов, 12</v>
      </c>
      <c r="H218" t="str">
        <f>VLOOKUP(D218,Товар!A:F,4,0)</f>
        <v>грамм</v>
      </c>
      <c r="I218">
        <f>VLOOKUP(D218,Товар!A:F,5,0)</f>
        <v>150</v>
      </c>
      <c r="J218" t="str">
        <f>VLOOKUP(D218,Товар!A:F,3,0)</f>
        <v>Мармелад в шоколаде</v>
      </c>
      <c r="K218">
        <f t="shared" si="3"/>
        <v>45000</v>
      </c>
    </row>
    <row r="219" spans="1:11" hidden="1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VLOOKUP(C219,Магазин!A:C,3,0)</f>
        <v>ул. Металлургов, 12</v>
      </c>
      <c r="H219" t="str">
        <f>VLOOKUP(D219,Товар!A:F,4,0)</f>
        <v>грамм</v>
      </c>
      <c r="I219">
        <f>VLOOKUP(D219,Товар!A:F,5,0)</f>
        <v>700</v>
      </c>
      <c r="J219" t="str">
        <f>VLOOKUP(D219,Товар!A:F,3,0)</f>
        <v>Мармелад желейный фигурки</v>
      </c>
      <c r="K219">
        <f t="shared" si="3"/>
        <v>210000</v>
      </c>
    </row>
    <row r="220" spans="1:11" hidden="1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VLOOKUP(C220,Магазин!A:C,3,0)</f>
        <v>ул. Металлургов, 12</v>
      </c>
      <c r="H220" t="str">
        <f>VLOOKUP(D220,Товар!A:F,4,0)</f>
        <v>грамм</v>
      </c>
      <c r="I220">
        <f>VLOOKUP(D220,Товар!A:F,5,0)</f>
        <v>500</v>
      </c>
      <c r="J220" t="str">
        <f>VLOOKUP(D220,Товар!A:F,3,0)</f>
        <v>Мармелад лимонный</v>
      </c>
      <c r="K220">
        <f t="shared" si="3"/>
        <v>150000</v>
      </c>
    </row>
    <row r="221" spans="1:11" hidden="1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VLOOKUP(C221,Магазин!A:C,3,0)</f>
        <v>ул. Металлургов, 12</v>
      </c>
      <c r="H221" t="str">
        <f>VLOOKUP(D221,Товар!A:F,4,0)</f>
        <v>грамм</v>
      </c>
      <c r="I221">
        <f>VLOOKUP(D221,Товар!A:F,5,0)</f>
        <v>500</v>
      </c>
      <c r="J221" t="str">
        <f>VLOOKUP(D221,Товар!A:F,3,0)</f>
        <v>Мармелад сливовый</v>
      </c>
      <c r="K221">
        <f t="shared" si="3"/>
        <v>150000</v>
      </c>
    </row>
    <row r="222" spans="1:11" hidden="1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VLOOKUP(C222,Магазин!A:C,3,0)</f>
        <v>ул. Металлургов, 12</v>
      </c>
      <c r="H222" t="str">
        <f>VLOOKUP(D222,Товар!A:F,4,0)</f>
        <v>грамм</v>
      </c>
      <c r="I222">
        <f>VLOOKUP(D222,Товар!A:F,5,0)</f>
        <v>600</v>
      </c>
      <c r="J222" t="str">
        <f>VLOOKUP(D222,Товар!A:F,3,0)</f>
        <v>Мармелад фруктовый</v>
      </c>
      <c r="K222">
        <f t="shared" si="3"/>
        <v>180000</v>
      </c>
    </row>
    <row r="223" spans="1:11" hidden="1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VLOOKUP(C223,Магазин!A:C,3,0)</f>
        <v>ул. Металлургов, 12</v>
      </c>
      <c r="H223" t="str">
        <f>VLOOKUP(D223,Товар!A:F,4,0)</f>
        <v>грамм</v>
      </c>
      <c r="I223">
        <f>VLOOKUP(D223,Товар!A:F,5,0)</f>
        <v>1000</v>
      </c>
      <c r="J223" t="str">
        <f>VLOOKUP(D223,Товар!A:F,3,0)</f>
        <v>Мармелад яблочный</v>
      </c>
      <c r="K223">
        <f t="shared" si="3"/>
        <v>300000</v>
      </c>
    </row>
    <row r="224" spans="1:11" hidden="1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VLOOKUP(C224,Магазин!A:C,3,0)</f>
        <v>ул. Металлургов, 12</v>
      </c>
      <c r="H224" t="str">
        <f>VLOOKUP(D224,Товар!A:F,4,0)</f>
        <v>грамм</v>
      </c>
      <c r="I224">
        <f>VLOOKUP(D224,Товар!A:F,5,0)</f>
        <v>200</v>
      </c>
      <c r="J224" t="str">
        <f>VLOOKUP(D224,Товар!A:F,3,0)</f>
        <v>Набор конфет "Новогодний"</v>
      </c>
      <c r="K224">
        <f t="shared" si="3"/>
        <v>60000</v>
      </c>
    </row>
    <row r="225" spans="1:11" hidden="1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VLOOKUP(C225,Магазин!A:C,3,0)</f>
        <v>ул. Металлургов, 12</v>
      </c>
      <c r="H225" t="str">
        <f>VLOOKUP(D225,Товар!A:F,4,0)</f>
        <v>грамм</v>
      </c>
      <c r="I225">
        <f>VLOOKUP(D225,Товар!A:F,5,0)</f>
        <v>250</v>
      </c>
      <c r="J225" t="str">
        <f>VLOOKUP(D225,Товар!A:F,3,0)</f>
        <v>Пастила ванильная</v>
      </c>
      <c r="K225">
        <f t="shared" si="3"/>
        <v>75000</v>
      </c>
    </row>
    <row r="226" spans="1:11" hidden="1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VLOOKUP(C226,Магазин!A:C,3,0)</f>
        <v>ул. Металлургов, 12</v>
      </c>
      <c r="H226" t="str">
        <f>VLOOKUP(D226,Товар!A:F,4,0)</f>
        <v>грамм</v>
      </c>
      <c r="I226">
        <f>VLOOKUP(D226,Товар!A:F,5,0)</f>
        <v>300</v>
      </c>
      <c r="J226" t="str">
        <f>VLOOKUP(D226,Товар!A:F,3,0)</f>
        <v>Пастила с клюквенным соком</v>
      </c>
      <c r="K226">
        <f t="shared" si="3"/>
        <v>90000</v>
      </c>
    </row>
    <row r="227" spans="1:11" hidden="1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VLOOKUP(C227,Магазин!A:C,3,0)</f>
        <v>ул. Металлургов, 12</v>
      </c>
      <c r="H227" t="str">
        <f>VLOOKUP(D227,Товар!A:F,4,0)</f>
        <v>грамм</v>
      </c>
      <c r="I227">
        <f>VLOOKUP(D227,Товар!A:F,5,0)</f>
        <v>100</v>
      </c>
      <c r="J227" t="str">
        <f>VLOOKUP(D227,Товар!A:F,3,0)</f>
        <v>Сладкая плитка соевая</v>
      </c>
      <c r="K227">
        <f t="shared" si="3"/>
        <v>30000</v>
      </c>
    </row>
    <row r="228" spans="1:11" hidden="1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VLOOKUP(C228,Магазин!A:C,3,0)</f>
        <v>ул. Металлургов, 12</v>
      </c>
      <c r="H228" t="str">
        <f>VLOOKUP(D228,Товар!A:F,4,0)</f>
        <v>грамм</v>
      </c>
      <c r="I228">
        <f>VLOOKUP(D228,Товар!A:F,5,0)</f>
        <v>250</v>
      </c>
      <c r="J228" t="str">
        <f>VLOOKUP(D228,Товар!A:F,3,0)</f>
        <v>Суфле в шоколаде</v>
      </c>
      <c r="K228">
        <f t="shared" si="3"/>
        <v>75000</v>
      </c>
    </row>
    <row r="229" spans="1:11" hidden="1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VLOOKUP(C229,Магазин!A:C,3,0)</f>
        <v>ул. Металлургов, 12</v>
      </c>
      <c r="H229" t="str">
        <f>VLOOKUP(D229,Товар!A:F,4,0)</f>
        <v>грамм</v>
      </c>
      <c r="I229">
        <f>VLOOKUP(D229,Товар!A:F,5,0)</f>
        <v>250</v>
      </c>
      <c r="J229" t="str">
        <f>VLOOKUP(D229,Товар!A:F,3,0)</f>
        <v>Чернослив в шоколаде</v>
      </c>
      <c r="K229">
        <f t="shared" si="3"/>
        <v>75000</v>
      </c>
    </row>
    <row r="230" spans="1:11" hidden="1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VLOOKUP(C230,Магазин!A:C,3,0)</f>
        <v>ул. Металлургов, 12</v>
      </c>
      <c r="H230" t="str">
        <f>VLOOKUP(D230,Товар!A:F,4,0)</f>
        <v>грамм</v>
      </c>
      <c r="I230">
        <f>VLOOKUP(D230,Товар!A:F,5,0)</f>
        <v>100</v>
      </c>
      <c r="J230" t="str">
        <f>VLOOKUP(D230,Товар!A:F,3,0)</f>
        <v>Шоколад молочный</v>
      </c>
      <c r="K230">
        <f t="shared" si="3"/>
        <v>30000</v>
      </c>
    </row>
    <row r="231" spans="1:11" hidden="1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VLOOKUP(C231,Магазин!A:C,3,0)</f>
        <v>ул. Металлургов, 12</v>
      </c>
      <c r="H231" t="str">
        <f>VLOOKUP(D231,Товар!A:F,4,0)</f>
        <v>грамм</v>
      </c>
      <c r="I231">
        <f>VLOOKUP(D231,Товар!A:F,5,0)</f>
        <v>80</v>
      </c>
      <c r="J231" t="str">
        <f>VLOOKUP(D231,Товар!A:F,3,0)</f>
        <v>Шоколад с изюмом</v>
      </c>
      <c r="K231">
        <f t="shared" si="3"/>
        <v>24000</v>
      </c>
    </row>
    <row r="232" spans="1:11" hidden="1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VLOOKUP(C232,Магазин!A:C,3,0)</f>
        <v>ул. Металлургов, 12</v>
      </c>
      <c r="H232" t="str">
        <f>VLOOKUP(D232,Товар!A:F,4,0)</f>
        <v>грамм</v>
      </c>
      <c r="I232">
        <f>VLOOKUP(D232,Товар!A:F,5,0)</f>
        <v>100</v>
      </c>
      <c r="J232" t="str">
        <f>VLOOKUP(D232,Товар!A:F,3,0)</f>
        <v>Шоколад с орехом</v>
      </c>
      <c r="K232">
        <f t="shared" si="3"/>
        <v>30000</v>
      </c>
    </row>
    <row r="233" spans="1:11" hidden="1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VLOOKUP(C233,Магазин!A:C,3,0)</f>
        <v>ул. Металлургов, 12</v>
      </c>
      <c r="H233" t="str">
        <f>VLOOKUP(D233,Товар!A:F,4,0)</f>
        <v>грамм</v>
      </c>
      <c r="I233">
        <f>VLOOKUP(D233,Товар!A:F,5,0)</f>
        <v>100</v>
      </c>
      <c r="J233" t="str">
        <f>VLOOKUP(D233,Товар!A:F,3,0)</f>
        <v>Шоколад темный</v>
      </c>
      <c r="K233">
        <f t="shared" si="3"/>
        <v>30000</v>
      </c>
    </row>
    <row r="234" spans="1:11" hidden="1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VLOOKUP(C234,Магазин!A:C,3,0)</f>
        <v>ул. Металлургов, 12</v>
      </c>
      <c r="H234" t="str">
        <f>VLOOKUP(D234,Товар!A:F,4,0)</f>
        <v>грамм</v>
      </c>
      <c r="I234">
        <f>VLOOKUP(D234,Товар!A:F,5,0)</f>
        <v>200</v>
      </c>
      <c r="J234" t="str">
        <f>VLOOKUP(D234,Товар!A:F,3,0)</f>
        <v>Шоколадные конфеты "Белочка"</v>
      </c>
      <c r="K234">
        <f t="shared" si="3"/>
        <v>60000</v>
      </c>
    </row>
    <row r="235" spans="1:11" hidden="1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VLOOKUP(C235,Магазин!A:C,3,0)</f>
        <v>ул. Металлургов, 12</v>
      </c>
      <c r="H235" t="str">
        <f>VLOOKUP(D235,Товар!A:F,4,0)</f>
        <v>грамм</v>
      </c>
      <c r="I235">
        <f>VLOOKUP(D235,Товар!A:F,5,0)</f>
        <v>300</v>
      </c>
      <c r="J235" t="str">
        <f>VLOOKUP(D235,Товар!A:F,3,0)</f>
        <v>Шоколадные конфеты "Грильяж"</v>
      </c>
      <c r="K235">
        <f t="shared" si="3"/>
        <v>90000</v>
      </c>
    </row>
    <row r="236" spans="1:11" hidden="1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VLOOKUP(C236,Магазин!A:C,3,0)</f>
        <v>ул. Металлургов, 12</v>
      </c>
      <c r="H236" t="str">
        <f>VLOOKUP(D236,Товар!A:F,4,0)</f>
        <v>грамм</v>
      </c>
      <c r="I236">
        <f>VLOOKUP(D236,Товар!A:F,5,0)</f>
        <v>400</v>
      </c>
      <c r="J236" t="str">
        <f>VLOOKUP(D236,Товар!A:F,3,0)</f>
        <v>Шоколадные конфеты ассорти</v>
      </c>
      <c r="K236">
        <f t="shared" si="3"/>
        <v>120000</v>
      </c>
    </row>
    <row r="237" spans="1:11" hidden="1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VLOOKUP(C237,Магазин!A:C,3,0)</f>
        <v>Заводская, 22</v>
      </c>
      <c r="H237" t="str">
        <f>VLOOKUP(D237,Товар!A:F,4,0)</f>
        <v>грамм</v>
      </c>
      <c r="I237">
        <f>VLOOKUP(D237,Товар!A:F,5,0)</f>
        <v>250</v>
      </c>
      <c r="J237" t="str">
        <f>VLOOKUP(D237,Товар!A:F,3,0)</f>
        <v>Батончик соевый</v>
      </c>
      <c r="K237">
        <f t="shared" si="3"/>
        <v>75000</v>
      </c>
    </row>
    <row r="238" spans="1:11" hidden="1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VLOOKUP(C238,Магазин!A:C,3,0)</f>
        <v>Заводская, 22</v>
      </c>
      <c r="H238" t="str">
        <f>VLOOKUP(D238,Товар!A:F,4,0)</f>
        <v>шт</v>
      </c>
      <c r="I238">
        <f>VLOOKUP(D238,Товар!A:F,5,0)</f>
        <v>1</v>
      </c>
      <c r="J238" t="str">
        <f>VLOOKUP(D238,Товар!A:F,3,0)</f>
        <v>Заяц шоколадный большой</v>
      </c>
      <c r="K238">
        <f t="shared" si="3"/>
        <v>300</v>
      </c>
    </row>
    <row r="239" spans="1:11" hidden="1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VLOOKUP(C239,Магазин!A:C,3,0)</f>
        <v>Заводская, 22</v>
      </c>
      <c r="H239" t="str">
        <f>VLOOKUP(D239,Товар!A:F,4,0)</f>
        <v>шт</v>
      </c>
      <c r="I239">
        <f>VLOOKUP(D239,Товар!A:F,5,0)</f>
        <v>6</v>
      </c>
      <c r="J239" t="str">
        <f>VLOOKUP(D239,Товар!A:F,3,0)</f>
        <v>Заяц шоколадный малый</v>
      </c>
      <c r="K239">
        <f t="shared" si="3"/>
        <v>1800</v>
      </c>
    </row>
    <row r="240" spans="1:11" hidden="1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VLOOKUP(C240,Магазин!A:C,3,0)</f>
        <v>Заводская, 22</v>
      </c>
      <c r="H240" t="str">
        <f>VLOOKUP(D240,Товар!A:F,4,0)</f>
        <v>грамм</v>
      </c>
      <c r="I240">
        <f>VLOOKUP(D240,Товар!A:F,5,0)</f>
        <v>250</v>
      </c>
      <c r="J240" t="str">
        <f>VLOOKUP(D240,Товар!A:F,3,0)</f>
        <v>Карамель "Барбарис"</v>
      </c>
      <c r="K240">
        <f t="shared" si="3"/>
        <v>75000</v>
      </c>
    </row>
    <row r="241" spans="1:11" hidden="1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VLOOKUP(C241,Магазин!A:C,3,0)</f>
        <v>Заводская, 22</v>
      </c>
      <c r="H241" t="str">
        <f>VLOOKUP(D241,Товар!A:F,4,0)</f>
        <v>грамм</v>
      </c>
      <c r="I241">
        <f>VLOOKUP(D241,Товар!A:F,5,0)</f>
        <v>500</v>
      </c>
      <c r="J241" t="str">
        <f>VLOOKUP(D241,Товар!A:F,3,0)</f>
        <v>Карамель "Взлетная"</v>
      </c>
      <c r="K241">
        <f t="shared" si="3"/>
        <v>150000</v>
      </c>
    </row>
    <row r="242" spans="1:11" hidden="1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VLOOKUP(C242,Магазин!A:C,3,0)</f>
        <v>Заводская, 22</v>
      </c>
      <c r="H242" t="str">
        <f>VLOOKUP(D242,Товар!A:F,4,0)</f>
        <v>грамм</v>
      </c>
      <c r="I242">
        <f>VLOOKUP(D242,Товар!A:F,5,0)</f>
        <v>1000</v>
      </c>
      <c r="J242" t="str">
        <f>VLOOKUP(D242,Товар!A:F,3,0)</f>
        <v>Карамель "Раковая шейка"</v>
      </c>
      <c r="K242">
        <f t="shared" si="3"/>
        <v>300000</v>
      </c>
    </row>
    <row r="243" spans="1:11" hidden="1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VLOOKUP(C243,Магазин!A:C,3,0)</f>
        <v>Заводская, 22</v>
      </c>
      <c r="H243" t="str">
        <f>VLOOKUP(D243,Товар!A:F,4,0)</f>
        <v>грамм</v>
      </c>
      <c r="I243">
        <f>VLOOKUP(D243,Товар!A:F,5,0)</f>
        <v>500</v>
      </c>
      <c r="J243" t="str">
        <f>VLOOKUP(D243,Товар!A:F,3,0)</f>
        <v>Карамель клубничная</v>
      </c>
      <c r="K243">
        <f t="shared" si="3"/>
        <v>150000</v>
      </c>
    </row>
    <row r="244" spans="1:11" hidden="1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VLOOKUP(C244,Магазин!A:C,3,0)</f>
        <v>Заводская, 22</v>
      </c>
      <c r="H244" t="str">
        <f>VLOOKUP(D244,Товар!A:F,4,0)</f>
        <v>грамм</v>
      </c>
      <c r="I244">
        <f>VLOOKUP(D244,Товар!A:F,5,0)</f>
        <v>250</v>
      </c>
      <c r="J244" t="str">
        <f>VLOOKUP(D244,Товар!A:F,3,0)</f>
        <v>Карамель лимонная</v>
      </c>
      <c r="K244">
        <f t="shared" si="3"/>
        <v>75000</v>
      </c>
    </row>
    <row r="245" spans="1:11" hidden="1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VLOOKUP(C245,Магазин!A:C,3,0)</f>
        <v>Заводская, 22</v>
      </c>
      <c r="H245" t="str">
        <f>VLOOKUP(D245,Товар!A:F,4,0)</f>
        <v>грамм</v>
      </c>
      <c r="I245">
        <f>VLOOKUP(D245,Товар!A:F,5,0)</f>
        <v>500</v>
      </c>
      <c r="J245" t="str">
        <f>VLOOKUP(D245,Товар!A:F,3,0)</f>
        <v>Карамель мятная</v>
      </c>
      <c r="K245">
        <f t="shared" si="3"/>
        <v>150000</v>
      </c>
    </row>
    <row r="246" spans="1:11" hidden="1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VLOOKUP(C246,Магазин!A:C,3,0)</f>
        <v>Заводская, 22</v>
      </c>
      <c r="H246" t="str">
        <f>VLOOKUP(D246,Товар!A:F,4,0)</f>
        <v>грамм</v>
      </c>
      <c r="I246">
        <f>VLOOKUP(D246,Товар!A:F,5,0)</f>
        <v>300</v>
      </c>
      <c r="J246" t="str">
        <f>VLOOKUP(D246,Товар!A:F,3,0)</f>
        <v>Клюква в сахаре</v>
      </c>
      <c r="K246">
        <f t="shared" si="3"/>
        <v>90000</v>
      </c>
    </row>
    <row r="247" spans="1:11" hidden="1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VLOOKUP(C247,Магазин!A:C,3,0)</f>
        <v>Заводская, 22</v>
      </c>
      <c r="H247" t="str">
        <f>VLOOKUP(D247,Товар!A:F,4,0)</f>
        <v>грамм</v>
      </c>
      <c r="I247">
        <f>VLOOKUP(D247,Товар!A:F,5,0)</f>
        <v>250</v>
      </c>
      <c r="J247" t="str">
        <f>VLOOKUP(D247,Товар!A:F,3,0)</f>
        <v>Курага в шоколаде</v>
      </c>
      <c r="K247">
        <f t="shared" si="3"/>
        <v>75000</v>
      </c>
    </row>
    <row r="248" spans="1:11" hidden="1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VLOOKUP(C248,Магазин!A:C,3,0)</f>
        <v>Заводская, 22</v>
      </c>
      <c r="H248" t="str">
        <f>VLOOKUP(D248,Товар!A:F,4,0)</f>
        <v>шт</v>
      </c>
      <c r="I248">
        <f>VLOOKUP(D248,Товар!A:F,5,0)</f>
        <v>1</v>
      </c>
      <c r="J248" t="str">
        <f>VLOOKUP(D248,Товар!A:F,3,0)</f>
        <v>Леденец "Петушок"</v>
      </c>
      <c r="K248">
        <f t="shared" si="3"/>
        <v>300</v>
      </c>
    </row>
    <row r="249" spans="1:11" hidden="1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VLOOKUP(C249,Магазин!A:C,3,0)</f>
        <v>Заводская, 22</v>
      </c>
      <c r="H249" t="str">
        <f>VLOOKUP(D249,Товар!A:F,4,0)</f>
        <v>грамм</v>
      </c>
      <c r="I249">
        <f>VLOOKUP(D249,Товар!A:F,5,0)</f>
        <v>150</v>
      </c>
      <c r="J249" t="str">
        <f>VLOOKUP(D249,Товар!A:F,3,0)</f>
        <v>Леденцы фруктовые драже</v>
      </c>
      <c r="K249">
        <f t="shared" si="3"/>
        <v>45000</v>
      </c>
    </row>
    <row r="250" spans="1:11" hidden="1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VLOOKUP(C250,Магазин!A:C,3,0)</f>
        <v>Заводская, 22</v>
      </c>
      <c r="H250" t="str">
        <f>VLOOKUP(D250,Товар!A:F,4,0)</f>
        <v>грамм</v>
      </c>
      <c r="I250">
        <f>VLOOKUP(D250,Товар!A:F,5,0)</f>
        <v>150</v>
      </c>
      <c r="J250" t="str">
        <f>VLOOKUP(D250,Товар!A:F,3,0)</f>
        <v>Мармелад в шоколаде</v>
      </c>
      <c r="K250">
        <f t="shared" si="3"/>
        <v>45000</v>
      </c>
    </row>
    <row r="251" spans="1:11" hidden="1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VLOOKUP(C251,Магазин!A:C,3,0)</f>
        <v>Заводская, 22</v>
      </c>
      <c r="H251" t="str">
        <f>VLOOKUP(D251,Товар!A:F,4,0)</f>
        <v>грамм</v>
      </c>
      <c r="I251">
        <f>VLOOKUP(D251,Товар!A:F,5,0)</f>
        <v>700</v>
      </c>
      <c r="J251" t="str">
        <f>VLOOKUP(D251,Товар!A:F,3,0)</f>
        <v>Мармелад желейный фигурки</v>
      </c>
      <c r="K251">
        <f t="shared" si="3"/>
        <v>210000</v>
      </c>
    </row>
    <row r="252" spans="1:11" hidden="1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VLOOKUP(C252,Магазин!A:C,3,0)</f>
        <v>Заводская, 22</v>
      </c>
      <c r="H252" t="str">
        <f>VLOOKUP(D252,Товар!A:F,4,0)</f>
        <v>грамм</v>
      </c>
      <c r="I252">
        <f>VLOOKUP(D252,Товар!A:F,5,0)</f>
        <v>500</v>
      </c>
      <c r="J252" t="str">
        <f>VLOOKUP(D252,Товар!A:F,3,0)</f>
        <v>Мармелад лимонный</v>
      </c>
      <c r="K252">
        <f t="shared" si="3"/>
        <v>150000</v>
      </c>
    </row>
    <row r="253" spans="1:11" hidden="1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VLOOKUP(C253,Магазин!A:C,3,0)</f>
        <v>Заводская, 22</v>
      </c>
      <c r="H253" t="str">
        <f>VLOOKUP(D253,Товар!A:F,4,0)</f>
        <v>грамм</v>
      </c>
      <c r="I253">
        <f>VLOOKUP(D253,Товар!A:F,5,0)</f>
        <v>500</v>
      </c>
      <c r="J253" t="str">
        <f>VLOOKUP(D253,Товар!A:F,3,0)</f>
        <v>Мармелад сливовый</v>
      </c>
      <c r="K253">
        <f t="shared" si="3"/>
        <v>150000</v>
      </c>
    </row>
    <row r="254" spans="1:11" hidden="1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VLOOKUP(C254,Магазин!A:C,3,0)</f>
        <v>Заводская, 22</v>
      </c>
      <c r="H254" t="str">
        <f>VLOOKUP(D254,Товар!A:F,4,0)</f>
        <v>грамм</v>
      </c>
      <c r="I254">
        <f>VLOOKUP(D254,Товар!A:F,5,0)</f>
        <v>600</v>
      </c>
      <c r="J254" t="str">
        <f>VLOOKUP(D254,Товар!A:F,3,0)</f>
        <v>Мармелад фруктовый</v>
      </c>
      <c r="K254">
        <f t="shared" si="3"/>
        <v>180000</v>
      </c>
    </row>
    <row r="255" spans="1:11" hidden="1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VLOOKUP(C255,Магазин!A:C,3,0)</f>
        <v>Заводская, 22</v>
      </c>
      <c r="H255" t="str">
        <f>VLOOKUP(D255,Товар!A:F,4,0)</f>
        <v>грамм</v>
      </c>
      <c r="I255">
        <f>VLOOKUP(D255,Товар!A:F,5,0)</f>
        <v>1000</v>
      </c>
      <c r="J255" t="str">
        <f>VLOOKUP(D255,Товар!A:F,3,0)</f>
        <v>Мармелад яблочный</v>
      </c>
      <c r="K255">
        <f t="shared" si="3"/>
        <v>300000</v>
      </c>
    </row>
    <row r="256" spans="1:11" hidden="1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VLOOKUP(C256,Магазин!A:C,3,0)</f>
        <v>Заводская, 22</v>
      </c>
      <c r="H256" t="str">
        <f>VLOOKUP(D256,Товар!A:F,4,0)</f>
        <v>грамм</v>
      </c>
      <c r="I256">
        <f>VLOOKUP(D256,Товар!A:F,5,0)</f>
        <v>200</v>
      </c>
      <c r="J256" t="str">
        <f>VLOOKUP(D256,Товар!A:F,3,0)</f>
        <v>Набор конфет "Новогодний"</v>
      </c>
      <c r="K256">
        <f t="shared" si="3"/>
        <v>60000</v>
      </c>
    </row>
    <row r="257" spans="1:11" hidden="1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VLOOKUP(C257,Магазин!A:C,3,0)</f>
        <v>Заводская, 22</v>
      </c>
      <c r="H257" t="str">
        <f>VLOOKUP(D257,Товар!A:F,4,0)</f>
        <v>грамм</v>
      </c>
      <c r="I257">
        <f>VLOOKUP(D257,Товар!A:F,5,0)</f>
        <v>250</v>
      </c>
      <c r="J257" t="str">
        <f>VLOOKUP(D257,Товар!A:F,3,0)</f>
        <v>Пастила ванильная</v>
      </c>
      <c r="K257">
        <f t="shared" si="3"/>
        <v>75000</v>
      </c>
    </row>
    <row r="258" spans="1:11" hidden="1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VLOOKUP(C258,Магазин!A:C,3,0)</f>
        <v>Заводская, 22</v>
      </c>
      <c r="H258" t="str">
        <f>VLOOKUP(D258,Товар!A:F,4,0)</f>
        <v>грамм</v>
      </c>
      <c r="I258">
        <f>VLOOKUP(D258,Товар!A:F,5,0)</f>
        <v>300</v>
      </c>
      <c r="J258" t="str">
        <f>VLOOKUP(D258,Товар!A:F,3,0)</f>
        <v>Пастила с клюквенным соком</v>
      </c>
      <c r="K258">
        <f t="shared" si="3"/>
        <v>90000</v>
      </c>
    </row>
    <row r="259" spans="1:11" hidden="1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VLOOKUP(C259,Магазин!A:C,3,0)</f>
        <v>Заводская, 22</v>
      </c>
      <c r="H259" t="str">
        <f>VLOOKUP(D259,Товар!A:F,4,0)</f>
        <v>грамм</v>
      </c>
      <c r="I259">
        <f>VLOOKUP(D259,Товар!A:F,5,0)</f>
        <v>100</v>
      </c>
      <c r="J259" t="str">
        <f>VLOOKUP(D259,Товар!A:F,3,0)</f>
        <v>Сладкая плитка соевая</v>
      </c>
      <c r="K259">
        <f t="shared" ref="K259:K322" si="4">I259*E259</f>
        <v>30000</v>
      </c>
    </row>
    <row r="260" spans="1:11" hidden="1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VLOOKUP(C260,Магазин!A:C,3,0)</f>
        <v>Заводская, 22</v>
      </c>
      <c r="H260" t="str">
        <f>VLOOKUP(D260,Товар!A:F,4,0)</f>
        <v>грамм</v>
      </c>
      <c r="I260">
        <f>VLOOKUP(D260,Товар!A:F,5,0)</f>
        <v>250</v>
      </c>
      <c r="J260" t="str">
        <f>VLOOKUP(D260,Товар!A:F,3,0)</f>
        <v>Суфле в шоколаде</v>
      </c>
      <c r="K260">
        <f t="shared" si="4"/>
        <v>75000</v>
      </c>
    </row>
    <row r="261" spans="1:11" hidden="1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VLOOKUP(C261,Магазин!A:C,3,0)</f>
        <v>Заводская, 22</v>
      </c>
      <c r="H261" t="str">
        <f>VLOOKUP(D261,Товар!A:F,4,0)</f>
        <v>грамм</v>
      </c>
      <c r="I261">
        <f>VLOOKUP(D261,Товар!A:F,5,0)</f>
        <v>250</v>
      </c>
      <c r="J261" t="str">
        <f>VLOOKUP(D261,Товар!A:F,3,0)</f>
        <v>Чернослив в шоколаде</v>
      </c>
      <c r="K261">
        <f t="shared" si="4"/>
        <v>75000</v>
      </c>
    </row>
    <row r="262" spans="1:11" hidden="1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VLOOKUP(C262,Магазин!A:C,3,0)</f>
        <v>Заводская, 22</v>
      </c>
      <c r="H262" t="str">
        <f>VLOOKUP(D262,Товар!A:F,4,0)</f>
        <v>грамм</v>
      </c>
      <c r="I262">
        <f>VLOOKUP(D262,Товар!A:F,5,0)</f>
        <v>100</v>
      </c>
      <c r="J262" t="str">
        <f>VLOOKUP(D262,Товар!A:F,3,0)</f>
        <v>Шоколад молочный</v>
      </c>
      <c r="K262">
        <f t="shared" si="4"/>
        <v>30000</v>
      </c>
    </row>
    <row r="263" spans="1:11" hidden="1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VLOOKUP(C263,Магазин!A:C,3,0)</f>
        <v>Заводская, 22</v>
      </c>
      <c r="H263" t="str">
        <f>VLOOKUP(D263,Товар!A:F,4,0)</f>
        <v>грамм</v>
      </c>
      <c r="I263">
        <f>VLOOKUP(D263,Товар!A:F,5,0)</f>
        <v>80</v>
      </c>
      <c r="J263" t="str">
        <f>VLOOKUP(D263,Товар!A:F,3,0)</f>
        <v>Шоколад с изюмом</v>
      </c>
      <c r="K263">
        <f t="shared" si="4"/>
        <v>24000</v>
      </c>
    </row>
    <row r="264" spans="1:11" hidden="1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VLOOKUP(C264,Магазин!A:C,3,0)</f>
        <v>Заводская, 22</v>
      </c>
      <c r="H264" t="str">
        <f>VLOOKUP(D264,Товар!A:F,4,0)</f>
        <v>грамм</v>
      </c>
      <c r="I264">
        <f>VLOOKUP(D264,Товар!A:F,5,0)</f>
        <v>100</v>
      </c>
      <c r="J264" t="str">
        <f>VLOOKUP(D264,Товар!A:F,3,0)</f>
        <v>Шоколад с орехом</v>
      </c>
      <c r="K264">
        <f t="shared" si="4"/>
        <v>30000</v>
      </c>
    </row>
    <row r="265" spans="1:11" hidden="1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VLOOKUP(C265,Магазин!A:C,3,0)</f>
        <v>Заводская, 22</v>
      </c>
      <c r="H265" t="str">
        <f>VLOOKUP(D265,Товар!A:F,4,0)</f>
        <v>грамм</v>
      </c>
      <c r="I265">
        <f>VLOOKUP(D265,Товар!A:F,5,0)</f>
        <v>100</v>
      </c>
      <c r="J265" t="str">
        <f>VLOOKUP(D265,Товар!A:F,3,0)</f>
        <v>Шоколад темный</v>
      </c>
      <c r="K265">
        <f t="shared" si="4"/>
        <v>30000</v>
      </c>
    </row>
    <row r="266" spans="1:11" hidden="1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VLOOKUP(C266,Магазин!A:C,3,0)</f>
        <v>Заводская, 22</v>
      </c>
      <c r="H266" t="str">
        <f>VLOOKUP(D266,Товар!A:F,4,0)</f>
        <v>грамм</v>
      </c>
      <c r="I266">
        <f>VLOOKUP(D266,Товар!A:F,5,0)</f>
        <v>200</v>
      </c>
      <c r="J266" t="str">
        <f>VLOOKUP(D266,Товар!A:F,3,0)</f>
        <v>Шоколадные конфеты "Белочка"</v>
      </c>
      <c r="K266">
        <f t="shared" si="4"/>
        <v>60000</v>
      </c>
    </row>
    <row r="267" spans="1:11" hidden="1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VLOOKUP(C267,Магазин!A:C,3,0)</f>
        <v>Заводская, 22</v>
      </c>
      <c r="H267" t="str">
        <f>VLOOKUP(D267,Товар!A:F,4,0)</f>
        <v>грамм</v>
      </c>
      <c r="I267">
        <f>VLOOKUP(D267,Товар!A:F,5,0)</f>
        <v>300</v>
      </c>
      <c r="J267" t="str">
        <f>VLOOKUP(D267,Товар!A:F,3,0)</f>
        <v>Шоколадные конфеты "Грильяж"</v>
      </c>
      <c r="K267">
        <f t="shared" si="4"/>
        <v>90000</v>
      </c>
    </row>
    <row r="268" spans="1:11" hidden="1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VLOOKUP(C268,Магазин!A:C,3,0)</f>
        <v>Заводская, 22</v>
      </c>
      <c r="H268" t="str">
        <f>VLOOKUP(D268,Товар!A:F,4,0)</f>
        <v>грамм</v>
      </c>
      <c r="I268">
        <f>VLOOKUP(D268,Товар!A:F,5,0)</f>
        <v>400</v>
      </c>
      <c r="J268" t="str">
        <f>VLOOKUP(D268,Товар!A:F,3,0)</f>
        <v>Шоколадные конфеты ассорти</v>
      </c>
      <c r="K268">
        <f t="shared" si="4"/>
        <v>120000</v>
      </c>
    </row>
    <row r="269" spans="1:11" hidden="1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VLOOKUP(C269,Магазин!A:C,3,0)</f>
        <v>Заводская, 3</v>
      </c>
      <c r="H269" t="str">
        <f>VLOOKUP(D269,Товар!A:F,4,0)</f>
        <v>грамм</v>
      </c>
      <c r="I269">
        <f>VLOOKUP(D269,Товар!A:F,5,0)</f>
        <v>250</v>
      </c>
      <c r="J269" t="str">
        <f>VLOOKUP(D269,Товар!A:F,3,0)</f>
        <v>Батончик соевый</v>
      </c>
      <c r="K269">
        <f t="shared" si="4"/>
        <v>75000</v>
      </c>
    </row>
    <row r="270" spans="1:11" hidden="1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VLOOKUP(C270,Магазин!A:C,3,0)</f>
        <v>Заводская, 3</v>
      </c>
      <c r="H270" t="str">
        <f>VLOOKUP(D270,Товар!A:F,4,0)</f>
        <v>шт</v>
      </c>
      <c r="I270">
        <f>VLOOKUP(D270,Товар!A:F,5,0)</f>
        <v>1</v>
      </c>
      <c r="J270" t="str">
        <f>VLOOKUP(D270,Товар!A:F,3,0)</f>
        <v>Заяц шоколадный большой</v>
      </c>
      <c r="K270">
        <f t="shared" si="4"/>
        <v>300</v>
      </c>
    </row>
    <row r="271" spans="1:11" hidden="1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VLOOKUP(C271,Магазин!A:C,3,0)</f>
        <v>Заводская, 3</v>
      </c>
      <c r="H271" t="str">
        <f>VLOOKUP(D271,Товар!A:F,4,0)</f>
        <v>шт</v>
      </c>
      <c r="I271">
        <f>VLOOKUP(D271,Товар!A:F,5,0)</f>
        <v>6</v>
      </c>
      <c r="J271" t="str">
        <f>VLOOKUP(D271,Товар!A:F,3,0)</f>
        <v>Заяц шоколадный малый</v>
      </c>
      <c r="K271">
        <f t="shared" si="4"/>
        <v>1800</v>
      </c>
    </row>
    <row r="272" spans="1:11" hidden="1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VLOOKUP(C272,Магазин!A:C,3,0)</f>
        <v>Заводская, 3</v>
      </c>
      <c r="H272" t="str">
        <f>VLOOKUP(D272,Товар!A:F,4,0)</f>
        <v>грамм</v>
      </c>
      <c r="I272">
        <f>VLOOKUP(D272,Товар!A:F,5,0)</f>
        <v>250</v>
      </c>
      <c r="J272" t="str">
        <f>VLOOKUP(D272,Товар!A:F,3,0)</f>
        <v>Карамель "Барбарис"</v>
      </c>
      <c r="K272">
        <f t="shared" si="4"/>
        <v>75000</v>
      </c>
    </row>
    <row r="273" spans="1:11" hidden="1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VLOOKUP(C273,Магазин!A:C,3,0)</f>
        <v>Заводская, 3</v>
      </c>
      <c r="H273" t="str">
        <f>VLOOKUP(D273,Товар!A:F,4,0)</f>
        <v>грамм</v>
      </c>
      <c r="I273">
        <f>VLOOKUP(D273,Товар!A:F,5,0)</f>
        <v>500</v>
      </c>
      <c r="J273" t="str">
        <f>VLOOKUP(D273,Товар!A:F,3,0)</f>
        <v>Карамель "Взлетная"</v>
      </c>
      <c r="K273">
        <f t="shared" si="4"/>
        <v>150000</v>
      </c>
    </row>
    <row r="274" spans="1:11" hidden="1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VLOOKUP(C274,Магазин!A:C,3,0)</f>
        <v>Заводская, 3</v>
      </c>
      <c r="H274" t="str">
        <f>VLOOKUP(D274,Товар!A:F,4,0)</f>
        <v>грамм</v>
      </c>
      <c r="I274">
        <f>VLOOKUP(D274,Товар!A:F,5,0)</f>
        <v>1000</v>
      </c>
      <c r="J274" t="str">
        <f>VLOOKUP(D274,Товар!A:F,3,0)</f>
        <v>Карамель "Раковая шейка"</v>
      </c>
      <c r="K274">
        <f t="shared" si="4"/>
        <v>300000</v>
      </c>
    </row>
    <row r="275" spans="1:11" hidden="1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VLOOKUP(C275,Магазин!A:C,3,0)</f>
        <v>Заводская, 3</v>
      </c>
      <c r="H275" t="str">
        <f>VLOOKUP(D275,Товар!A:F,4,0)</f>
        <v>грамм</v>
      </c>
      <c r="I275">
        <f>VLOOKUP(D275,Товар!A:F,5,0)</f>
        <v>500</v>
      </c>
      <c r="J275" t="str">
        <f>VLOOKUP(D275,Товар!A:F,3,0)</f>
        <v>Карамель клубничная</v>
      </c>
      <c r="K275">
        <f t="shared" si="4"/>
        <v>150000</v>
      </c>
    </row>
    <row r="276" spans="1:11" hidden="1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VLOOKUP(C276,Магазин!A:C,3,0)</f>
        <v>Заводская, 3</v>
      </c>
      <c r="H276" t="str">
        <f>VLOOKUP(D276,Товар!A:F,4,0)</f>
        <v>грамм</v>
      </c>
      <c r="I276">
        <f>VLOOKUP(D276,Товар!A:F,5,0)</f>
        <v>250</v>
      </c>
      <c r="J276" t="str">
        <f>VLOOKUP(D276,Товар!A:F,3,0)</f>
        <v>Карамель лимонная</v>
      </c>
      <c r="K276">
        <f t="shared" si="4"/>
        <v>75000</v>
      </c>
    </row>
    <row r="277" spans="1:11" hidden="1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VLOOKUP(C277,Магазин!A:C,3,0)</f>
        <v>Заводская, 3</v>
      </c>
      <c r="H277" t="str">
        <f>VLOOKUP(D277,Товар!A:F,4,0)</f>
        <v>грамм</v>
      </c>
      <c r="I277">
        <f>VLOOKUP(D277,Товар!A:F,5,0)</f>
        <v>500</v>
      </c>
      <c r="J277" t="str">
        <f>VLOOKUP(D277,Товар!A:F,3,0)</f>
        <v>Карамель мятная</v>
      </c>
      <c r="K277">
        <f t="shared" si="4"/>
        <v>150000</v>
      </c>
    </row>
    <row r="278" spans="1:11" hidden="1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VLOOKUP(C278,Магазин!A:C,3,0)</f>
        <v>Заводская, 3</v>
      </c>
      <c r="H278" t="str">
        <f>VLOOKUP(D278,Товар!A:F,4,0)</f>
        <v>грамм</v>
      </c>
      <c r="I278">
        <f>VLOOKUP(D278,Товар!A:F,5,0)</f>
        <v>300</v>
      </c>
      <c r="J278" t="str">
        <f>VLOOKUP(D278,Товар!A:F,3,0)</f>
        <v>Клюква в сахаре</v>
      </c>
      <c r="K278">
        <f t="shared" si="4"/>
        <v>90000</v>
      </c>
    </row>
    <row r="279" spans="1:11" hidden="1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VLOOKUP(C279,Магазин!A:C,3,0)</f>
        <v>Заводская, 3</v>
      </c>
      <c r="H279" t="str">
        <f>VLOOKUP(D279,Товар!A:F,4,0)</f>
        <v>грамм</v>
      </c>
      <c r="I279">
        <f>VLOOKUP(D279,Товар!A:F,5,0)</f>
        <v>250</v>
      </c>
      <c r="J279" t="str">
        <f>VLOOKUP(D279,Товар!A:F,3,0)</f>
        <v>Курага в шоколаде</v>
      </c>
      <c r="K279">
        <f t="shared" si="4"/>
        <v>75000</v>
      </c>
    </row>
    <row r="280" spans="1:11" hidden="1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VLOOKUP(C280,Магазин!A:C,3,0)</f>
        <v>Заводская, 3</v>
      </c>
      <c r="H280" t="str">
        <f>VLOOKUP(D280,Товар!A:F,4,0)</f>
        <v>шт</v>
      </c>
      <c r="I280">
        <f>VLOOKUP(D280,Товар!A:F,5,0)</f>
        <v>1</v>
      </c>
      <c r="J280" t="str">
        <f>VLOOKUP(D280,Товар!A:F,3,0)</f>
        <v>Леденец "Петушок"</v>
      </c>
      <c r="K280">
        <f t="shared" si="4"/>
        <v>300</v>
      </c>
    </row>
    <row r="281" spans="1:11" hidden="1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VLOOKUP(C281,Магазин!A:C,3,0)</f>
        <v>Заводская, 3</v>
      </c>
      <c r="H281" t="str">
        <f>VLOOKUP(D281,Товар!A:F,4,0)</f>
        <v>грамм</v>
      </c>
      <c r="I281">
        <f>VLOOKUP(D281,Товар!A:F,5,0)</f>
        <v>150</v>
      </c>
      <c r="J281" t="str">
        <f>VLOOKUP(D281,Товар!A:F,3,0)</f>
        <v>Леденцы фруктовые драже</v>
      </c>
      <c r="K281">
        <f t="shared" si="4"/>
        <v>45000</v>
      </c>
    </row>
    <row r="282" spans="1:11" hidden="1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VLOOKUP(C282,Магазин!A:C,3,0)</f>
        <v>Заводская, 3</v>
      </c>
      <c r="H282" t="str">
        <f>VLOOKUP(D282,Товар!A:F,4,0)</f>
        <v>грамм</v>
      </c>
      <c r="I282">
        <f>VLOOKUP(D282,Товар!A:F,5,0)</f>
        <v>150</v>
      </c>
      <c r="J282" t="str">
        <f>VLOOKUP(D282,Товар!A:F,3,0)</f>
        <v>Мармелад в шоколаде</v>
      </c>
      <c r="K282">
        <f t="shared" si="4"/>
        <v>45000</v>
      </c>
    </row>
    <row r="283" spans="1:11" hidden="1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VLOOKUP(C283,Магазин!A:C,3,0)</f>
        <v>Заводская, 3</v>
      </c>
      <c r="H283" t="str">
        <f>VLOOKUP(D283,Товар!A:F,4,0)</f>
        <v>грамм</v>
      </c>
      <c r="I283">
        <f>VLOOKUP(D283,Товар!A:F,5,0)</f>
        <v>700</v>
      </c>
      <c r="J283" t="str">
        <f>VLOOKUP(D283,Товар!A:F,3,0)</f>
        <v>Мармелад желейный фигурки</v>
      </c>
      <c r="K283">
        <f t="shared" si="4"/>
        <v>210000</v>
      </c>
    </row>
    <row r="284" spans="1:11" hidden="1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VLOOKUP(C284,Магазин!A:C,3,0)</f>
        <v>Заводская, 3</v>
      </c>
      <c r="H284" t="str">
        <f>VLOOKUP(D284,Товар!A:F,4,0)</f>
        <v>грамм</v>
      </c>
      <c r="I284">
        <f>VLOOKUP(D284,Товар!A:F,5,0)</f>
        <v>500</v>
      </c>
      <c r="J284" t="str">
        <f>VLOOKUP(D284,Товар!A:F,3,0)</f>
        <v>Мармелад лимонный</v>
      </c>
      <c r="K284">
        <f t="shared" si="4"/>
        <v>150000</v>
      </c>
    </row>
    <row r="285" spans="1:11" hidden="1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VLOOKUP(C285,Магазин!A:C,3,0)</f>
        <v>Заводская, 3</v>
      </c>
      <c r="H285" t="str">
        <f>VLOOKUP(D285,Товар!A:F,4,0)</f>
        <v>грамм</v>
      </c>
      <c r="I285">
        <f>VLOOKUP(D285,Товар!A:F,5,0)</f>
        <v>500</v>
      </c>
      <c r="J285" t="str">
        <f>VLOOKUP(D285,Товар!A:F,3,0)</f>
        <v>Мармелад сливовый</v>
      </c>
      <c r="K285">
        <f t="shared" si="4"/>
        <v>150000</v>
      </c>
    </row>
    <row r="286" spans="1:11" hidden="1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VLOOKUP(C286,Магазин!A:C,3,0)</f>
        <v>Заводская, 3</v>
      </c>
      <c r="H286" t="str">
        <f>VLOOKUP(D286,Товар!A:F,4,0)</f>
        <v>грамм</v>
      </c>
      <c r="I286">
        <f>VLOOKUP(D286,Товар!A:F,5,0)</f>
        <v>600</v>
      </c>
      <c r="J286" t="str">
        <f>VLOOKUP(D286,Товар!A:F,3,0)</f>
        <v>Мармелад фруктовый</v>
      </c>
      <c r="K286">
        <f t="shared" si="4"/>
        <v>180000</v>
      </c>
    </row>
    <row r="287" spans="1:11" hidden="1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VLOOKUP(C287,Магазин!A:C,3,0)</f>
        <v>Заводская, 3</v>
      </c>
      <c r="H287" t="str">
        <f>VLOOKUP(D287,Товар!A:F,4,0)</f>
        <v>грамм</v>
      </c>
      <c r="I287">
        <f>VLOOKUP(D287,Товар!A:F,5,0)</f>
        <v>1000</v>
      </c>
      <c r="J287" t="str">
        <f>VLOOKUP(D287,Товар!A:F,3,0)</f>
        <v>Мармелад яблочный</v>
      </c>
      <c r="K287">
        <f t="shared" si="4"/>
        <v>300000</v>
      </c>
    </row>
    <row r="288" spans="1:11" hidden="1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VLOOKUP(C288,Магазин!A:C,3,0)</f>
        <v>Заводская, 3</v>
      </c>
      <c r="H288" t="str">
        <f>VLOOKUP(D288,Товар!A:F,4,0)</f>
        <v>грамм</v>
      </c>
      <c r="I288">
        <f>VLOOKUP(D288,Товар!A:F,5,0)</f>
        <v>200</v>
      </c>
      <c r="J288" t="str">
        <f>VLOOKUP(D288,Товар!A:F,3,0)</f>
        <v>Набор конфет "Новогодний"</v>
      </c>
      <c r="K288">
        <f t="shared" si="4"/>
        <v>60000</v>
      </c>
    </row>
    <row r="289" spans="1:11" hidden="1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VLOOKUP(C289,Магазин!A:C,3,0)</f>
        <v>Заводская, 3</v>
      </c>
      <c r="H289" t="str">
        <f>VLOOKUP(D289,Товар!A:F,4,0)</f>
        <v>грамм</v>
      </c>
      <c r="I289">
        <f>VLOOKUP(D289,Товар!A:F,5,0)</f>
        <v>250</v>
      </c>
      <c r="J289" t="str">
        <f>VLOOKUP(D289,Товар!A:F,3,0)</f>
        <v>Пастила ванильная</v>
      </c>
      <c r="K289">
        <f t="shared" si="4"/>
        <v>75000</v>
      </c>
    </row>
    <row r="290" spans="1:11" hidden="1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VLOOKUP(C290,Магазин!A:C,3,0)</f>
        <v>Заводская, 3</v>
      </c>
      <c r="H290" t="str">
        <f>VLOOKUP(D290,Товар!A:F,4,0)</f>
        <v>грамм</v>
      </c>
      <c r="I290">
        <f>VLOOKUP(D290,Товар!A:F,5,0)</f>
        <v>300</v>
      </c>
      <c r="J290" t="str">
        <f>VLOOKUP(D290,Товар!A:F,3,0)</f>
        <v>Пастила с клюквенным соком</v>
      </c>
      <c r="K290">
        <f t="shared" si="4"/>
        <v>90000</v>
      </c>
    </row>
    <row r="291" spans="1:11" hidden="1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VLOOKUP(C291,Магазин!A:C,3,0)</f>
        <v>Заводская, 3</v>
      </c>
      <c r="H291" t="str">
        <f>VLOOKUP(D291,Товар!A:F,4,0)</f>
        <v>грамм</v>
      </c>
      <c r="I291">
        <f>VLOOKUP(D291,Товар!A:F,5,0)</f>
        <v>100</v>
      </c>
      <c r="J291" t="str">
        <f>VLOOKUP(D291,Товар!A:F,3,0)</f>
        <v>Сладкая плитка соевая</v>
      </c>
      <c r="K291">
        <f t="shared" si="4"/>
        <v>30000</v>
      </c>
    </row>
    <row r="292" spans="1:11" hidden="1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VLOOKUP(C292,Магазин!A:C,3,0)</f>
        <v>Заводская, 3</v>
      </c>
      <c r="H292" t="str">
        <f>VLOOKUP(D292,Товар!A:F,4,0)</f>
        <v>грамм</v>
      </c>
      <c r="I292">
        <f>VLOOKUP(D292,Товар!A:F,5,0)</f>
        <v>250</v>
      </c>
      <c r="J292" t="str">
        <f>VLOOKUP(D292,Товар!A:F,3,0)</f>
        <v>Суфле в шоколаде</v>
      </c>
      <c r="K292">
        <f t="shared" si="4"/>
        <v>75000</v>
      </c>
    </row>
    <row r="293" spans="1:11" hidden="1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VLOOKUP(C293,Магазин!A:C,3,0)</f>
        <v>Заводская, 3</v>
      </c>
      <c r="H293" t="str">
        <f>VLOOKUP(D293,Товар!A:F,4,0)</f>
        <v>грамм</v>
      </c>
      <c r="I293">
        <f>VLOOKUP(D293,Товар!A:F,5,0)</f>
        <v>250</v>
      </c>
      <c r="J293" t="str">
        <f>VLOOKUP(D293,Товар!A:F,3,0)</f>
        <v>Чернослив в шоколаде</v>
      </c>
      <c r="K293">
        <f t="shared" si="4"/>
        <v>75000</v>
      </c>
    </row>
    <row r="294" spans="1:11" hidden="1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VLOOKUP(C294,Магазин!A:C,3,0)</f>
        <v>Заводская, 3</v>
      </c>
      <c r="H294" t="str">
        <f>VLOOKUP(D294,Товар!A:F,4,0)</f>
        <v>грамм</v>
      </c>
      <c r="I294">
        <f>VLOOKUP(D294,Товар!A:F,5,0)</f>
        <v>100</v>
      </c>
      <c r="J294" t="str">
        <f>VLOOKUP(D294,Товар!A:F,3,0)</f>
        <v>Шоколад молочный</v>
      </c>
      <c r="K294">
        <f t="shared" si="4"/>
        <v>30000</v>
      </c>
    </row>
    <row r="295" spans="1:11" hidden="1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VLOOKUP(C295,Магазин!A:C,3,0)</f>
        <v>Заводская, 3</v>
      </c>
      <c r="H295" t="str">
        <f>VLOOKUP(D295,Товар!A:F,4,0)</f>
        <v>грамм</v>
      </c>
      <c r="I295">
        <f>VLOOKUP(D295,Товар!A:F,5,0)</f>
        <v>80</v>
      </c>
      <c r="J295" t="str">
        <f>VLOOKUP(D295,Товар!A:F,3,0)</f>
        <v>Шоколад с изюмом</v>
      </c>
      <c r="K295">
        <f t="shared" si="4"/>
        <v>24000</v>
      </c>
    </row>
    <row r="296" spans="1:11" hidden="1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VLOOKUP(C296,Магазин!A:C,3,0)</f>
        <v>Заводская, 3</v>
      </c>
      <c r="H296" t="str">
        <f>VLOOKUP(D296,Товар!A:F,4,0)</f>
        <v>грамм</v>
      </c>
      <c r="I296">
        <f>VLOOKUP(D296,Товар!A:F,5,0)</f>
        <v>100</v>
      </c>
      <c r="J296" t="str">
        <f>VLOOKUP(D296,Товар!A:F,3,0)</f>
        <v>Шоколад с орехом</v>
      </c>
      <c r="K296">
        <f t="shared" si="4"/>
        <v>30000</v>
      </c>
    </row>
    <row r="297" spans="1:11" hidden="1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VLOOKUP(C297,Магазин!A:C,3,0)</f>
        <v>Заводская, 3</v>
      </c>
      <c r="H297" t="str">
        <f>VLOOKUP(D297,Товар!A:F,4,0)</f>
        <v>грамм</v>
      </c>
      <c r="I297">
        <f>VLOOKUP(D297,Товар!A:F,5,0)</f>
        <v>100</v>
      </c>
      <c r="J297" t="str">
        <f>VLOOKUP(D297,Товар!A:F,3,0)</f>
        <v>Шоколад темный</v>
      </c>
      <c r="K297">
        <f t="shared" si="4"/>
        <v>30000</v>
      </c>
    </row>
    <row r="298" spans="1:11" hidden="1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VLOOKUP(C298,Магазин!A:C,3,0)</f>
        <v>Заводская, 3</v>
      </c>
      <c r="H298" t="str">
        <f>VLOOKUP(D298,Товар!A:F,4,0)</f>
        <v>грамм</v>
      </c>
      <c r="I298">
        <f>VLOOKUP(D298,Товар!A:F,5,0)</f>
        <v>200</v>
      </c>
      <c r="J298" t="str">
        <f>VLOOKUP(D298,Товар!A:F,3,0)</f>
        <v>Шоколадные конфеты "Белочка"</v>
      </c>
      <c r="K298">
        <f t="shared" si="4"/>
        <v>60000</v>
      </c>
    </row>
    <row r="299" spans="1:11" hidden="1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VLOOKUP(C299,Магазин!A:C,3,0)</f>
        <v>Заводская, 3</v>
      </c>
      <c r="H299" t="str">
        <f>VLOOKUP(D299,Товар!A:F,4,0)</f>
        <v>грамм</v>
      </c>
      <c r="I299">
        <f>VLOOKUP(D299,Товар!A:F,5,0)</f>
        <v>300</v>
      </c>
      <c r="J299" t="str">
        <f>VLOOKUP(D299,Товар!A:F,3,0)</f>
        <v>Шоколадные конфеты "Грильяж"</v>
      </c>
      <c r="K299">
        <f t="shared" si="4"/>
        <v>90000</v>
      </c>
    </row>
    <row r="300" spans="1:11" hidden="1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VLOOKUP(C300,Магазин!A:C,3,0)</f>
        <v>Заводская, 3</v>
      </c>
      <c r="H300" t="str">
        <f>VLOOKUP(D300,Товар!A:F,4,0)</f>
        <v>грамм</v>
      </c>
      <c r="I300">
        <f>VLOOKUP(D300,Товар!A:F,5,0)</f>
        <v>400</v>
      </c>
      <c r="J300" t="str">
        <f>VLOOKUP(D300,Товар!A:F,3,0)</f>
        <v>Шоколадные конфеты ассорти</v>
      </c>
      <c r="K300">
        <f t="shared" si="4"/>
        <v>120000</v>
      </c>
    </row>
    <row r="301" spans="1:11" hidden="1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VLOOKUP(C301,Магазин!A:C,3,0)</f>
        <v>ул. Сталеваров, 14</v>
      </c>
      <c r="H301" t="str">
        <f>VLOOKUP(D301,Товар!A:F,4,0)</f>
        <v>грамм</v>
      </c>
      <c r="I301">
        <f>VLOOKUP(D301,Товар!A:F,5,0)</f>
        <v>250</v>
      </c>
      <c r="J301" t="str">
        <f>VLOOKUP(D301,Товар!A:F,3,0)</f>
        <v>Батончик соевый</v>
      </c>
      <c r="K301">
        <f t="shared" si="4"/>
        <v>75000</v>
      </c>
    </row>
    <row r="302" spans="1:11" hidden="1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VLOOKUP(C302,Магазин!A:C,3,0)</f>
        <v>ул. Сталеваров, 14</v>
      </c>
      <c r="H302" t="str">
        <f>VLOOKUP(D302,Товар!A:F,4,0)</f>
        <v>шт</v>
      </c>
      <c r="I302">
        <f>VLOOKUP(D302,Товар!A:F,5,0)</f>
        <v>1</v>
      </c>
      <c r="J302" t="str">
        <f>VLOOKUP(D302,Товар!A:F,3,0)</f>
        <v>Заяц шоколадный большой</v>
      </c>
      <c r="K302">
        <f t="shared" si="4"/>
        <v>300</v>
      </c>
    </row>
    <row r="303" spans="1:11" ht="14.1" hidden="1" customHeight="1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VLOOKUP(C303,Магазин!A:C,3,0)</f>
        <v>ул. Сталеваров, 14</v>
      </c>
      <c r="H303" t="str">
        <f>VLOOKUP(D303,Товар!A:F,4,0)</f>
        <v>шт</v>
      </c>
      <c r="I303">
        <f>VLOOKUP(D303,Товар!A:F,5,0)</f>
        <v>6</v>
      </c>
      <c r="J303" t="str">
        <f>VLOOKUP(D303,Товар!A:F,3,0)</f>
        <v>Заяц шоколадный малый</v>
      </c>
      <c r="K303">
        <f t="shared" si="4"/>
        <v>1800</v>
      </c>
    </row>
    <row r="304" spans="1:11" ht="14.1" hidden="1" customHeight="1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VLOOKUP(C304,Магазин!A:C,3,0)</f>
        <v>ул. Сталеваров, 14</v>
      </c>
      <c r="H304" t="str">
        <f>VLOOKUP(D304,Товар!A:F,4,0)</f>
        <v>грамм</v>
      </c>
      <c r="I304">
        <f>VLOOKUP(D304,Товар!A:F,5,0)</f>
        <v>250</v>
      </c>
      <c r="J304" t="str">
        <f>VLOOKUP(D304,Товар!A:F,3,0)</f>
        <v>Карамель "Барбарис"</v>
      </c>
      <c r="K304">
        <f t="shared" si="4"/>
        <v>75000</v>
      </c>
    </row>
    <row r="305" spans="1:11" hidden="1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VLOOKUP(C305,Магазин!A:C,3,0)</f>
        <v>ул. Сталеваров, 14</v>
      </c>
      <c r="H305" t="str">
        <f>VLOOKUP(D305,Товар!A:F,4,0)</f>
        <v>грамм</v>
      </c>
      <c r="I305">
        <f>VLOOKUP(D305,Товар!A:F,5,0)</f>
        <v>500</v>
      </c>
      <c r="J305" t="str">
        <f>VLOOKUP(D305,Товар!A:F,3,0)</f>
        <v>Карамель "Взлетная"</v>
      </c>
      <c r="K305">
        <f t="shared" si="4"/>
        <v>150000</v>
      </c>
    </row>
    <row r="306" spans="1:11" hidden="1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VLOOKUP(C306,Магазин!A:C,3,0)</f>
        <v>ул. Сталеваров, 14</v>
      </c>
      <c r="H306" t="str">
        <f>VLOOKUP(D306,Товар!A:F,4,0)</f>
        <v>грамм</v>
      </c>
      <c r="I306">
        <f>VLOOKUP(D306,Товар!A:F,5,0)</f>
        <v>1000</v>
      </c>
      <c r="J306" t="str">
        <f>VLOOKUP(D306,Товар!A:F,3,0)</f>
        <v>Карамель "Раковая шейка"</v>
      </c>
      <c r="K306">
        <f t="shared" si="4"/>
        <v>300000</v>
      </c>
    </row>
    <row r="307" spans="1:11" hidden="1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VLOOKUP(C307,Магазин!A:C,3,0)</f>
        <v>ул. Сталеваров, 14</v>
      </c>
      <c r="H307" t="str">
        <f>VLOOKUP(D307,Товар!A:F,4,0)</f>
        <v>грамм</v>
      </c>
      <c r="I307">
        <f>VLOOKUP(D307,Товар!A:F,5,0)</f>
        <v>500</v>
      </c>
      <c r="J307" t="str">
        <f>VLOOKUP(D307,Товар!A:F,3,0)</f>
        <v>Карамель клубничная</v>
      </c>
      <c r="K307">
        <f t="shared" si="4"/>
        <v>150000</v>
      </c>
    </row>
    <row r="308" spans="1:11" hidden="1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VLOOKUP(C308,Магазин!A:C,3,0)</f>
        <v>ул. Сталеваров, 14</v>
      </c>
      <c r="H308" t="str">
        <f>VLOOKUP(D308,Товар!A:F,4,0)</f>
        <v>грамм</v>
      </c>
      <c r="I308">
        <f>VLOOKUP(D308,Товар!A:F,5,0)</f>
        <v>250</v>
      </c>
      <c r="J308" t="str">
        <f>VLOOKUP(D308,Товар!A:F,3,0)</f>
        <v>Карамель лимонная</v>
      </c>
      <c r="K308">
        <f t="shared" si="4"/>
        <v>75000</v>
      </c>
    </row>
    <row r="309" spans="1:11" hidden="1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VLOOKUP(C309,Магазин!A:C,3,0)</f>
        <v>ул. Сталеваров, 14</v>
      </c>
      <c r="H309" t="str">
        <f>VLOOKUP(D309,Товар!A:F,4,0)</f>
        <v>грамм</v>
      </c>
      <c r="I309">
        <f>VLOOKUP(D309,Товар!A:F,5,0)</f>
        <v>500</v>
      </c>
      <c r="J309" t="str">
        <f>VLOOKUP(D309,Товар!A:F,3,0)</f>
        <v>Карамель мятная</v>
      </c>
      <c r="K309">
        <f t="shared" si="4"/>
        <v>150000</v>
      </c>
    </row>
    <row r="310" spans="1:11" hidden="1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VLOOKUP(C310,Магазин!A:C,3,0)</f>
        <v>ул. Сталеваров, 14</v>
      </c>
      <c r="H310" t="str">
        <f>VLOOKUP(D310,Товар!A:F,4,0)</f>
        <v>грамм</v>
      </c>
      <c r="I310">
        <f>VLOOKUP(D310,Товар!A:F,5,0)</f>
        <v>300</v>
      </c>
      <c r="J310" t="str">
        <f>VLOOKUP(D310,Товар!A:F,3,0)</f>
        <v>Клюква в сахаре</v>
      </c>
      <c r="K310">
        <f t="shared" si="4"/>
        <v>90000</v>
      </c>
    </row>
    <row r="311" spans="1:11" hidden="1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VLOOKUP(C311,Магазин!A:C,3,0)</f>
        <v>ул. Сталеваров, 14</v>
      </c>
      <c r="H311" t="str">
        <f>VLOOKUP(D311,Товар!A:F,4,0)</f>
        <v>грамм</v>
      </c>
      <c r="I311">
        <f>VLOOKUP(D311,Товар!A:F,5,0)</f>
        <v>250</v>
      </c>
      <c r="J311" t="str">
        <f>VLOOKUP(D311,Товар!A:F,3,0)</f>
        <v>Курага в шоколаде</v>
      </c>
      <c r="K311">
        <f t="shared" si="4"/>
        <v>75000</v>
      </c>
    </row>
    <row r="312" spans="1:11" hidden="1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VLOOKUP(C312,Магазин!A:C,3,0)</f>
        <v>ул. Сталеваров, 14</v>
      </c>
      <c r="H312" t="str">
        <f>VLOOKUP(D312,Товар!A:F,4,0)</f>
        <v>шт</v>
      </c>
      <c r="I312">
        <f>VLOOKUP(D312,Товар!A:F,5,0)</f>
        <v>1</v>
      </c>
      <c r="J312" t="str">
        <f>VLOOKUP(D312,Товар!A:F,3,0)</f>
        <v>Леденец "Петушок"</v>
      </c>
      <c r="K312">
        <f t="shared" si="4"/>
        <v>300</v>
      </c>
    </row>
    <row r="313" spans="1:11" hidden="1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VLOOKUP(C313,Магазин!A:C,3,0)</f>
        <v>ул. Сталеваров, 14</v>
      </c>
      <c r="H313" t="str">
        <f>VLOOKUP(D313,Товар!A:F,4,0)</f>
        <v>грамм</v>
      </c>
      <c r="I313">
        <f>VLOOKUP(D313,Товар!A:F,5,0)</f>
        <v>150</v>
      </c>
      <c r="J313" t="str">
        <f>VLOOKUP(D313,Товар!A:F,3,0)</f>
        <v>Леденцы фруктовые драже</v>
      </c>
      <c r="K313">
        <f t="shared" si="4"/>
        <v>45000</v>
      </c>
    </row>
    <row r="314" spans="1:11" hidden="1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VLOOKUP(C314,Магазин!A:C,3,0)</f>
        <v>ул. Сталеваров, 14</v>
      </c>
      <c r="H314" t="str">
        <f>VLOOKUP(D314,Товар!A:F,4,0)</f>
        <v>грамм</v>
      </c>
      <c r="I314">
        <f>VLOOKUP(D314,Товар!A:F,5,0)</f>
        <v>150</v>
      </c>
      <c r="J314" t="str">
        <f>VLOOKUP(D314,Товар!A:F,3,0)</f>
        <v>Мармелад в шоколаде</v>
      </c>
      <c r="K314">
        <f t="shared" si="4"/>
        <v>45000</v>
      </c>
    </row>
    <row r="315" spans="1:11" hidden="1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VLOOKUP(C315,Магазин!A:C,3,0)</f>
        <v>ул. Сталеваров, 14</v>
      </c>
      <c r="H315" t="str">
        <f>VLOOKUP(D315,Товар!A:F,4,0)</f>
        <v>грамм</v>
      </c>
      <c r="I315">
        <f>VLOOKUP(D315,Товар!A:F,5,0)</f>
        <v>700</v>
      </c>
      <c r="J315" t="str">
        <f>VLOOKUP(D315,Товар!A:F,3,0)</f>
        <v>Мармелад желейный фигурки</v>
      </c>
      <c r="K315">
        <f t="shared" si="4"/>
        <v>210000</v>
      </c>
    </row>
    <row r="316" spans="1:11" hidden="1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VLOOKUP(C316,Магазин!A:C,3,0)</f>
        <v>ул. Сталеваров, 14</v>
      </c>
      <c r="H316" t="str">
        <f>VLOOKUP(D316,Товар!A:F,4,0)</f>
        <v>грамм</v>
      </c>
      <c r="I316">
        <f>VLOOKUP(D316,Товар!A:F,5,0)</f>
        <v>500</v>
      </c>
      <c r="J316" t="str">
        <f>VLOOKUP(D316,Товар!A:F,3,0)</f>
        <v>Мармелад лимонный</v>
      </c>
      <c r="K316">
        <f t="shared" si="4"/>
        <v>150000</v>
      </c>
    </row>
    <row r="317" spans="1:11" hidden="1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VLOOKUP(C317,Магазин!A:C,3,0)</f>
        <v>ул. Сталеваров, 14</v>
      </c>
      <c r="H317" t="str">
        <f>VLOOKUP(D317,Товар!A:F,4,0)</f>
        <v>грамм</v>
      </c>
      <c r="I317">
        <f>VLOOKUP(D317,Товар!A:F,5,0)</f>
        <v>500</v>
      </c>
      <c r="J317" t="str">
        <f>VLOOKUP(D317,Товар!A:F,3,0)</f>
        <v>Мармелад сливовый</v>
      </c>
      <c r="K317">
        <f t="shared" si="4"/>
        <v>150000</v>
      </c>
    </row>
    <row r="318" spans="1:11" hidden="1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VLOOKUP(C318,Магазин!A:C,3,0)</f>
        <v>ул. Сталеваров, 14</v>
      </c>
      <c r="H318" t="str">
        <f>VLOOKUP(D318,Товар!A:F,4,0)</f>
        <v>грамм</v>
      </c>
      <c r="I318">
        <f>VLOOKUP(D318,Товар!A:F,5,0)</f>
        <v>600</v>
      </c>
      <c r="J318" t="str">
        <f>VLOOKUP(D318,Товар!A:F,3,0)</f>
        <v>Мармелад фруктовый</v>
      </c>
      <c r="K318">
        <f t="shared" si="4"/>
        <v>180000</v>
      </c>
    </row>
    <row r="319" spans="1:11" hidden="1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VLOOKUP(C319,Магазин!A:C,3,0)</f>
        <v>ул. Сталеваров, 14</v>
      </c>
      <c r="H319" t="str">
        <f>VLOOKUP(D319,Товар!A:F,4,0)</f>
        <v>грамм</v>
      </c>
      <c r="I319">
        <f>VLOOKUP(D319,Товар!A:F,5,0)</f>
        <v>1000</v>
      </c>
      <c r="J319" t="str">
        <f>VLOOKUP(D319,Товар!A:F,3,0)</f>
        <v>Мармелад яблочный</v>
      </c>
      <c r="K319">
        <f t="shared" si="4"/>
        <v>300000</v>
      </c>
    </row>
    <row r="320" spans="1:11" hidden="1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VLOOKUP(C320,Магазин!A:C,3,0)</f>
        <v>ул. Сталеваров, 14</v>
      </c>
      <c r="H320" t="str">
        <f>VLOOKUP(D320,Товар!A:F,4,0)</f>
        <v>грамм</v>
      </c>
      <c r="I320">
        <f>VLOOKUP(D320,Товар!A:F,5,0)</f>
        <v>200</v>
      </c>
      <c r="J320" t="str">
        <f>VLOOKUP(D320,Товар!A:F,3,0)</f>
        <v>Набор конфет "Новогодний"</v>
      </c>
      <c r="K320">
        <f t="shared" si="4"/>
        <v>60000</v>
      </c>
    </row>
    <row r="321" spans="1:11" hidden="1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VLOOKUP(C321,Магазин!A:C,3,0)</f>
        <v>ул. Сталеваров, 14</v>
      </c>
      <c r="H321" t="str">
        <f>VLOOKUP(D321,Товар!A:F,4,0)</f>
        <v>грамм</v>
      </c>
      <c r="I321">
        <f>VLOOKUP(D321,Товар!A:F,5,0)</f>
        <v>250</v>
      </c>
      <c r="J321" t="str">
        <f>VLOOKUP(D321,Товар!A:F,3,0)</f>
        <v>Пастила ванильная</v>
      </c>
      <c r="K321">
        <f t="shared" si="4"/>
        <v>75000</v>
      </c>
    </row>
    <row r="322" spans="1:11" hidden="1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VLOOKUP(C322,Магазин!A:C,3,0)</f>
        <v>ул. Сталеваров, 14</v>
      </c>
      <c r="H322" t="str">
        <f>VLOOKUP(D322,Товар!A:F,4,0)</f>
        <v>грамм</v>
      </c>
      <c r="I322">
        <f>VLOOKUP(D322,Товар!A:F,5,0)</f>
        <v>300</v>
      </c>
      <c r="J322" t="str">
        <f>VLOOKUP(D322,Товар!A:F,3,0)</f>
        <v>Пастила с клюквенным соком</v>
      </c>
      <c r="K322">
        <f t="shared" si="4"/>
        <v>90000</v>
      </c>
    </row>
    <row r="323" spans="1:11" hidden="1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VLOOKUP(C323,Магазин!A:C,3,0)</f>
        <v>ул. Сталеваров, 14</v>
      </c>
      <c r="H323" t="str">
        <f>VLOOKUP(D323,Товар!A:F,4,0)</f>
        <v>грамм</v>
      </c>
      <c r="I323">
        <f>VLOOKUP(D323,Товар!A:F,5,0)</f>
        <v>100</v>
      </c>
      <c r="J323" t="str">
        <f>VLOOKUP(D323,Товар!A:F,3,0)</f>
        <v>Сладкая плитка соевая</v>
      </c>
      <c r="K323">
        <f t="shared" ref="K323:K386" si="5">I323*E323</f>
        <v>30000</v>
      </c>
    </row>
    <row r="324" spans="1:11" hidden="1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VLOOKUP(C324,Магазин!A:C,3,0)</f>
        <v>ул. Сталеваров, 14</v>
      </c>
      <c r="H324" t="str">
        <f>VLOOKUP(D324,Товар!A:F,4,0)</f>
        <v>грамм</v>
      </c>
      <c r="I324">
        <f>VLOOKUP(D324,Товар!A:F,5,0)</f>
        <v>250</v>
      </c>
      <c r="J324" t="str">
        <f>VLOOKUP(D324,Товар!A:F,3,0)</f>
        <v>Суфле в шоколаде</v>
      </c>
      <c r="K324">
        <f t="shared" si="5"/>
        <v>75000</v>
      </c>
    </row>
    <row r="325" spans="1:11" hidden="1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VLOOKUP(C325,Магазин!A:C,3,0)</f>
        <v>ул. Сталеваров, 14</v>
      </c>
      <c r="H325" t="str">
        <f>VLOOKUP(D325,Товар!A:F,4,0)</f>
        <v>грамм</v>
      </c>
      <c r="I325">
        <f>VLOOKUP(D325,Товар!A:F,5,0)</f>
        <v>250</v>
      </c>
      <c r="J325" t="str">
        <f>VLOOKUP(D325,Товар!A:F,3,0)</f>
        <v>Чернослив в шоколаде</v>
      </c>
      <c r="K325">
        <f t="shared" si="5"/>
        <v>75000</v>
      </c>
    </row>
    <row r="326" spans="1:11" hidden="1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VLOOKUP(C326,Магазин!A:C,3,0)</f>
        <v>ул. Сталеваров, 14</v>
      </c>
      <c r="H326" t="str">
        <f>VLOOKUP(D326,Товар!A:F,4,0)</f>
        <v>грамм</v>
      </c>
      <c r="I326">
        <f>VLOOKUP(D326,Товар!A:F,5,0)</f>
        <v>100</v>
      </c>
      <c r="J326" t="str">
        <f>VLOOKUP(D326,Товар!A:F,3,0)</f>
        <v>Шоколад молочный</v>
      </c>
      <c r="K326">
        <f t="shared" si="5"/>
        <v>30000</v>
      </c>
    </row>
    <row r="327" spans="1:11" hidden="1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VLOOKUP(C327,Магазин!A:C,3,0)</f>
        <v>ул. Сталеваров, 14</v>
      </c>
      <c r="H327" t="str">
        <f>VLOOKUP(D327,Товар!A:F,4,0)</f>
        <v>грамм</v>
      </c>
      <c r="I327">
        <f>VLOOKUP(D327,Товар!A:F,5,0)</f>
        <v>80</v>
      </c>
      <c r="J327" t="str">
        <f>VLOOKUP(D327,Товар!A:F,3,0)</f>
        <v>Шоколад с изюмом</v>
      </c>
      <c r="K327">
        <f t="shared" si="5"/>
        <v>24000</v>
      </c>
    </row>
    <row r="328" spans="1:11" hidden="1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VLOOKUP(C328,Магазин!A:C,3,0)</f>
        <v>ул. Сталеваров, 14</v>
      </c>
      <c r="H328" t="str">
        <f>VLOOKUP(D328,Товар!A:F,4,0)</f>
        <v>грамм</v>
      </c>
      <c r="I328">
        <f>VLOOKUP(D328,Товар!A:F,5,0)</f>
        <v>100</v>
      </c>
      <c r="J328" t="str">
        <f>VLOOKUP(D328,Товар!A:F,3,0)</f>
        <v>Шоколад с орехом</v>
      </c>
      <c r="K328">
        <f t="shared" si="5"/>
        <v>30000</v>
      </c>
    </row>
    <row r="329" spans="1:11" hidden="1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VLOOKUP(C329,Магазин!A:C,3,0)</f>
        <v>ул. Сталеваров, 14</v>
      </c>
      <c r="H329" t="str">
        <f>VLOOKUP(D329,Товар!A:F,4,0)</f>
        <v>грамм</v>
      </c>
      <c r="I329">
        <f>VLOOKUP(D329,Товар!A:F,5,0)</f>
        <v>100</v>
      </c>
      <c r="J329" t="str">
        <f>VLOOKUP(D329,Товар!A:F,3,0)</f>
        <v>Шоколад темный</v>
      </c>
      <c r="K329">
        <f t="shared" si="5"/>
        <v>30000</v>
      </c>
    </row>
    <row r="330" spans="1:11" hidden="1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VLOOKUP(C330,Магазин!A:C,3,0)</f>
        <v>ул. Сталеваров, 14</v>
      </c>
      <c r="H330" t="str">
        <f>VLOOKUP(D330,Товар!A:F,4,0)</f>
        <v>грамм</v>
      </c>
      <c r="I330">
        <f>VLOOKUP(D330,Товар!A:F,5,0)</f>
        <v>200</v>
      </c>
      <c r="J330" t="str">
        <f>VLOOKUP(D330,Товар!A:F,3,0)</f>
        <v>Шоколадные конфеты "Белочка"</v>
      </c>
      <c r="K330">
        <f t="shared" si="5"/>
        <v>60000</v>
      </c>
    </row>
    <row r="331" spans="1:11" hidden="1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VLOOKUP(C331,Магазин!A:C,3,0)</f>
        <v>ул. Сталеваров, 14</v>
      </c>
      <c r="H331" t="str">
        <f>VLOOKUP(D331,Товар!A:F,4,0)</f>
        <v>грамм</v>
      </c>
      <c r="I331">
        <f>VLOOKUP(D331,Товар!A:F,5,0)</f>
        <v>300</v>
      </c>
      <c r="J331" t="str">
        <f>VLOOKUP(D331,Товар!A:F,3,0)</f>
        <v>Шоколадные конфеты "Грильяж"</v>
      </c>
      <c r="K331">
        <f t="shared" si="5"/>
        <v>90000</v>
      </c>
    </row>
    <row r="332" spans="1:11" hidden="1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VLOOKUP(C332,Магазин!A:C,3,0)</f>
        <v>ул. Сталеваров, 14</v>
      </c>
      <c r="H332" t="str">
        <f>VLOOKUP(D332,Товар!A:F,4,0)</f>
        <v>грамм</v>
      </c>
      <c r="I332">
        <f>VLOOKUP(D332,Товар!A:F,5,0)</f>
        <v>400</v>
      </c>
      <c r="J332" t="str">
        <f>VLOOKUP(D332,Товар!A:F,3,0)</f>
        <v>Шоколадные конфеты ассорти</v>
      </c>
      <c r="K332">
        <f t="shared" si="5"/>
        <v>120000</v>
      </c>
    </row>
    <row r="333" spans="1:11" hidden="1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VLOOKUP(C333,Магазин!A:C,3,0)</f>
        <v>Мартеновская, 2</v>
      </c>
      <c r="H333" t="str">
        <f>VLOOKUP(D333,Товар!A:F,4,0)</f>
        <v>грамм</v>
      </c>
      <c r="I333">
        <f>VLOOKUP(D333,Товар!A:F,5,0)</f>
        <v>250</v>
      </c>
      <c r="J333" t="str">
        <f>VLOOKUP(D333,Товар!A:F,3,0)</f>
        <v>Батончик соевый</v>
      </c>
      <c r="K333">
        <f t="shared" si="5"/>
        <v>75000</v>
      </c>
    </row>
    <row r="334" spans="1:11" hidden="1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VLOOKUP(C334,Магазин!A:C,3,0)</f>
        <v>Мартеновская, 2</v>
      </c>
      <c r="H334" t="str">
        <f>VLOOKUP(D334,Товар!A:F,4,0)</f>
        <v>шт</v>
      </c>
      <c r="I334">
        <f>VLOOKUP(D334,Товар!A:F,5,0)</f>
        <v>1</v>
      </c>
      <c r="J334" t="str">
        <f>VLOOKUP(D334,Товар!A:F,3,0)</f>
        <v>Заяц шоколадный большой</v>
      </c>
      <c r="K334">
        <f t="shared" si="5"/>
        <v>300</v>
      </c>
    </row>
    <row r="335" spans="1:11" hidden="1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VLOOKUP(C335,Магазин!A:C,3,0)</f>
        <v>Мартеновская, 2</v>
      </c>
      <c r="H335" t="str">
        <f>VLOOKUP(D335,Товар!A:F,4,0)</f>
        <v>шт</v>
      </c>
      <c r="I335">
        <f>VLOOKUP(D335,Товар!A:F,5,0)</f>
        <v>6</v>
      </c>
      <c r="J335" t="str">
        <f>VLOOKUP(D335,Товар!A:F,3,0)</f>
        <v>Заяц шоколадный малый</v>
      </c>
      <c r="K335">
        <f t="shared" si="5"/>
        <v>1800</v>
      </c>
    </row>
    <row r="336" spans="1:11" hidden="1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VLOOKUP(C336,Магазин!A:C,3,0)</f>
        <v>Мартеновская, 2</v>
      </c>
      <c r="H336" t="str">
        <f>VLOOKUP(D336,Товар!A:F,4,0)</f>
        <v>грамм</v>
      </c>
      <c r="I336">
        <f>VLOOKUP(D336,Товар!A:F,5,0)</f>
        <v>250</v>
      </c>
      <c r="J336" t="str">
        <f>VLOOKUP(D336,Товар!A:F,3,0)</f>
        <v>Карамель "Барбарис"</v>
      </c>
      <c r="K336">
        <f t="shared" si="5"/>
        <v>75000</v>
      </c>
    </row>
    <row r="337" spans="1:11" hidden="1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VLOOKUP(C337,Магазин!A:C,3,0)</f>
        <v>Мартеновская, 2</v>
      </c>
      <c r="H337" t="str">
        <f>VLOOKUP(D337,Товар!A:F,4,0)</f>
        <v>грамм</v>
      </c>
      <c r="I337">
        <f>VLOOKUP(D337,Товар!A:F,5,0)</f>
        <v>500</v>
      </c>
      <c r="J337" t="str">
        <f>VLOOKUP(D337,Товар!A:F,3,0)</f>
        <v>Карамель "Взлетная"</v>
      </c>
      <c r="K337">
        <f t="shared" si="5"/>
        <v>150000</v>
      </c>
    </row>
    <row r="338" spans="1:11" hidden="1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VLOOKUP(C338,Магазин!A:C,3,0)</f>
        <v>Мартеновская, 2</v>
      </c>
      <c r="H338" t="str">
        <f>VLOOKUP(D338,Товар!A:F,4,0)</f>
        <v>грамм</v>
      </c>
      <c r="I338">
        <f>VLOOKUP(D338,Товар!A:F,5,0)</f>
        <v>1000</v>
      </c>
      <c r="J338" t="str">
        <f>VLOOKUP(D338,Товар!A:F,3,0)</f>
        <v>Карамель "Раковая шейка"</v>
      </c>
      <c r="K338">
        <f t="shared" si="5"/>
        <v>300000</v>
      </c>
    </row>
    <row r="339" spans="1:11" hidden="1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VLOOKUP(C339,Магазин!A:C,3,0)</f>
        <v>Мартеновская, 2</v>
      </c>
      <c r="H339" t="str">
        <f>VLOOKUP(D339,Товар!A:F,4,0)</f>
        <v>грамм</v>
      </c>
      <c r="I339">
        <f>VLOOKUP(D339,Товар!A:F,5,0)</f>
        <v>500</v>
      </c>
      <c r="J339" t="str">
        <f>VLOOKUP(D339,Товар!A:F,3,0)</f>
        <v>Карамель клубничная</v>
      </c>
      <c r="K339">
        <f t="shared" si="5"/>
        <v>150000</v>
      </c>
    </row>
    <row r="340" spans="1:11" hidden="1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VLOOKUP(C340,Магазин!A:C,3,0)</f>
        <v>Мартеновская, 2</v>
      </c>
      <c r="H340" t="str">
        <f>VLOOKUP(D340,Товар!A:F,4,0)</f>
        <v>грамм</v>
      </c>
      <c r="I340">
        <f>VLOOKUP(D340,Товар!A:F,5,0)</f>
        <v>250</v>
      </c>
      <c r="J340" t="str">
        <f>VLOOKUP(D340,Товар!A:F,3,0)</f>
        <v>Карамель лимонная</v>
      </c>
      <c r="K340">
        <f t="shared" si="5"/>
        <v>75000</v>
      </c>
    </row>
    <row r="341" spans="1:11" hidden="1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VLOOKUP(C341,Магазин!A:C,3,0)</f>
        <v>Мартеновская, 2</v>
      </c>
      <c r="H341" t="str">
        <f>VLOOKUP(D341,Товар!A:F,4,0)</f>
        <v>грамм</v>
      </c>
      <c r="I341">
        <f>VLOOKUP(D341,Товар!A:F,5,0)</f>
        <v>500</v>
      </c>
      <c r="J341" t="str">
        <f>VLOOKUP(D341,Товар!A:F,3,0)</f>
        <v>Карамель мятная</v>
      </c>
      <c r="K341">
        <f t="shared" si="5"/>
        <v>150000</v>
      </c>
    </row>
    <row r="342" spans="1:11" hidden="1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VLOOKUP(C342,Магазин!A:C,3,0)</f>
        <v>Мартеновская, 2</v>
      </c>
      <c r="H342" t="str">
        <f>VLOOKUP(D342,Товар!A:F,4,0)</f>
        <v>грамм</v>
      </c>
      <c r="I342">
        <f>VLOOKUP(D342,Товар!A:F,5,0)</f>
        <v>300</v>
      </c>
      <c r="J342" t="str">
        <f>VLOOKUP(D342,Товар!A:F,3,0)</f>
        <v>Клюква в сахаре</v>
      </c>
      <c r="K342">
        <f t="shared" si="5"/>
        <v>90000</v>
      </c>
    </row>
    <row r="343" spans="1:11" hidden="1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VLOOKUP(C343,Магазин!A:C,3,0)</f>
        <v>Мартеновская, 2</v>
      </c>
      <c r="H343" t="str">
        <f>VLOOKUP(D343,Товар!A:F,4,0)</f>
        <v>грамм</v>
      </c>
      <c r="I343">
        <f>VLOOKUP(D343,Товар!A:F,5,0)</f>
        <v>250</v>
      </c>
      <c r="J343" t="str">
        <f>VLOOKUP(D343,Товар!A:F,3,0)</f>
        <v>Курага в шоколаде</v>
      </c>
      <c r="K343">
        <f t="shared" si="5"/>
        <v>75000</v>
      </c>
    </row>
    <row r="344" spans="1:11" hidden="1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VLOOKUP(C344,Магазин!A:C,3,0)</f>
        <v>Мартеновская, 2</v>
      </c>
      <c r="H344" t="str">
        <f>VLOOKUP(D344,Товар!A:F,4,0)</f>
        <v>шт</v>
      </c>
      <c r="I344">
        <f>VLOOKUP(D344,Товар!A:F,5,0)</f>
        <v>1</v>
      </c>
      <c r="J344" t="str">
        <f>VLOOKUP(D344,Товар!A:F,3,0)</f>
        <v>Леденец "Петушок"</v>
      </c>
      <c r="K344">
        <f t="shared" si="5"/>
        <v>300</v>
      </c>
    </row>
    <row r="345" spans="1:11" hidden="1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VLOOKUP(C345,Магазин!A:C,3,0)</f>
        <v>Мартеновская, 2</v>
      </c>
      <c r="H345" t="str">
        <f>VLOOKUP(D345,Товар!A:F,4,0)</f>
        <v>грамм</v>
      </c>
      <c r="I345">
        <f>VLOOKUP(D345,Товар!A:F,5,0)</f>
        <v>150</v>
      </c>
      <c r="J345" t="str">
        <f>VLOOKUP(D345,Товар!A:F,3,0)</f>
        <v>Леденцы фруктовые драже</v>
      </c>
      <c r="K345">
        <f t="shared" si="5"/>
        <v>45000</v>
      </c>
    </row>
    <row r="346" spans="1:11" hidden="1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VLOOKUP(C346,Магазин!A:C,3,0)</f>
        <v>Мартеновская, 2</v>
      </c>
      <c r="H346" t="str">
        <f>VLOOKUP(D346,Товар!A:F,4,0)</f>
        <v>грамм</v>
      </c>
      <c r="I346">
        <f>VLOOKUP(D346,Товар!A:F,5,0)</f>
        <v>150</v>
      </c>
      <c r="J346" t="str">
        <f>VLOOKUP(D346,Товар!A:F,3,0)</f>
        <v>Мармелад в шоколаде</v>
      </c>
      <c r="K346">
        <f t="shared" si="5"/>
        <v>45000</v>
      </c>
    </row>
    <row r="347" spans="1:11" hidden="1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VLOOKUP(C347,Магазин!A:C,3,0)</f>
        <v>Мартеновская, 2</v>
      </c>
      <c r="H347" t="str">
        <f>VLOOKUP(D347,Товар!A:F,4,0)</f>
        <v>грамм</v>
      </c>
      <c r="I347">
        <f>VLOOKUP(D347,Товар!A:F,5,0)</f>
        <v>700</v>
      </c>
      <c r="J347" t="str">
        <f>VLOOKUP(D347,Товар!A:F,3,0)</f>
        <v>Мармелад желейный фигурки</v>
      </c>
      <c r="K347">
        <f t="shared" si="5"/>
        <v>210000</v>
      </c>
    </row>
    <row r="348" spans="1:11" hidden="1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VLOOKUP(C348,Магазин!A:C,3,0)</f>
        <v>Мартеновская, 2</v>
      </c>
      <c r="H348" t="str">
        <f>VLOOKUP(D348,Товар!A:F,4,0)</f>
        <v>грамм</v>
      </c>
      <c r="I348">
        <f>VLOOKUP(D348,Товар!A:F,5,0)</f>
        <v>500</v>
      </c>
      <c r="J348" t="str">
        <f>VLOOKUP(D348,Товар!A:F,3,0)</f>
        <v>Мармелад лимонный</v>
      </c>
      <c r="K348">
        <f t="shared" si="5"/>
        <v>150000</v>
      </c>
    </row>
    <row r="349" spans="1:11" hidden="1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VLOOKUP(C349,Магазин!A:C,3,0)</f>
        <v>Мартеновская, 2</v>
      </c>
      <c r="H349" t="str">
        <f>VLOOKUP(D349,Товар!A:F,4,0)</f>
        <v>грамм</v>
      </c>
      <c r="I349">
        <f>VLOOKUP(D349,Товар!A:F,5,0)</f>
        <v>500</v>
      </c>
      <c r="J349" t="str">
        <f>VLOOKUP(D349,Товар!A:F,3,0)</f>
        <v>Мармелад сливовый</v>
      </c>
      <c r="K349">
        <f t="shared" si="5"/>
        <v>150000</v>
      </c>
    </row>
    <row r="350" spans="1:11" hidden="1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VLOOKUP(C350,Магазин!A:C,3,0)</f>
        <v>Мартеновская, 2</v>
      </c>
      <c r="H350" t="str">
        <f>VLOOKUP(D350,Товар!A:F,4,0)</f>
        <v>грамм</v>
      </c>
      <c r="I350">
        <f>VLOOKUP(D350,Товар!A:F,5,0)</f>
        <v>600</v>
      </c>
      <c r="J350" t="str">
        <f>VLOOKUP(D350,Товар!A:F,3,0)</f>
        <v>Мармелад фруктовый</v>
      </c>
      <c r="K350">
        <f t="shared" si="5"/>
        <v>180000</v>
      </c>
    </row>
    <row r="351" spans="1:11" hidden="1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VLOOKUP(C351,Магазин!A:C,3,0)</f>
        <v>Мартеновская, 2</v>
      </c>
      <c r="H351" t="str">
        <f>VLOOKUP(D351,Товар!A:F,4,0)</f>
        <v>грамм</v>
      </c>
      <c r="I351">
        <f>VLOOKUP(D351,Товар!A:F,5,0)</f>
        <v>1000</v>
      </c>
      <c r="J351" t="str">
        <f>VLOOKUP(D351,Товар!A:F,3,0)</f>
        <v>Мармелад яблочный</v>
      </c>
      <c r="K351">
        <f t="shared" si="5"/>
        <v>300000</v>
      </c>
    </row>
    <row r="352" spans="1:11" hidden="1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VLOOKUP(C352,Магазин!A:C,3,0)</f>
        <v>Мартеновская, 2</v>
      </c>
      <c r="H352" t="str">
        <f>VLOOKUP(D352,Товар!A:F,4,0)</f>
        <v>грамм</v>
      </c>
      <c r="I352">
        <f>VLOOKUP(D352,Товар!A:F,5,0)</f>
        <v>200</v>
      </c>
      <c r="J352" t="str">
        <f>VLOOKUP(D352,Товар!A:F,3,0)</f>
        <v>Набор конфет "Новогодний"</v>
      </c>
      <c r="K352">
        <f t="shared" si="5"/>
        <v>60000</v>
      </c>
    </row>
    <row r="353" spans="1:11" hidden="1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VLOOKUP(C353,Магазин!A:C,3,0)</f>
        <v>Мартеновская, 2</v>
      </c>
      <c r="H353" t="str">
        <f>VLOOKUP(D353,Товар!A:F,4,0)</f>
        <v>грамм</v>
      </c>
      <c r="I353">
        <f>VLOOKUP(D353,Товар!A:F,5,0)</f>
        <v>250</v>
      </c>
      <c r="J353" t="str">
        <f>VLOOKUP(D353,Товар!A:F,3,0)</f>
        <v>Пастила ванильная</v>
      </c>
      <c r="K353">
        <f t="shared" si="5"/>
        <v>75000</v>
      </c>
    </row>
    <row r="354" spans="1:11" hidden="1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VLOOKUP(C354,Магазин!A:C,3,0)</f>
        <v>Мартеновская, 2</v>
      </c>
      <c r="H354" t="str">
        <f>VLOOKUP(D354,Товар!A:F,4,0)</f>
        <v>грамм</v>
      </c>
      <c r="I354">
        <f>VLOOKUP(D354,Товар!A:F,5,0)</f>
        <v>300</v>
      </c>
      <c r="J354" t="str">
        <f>VLOOKUP(D354,Товар!A:F,3,0)</f>
        <v>Пастила с клюквенным соком</v>
      </c>
      <c r="K354">
        <f t="shared" si="5"/>
        <v>90000</v>
      </c>
    </row>
    <row r="355" spans="1:11" hidden="1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VLOOKUP(C355,Магазин!A:C,3,0)</f>
        <v>Мартеновская, 2</v>
      </c>
      <c r="H355" t="str">
        <f>VLOOKUP(D355,Товар!A:F,4,0)</f>
        <v>грамм</v>
      </c>
      <c r="I355">
        <f>VLOOKUP(D355,Товар!A:F,5,0)</f>
        <v>100</v>
      </c>
      <c r="J355" t="str">
        <f>VLOOKUP(D355,Товар!A:F,3,0)</f>
        <v>Сладкая плитка соевая</v>
      </c>
      <c r="K355">
        <f t="shared" si="5"/>
        <v>30000</v>
      </c>
    </row>
    <row r="356" spans="1:11" hidden="1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VLOOKUP(C356,Магазин!A:C,3,0)</f>
        <v>Мартеновская, 2</v>
      </c>
      <c r="H356" t="str">
        <f>VLOOKUP(D356,Товар!A:F,4,0)</f>
        <v>грамм</v>
      </c>
      <c r="I356">
        <f>VLOOKUP(D356,Товар!A:F,5,0)</f>
        <v>250</v>
      </c>
      <c r="J356" t="str">
        <f>VLOOKUP(D356,Товар!A:F,3,0)</f>
        <v>Суфле в шоколаде</v>
      </c>
      <c r="K356">
        <f t="shared" si="5"/>
        <v>75000</v>
      </c>
    </row>
    <row r="357" spans="1:11" hidden="1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VLOOKUP(C357,Магазин!A:C,3,0)</f>
        <v>Мартеновская, 2</v>
      </c>
      <c r="H357" t="str">
        <f>VLOOKUP(D357,Товар!A:F,4,0)</f>
        <v>грамм</v>
      </c>
      <c r="I357">
        <f>VLOOKUP(D357,Товар!A:F,5,0)</f>
        <v>250</v>
      </c>
      <c r="J357" t="str">
        <f>VLOOKUP(D357,Товар!A:F,3,0)</f>
        <v>Чернослив в шоколаде</v>
      </c>
      <c r="K357">
        <f t="shared" si="5"/>
        <v>75000</v>
      </c>
    </row>
    <row r="358" spans="1:11" hidden="1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VLOOKUP(C358,Магазин!A:C,3,0)</f>
        <v>Мартеновская, 2</v>
      </c>
      <c r="H358" t="str">
        <f>VLOOKUP(D358,Товар!A:F,4,0)</f>
        <v>грамм</v>
      </c>
      <c r="I358">
        <f>VLOOKUP(D358,Товар!A:F,5,0)</f>
        <v>100</v>
      </c>
      <c r="J358" t="str">
        <f>VLOOKUP(D358,Товар!A:F,3,0)</f>
        <v>Шоколад молочный</v>
      </c>
      <c r="K358">
        <f t="shared" si="5"/>
        <v>30000</v>
      </c>
    </row>
    <row r="359" spans="1:11" hidden="1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VLOOKUP(C359,Магазин!A:C,3,0)</f>
        <v>Мартеновская, 2</v>
      </c>
      <c r="H359" t="str">
        <f>VLOOKUP(D359,Товар!A:F,4,0)</f>
        <v>грамм</v>
      </c>
      <c r="I359">
        <f>VLOOKUP(D359,Товар!A:F,5,0)</f>
        <v>80</v>
      </c>
      <c r="J359" t="str">
        <f>VLOOKUP(D359,Товар!A:F,3,0)</f>
        <v>Шоколад с изюмом</v>
      </c>
      <c r="K359">
        <f t="shared" si="5"/>
        <v>24000</v>
      </c>
    </row>
    <row r="360" spans="1:11" hidden="1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VLOOKUP(C360,Магазин!A:C,3,0)</f>
        <v>Мартеновская, 2</v>
      </c>
      <c r="H360" t="str">
        <f>VLOOKUP(D360,Товар!A:F,4,0)</f>
        <v>грамм</v>
      </c>
      <c r="I360">
        <f>VLOOKUP(D360,Товар!A:F,5,0)</f>
        <v>100</v>
      </c>
      <c r="J360" t="str">
        <f>VLOOKUP(D360,Товар!A:F,3,0)</f>
        <v>Шоколад с орехом</v>
      </c>
      <c r="K360">
        <f t="shared" si="5"/>
        <v>30000</v>
      </c>
    </row>
    <row r="361" spans="1:11" hidden="1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VLOOKUP(C361,Магазин!A:C,3,0)</f>
        <v>Мартеновская, 2</v>
      </c>
      <c r="H361" t="str">
        <f>VLOOKUP(D361,Товар!A:F,4,0)</f>
        <v>грамм</v>
      </c>
      <c r="I361">
        <f>VLOOKUP(D361,Товар!A:F,5,0)</f>
        <v>100</v>
      </c>
      <c r="J361" t="str">
        <f>VLOOKUP(D361,Товар!A:F,3,0)</f>
        <v>Шоколад темный</v>
      </c>
      <c r="K361">
        <f t="shared" si="5"/>
        <v>30000</v>
      </c>
    </row>
    <row r="362" spans="1:11" hidden="1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VLOOKUP(C362,Магазин!A:C,3,0)</f>
        <v>Мартеновская, 2</v>
      </c>
      <c r="H362" t="str">
        <f>VLOOKUP(D362,Товар!A:F,4,0)</f>
        <v>грамм</v>
      </c>
      <c r="I362">
        <f>VLOOKUP(D362,Товар!A:F,5,0)</f>
        <v>200</v>
      </c>
      <c r="J362" t="str">
        <f>VLOOKUP(D362,Товар!A:F,3,0)</f>
        <v>Шоколадные конфеты "Белочка"</v>
      </c>
      <c r="K362">
        <f t="shared" si="5"/>
        <v>60000</v>
      </c>
    </row>
    <row r="363" spans="1:11" hidden="1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VLOOKUP(C363,Магазин!A:C,3,0)</f>
        <v>Мартеновская, 2</v>
      </c>
      <c r="H363" t="str">
        <f>VLOOKUP(D363,Товар!A:F,4,0)</f>
        <v>грамм</v>
      </c>
      <c r="I363">
        <f>VLOOKUP(D363,Товар!A:F,5,0)</f>
        <v>300</v>
      </c>
      <c r="J363" t="str">
        <f>VLOOKUP(D363,Товар!A:F,3,0)</f>
        <v>Шоколадные конфеты "Грильяж"</v>
      </c>
      <c r="K363">
        <f t="shared" si="5"/>
        <v>90000</v>
      </c>
    </row>
    <row r="364" spans="1:11" hidden="1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VLOOKUP(C364,Магазин!A:C,3,0)</f>
        <v>Мартеновская, 2</v>
      </c>
      <c r="H364" t="str">
        <f>VLOOKUP(D364,Товар!A:F,4,0)</f>
        <v>грамм</v>
      </c>
      <c r="I364">
        <f>VLOOKUP(D364,Товар!A:F,5,0)</f>
        <v>400</v>
      </c>
      <c r="J364" t="str">
        <f>VLOOKUP(D364,Товар!A:F,3,0)</f>
        <v>Шоколадные конфеты ассорти</v>
      </c>
      <c r="K364">
        <f t="shared" si="5"/>
        <v>120000</v>
      </c>
    </row>
    <row r="365" spans="1:11" hidden="1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VLOOKUP(C365,Магазин!A:C,3,0)</f>
        <v>Мартеновская, 36</v>
      </c>
      <c r="H365" t="str">
        <f>VLOOKUP(D365,Товар!A:F,4,0)</f>
        <v>грамм</v>
      </c>
      <c r="I365">
        <f>VLOOKUP(D365,Товар!A:F,5,0)</f>
        <v>250</v>
      </c>
      <c r="J365" t="str">
        <f>VLOOKUP(D365,Товар!A:F,3,0)</f>
        <v>Батончик соевый</v>
      </c>
      <c r="K365">
        <f t="shared" si="5"/>
        <v>75000</v>
      </c>
    </row>
    <row r="366" spans="1:11" hidden="1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VLOOKUP(C366,Магазин!A:C,3,0)</f>
        <v>Мартеновская, 36</v>
      </c>
      <c r="H366" t="str">
        <f>VLOOKUP(D366,Товар!A:F,4,0)</f>
        <v>шт</v>
      </c>
      <c r="I366">
        <f>VLOOKUP(D366,Товар!A:F,5,0)</f>
        <v>1</v>
      </c>
      <c r="J366" t="str">
        <f>VLOOKUP(D366,Товар!A:F,3,0)</f>
        <v>Заяц шоколадный большой</v>
      </c>
      <c r="K366">
        <f t="shared" si="5"/>
        <v>300</v>
      </c>
    </row>
    <row r="367" spans="1:11" hidden="1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VLOOKUP(C367,Магазин!A:C,3,0)</f>
        <v>Мартеновская, 36</v>
      </c>
      <c r="H367" t="str">
        <f>VLOOKUP(D367,Товар!A:F,4,0)</f>
        <v>шт</v>
      </c>
      <c r="I367">
        <f>VLOOKUP(D367,Товар!A:F,5,0)</f>
        <v>6</v>
      </c>
      <c r="J367" t="str">
        <f>VLOOKUP(D367,Товар!A:F,3,0)</f>
        <v>Заяц шоколадный малый</v>
      </c>
      <c r="K367">
        <f t="shared" si="5"/>
        <v>1800</v>
      </c>
    </row>
    <row r="368" spans="1:11" hidden="1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VLOOKUP(C368,Магазин!A:C,3,0)</f>
        <v>Мартеновская, 36</v>
      </c>
      <c r="H368" t="str">
        <f>VLOOKUP(D368,Товар!A:F,4,0)</f>
        <v>грамм</v>
      </c>
      <c r="I368">
        <f>VLOOKUP(D368,Товар!A:F,5,0)</f>
        <v>250</v>
      </c>
      <c r="J368" t="str">
        <f>VLOOKUP(D368,Товар!A:F,3,0)</f>
        <v>Карамель "Барбарис"</v>
      </c>
      <c r="K368">
        <f t="shared" si="5"/>
        <v>75000</v>
      </c>
    </row>
    <row r="369" spans="1:11" hidden="1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VLOOKUP(C369,Магазин!A:C,3,0)</f>
        <v>Мартеновская, 36</v>
      </c>
      <c r="H369" t="str">
        <f>VLOOKUP(D369,Товар!A:F,4,0)</f>
        <v>грамм</v>
      </c>
      <c r="I369">
        <f>VLOOKUP(D369,Товар!A:F,5,0)</f>
        <v>500</v>
      </c>
      <c r="J369" t="str">
        <f>VLOOKUP(D369,Товар!A:F,3,0)</f>
        <v>Карамель "Взлетная"</v>
      </c>
      <c r="K369">
        <f t="shared" si="5"/>
        <v>150000</v>
      </c>
    </row>
    <row r="370" spans="1:11" hidden="1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VLOOKUP(C370,Магазин!A:C,3,0)</f>
        <v>Мартеновская, 36</v>
      </c>
      <c r="H370" t="str">
        <f>VLOOKUP(D370,Товар!A:F,4,0)</f>
        <v>грамм</v>
      </c>
      <c r="I370">
        <f>VLOOKUP(D370,Товар!A:F,5,0)</f>
        <v>1000</v>
      </c>
      <c r="J370" t="str">
        <f>VLOOKUP(D370,Товар!A:F,3,0)</f>
        <v>Карамель "Раковая шейка"</v>
      </c>
      <c r="K370">
        <f t="shared" si="5"/>
        <v>300000</v>
      </c>
    </row>
    <row r="371" spans="1:11" hidden="1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VLOOKUP(C371,Магазин!A:C,3,0)</f>
        <v>Мартеновская, 36</v>
      </c>
      <c r="H371" t="str">
        <f>VLOOKUP(D371,Товар!A:F,4,0)</f>
        <v>грамм</v>
      </c>
      <c r="I371">
        <f>VLOOKUP(D371,Товар!A:F,5,0)</f>
        <v>500</v>
      </c>
      <c r="J371" t="str">
        <f>VLOOKUP(D371,Товар!A:F,3,0)</f>
        <v>Карамель клубничная</v>
      </c>
      <c r="K371">
        <f t="shared" si="5"/>
        <v>150000</v>
      </c>
    </row>
    <row r="372" spans="1:11" hidden="1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VLOOKUP(C372,Магазин!A:C,3,0)</f>
        <v>Мартеновская, 36</v>
      </c>
      <c r="H372" t="str">
        <f>VLOOKUP(D372,Товар!A:F,4,0)</f>
        <v>грамм</v>
      </c>
      <c r="I372">
        <f>VLOOKUP(D372,Товар!A:F,5,0)</f>
        <v>250</v>
      </c>
      <c r="J372" t="str">
        <f>VLOOKUP(D372,Товар!A:F,3,0)</f>
        <v>Карамель лимонная</v>
      </c>
      <c r="K372">
        <f t="shared" si="5"/>
        <v>75000</v>
      </c>
    </row>
    <row r="373" spans="1:11" hidden="1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VLOOKUP(C373,Магазин!A:C,3,0)</f>
        <v>Мартеновская, 36</v>
      </c>
      <c r="H373" t="str">
        <f>VLOOKUP(D373,Товар!A:F,4,0)</f>
        <v>грамм</v>
      </c>
      <c r="I373">
        <f>VLOOKUP(D373,Товар!A:F,5,0)</f>
        <v>500</v>
      </c>
      <c r="J373" t="str">
        <f>VLOOKUP(D373,Товар!A:F,3,0)</f>
        <v>Карамель мятная</v>
      </c>
      <c r="K373">
        <f t="shared" si="5"/>
        <v>150000</v>
      </c>
    </row>
    <row r="374" spans="1:11" hidden="1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VLOOKUP(C374,Магазин!A:C,3,0)</f>
        <v>Мартеновская, 36</v>
      </c>
      <c r="H374" t="str">
        <f>VLOOKUP(D374,Товар!A:F,4,0)</f>
        <v>грамм</v>
      </c>
      <c r="I374">
        <f>VLOOKUP(D374,Товар!A:F,5,0)</f>
        <v>300</v>
      </c>
      <c r="J374" t="str">
        <f>VLOOKUP(D374,Товар!A:F,3,0)</f>
        <v>Клюква в сахаре</v>
      </c>
      <c r="K374">
        <f t="shared" si="5"/>
        <v>90000</v>
      </c>
    </row>
    <row r="375" spans="1:11" hidden="1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VLOOKUP(C375,Магазин!A:C,3,0)</f>
        <v>Мартеновская, 36</v>
      </c>
      <c r="H375" t="str">
        <f>VLOOKUP(D375,Товар!A:F,4,0)</f>
        <v>грамм</v>
      </c>
      <c r="I375">
        <f>VLOOKUP(D375,Товар!A:F,5,0)</f>
        <v>250</v>
      </c>
      <c r="J375" t="str">
        <f>VLOOKUP(D375,Товар!A:F,3,0)</f>
        <v>Курага в шоколаде</v>
      </c>
      <c r="K375">
        <f t="shared" si="5"/>
        <v>75000</v>
      </c>
    </row>
    <row r="376" spans="1:11" hidden="1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VLOOKUP(C376,Магазин!A:C,3,0)</f>
        <v>Мартеновская, 36</v>
      </c>
      <c r="H376" t="str">
        <f>VLOOKUP(D376,Товар!A:F,4,0)</f>
        <v>шт</v>
      </c>
      <c r="I376">
        <f>VLOOKUP(D376,Товар!A:F,5,0)</f>
        <v>1</v>
      </c>
      <c r="J376" t="str">
        <f>VLOOKUP(D376,Товар!A:F,3,0)</f>
        <v>Леденец "Петушок"</v>
      </c>
      <c r="K376">
        <f t="shared" si="5"/>
        <v>300</v>
      </c>
    </row>
    <row r="377" spans="1:11" hidden="1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VLOOKUP(C377,Магазин!A:C,3,0)</f>
        <v>Мартеновская, 36</v>
      </c>
      <c r="H377" t="str">
        <f>VLOOKUP(D377,Товар!A:F,4,0)</f>
        <v>грамм</v>
      </c>
      <c r="I377">
        <f>VLOOKUP(D377,Товар!A:F,5,0)</f>
        <v>150</v>
      </c>
      <c r="J377" t="str">
        <f>VLOOKUP(D377,Товар!A:F,3,0)</f>
        <v>Леденцы фруктовые драже</v>
      </c>
      <c r="K377">
        <f t="shared" si="5"/>
        <v>45000</v>
      </c>
    </row>
    <row r="378" spans="1:11" hidden="1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VLOOKUP(C378,Магазин!A:C,3,0)</f>
        <v>Мартеновская, 36</v>
      </c>
      <c r="H378" t="str">
        <f>VLOOKUP(D378,Товар!A:F,4,0)</f>
        <v>грамм</v>
      </c>
      <c r="I378">
        <f>VLOOKUP(D378,Товар!A:F,5,0)</f>
        <v>150</v>
      </c>
      <c r="J378" t="str">
        <f>VLOOKUP(D378,Товар!A:F,3,0)</f>
        <v>Мармелад в шоколаде</v>
      </c>
      <c r="K378">
        <f t="shared" si="5"/>
        <v>45000</v>
      </c>
    </row>
    <row r="379" spans="1:11" hidden="1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VLOOKUP(C379,Магазин!A:C,3,0)</f>
        <v>Мартеновская, 36</v>
      </c>
      <c r="H379" t="str">
        <f>VLOOKUP(D379,Товар!A:F,4,0)</f>
        <v>грамм</v>
      </c>
      <c r="I379">
        <f>VLOOKUP(D379,Товар!A:F,5,0)</f>
        <v>700</v>
      </c>
      <c r="J379" t="str">
        <f>VLOOKUP(D379,Товар!A:F,3,0)</f>
        <v>Мармелад желейный фигурки</v>
      </c>
      <c r="K379">
        <f t="shared" si="5"/>
        <v>210000</v>
      </c>
    </row>
    <row r="380" spans="1:11" hidden="1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VLOOKUP(C380,Магазин!A:C,3,0)</f>
        <v>Мартеновская, 36</v>
      </c>
      <c r="H380" t="str">
        <f>VLOOKUP(D380,Товар!A:F,4,0)</f>
        <v>грамм</v>
      </c>
      <c r="I380">
        <f>VLOOKUP(D380,Товар!A:F,5,0)</f>
        <v>500</v>
      </c>
      <c r="J380" t="str">
        <f>VLOOKUP(D380,Товар!A:F,3,0)</f>
        <v>Мармелад лимонный</v>
      </c>
      <c r="K380">
        <f t="shared" si="5"/>
        <v>150000</v>
      </c>
    </row>
    <row r="381" spans="1:11" hidden="1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VLOOKUP(C381,Магазин!A:C,3,0)</f>
        <v>Мартеновская, 36</v>
      </c>
      <c r="H381" t="str">
        <f>VLOOKUP(D381,Товар!A:F,4,0)</f>
        <v>грамм</v>
      </c>
      <c r="I381">
        <f>VLOOKUP(D381,Товар!A:F,5,0)</f>
        <v>500</v>
      </c>
      <c r="J381" t="str">
        <f>VLOOKUP(D381,Товар!A:F,3,0)</f>
        <v>Мармелад сливовый</v>
      </c>
      <c r="K381">
        <f t="shared" si="5"/>
        <v>150000</v>
      </c>
    </row>
    <row r="382" spans="1:11" hidden="1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VLOOKUP(C382,Магазин!A:C,3,0)</f>
        <v>Мартеновская, 36</v>
      </c>
      <c r="H382" t="str">
        <f>VLOOKUP(D382,Товар!A:F,4,0)</f>
        <v>грамм</v>
      </c>
      <c r="I382">
        <f>VLOOKUP(D382,Товар!A:F,5,0)</f>
        <v>600</v>
      </c>
      <c r="J382" t="str">
        <f>VLOOKUP(D382,Товар!A:F,3,0)</f>
        <v>Мармелад фруктовый</v>
      </c>
      <c r="K382">
        <f t="shared" si="5"/>
        <v>180000</v>
      </c>
    </row>
    <row r="383" spans="1:11" hidden="1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VLOOKUP(C383,Магазин!A:C,3,0)</f>
        <v>Мартеновская, 36</v>
      </c>
      <c r="H383" t="str">
        <f>VLOOKUP(D383,Товар!A:F,4,0)</f>
        <v>грамм</v>
      </c>
      <c r="I383">
        <f>VLOOKUP(D383,Товар!A:F,5,0)</f>
        <v>1000</v>
      </c>
      <c r="J383" t="str">
        <f>VLOOKUP(D383,Товар!A:F,3,0)</f>
        <v>Мармелад яблочный</v>
      </c>
      <c r="K383">
        <f t="shared" si="5"/>
        <v>300000</v>
      </c>
    </row>
    <row r="384" spans="1:11" hidden="1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VLOOKUP(C384,Магазин!A:C,3,0)</f>
        <v>Мартеновская, 36</v>
      </c>
      <c r="H384" t="str">
        <f>VLOOKUP(D384,Товар!A:F,4,0)</f>
        <v>грамм</v>
      </c>
      <c r="I384">
        <f>VLOOKUP(D384,Товар!A:F,5,0)</f>
        <v>200</v>
      </c>
      <c r="J384" t="str">
        <f>VLOOKUP(D384,Товар!A:F,3,0)</f>
        <v>Набор конфет "Новогодний"</v>
      </c>
      <c r="K384">
        <f t="shared" si="5"/>
        <v>60000</v>
      </c>
    </row>
    <row r="385" spans="1:11" hidden="1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VLOOKUP(C385,Магазин!A:C,3,0)</f>
        <v>Мартеновская, 36</v>
      </c>
      <c r="H385" t="str">
        <f>VLOOKUP(D385,Товар!A:F,4,0)</f>
        <v>грамм</v>
      </c>
      <c r="I385">
        <f>VLOOKUP(D385,Товар!A:F,5,0)</f>
        <v>250</v>
      </c>
      <c r="J385" t="str">
        <f>VLOOKUP(D385,Товар!A:F,3,0)</f>
        <v>Пастила ванильная</v>
      </c>
      <c r="K385">
        <f t="shared" si="5"/>
        <v>75000</v>
      </c>
    </row>
    <row r="386" spans="1:11" hidden="1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VLOOKUP(C386,Магазин!A:C,3,0)</f>
        <v>Мартеновская, 36</v>
      </c>
      <c r="H386" t="str">
        <f>VLOOKUP(D386,Товар!A:F,4,0)</f>
        <v>грамм</v>
      </c>
      <c r="I386">
        <f>VLOOKUP(D386,Товар!A:F,5,0)</f>
        <v>300</v>
      </c>
      <c r="J386" t="str">
        <f>VLOOKUP(D386,Товар!A:F,3,0)</f>
        <v>Пастила с клюквенным соком</v>
      </c>
      <c r="K386">
        <f t="shared" si="5"/>
        <v>90000</v>
      </c>
    </row>
    <row r="387" spans="1:11" hidden="1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VLOOKUP(C387,Магазин!A:C,3,0)</f>
        <v>Мартеновская, 36</v>
      </c>
      <c r="H387" t="str">
        <f>VLOOKUP(D387,Товар!A:F,4,0)</f>
        <v>грамм</v>
      </c>
      <c r="I387">
        <f>VLOOKUP(D387,Товар!A:F,5,0)</f>
        <v>100</v>
      </c>
      <c r="J387" t="str">
        <f>VLOOKUP(D387,Товар!A:F,3,0)</f>
        <v>Сладкая плитка соевая</v>
      </c>
      <c r="K387">
        <f t="shared" ref="K387:K450" si="6">I387*E387</f>
        <v>30000</v>
      </c>
    </row>
    <row r="388" spans="1:11" hidden="1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VLOOKUP(C388,Магазин!A:C,3,0)</f>
        <v>Мартеновская, 36</v>
      </c>
      <c r="H388" t="str">
        <f>VLOOKUP(D388,Товар!A:F,4,0)</f>
        <v>грамм</v>
      </c>
      <c r="I388">
        <f>VLOOKUP(D388,Товар!A:F,5,0)</f>
        <v>250</v>
      </c>
      <c r="J388" t="str">
        <f>VLOOKUP(D388,Товар!A:F,3,0)</f>
        <v>Суфле в шоколаде</v>
      </c>
      <c r="K388">
        <f t="shared" si="6"/>
        <v>75000</v>
      </c>
    </row>
    <row r="389" spans="1:11" hidden="1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VLOOKUP(C389,Магазин!A:C,3,0)</f>
        <v>Мартеновская, 36</v>
      </c>
      <c r="H389" t="str">
        <f>VLOOKUP(D389,Товар!A:F,4,0)</f>
        <v>грамм</v>
      </c>
      <c r="I389">
        <f>VLOOKUP(D389,Товар!A:F,5,0)</f>
        <v>250</v>
      </c>
      <c r="J389" t="str">
        <f>VLOOKUP(D389,Товар!A:F,3,0)</f>
        <v>Чернослив в шоколаде</v>
      </c>
      <c r="K389">
        <f t="shared" si="6"/>
        <v>75000</v>
      </c>
    </row>
    <row r="390" spans="1:11" hidden="1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VLOOKUP(C390,Магазин!A:C,3,0)</f>
        <v>Мартеновская, 36</v>
      </c>
      <c r="H390" t="str">
        <f>VLOOKUP(D390,Товар!A:F,4,0)</f>
        <v>грамм</v>
      </c>
      <c r="I390">
        <f>VLOOKUP(D390,Товар!A:F,5,0)</f>
        <v>100</v>
      </c>
      <c r="J390" t="str">
        <f>VLOOKUP(D390,Товар!A:F,3,0)</f>
        <v>Шоколад молочный</v>
      </c>
      <c r="K390">
        <f t="shared" si="6"/>
        <v>30000</v>
      </c>
    </row>
    <row r="391" spans="1:11" hidden="1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VLOOKUP(C391,Магазин!A:C,3,0)</f>
        <v>Мартеновская, 36</v>
      </c>
      <c r="H391" t="str">
        <f>VLOOKUP(D391,Товар!A:F,4,0)</f>
        <v>грамм</v>
      </c>
      <c r="I391">
        <f>VLOOKUP(D391,Товар!A:F,5,0)</f>
        <v>80</v>
      </c>
      <c r="J391" t="str">
        <f>VLOOKUP(D391,Товар!A:F,3,0)</f>
        <v>Шоколад с изюмом</v>
      </c>
      <c r="K391">
        <f t="shared" si="6"/>
        <v>24000</v>
      </c>
    </row>
    <row r="392" spans="1:11" hidden="1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VLOOKUP(C392,Магазин!A:C,3,0)</f>
        <v>Мартеновская, 36</v>
      </c>
      <c r="H392" t="str">
        <f>VLOOKUP(D392,Товар!A:F,4,0)</f>
        <v>грамм</v>
      </c>
      <c r="I392">
        <f>VLOOKUP(D392,Товар!A:F,5,0)</f>
        <v>100</v>
      </c>
      <c r="J392" t="str">
        <f>VLOOKUP(D392,Товар!A:F,3,0)</f>
        <v>Шоколад с орехом</v>
      </c>
      <c r="K392">
        <f t="shared" si="6"/>
        <v>30000</v>
      </c>
    </row>
    <row r="393" spans="1:11" hidden="1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VLOOKUP(C393,Магазин!A:C,3,0)</f>
        <v>Мартеновская, 36</v>
      </c>
      <c r="H393" t="str">
        <f>VLOOKUP(D393,Товар!A:F,4,0)</f>
        <v>грамм</v>
      </c>
      <c r="I393">
        <f>VLOOKUP(D393,Товар!A:F,5,0)</f>
        <v>100</v>
      </c>
      <c r="J393" t="str">
        <f>VLOOKUP(D393,Товар!A:F,3,0)</f>
        <v>Шоколад темный</v>
      </c>
      <c r="K393">
        <f t="shared" si="6"/>
        <v>30000</v>
      </c>
    </row>
    <row r="394" spans="1:11" hidden="1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VLOOKUP(C394,Магазин!A:C,3,0)</f>
        <v>Мартеновская, 36</v>
      </c>
      <c r="H394" t="str">
        <f>VLOOKUP(D394,Товар!A:F,4,0)</f>
        <v>грамм</v>
      </c>
      <c r="I394">
        <f>VLOOKUP(D394,Товар!A:F,5,0)</f>
        <v>200</v>
      </c>
      <c r="J394" t="str">
        <f>VLOOKUP(D394,Товар!A:F,3,0)</f>
        <v>Шоколадные конфеты "Белочка"</v>
      </c>
      <c r="K394">
        <f t="shared" si="6"/>
        <v>60000</v>
      </c>
    </row>
    <row r="395" spans="1:11" hidden="1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VLOOKUP(C395,Магазин!A:C,3,0)</f>
        <v>Мартеновская, 36</v>
      </c>
      <c r="H395" t="str">
        <f>VLOOKUP(D395,Товар!A:F,4,0)</f>
        <v>грамм</v>
      </c>
      <c r="I395">
        <f>VLOOKUP(D395,Товар!A:F,5,0)</f>
        <v>300</v>
      </c>
      <c r="J395" t="str">
        <f>VLOOKUP(D395,Товар!A:F,3,0)</f>
        <v>Шоколадные конфеты "Грильяж"</v>
      </c>
      <c r="K395">
        <f t="shared" si="6"/>
        <v>90000</v>
      </c>
    </row>
    <row r="396" spans="1:11" hidden="1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VLOOKUP(C396,Магазин!A:C,3,0)</f>
        <v>Мартеновская, 36</v>
      </c>
      <c r="H396" t="str">
        <f>VLOOKUP(D396,Товар!A:F,4,0)</f>
        <v>грамм</v>
      </c>
      <c r="I396">
        <f>VLOOKUP(D396,Товар!A:F,5,0)</f>
        <v>400</v>
      </c>
      <c r="J396" t="str">
        <f>VLOOKUP(D396,Товар!A:F,3,0)</f>
        <v>Шоколадные конфеты ассорти</v>
      </c>
      <c r="K396">
        <f t="shared" si="6"/>
        <v>120000</v>
      </c>
    </row>
    <row r="397" spans="1:11" hidden="1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VLOOKUP(C397,Магазин!A:C,3,0)</f>
        <v>ул. Металлургов. 29</v>
      </c>
      <c r="H397" t="str">
        <f>VLOOKUP(D397,Товар!A:F,4,0)</f>
        <v>грамм</v>
      </c>
      <c r="I397">
        <f>VLOOKUP(D397,Товар!A:F,5,0)</f>
        <v>250</v>
      </c>
      <c r="J397" t="str">
        <f>VLOOKUP(D397,Товар!A:F,3,0)</f>
        <v>Батончик соевый</v>
      </c>
      <c r="K397">
        <f t="shared" si="6"/>
        <v>75000</v>
      </c>
    </row>
    <row r="398" spans="1:11" hidden="1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VLOOKUP(C398,Магазин!A:C,3,0)</f>
        <v>ул. Металлургов. 29</v>
      </c>
      <c r="H398" t="str">
        <f>VLOOKUP(D398,Товар!A:F,4,0)</f>
        <v>шт</v>
      </c>
      <c r="I398">
        <f>VLOOKUP(D398,Товар!A:F,5,0)</f>
        <v>1</v>
      </c>
      <c r="J398" t="str">
        <f>VLOOKUP(D398,Товар!A:F,3,0)</f>
        <v>Заяц шоколадный большой</v>
      </c>
      <c r="K398">
        <f t="shared" si="6"/>
        <v>300</v>
      </c>
    </row>
    <row r="399" spans="1:11" hidden="1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VLOOKUP(C399,Магазин!A:C,3,0)</f>
        <v>ул. Металлургов. 29</v>
      </c>
      <c r="H399" t="str">
        <f>VLOOKUP(D399,Товар!A:F,4,0)</f>
        <v>шт</v>
      </c>
      <c r="I399">
        <f>VLOOKUP(D399,Товар!A:F,5,0)</f>
        <v>6</v>
      </c>
      <c r="J399" t="str">
        <f>VLOOKUP(D399,Товар!A:F,3,0)</f>
        <v>Заяц шоколадный малый</v>
      </c>
      <c r="K399">
        <f t="shared" si="6"/>
        <v>1800</v>
      </c>
    </row>
    <row r="400" spans="1:11" hidden="1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VLOOKUP(C400,Магазин!A:C,3,0)</f>
        <v>ул. Металлургов. 29</v>
      </c>
      <c r="H400" t="str">
        <f>VLOOKUP(D400,Товар!A:F,4,0)</f>
        <v>грамм</v>
      </c>
      <c r="I400">
        <f>VLOOKUP(D400,Товар!A:F,5,0)</f>
        <v>250</v>
      </c>
      <c r="J400" t="str">
        <f>VLOOKUP(D400,Товар!A:F,3,0)</f>
        <v>Карамель "Барбарис"</v>
      </c>
      <c r="K400">
        <f t="shared" si="6"/>
        <v>75000</v>
      </c>
    </row>
    <row r="401" spans="1:11" hidden="1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VLOOKUP(C401,Магазин!A:C,3,0)</f>
        <v>ул. Металлургов. 29</v>
      </c>
      <c r="H401" t="str">
        <f>VLOOKUP(D401,Товар!A:F,4,0)</f>
        <v>грамм</v>
      </c>
      <c r="I401">
        <f>VLOOKUP(D401,Товар!A:F,5,0)</f>
        <v>500</v>
      </c>
      <c r="J401" t="str">
        <f>VLOOKUP(D401,Товар!A:F,3,0)</f>
        <v>Карамель "Взлетная"</v>
      </c>
      <c r="K401">
        <f t="shared" si="6"/>
        <v>150000</v>
      </c>
    </row>
    <row r="402" spans="1:11" hidden="1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VLOOKUP(C402,Магазин!A:C,3,0)</f>
        <v>ул. Металлургов. 29</v>
      </c>
      <c r="H402" t="str">
        <f>VLOOKUP(D402,Товар!A:F,4,0)</f>
        <v>грамм</v>
      </c>
      <c r="I402">
        <f>VLOOKUP(D402,Товар!A:F,5,0)</f>
        <v>1000</v>
      </c>
      <c r="J402" t="str">
        <f>VLOOKUP(D402,Товар!A:F,3,0)</f>
        <v>Карамель "Раковая шейка"</v>
      </c>
      <c r="K402">
        <f t="shared" si="6"/>
        <v>300000</v>
      </c>
    </row>
    <row r="403" spans="1:11" hidden="1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VLOOKUP(C403,Магазин!A:C,3,0)</f>
        <v>ул. Металлургов. 29</v>
      </c>
      <c r="H403" t="str">
        <f>VLOOKUP(D403,Товар!A:F,4,0)</f>
        <v>грамм</v>
      </c>
      <c r="I403">
        <f>VLOOKUP(D403,Товар!A:F,5,0)</f>
        <v>500</v>
      </c>
      <c r="J403" t="str">
        <f>VLOOKUP(D403,Товар!A:F,3,0)</f>
        <v>Карамель клубничная</v>
      </c>
      <c r="K403">
        <f t="shared" si="6"/>
        <v>150000</v>
      </c>
    </row>
    <row r="404" spans="1:11" hidden="1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VLOOKUP(C404,Магазин!A:C,3,0)</f>
        <v>ул. Металлургов. 29</v>
      </c>
      <c r="H404" t="str">
        <f>VLOOKUP(D404,Товар!A:F,4,0)</f>
        <v>грамм</v>
      </c>
      <c r="I404">
        <f>VLOOKUP(D404,Товар!A:F,5,0)</f>
        <v>250</v>
      </c>
      <c r="J404" t="str">
        <f>VLOOKUP(D404,Товар!A:F,3,0)</f>
        <v>Карамель лимонная</v>
      </c>
      <c r="K404">
        <f t="shared" si="6"/>
        <v>75000</v>
      </c>
    </row>
    <row r="405" spans="1:11" hidden="1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VLOOKUP(C405,Магазин!A:C,3,0)</f>
        <v>ул. Металлургов. 29</v>
      </c>
      <c r="H405" t="str">
        <f>VLOOKUP(D405,Товар!A:F,4,0)</f>
        <v>грамм</v>
      </c>
      <c r="I405">
        <f>VLOOKUP(D405,Товар!A:F,5,0)</f>
        <v>500</v>
      </c>
      <c r="J405" t="str">
        <f>VLOOKUP(D405,Товар!A:F,3,0)</f>
        <v>Карамель мятная</v>
      </c>
      <c r="K405">
        <f t="shared" si="6"/>
        <v>150000</v>
      </c>
    </row>
    <row r="406" spans="1:11" hidden="1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VLOOKUP(C406,Магазин!A:C,3,0)</f>
        <v>ул. Металлургов. 29</v>
      </c>
      <c r="H406" t="str">
        <f>VLOOKUP(D406,Товар!A:F,4,0)</f>
        <v>грамм</v>
      </c>
      <c r="I406">
        <f>VLOOKUP(D406,Товар!A:F,5,0)</f>
        <v>300</v>
      </c>
      <c r="J406" t="str">
        <f>VLOOKUP(D406,Товар!A:F,3,0)</f>
        <v>Клюква в сахаре</v>
      </c>
      <c r="K406">
        <f t="shared" si="6"/>
        <v>90000</v>
      </c>
    </row>
    <row r="407" spans="1:11" hidden="1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VLOOKUP(C407,Магазин!A:C,3,0)</f>
        <v>ул. Металлургов. 29</v>
      </c>
      <c r="H407" t="str">
        <f>VLOOKUP(D407,Товар!A:F,4,0)</f>
        <v>грамм</v>
      </c>
      <c r="I407">
        <f>VLOOKUP(D407,Товар!A:F,5,0)</f>
        <v>250</v>
      </c>
      <c r="J407" t="str">
        <f>VLOOKUP(D407,Товар!A:F,3,0)</f>
        <v>Курага в шоколаде</v>
      </c>
      <c r="K407">
        <f t="shared" si="6"/>
        <v>75000</v>
      </c>
    </row>
    <row r="408" spans="1:11" hidden="1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VLOOKUP(C408,Магазин!A:C,3,0)</f>
        <v>ул. Металлургов. 29</v>
      </c>
      <c r="H408" t="str">
        <f>VLOOKUP(D408,Товар!A:F,4,0)</f>
        <v>шт</v>
      </c>
      <c r="I408">
        <f>VLOOKUP(D408,Товар!A:F,5,0)</f>
        <v>1</v>
      </c>
      <c r="J408" t="str">
        <f>VLOOKUP(D408,Товар!A:F,3,0)</f>
        <v>Леденец "Петушок"</v>
      </c>
      <c r="K408">
        <f t="shared" si="6"/>
        <v>300</v>
      </c>
    </row>
    <row r="409" spans="1:11" hidden="1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VLOOKUP(C409,Магазин!A:C,3,0)</f>
        <v>ул. Металлургов. 29</v>
      </c>
      <c r="H409" t="str">
        <f>VLOOKUP(D409,Товар!A:F,4,0)</f>
        <v>грамм</v>
      </c>
      <c r="I409">
        <f>VLOOKUP(D409,Товар!A:F,5,0)</f>
        <v>150</v>
      </c>
      <c r="J409" t="str">
        <f>VLOOKUP(D409,Товар!A:F,3,0)</f>
        <v>Леденцы фруктовые драже</v>
      </c>
      <c r="K409">
        <f t="shared" si="6"/>
        <v>45000</v>
      </c>
    </row>
    <row r="410" spans="1:11" hidden="1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VLOOKUP(C410,Магазин!A:C,3,0)</f>
        <v>ул. Металлургов. 29</v>
      </c>
      <c r="H410" t="str">
        <f>VLOOKUP(D410,Товар!A:F,4,0)</f>
        <v>грамм</v>
      </c>
      <c r="I410">
        <f>VLOOKUP(D410,Товар!A:F,5,0)</f>
        <v>150</v>
      </c>
      <c r="J410" t="str">
        <f>VLOOKUP(D410,Товар!A:F,3,0)</f>
        <v>Мармелад в шоколаде</v>
      </c>
      <c r="K410">
        <f t="shared" si="6"/>
        <v>45000</v>
      </c>
    </row>
    <row r="411" spans="1:11" hidden="1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VLOOKUP(C411,Магазин!A:C,3,0)</f>
        <v>ул. Металлургов. 29</v>
      </c>
      <c r="H411" t="str">
        <f>VLOOKUP(D411,Товар!A:F,4,0)</f>
        <v>грамм</v>
      </c>
      <c r="I411">
        <f>VLOOKUP(D411,Товар!A:F,5,0)</f>
        <v>700</v>
      </c>
      <c r="J411" t="str">
        <f>VLOOKUP(D411,Товар!A:F,3,0)</f>
        <v>Мармелад желейный фигурки</v>
      </c>
      <c r="K411">
        <f t="shared" si="6"/>
        <v>210000</v>
      </c>
    </row>
    <row r="412" spans="1:11" hidden="1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VLOOKUP(C412,Магазин!A:C,3,0)</f>
        <v>ул. Металлургов. 29</v>
      </c>
      <c r="H412" t="str">
        <f>VLOOKUP(D412,Товар!A:F,4,0)</f>
        <v>грамм</v>
      </c>
      <c r="I412">
        <f>VLOOKUP(D412,Товар!A:F,5,0)</f>
        <v>500</v>
      </c>
      <c r="J412" t="str">
        <f>VLOOKUP(D412,Товар!A:F,3,0)</f>
        <v>Мармелад лимонный</v>
      </c>
      <c r="K412">
        <f t="shared" si="6"/>
        <v>150000</v>
      </c>
    </row>
    <row r="413" spans="1:11" hidden="1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VLOOKUP(C413,Магазин!A:C,3,0)</f>
        <v>ул. Металлургов. 29</v>
      </c>
      <c r="H413" t="str">
        <f>VLOOKUP(D413,Товар!A:F,4,0)</f>
        <v>грамм</v>
      </c>
      <c r="I413">
        <f>VLOOKUP(D413,Товар!A:F,5,0)</f>
        <v>500</v>
      </c>
      <c r="J413" t="str">
        <f>VLOOKUP(D413,Товар!A:F,3,0)</f>
        <v>Мармелад сливовый</v>
      </c>
      <c r="K413">
        <f t="shared" si="6"/>
        <v>150000</v>
      </c>
    </row>
    <row r="414" spans="1:11" hidden="1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VLOOKUP(C414,Магазин!A:C,3,0)</f>
        <v>ул. Металлургов. 29</v>
      </c>
      <c r="H414" t="str">
        <f>VLOOKUP(D414,Товар!A:F,4,0)</f>
        <v>грамм</v>
      </c>
      <c r="I414">
        <f>VLOOKUP(D414,Товар!A:F,5,0)</f>
        <v>600</v>
      </c>
      <c r="J414" t="str">
        <f>VLOOKUP(D414,Товар!A:F,3,0)</f>
        <v>Мармелад фруктовый</v>
      </c>
      <c r="K414">
        <f t="shared" si="6"/>
        <v>180000</v>
      </c>
    </row>
    <row r="415" spans="1:11" hidden="1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VLOOKUP(C415,Магазин!A:C,3,0)</f>
        <v>ул. Металлургов. 29</v>
      </c>
      <c r="H415" t="str">
        <f>VLOOKUP(D415,Товар!A:F,4,0)</f>
        <v>грамм</v>
      </c>
      <c r="I415">
        <f>VLOOKUP(D415,Товар!A:F,5,0)</f>
        <v>1000</v>
      </c>
      <c r="J415" t="str">
        <f>VLOOKUP(D415,Товар!A:F,3,0)</f>
        <v>Мармелад яблочный</v>
      </c>
      <c r="K415">
        <f t="shared" si="6"/>
        <v>300000</v>
      </c>
    </row>
    <row r="416" spans="1:11" hidden="1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VLOOKUP(C416,Магазин!A:C,3,0)</f>
        <v>ул. Металлургов. 29</v>
      </c>
      <c r="H416" t="str">
        <f>VLOOKUP(D416,Товар!A:F,4,0)</f>
        <v>грамм</v>
      </c>
      <c r="I416">
        <f>VLOOKUP(D416,Товар!A:F,5,0)</f>
        <v>200</v>
      </c>
      <c r="J416" t="str">
        <f>VLOOKUP(D416,Товар!A:F,3,0)</f>
        <v>Набор конфет "Новогодний"</v>
      </c>
      <c r="K416">
        <f t="shared" si="6"/>
        <v>60000</v>
      </c>
    </row>
    <row r="417" spans="1:11" hidden="1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VLOOKUP(C417,Магазин!A:C,3,0)</f>
        <v>ул. Металлургов. 29</v>
      </c>
      <c r="H417" t="str">
        <f>VLOOKUP(D417,Товар!A:F,4,0)</f>
        <v>грамм</v>
      </c>
      <c r="I417">
        <f>VLOOKUP(D417,Товар!A:F,5,0)</f>
        <v>250</v>
      </c>
      <c r="J417" t="str">
        <f>VLOOKUP(D417,Товар!A:F,3,0)</f>
        <v>Пастила ванильная</v>
      </c>
      <c r="K417">
        <f t="shared" si="6"/>
        <v>75000</v>
      </c>
    </row>
    <row r="418" spans="1:11" hidden="1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VLOOKUP(C418,Магазин!A:C,3,0)</f>
        <v>ул. Металлургов. 29</v>
      </c>
      <c r="H418" t="str">
        <f>VLOOKUP(D418,Товар!A:F,4,0)</f>
        <v>грамм</v>
      </c>
      <c r="I418">
        <f>VLOOKUP(D418,Товар!A:F,5,0)</f>
        <v>300</v>
      </c>
      <c r="J418" t="str">
        <f>VLOOKUP(D418,Товар!A:F,3,0)</f>
        <v>Пастила с клюквенным соком</v>
      </c>
      <c r="K418">
        <f t="shared" si="6"/>
        <v>90000</v>
      </c>
    </row>
    <row r="419" spans="1:11" hidden="1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VLOOKUP(C419,Магазин!A:C,3,0)</f>
        <v>ул. Металлургов. 29</v>
      </c>
      <c r="H419" t="str">
        <f>VLOOKUP(D419,Товар!A:F,4,0)</f>
        <v>грамм</v>
      </c>
      <c r="I419">
        <f>VLOOKUP(D419,Товар!A:F,5,0)</f>
        <v>100</v>
      </c>
      <c r="J419" t="str">
        <f>VLOOKUP(D419,Товар!A:F,3,0)</f>
        <v>Сладкая плитка соевая</v>
      </c>
      <c r="K419">
        <f t="shared" si="6"/>
        <v>30000</v>
      </c>
    </row>
    <row r="420" spans="1:11" hidden="1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VLOOKUP(C420,Магазин!A:C,3,0)</f>
        <v>ул. Металлургов. 29</v>
      </c>
      <c r="H420" t="str">
        <f>VLOOKUP(D420,Товар!A:F,4,0)</f>
        <v>грамм</v>
      </c>
      <c r="I420">
        <f>VLOOKUP(D420,Товар!A:F,5,0)</f>
        <v>250</v>
      </c>
      <c r="J420" t="str">
        <f>VLOOKUP(D420,Товар!A:F,3,0)</f>
        <v>Суфле в шоколаде</v>
      </c>
      <c r="K420">
        <f t="shared" si="6"/>
        <v>75000</v>
      </c>
    </row>
    <row r="421" spans="1:11" hidden="1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VLOOKUP(C421,Магазин!A:C,3,0)</f>
        <v>ул. Металлургов. 29</v>
      </c>
      <c r="H421" t="str">
        <f>VLOOKUP(D421,Товар!A:F,4,0)</f>
        <v>грамм</v>
      </c>
      <c r="I421">
        <f>VLOOKUP(D421,Товар!A:F,5,0)</f>
        <v>250</v>
      </c>
      <c r="J421" t="str">
        <f>VLOOKUP(D421,Товар!A:F,3,0)</f>
        <v>Чернослив в шоколаде</v>
      </c>
      <c r="K421">
        <f t="shared" si="6"/>
        <v>75000</v>
      </c>
    </row>
    <row r="422" spans="1:11" hidden="1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VLOOKUP(C422,Магазин!A:C,3,0)</f>
        <v>ул. Металлургов. 29</v>
      </c>
      <c r="H422" t="str">
        <f>VLOOKUP(D422,Товар!A:F,4,0)</f>
        <v>грамм</v>
      </c>
      <c r="I422">
        <f>VLOOKUP(D422,Товар!A:F,5,0)</f>
        <v>100</v>
      </c>
      <c r="J422" t="str">
        <f>VLOOKUP(D422,Товар!A:F,3,0)</f>
        <v>Шоколад молочный</v>
      </c>
      <c r="K422">
        <f t="shared" si="6"/>
        <v>30000</v>
      </c>
    </row>
    <row r="423" spans="1:11" hidden="1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VLOOKUP(C423,Магазин!A:C,3,0)</f>
        <v>ул. Металлургов. 29</v>
      </c>
      <c r="H423" t="str">
        <f>VLOOKUP(D423,Товар!A:F,4,0)</f>
        <v>грамм</v>
      </c>
      <c r="I423">
        <f>VLOOKUP(D423,Товар!A:F,5,0)</f>
        <v>80</v>
      </c>
      <c r="J423" t="str">
        <f>VLOOKUP(D423,Товар!A:F,3,0)</f>
        <v>Шоколад с изюмом</v>
      </c>
      <c r="K423">
        <f t="shared" si="6"/>
        <v>24000</v>
      </c>
    </row>
    <row r="424" spans="1:11" hidden="1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VLOOKUP(C424,Магазин!A:C,3,0)</f>
        <v>ул. Металлургов. 29</v>
      </c>
      <c r="H424" t="str">
        <f>VLOOKUP(D424,Товар!A:F,4,0)</f>
        <v>грамм</v>
      </c>
      <c r="I424">
        <f>VLOOKUP(D424,Товар!A:F,5,0)</f>
        <v>100</v>
      </c>
      <c r="J424" t="str">
        <f>VLOOKUP(D424,Товар!A:F,3,0)</f>
        <v>Шоколад с орехом</v>
      </c>
      <c r="K424">
        <f t="shared" si="6"/>
        <v>30000</v>
      </c>
    </row>
    <row r="425" spans="1:11" hidden="1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VLOOKUP(C425,Магазин!A:C,3,0)</f>
        <v>ул. Металлургов. 29</v>
      </c>
      <c r="H425" t="str">
        <f>VLOOKUP(D425,Товар!A:F,4,0)</f>
        <v>грамм</v>
      </c>
      <c r="I425">
        <f>VLOOKUP(D425,Товар!A:F,5,0)</f>
        <v>100</v>
      </c>
      <c r="J425" t="str">
        <f>VLOOKUP(D425,Товар!A:F,3,0)</f>
        <v>Шоколад темный</v>
      </c>
      <c r="K425">
        <f t="shared" si="6"/>
        <v>30000</v>
      </c>
    </row>
    <row r="426" spans="1:11" hidden="1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VLOOKUP(C426,Магазин!A:C,3,0)</f>
        <v>ул. Металлургов. 29</v>
      </c>
      <c r="H426" t="str">
        <f>VLOOKUP(D426,Товар!A:F,4,0)</f>
        <v>грамм</v>
      </c>
      <c r="I426">
        <f>VLOOKUP(D426,Товар!A:F,5,0)</f>
        <v>200</v>
      </c>
      <c r="J426" t="str">
        <f>VLOOKUP(D426,Товар!A:F,3,0)</f>
        <v>Шоколадные конфеты "Белочка"</v>
      </c>
      <c r="K426">
        <f t="shared" si="6"/>
        <v>60000</v>
      </c>
    </row>
    <row r="427" spans="1:11" hidden="1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VLOOKUP(C427,Магазин!A:C,3,0)</f>
        <v>ул. Металлургов. 29</v>
      </c>
      <c r="H427" t="str">
        <f>VLOOKUP(D427,Товар!A:F,4,0)</f>
        <v>грамм</v>
      </c>
      <c r="I427">
        <f>VLOOKUP(D427,Товар!A:F,5,0)</f>
        <v>300</v>
      </c>
      <c r="J427" t="str">
        <f>VLOOKUP(D427,Товар!A:F,3,0)</f>
        <v>Шоколадные конфеты "Грильяж"</v>
      </c>
      <c r="K427">
        <f t="shared" si="6"/>
        <v>90000</v>
      </c>
    </row>
    <row r="428" spans="1:11" hidden="1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VLOOKUP(C428,Магазин!A:C,3,0)</f>
        <v>ул. Металлургов. 29</v>
      </c>
      <c r="H428" t="str">
        <f>VLOOKUP(D428,Товар!A:F,4,0)</f>
        <v>грамм</v>
      </c>
      <c r="I428">
        <f>VLOOKUP(D428,Товар!A:F,5,0)</f>
        <v>400</v>
      </c>
      <c r="J428" t="str">
        <f>VLOOKUP(D428,Товар!A:F,3,0)</f>
        <v>Шоколадные конфеты ассорти</v>
      </c>
      <c r="K428">
        <f t="shared" si="6"/>
        <v>120000</v>
      </c>
    </row>
    <row r="429" spans="1:11" hidden="1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VLOOKUP(C429,Магазин!A:C,3,0)</f>
        <v>Колхозная, 11</v>
      </c>
      <c r="H429" t="str">
        <f>VLOOKUP(D429,Товар!A:F,4,0)</f>
        <v>грамм</v>
      </c>
      <c r="I429">
        <f>VLOOKUP(D429,Товар!A:F,5,0)</f>
        <v>250</v>
      </c>
      <c r="J429" t="str">
        <f>VLOOKUP(D429,Товар!A:F,3,0)</f>
        <v>Батончик соевый</v>
      </c>
      <c r="K429">
        <f t="shared" si="6"/>
        <v>25000</v>
      </c>
    </row>
    <row r="430" spans="1:11" hidden="1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VLOOKUP(C430,Магазин!A:C,3,0)</f>
        <v>Колхозная, 11</v>
      </c>
      <c r="H430" t="str">
        <f>VLOOKUP(D430,Товар!A:F,4,0)</f>
        <v>шт</v>
      </c>
      <c r="I430">
        <f>VLOOKUP(D430,Товар!A:F,5,0)</f>
        <v>1</v>
      </c>
      <c r="J430" t="str">
        <f>VLOOKUP(D430,Товар!A:F,3,0)</f>
        <v>Заяц шоколадный большой</v>
      </c>
      <c r="K430">
        <f t="shared" si="6"/>
        <v>100</v>
      </c>
    </row>
    <row r="431" spans="1:11" hidden="1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VLOOKUP(C431,Магазин!A:C,3,0)</f>
        <v>Колхозная, 11</v>
      </c>
      <c r="H431" t="str">
        <f>VLOOKUP(D431,Товар!A:F,4,0)</f>
        <v>шт</v>
      </c>
      <c r="I431">
        <f>VLOOKUP(D431,Товар!A:F,5,0)</f>
        <v>6</v>
      </c>
      <c r="J431" t="str">
        <f>VLOOKUP(D431,Товар!A:F,3,0)</f>
        <v>Заяц шоколадный малый</v>
      </c>
      <c r="K431">
        <f t="shared" si="6"/>
        <v>600</v>
      </c>
    </row>
    <row r="432" spans="1:11" hidden="1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VLOOKUP(C432,Магазин!A:C,3,0)</f>
        <v>Колхозная, 11</v>
      </c>
      <c r="H432" t="str">
        <f>VLOOKUP(D432,Товар!A:F,4,0)</f>
        <v>грамм</v>
      </c>
      <c r="I432">
        <f>VLOOKUP(D432,Товар!A:F,5,0)</f>
        <v>250</v>
      </c>
      <c r="J432" t="str">
        <f>VLOOKUP(D432,Товар!A:F,3,0)</f>
        <v>Карамель "Барбарис"</v>
      </c>
      <c r="K432">
        <f t="shared" si="6"/>
        <v>25000</v>
      </c>
    </row>
    <row r="433" spans="1:11" hidden="1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VLOOKUP(C433,Магазин!A:C,3,0)</f>
        <v>Колхозная, 11</v>
      </c>
      <c r="H433" t="str">
        <f>VLOOKUP(D433,Товар!A:F,4,0)</f>
        <v>грамм</v>
      </c>
      <c r="I433">
        <f>VLOOKUP(D433,Товар!A:F,5,0)</f>
        <v>500</v>
      </c>
      <c r="J433" t="str">
        <f>VLOOKUP(D433,Товар!A:F,3,0)</f>
        <v>Карамель "Взлетная"</v>
      </c>
      <c r="K433">
        <f t="shared" si="6"/>
        <v>50000</v>
      </c>
    </row>
    <row r="434" spans="1:11" hidden="1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VLOOKUP(C434,Магазин!A:C,3,0)</f>
        <v>Колхозная, 11</v>
      </c>
      <c r="H434" t="str">
        <f>VLOOKUP(D434,Товар!A:F,4,0)</f>
        <v>грамм</v>
      </c>
      <c r="I434">
        <f>VLOOKUP(D434,Товар!A:F,5,0)</f>
        <v>1000</v>
      </c>
      <c r="J434" t="str">
        <f>VLOOKUP(D434,Товар!A:F,3,0)</f>
        <v>Карамель "Раковая шейка"</v>
      </c>
      <c r="K434">
        <f t="shared" si="6"/>
        <v>100000</v>
      </c>
    </row>
    <row r="435" spans="1:11" hidden="1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VLOOKUP(C435,Магазин!A:C,3,0)</f>
        <v>Колхозная, 11</v>
      </c>
      <c r="H435" t="str">
        <f>VLOOKUP(D435,Товар!A:F,4,0)</f>
        <v>грамм</v>
      </c>
      <c r="I435">
        <f>VLOOKUP(D435,Товар!A:F,5,0)</f>
        <v>500</v>
      </c>
      <c r="J435" t="str">
        <f>VLOOKUP(D435,Товар!A:F,3,0)</f>
        <v>Карамель клубничная</v>
      </c>
      <c r="K435">
        <f t="shared" si="6"/>
        <v>50000</v>
      </c>
    </row>
    <row r="436" spans="1:11" hidden="1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VLOOKUP(C436,Магазин!A:C,3,0)</f>
        <v>Колхозная, 11</v>
      </c>
      <c r="H436" t="str">
        <f>VLOOKUP(D436,Товар!A:F,4,0)</f>
        <v>грамм</v>
      </c>
      <c r="I436">
        <f>VLOOKUP(D436,Товар!A:F,5,0)</f>
        <v>250</v>
      </c>
      <c r="J436" t="str">
        <f>VLOOKUP(D436,Товар!A:F,3,0)</f>
        <v>Карамель лимонная</v>
      </c>
      <c r="K436">
        <f t="shared" si="6"/>
        <v>25000</v>
      </c>
    </row>
    <row r="437" spans="1:11" hidden="1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VLOOKUP(C437,Магазин!A:C,3,0)</f>
        <v>Колхозная, 11</v>
      </c>
      <c r="H437" t="str">
        <f>VLOOKUP(D437,Товар!A:F,4,0)</f>
        <v>грамм</v>
      </c>
      <c r="I437">
        <f>VLOOKUP(D437,Товар!A:F,5,0)</f>
        <v>500</v>
      </c>
      <c r="J437" t="str">
        <f>VLOOKUP(D437,Товар!A:F,3,0)</f>
        <v>Карамель мятная</v>
      </c>
      <c r="K437">
        <f t="shared" si="6"/>
        <v>50000</v>
      </c>
    </row>
    <row r="438" spans="1:11" hidden="1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VLOOKUP(C438,Магазин!A:C,3,0)</f>
        <v>Колхозная, 11</v>
      </c>
      <c r="H438" t="str">
        <f>VLOOKUP(D438,Товар!A:F,4,0)</f>
        <v>грамм</v>
      </c>
      <c r="I438">
        <f>VLOOKUP(D438,Товар!A:F,5,0)</f>
        <v>300</v>
      </c>
      <c r="J438" t="str">
        <f>VLOOKUP(D438,Товар!A:F,3,0)</f>
        <v>Клюква в сахаре</v>
      </c>
      <c r="K438">
        <f t="shared" si="6"/>
        <v>30000</v>
      </c>
    </row>
    <row r="439" spans="1:11" hidden="1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VLOOKUP(C439,Магазин!A:C,3,0)</f>
        <v>Колхозная, 11</v>
      </c>
      <c r="H439" t="str">
        <f>VLOOKUP(D439,Товар!A:F,4,0)</f>
        <v>грамм</v>
      </c>
      <c r="I439">
        <f>VLOOKUP(D439,Товар!A:F,5,0)</f>
        <v>250</v>
      </c>
      <c r="J439" t="str">
        <f>VLOOKUP(D439,Товар!A:F,3,0)</f>
        <v>Курага в шоколаде</v>
      </c>
      <c r="K439">
        <f t="shared" si="6"/>
        <v>25000</v>
      </c>
    </row>
    <row r="440" spans="1:11" hidden="1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VLOOKUP(C440,Магазин!A:C,3,0)</f>
        <v>Колхозная, 11</v>
      </c>
      <c r="H440" t="str">
        <f>VLOOKUP(D440,Товар!A:F,4,0)</f>
        <v>шт</v>
      </c>
      <c r="I440">
        <f>VLOOKUP(D440,Товар!A:F,5,0)</f>
        <v>1</v>
      </c>
      <c r="J440" t="str">
        <f>VLOOKUP(D440,Товар!A:F,3,0)</f>
        <v>Леденец "Петушок"</v>
      </c>
      <c r="K440">
        <f t="shared" si="6"/>
        <v>100</v>
      </c>
    </row>
    <row r="441" spans="1:11" hidden="1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VLOOKUP(C441,Магазин!A:C,3,0)</f>
        <v>Колхозная, 11</v>
      </c>
      <c r="H441" t="str">
        <f>VLOOKUP(D441,Товар!A:F,4,0)</f>
        <v>грамм</v>
      </c>
      <c r="I441">
        <f>VLOOKUP(D441,Товар!A:F,5,0)</f>
        <v>150</v>
      </c>
      <c r="J441" t="str">
        <f>VLOOKUP(D441,Товар!A:F,3,0)</f>
        <v>Леденцы фруктовые драже</v>
      </c>
      <c r="K441">
        <f t="shared" si="6"/>
        <v>15000</v>
      </c>
    </row>
    <row r="442" spans="1:11" hidden="1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VLOOKUP(C442,Магазин!A:C,3,0)</f>
        <v>Колхозная, 11</v>
      </c>
      <c r="H442" t="str">
        <f>VLOOKUP(D442,Товар!A:F,4,0)</f>
        <v>грамм</v>
      </c>
      <c r="I442">
        <f>VLOOKUP(D442,Товар!A:F,5,0)</f>
        <v>150</v>
      </c>
      <c r="J442" t="str">
        <f>VLOOKUP(D442,Товар!A:F,3,0)</f>
        <v>Мармелад в шоколаде</v>
      </c>
      <c r="K442">
        <f t="shared" si="6"/>
        <v>15000</v>
      </c>
    </row>
    <row r="443" spans="1:11" hidden="1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VLOOKUP(C443,Магазин!A:C,3,0)</f>
        <v>Колхозная, 11</v>
      </c>
      <c r="H443" t="str">
        <f>VLOOKUP(D443,Товар!A:F,4,0)</f>
        <v>грамм</v>
      </c>
      <c r="I443">
        <f>VLOOKUP(D443,Товар!A:F,5,0)</f>
        <v>700</v>
      </c>
      <c r="J443" t="str">
        <f>VLOOKUP(D443,Товар!A:F,3,0)</f>
        <v>Мармелад желейный фигурки</v>
      </c>
      <c r="K443">
        <f t="shared" si="6"/>
        <v>70000</v>
      </c>
    </row>
    <row r="444" spans="1:11" hidden="1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VLOOKUP(C444,Магазин!A:C,3,0)</f>
        <v>Колхозная, 11</v>
      </c>
      <c r="H444" t="str">
        <f>VLOOKUP(D444,Товар!A:F,4,0)</f>
        <v>грамм</v>
      </c>
      <c r="I444">
        <f>VLOOKUP(D444,Товар!A:F,5,0)</f>
        <v>500</v>
      </c>
      <c r="J444" t="str">
        <f>VLOOKUP(D444,Товар!A:F,3,0)</f>
        <v>Мармелад лимонный</v>
      </c>
      <c r="K444">
        <f t="shared" si="6"/>
        <v>50000</v>
      </c>
    </row>
    <row r="445" spans="1:11" hidden="1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VLOOKUP(C445,Магазин!A:C,3,0)</f>
        <v>Колхозная, 11</v>
      </c>
      <c r="H445" t="str">
        <f>VLOOKUP(D445,Товар!A:F,4,0)</f>
        <v>грамм</v>
      </c>
      <c r="I445">
        <f>VLOOKUP(D445,Товар!A:F,5,0)</f>
        <v>500</v>
      </c>
      <c r="J445" t="str">
        <f>VLOOKUP(D445,Товар!A:F,3,0)</f>
        <v>Мармелад сливовый</v>
      </c>
      <c r="K445">
        <f t="shared" si="6"/>
        <v>50000</v>
      </c>
    </row>
    <row r="446" spans="1:11" hidden="1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VLOOKUP(C446,Магазин!A:C,3,0)</f>
        <v>Колхозная, 11</v>
      </c>
      <c r="H446" t="str">
        <f>VLOOKUP(D446,Товар!A:F,4,0)</f>
        <v>грамм</v>
      </c>
      <c r="I446">
        <f>VLOOKUP(D446,Товар!A:F,5,0)</f>
        <v>600</v>
      </c>
      <c r="J446" t="str">
        <f>VLOOKUP(D446,Товар!A:F,3,0)</f>
        <v>Мармелад фруктовый</v>
      </c>
      <c r="K446">
        <f t="shared" si="6"/>
        <v>60000</v>
      </c>
    </row>
    <row r="447" spans="1:11" hidden="1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VLOOKUP(C447,Магазин!A:C,3,0)</f>
        <v>Колхозная, 11</v>
      </c>
      <c r="H447" t="str">
        <f>VLOOKUP(D447,Товар!A:F,4,0)</f>
        <v>грамм</v>
      </c>
      <c r="I447">
        <f>VLOOKUP(D447,Товар!A:F,5,0)</f>
        <v>1000</v>
      </c>
      <c r="J447" t="str">
        <f>VLOOKUP(D447,Товар!A:F,3,0)</f>
        <v>Мармелад яблочный</v>
      </c>
      <c r="K447">
        <f t="shared" si="6"/>
        <v>100000</v>
      </c>
    </row>
    <row r="448" spans="1:11" hidden="1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VLOOKUP(C448,Магазин!A:C,3,0)</f>
        <v>Колхозная, 11</v>
      </c>
      <c r="H448" t="str">
        <f>VLOOKUP(D448,Товар!A:F,4,0)</f>
        <v>грамм</v>
      </c>
      <c r="I448">
        <f>VLOOKUP(D448,Товар!A:F,5,0)</f>
        <v>200</v>
      </c>
      <c r="J448" t="str">
        <f>VLOOKUP(D448,Товар!A:F,3,0)</f>
        <v>Набор конфет "Новогодний"</v>
      </c>
      <c r="K448">
        <f t="shared" si="6"/>
        <v>20000</v>
      </c>
    </row>
    <row r="449" spans="1:11" hidden="1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VLOOKUP(C449,Магазин!A:C,3,0)</f>
        <v>Колхозная, 11</v>
      </c>
      <c r="H449" t="str">
        <f>VLOOKUP(D449,Товар!A:F,4,0)</f>
        <v>грамм</v>
      </c>
      <c r="I449">
        <f>VLOOKUP(D449,Товар!A:F,5,0)</f>
        <v>250</v>
      </c>
      <c r="J449" t="str">
        <f>VLOOKUP(D449,Товар!A:F,3,0)</f>
        <v>Пастила ванильная</v>
      </c>
      <c r="K449">
        <f t="shared" si="6"/>
        <v>25000</v>
      </c>
    </row>
    <row r="450" spans="1:11" hidden="1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VLOOKUP(C450,Магазин!A:C,3,0)</f>
        <v>Колхозная, 11</v>
      </c>
      <c r="H450" t="str">
        <f>VLOOKUP(D450,Товар!A:F,4,0)</f>
        <v>грамм</v>
      </c>
      <c r="I450">
        <f>VLOOKUP(D450,Товар!A:F,5,0)</f>
        <v>300</v>
      </c>
      <c r="J450" t="str">
        <f>VLOOKUP(D450,Товар!A:F,3,0)</f>
        <v>Пастила с клюквенным соком</v>
      </c>
      <c r="K450">
        <f t="shared" si="6"/>
        <v>30000</v>
      </c>
    </row>
    <row r="451" spans="1:11" hidden="1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VLOOKUP(C451,Магазин!A:C,3,0)</f>
        <v>Колхозная, 11</v>
      </c>
      <c r="H451" t="str">
        <f>VLOOKUP(D451,Товар!A:F,4,0)</f>
        <v>грамм</v>
      </c>
      <c r="I451">
        <f>VLOOKUP(D451,Товар!A:F,5,0)</f>
        <v>100</v>
      </c>
      <c r="J451" t="str">
        <f>VLOOKUP(D451,Товар!A:F,3,0)</f>
        <v>Сладкая плитка соевая</v>
      </c>
      <c r="K451">
        <f t="shared" ref="K451:K514" si="7">I451*E451</f>
        <v>10000</v>
      </c>
    </row>
    <row r="452" spans="1:11" hidden="1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VLOOKUP(C452,Магазин!A:C,3,0)</f>
        <v>Колхозная, 11</v>
      </c>
      <c r="H452" t="str">
        <f>VLOOKUP(D452,Товар!A:F,4,0)</f>
        <v>грамм</v>
      </c>
      <c r="I452">
        <f>VLOOKUP(D452,Товар!A:F,5,0)</f>
        <v>250</v>
      </c>
      <c r="J452" t="str">
        <f>VLOOKUP(D452,Товар!A:F,3,0)</f>
        <v>Суфле в шоколаде</v>
      </c>
      <c r="K452">
        <f t="shared" si="7"/>
        <v>25000</v>
      </c>
    </row>
    <row r="453" spans="1:11" hidden="1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VLOOKUP(C453,Магазин!A:C,3,0)</f>
        <v>Колхозная, 11</v>
      </c>
      <c r="H453" t="str">
        <f>VLOOKUP(D453,Товар!A:F,4,0)</f>
        <v>грамм</v>
      </c>
      <c r="I453">
        <f>VLOOKUP(D453,Товар!A:F,5,0)</f>
        <v>250</v>
      </c>
      <c r="J453" t="str">
        <f>VLOOKUP(D453,Товар!A:F,3,0)</f>
        <v>Чернослив в шоколаде</v>
      </c>
      <c r="K453">
        <f t="shared" si="7"/>
        <v>25000</v>
      </c>
    </row>
    <row r="454" spans="1:11" hidden="1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VLOOKUP(C454,Магазин!A:C,3,0)</f>
        <v>Колхозная, 11</v>
      </c>
      <c r="H454" t="str">
        <f>VLOOKUP(D454,Товар!A:F,4,0)</f>
        <v>грамм</v>
      </c>
      <c r="I454">
        <f>VLOOKUP(D454,Товар!A:F,5,0)</f>
        <v>100</v>
      </c>
      <c r="J454" t="str">
        <f>VLOOKUP(D454,Товар!A:F,3,0)</f>
        <v>Шоколад молочный</v>
      </c>
      <c r="K454">
        <f t="shared" si="7"/>
        <v>10000</v>
      </c>
    </row>
    <row r="455" spans="1:11" hidden="1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VLOOKUP(C455,Магазин!A:C,3,0)</f>
        <v>Колхозная, 11</v>
      </c>
      <c r="H455" t="str">
        <f>VLOOKUP(D455,Товар!A:F,4,0)</f>
        <v>грамм</v>
      </c>
      <c r="I455">
        <f>VLOOKUP(D455,Товар!A:F,5,0)</f>
        <v>80</v>
      </c>
      <c r="J455" t="str">
        <f>VLOOKUP(D455,Товар!A:F,3,0)</f>
        <v>Шоколад с изюмом</v>
      </c>
      <c r="K455">
        <f t="shared" si="7"/>
        <v>8000</v>
      </c>
    </row>
    <row r="456" spans="1:11" hidden="1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VLOOKUP(C456,Магазин!A:C,3,0)</f>
        <v>Колхозная, 11</v>
      </c>
      <c r="H456" t="str">
        <f>VLOOKUP(D456,Товар!A:F,4,0)</f>
        <v>грамм</v>
      </c>
      <c r="I456">
        <f>VLOOKUP(D456,Товар!A:F,5,0)</f>
        <v>100</v>
      </c>
      <c r="J456" t="str">
        <f>VLOOKUP(D456,Товар!A:F,3,0)</f>
        <v>Шоколад с орехом</v>
      </c>
      <c r="K456">
        <f t="shared" si="7"/>
        <v>10000</v>
      </c>
    </row>
    <row r="457" spans="1:11" hidden="1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VLOOKUP(C457,Магазин!A:C,3,0)</f>
        <v>Колхозная, 11</v>
      </c>
      <c r="H457" t="str">
        <f>VLOOKUP(D457,Товар!A:F,4,0)</f>
        <v>грамм</v>
      </c>
      <c r="I457">
        <f>VLOOKUP(D457,Товар!A:F,5,0)</f>
        <v>100</v>
      </c>
      <c r="J457" t="str">
        <f>VLOOKUP(D457,Товар!A:F,3,0)</f>
        <v>Шоколад темный</v>
      </c>
      <c r="K457">
        <f t="shared" si="7"/>
        <v>10000</v>
      </c>
    </row>
    <row r="458" spans="1:11" hidden="1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VLOOKUP(C458,Магазин!A:C,3,0)</f>
        <v>Колхозная, 11</v>
      </c>
      <c r="H458" t="str">
        <f>VLOOKUP(D458,Товар!A:F,4,0)</f>
        <v>грамм</v>
      </c>
      <c r="I458">
        <f>VLOOKUP(D458,Товар!A:F,5,0)</f>
        <v>200</v>
      </c>
      <c r="J458" t="str">
        <f>VLOOKUP(D458,Товар!A:F,3,0)</f>
        <v>Шоколадные конфеты "Белочка"</v>
      </c>
      <c r="K458">
        <f t="shared" si="7"/>
        <v>20000</v>
      </c>
    </row>
    <row r="459" spans="1:11" hidden="1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VLOOKUP(C459,Магазин!A:C,3,0)</f>
        <v>Колхозная, 11</v>
      </c>
      <c r="H459" t="str">
        <f>VLOOKUP(D459,Товар!A:F,4,0)</f>
        <v>грамм</v>
      </c>
      <c r="I459">
        <f>VLOOKUP(D459,Товар!A:F,5,0)</f>
        <v>300</v>
      </c>
      <c r="J459" t="str">
        <f>VLOOKUP(D459,Товар!A:F,3,0)</f>
        <v>Шоколадные конфеты "Грильяж"</v>
      </c>
      <c r="K459">
        <f t="shared" si="7"/>
        <v>30000</v>
      </c>
    </row>
    <row r="460" spans="1:11" hidden="1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VLOOKUP(C460,Магазин!A:C,3,0)</f>
        <v>Колхозная, 11</v>
      </c>
      <c r="H460" t="str">
        <f>VLOOKUP(D460,Товар!A:F,4,0)</f>
        <v>грамм</v>
      </c>
      <c r="I460">
        <f>VLOOKUP(D460,Товар!A:F,5,0)</f>
        <v>400</v>
      </c>
      <c r="J460" t="str">
        <f>VLOOKUP(D460,Товар!A:F,3,0)</f>
        <v>Шоколадные конфеты ассорти</v>
      </c>
      <c r="K460">
        <f t="shared" si="7"/>
        <v>40000</v>
      </c>
    </row>
    <row r="461" spans="1:11" hidden="1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VLOOKUP(C461,Магазин!A:C,3,0)</f>
        <v>Прибрежная, 7</v>
      </c>
      <c r="H461" t="str">
        <f>VLOOKUP(D461,Товар!A:F,4,0)</f>
        <v>грамм</v>
      </c>
      <c r="I461">
        <f>VLOOKUP(D461,Товар!A:F,5,0)</f>
        <v>250</v>
      </c>
      <c r="J461" t="str">
        <f>VLOOKUP(D461,Товар!A:F,3,0)</f>
        <v>Батончик соевый</v>
      </c>
      <c r="K461">
        <f t="shared" si="7"/>
        <v>25000</v>
      </c>
    </row>
    <row r="462" spans="1:11" hidden="1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VLOOKUP(C462,Магазин!A:C,3,0)</f>
        <v>Прибрежная, 7</v>
      </c>
      <c r="H462" t="str">
        <f>VLOOKUP(D462,Товар!A:F,4,0)</f>
        <v>шт</v>
      </c>
      <c r="I462">
        <f>VLOOKUP(D462,Товар!A:F,5,0)</f>
        <v>1</v>
      </c>
      <c r="J462" t="str">
        <f>VLOOKUP(D462,Товар!A:F,3,0)</f>
        <v>Заяц шоколадный большой</v>
      </c>
      <c r="K462">
        <f t="shared" si="7"/>
        <v>100</v>
      </c>
    </row>
    <row r="463" spans="1:11" hidden="1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VLOOKUP(C463,Магазин!A:C,3,0)</f>
        <v>Прибрежная, 7</v>
      </c>
      <c r="H463" t="str">
        <f>VLOOKUP(D463,Товар!A:F,4,0)</f>
        <v>шт</v>
      </c>
      <c r="I463">
        <f>VLOOKUP(D463,Товар!A:F,5,0)</f>
        <v>6</v>
      </c>
      <c r="J463" t="str">
        <f>VLOOKUP(D463,Товар!A:F,3,0)</f>
        <v>Заяц шоколадный малый</v>
      </c>
      <c r="K463">
        <f t="shared" si="7"/>
        <v>600</v>
      </c>
    </row>
    <row r="464" spans="1:11" hidden="1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VLOOKUP(C464,Магазин!A:C,3,0)</f>
        <v>Прибрежная, 7</v>
      </c>
      <c r="H464" t="str">
        <f>VLOOKUP(D464,Товар!A:F,4,0)</f>
        <v>грамм</v>
      </c>
      <c r="I464">
        <f>VLOOKUP(D464,Товар!A:F,5,0)</f>
        <v>250</v>
      </c>
      <c r="J464" t="str">
        <f>VLOOKUP(D464,Товар!A:F,3,0)</f>
        <v>Карамель "Барбарис"</v>
      </c>
      <c r="K464">
        <f t="shared" si="7"/>
        <v>25000</v>
      </c>
    </row>
    <row r="465" spans="1:11" hidden="1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VLOOKUP(C465,Магазин!A:C,3,0)</f>
        <v>Прибрежная, 7</v>
      </c>
      <c r="H465" t="str">
        <f>VLOOKUP(D465,Товар!A:F,4,0)</f>
        <v>грамм</v>
      </c>
      <c r="I465">
        <f>VLOOKUP(D465,Товар!A:F,5,0)</f>
        <v>500</v>
      </c>
      <c r="J465" t="str">
        <f>VLOOKUP(D465,Товар!A:F,3,0)</f>
        <v>Карамель "Взлетная"</v>
      </c>
      <c r="K465">
        <f t="shared" si="7"/>
        <v>50000</v>
      </c>
    </row>
    <row r="466" spans="1:11" hidden="1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VLOOKUP(C466,Магазин!A:C,3,0)</f>
        <v>Прибрежная, 7</v>
      </c>
      <c r="H466" t="str">
        <f>VLOOKUP(D466,Товар!A:F,4,0)</f>
        <v>грамм</v>
      </c>
      <c r="I466">
        <f>VLOOKUP(D466,Товар!A:F,5,0)</f>
        <v>1000</v>
      </c>
      <c r="J466" t="str">
        <f>VLOOKUP(D466,Товар!A:F,3,0)</f>
        <v>Карамель "Раковая шейка"</v>
      </c>
      <c r="K466">
        <f t="shared" si="7"/>
        <v>100000</v>
      </c>
    </row>
    <row r="467" spans="1:11" hidden="1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VLOOKUP(C467,Магазин!A:C,3,0)</f>
        <v>Прибрежная, 7</v>
      </c>
      <c r="H467" t="str">
        <f>VLOOKUP(D467,Товар!A:F,4,0)</f>
        <v>грамм</v>
      </c>
      <c r="I467">
        <f>VLOOKUP(D467,Товар!A:F,5,0)</f>
        <v>500</v>
      </c>
      <c r="J467" t="str">
        <f>VLOOKUP(D467,Товар!A:F,3,0)</f>
        <v>Карамель клубничная</v>
      </c>
      <c r="K467">
        <f t="shared" si="7"/>
        <v>50000</v>
      </c>
    </row>
    <row r="468" spans="1:11" hidden="1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VLOOKUP(C468,Магазин!A:C,3,0)</f>
        <v>Прибрежная, 7</v>
      </c>
      <c r="H468" t="str">
        <f>VLOOKUP(D468,Товар!A:F,4,0)</f>
        <v>грамм</v>
      </c>
      <c r="I468">
        <f>VLOOKUP(D468,Товар!A:F,5,0)</f>
        <v>250</v>
      </c>
      <c r="J468" t="str">
        <f>VLOOKUP(D468,Товар!A:F,3,0)</f>
        <v>Карамель лимонная</v>
      </c>
      <c r="K468">
        <f t="shared" si="7"/>
        <v>25000</v>
      </c>
    </row>
    <row r="469" spans="1:11" hidden="1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VLOOKUP(C469,Магазин!A:C,3,0)</f>
        <v>Прибрежная, 7</v>
      </c>
      <c r="H469" t="str">
        <f>VLOOKUP(D469,Товар!A:F,4,0)</f>
        <v>грамм</v>
      </c>
      <c r="I469">
        <f>VLOOKUP(D469,Товар!A:F,5,0)</f>
        <v>500</v>
      </c>
      <c r="J469" t="str">
        <f>VLOOKUP(D469,Товар!A:F,3,0)</f>
        <v>Карамель мятная</v>
      </c>
      <c r="K469">
        <f t="shared" si="7"/>
        <v>50000</v>
      </c>
    </row>
    <row r="470" spans="1:11" hidden="1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VLOOKUP(C470,Магазин!A:C,3,0)</f>
        <v>Прибрежная, 7</v>
      </c>
      <c r="H470" t="str">
        <f>VLOOKUP(D470,Товар!A:F,4,0)</f>
        <v>грамм</v>
      </c>
      <c r="I470">
        <f>VLOOKUP(D470,Товар!A:F,5,0)</f>
        <v>300</v>
      </c>
      <c r="J470" t="str">
        <f>VLOOKUP(D470,Товар!A:F,3,0)</f>
        <v>Клюква в сахаре</v>
      </c>
      <c r="K470">
        <f t="shared" si="7"/>
        <v>30000</v>
      </c>
    </row>
    <row r="471" spans="1:11" hidden="1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VLOOKUP(C471,Магазин!A:C,3,0)</f>
        <v>Прибрежная, 7</v>
      </c>
      <c r="H471" t="str">
        <f>VLOOKUP(D471,Товар!A:F,4,0)</f>
        <v>грамм</v>
      </c>
      <c r="I471">
        <f>VLOOKUP(D471,Товар!A:F,5,0)</f>
        <v>250</v>
      </c>
      <c r="J471" t="str">
        <f>VLOOKUP(D471,Товар!A:F,3,0)</f>
        <v>Курага в шоколаде</v>
      </c>
      <c r="K471">
        <f t="shared" si="7"/>
        <v>25000</v>
      </c>
    </row>
    <row r="472" spans="1:11" hidden="1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VLOOKUP(C472,Магазин!A:C,3,0)</f>
        <v>Прибрежная, 7</v>
      </c>
      <c r="H472" t="str">
        <f>VLOOKUP(D472,Товар!A:F,4,0)</f>
        <v>шт</v>
      </c>
      <c r="I472">
        <f>VLOOKUP(D472,Товар!A:F,5,0)</f>
        <v>1</v>
      </c>
      <c r="J472" t="str">
        <f>VLOOKUP(D472,Товар!A:F,3,0)</f>
        <v>Леденец "Петушок"</v>
      </c>
      <c r="K472">
        <f t="shared" si="7"/>
        <v>100</v>
      </c>
    </row>
    <row r="473" spans="1:11" hidden="1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VLOOKUP(C473,Магазин!A:C,3,0)</f>
        <v>Прибрежная, 7</v>
      </c>
      <c r="H473" t="str">
        <f>VLOOKUP(D473,Товар!A:F,4,0)</f>
        <v>грамм</v>
      </c>
      <c r="I473">
        <f>VLOOKUP(D473,Товар!A:F,5,0)</f>
        <v>150</v>
      </c>
      <c r="J473" t="str">
        <f>VLOOKUP(D473,Товар!A:F,3,0)</f>
        <v>Леденцы фруктовые драже</v>
      </c>
      <c r="K473">
        <f t="shared" si="7"/>
        <v>15000</v>
      </c>
    </row>
    <row r="474" spans="1:11" hidden="1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VLOOKUP(C474,Магазин!A:C,3,0)</f>
        <v>Прибрежная, 7</v>
      </c>
      <c r="H474" t="str">
        <f>VLOOKUP(D474,Товар!A:F,4,0)</f>
        <v>грамм</v>
      </c>
      <c r="I474">
        <f>VLOOKUP(D474,Товар!A:F,5,0)</f>
        <v>150</v>
      </c>
      <c r="J474" t="str">
        <f>VLOOKUP(D474,Товар!A:F,3,0)</f>
        <v>Мармелад в шоколаде</v>
      </c>
      <c r="K474">
        <f t="shared" si="7"/>
        <v>15000</v>
      </c>
    </row>
    <row r="475" spans="1:11" hidden="1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VLOOKUP(C475,Магазин!A:C,3,0)</f>
        <v>Прибрежная, 7</v>
      </c>
      <c r="H475" t="str">
        <f>VLOOKUP(D475,Товар!A:F,4,0)</f>
        <v>грамм</v>
      </c>
      <c r="I475">
        <f>VLOOKUP(D475,Товар!A:F,5,0)</f>
        <v>700</v>
      </c>
      <c r="J475" t="str">
        <f>VLOOKUP(D475,Товар!A:F,3,0)</f>
        <v>Мармелад желейный фигурки</v>
      </c>
      <c r="K475">
        <f t="shared" si="7"/>
        <v>70000</v>
      </c>
    </row>
    <row r="476" spans="1:11" hidden="1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VLOOKUP(C476,Магазин!A:C,3,0)</f>
        <v>Прибрежная, 7</v>
      </c>
      <c r="H476" t="str">
        <f>VLOOKUP(D476,Товар!A:F,4,0)</f>
        <v>грамм</v>
      </c>
      <c r="I476">
        <f>VLOOKUP(D476,Товар!A:F,5,0)</f>
        <v>500</v>
      </c>
      <c r="J476" t="str">
        <f>VLOOKUP(D476,Товар!A:F,3,0)</f>
        <v>Мармелад лимонный</v>
      </c>
      <c r="K476">
        <f t="shared" si="7"/>
        <v>50000</v>
      </c>
    </row>
    <row r="477" spans="1:11" hidden="1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VLOOKUP(C477,Магазин!A:C,3,0)</f>
        <v>Прибрежная, 7</v>
      </c>
      <c r="H477" t="str">
        <f>VLOOKUP(D477,Товар!A:F,4,0)</f>
        <v>грамм</v>
      </c>
      <c r="I477">
        <f>VLOOKUP(D477,Товар!A:F,5,0)</f>
        <v>500</v>
      </c>
      <c r="J477" t="str">
        <f>VLOOKUP(D477,Товар!A:F,3,0)</f>
        <v>Мармелад сливовый</v>
      </c>
      <c r="K477">
        <f t="shared" si="7"/>
        <v>50000</v>
      </c>
    </row>
    <row r="478" spans="1:11" hidden="1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VLOOKUP(C478,Магазин!A:C,3,0)</f>
        <v>Прибрежная, 7</v>
      </c>
      <c r="H478" t="str">
        <f>VLOOKUP(D478,Товар!A:F,4,0)</f>
        <v>грамм</v>
      </c>
      <c r="I478">
        <f>VLOOKUP(D478,Товар!A:F,5,0)</f>
        <v>600</v>
      </c>
      <c r="J478" t="str">
        <f>VLOOKUP(D478,Товар!A:F,3,0)</f>
        <v>Мармелад фруктовый</v>
      </c>
      <c r="K478">
        <f t="shared" si="7"/>
        <v>60000</v>
      </c>
    </row>
    <row r="479" spans="1:11" hidden="1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VLOOKUP(C479,Магазин!A:C,3,0)</f>
        <v>Прибрежная, 7</v>
      </c>
      <c r="H479" t="str">
        <f>VLOOKUP(D479,Товар!A:F,4,0)</f>
        <v>грамм</v>
      </c>
      <c r="I479">
        <f>VLOOKUP(D479,Товар!A:F,5,0)</f>
        <v>1000</v>
      </c>
      <c r="J479" t="str">
        <f>VLOOKUP(D479,Товар!A:F,3,0)</f>
        <v>Мармелад яблочный</v>
      </c>
      <c r="K479">
        <f t="shared" si="7"/>
        <v>100000</v>
      </c>
    </row>
    <row r="480" spans="1:11" hidden="1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VLOOKUP(C480,Магазин!A:C,3,0)</f>
        <v>Прибрежная, 7</v>
      </c>
      <c r="H480" t="str">
        <f>VLOOKUP(D480,Товар!A:F,4,0)</f>
        <v>грамм</v>
      </c>
      <c r="I480">
        <f>VLOOKUP(D480,Товар!A:F,5,0)</f>
        <v>200</v>
      </c>
      <c r="J480" t="str">
        <f>VLOOKUP(D480,Товар!A:F,3,0)</f>
        <v>Набор конфет "Новогодний"</v>
      </c>
      <c r="K480">
        <f t="shared" si="7"/>
        <v>20000</v>
      </c>
    </row>
    <row r="481" spans="1:11" hidden="1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VLOOKUP(C481,Магазин!A:C,3,0)</f>
        <v>Прибрежная, 7</v>
      </c>
      <c r="H481" t="str">
        <f>VLOOKUP(D481,Товар!A:F,4,0)</f>
        <v>грамм</v>
      </c>
      <c r="I481">
        <f>VLOOKUP(D481,Товар!A:F,5,0)</f>
        <v>250</v>
      </c>
      <c r="J481" t="str">
        <f>VLOOKUP(D481,Товар!A:F,3,0)</f>
        <v>Пастила ванильная</v>
      </c>
      <c r="K481">
        <f t="shared" si="7"/>
        <v>25000</v>
      </c>
    </row>
    <row r="482" spans="1:11" hidden="1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VLOOKUP(C482,Магазин!A:C,3,0)</f>
        <v>Прибрежная, 7</v>
      </c>
      <c r="H482" t="str">
        <f>VLOOKUP(D482,Товар!A:F,4,0)</f>
        <v>грамм</v>
      </c>
      <c r="I482">
        <f>VLOOKUP(D482,Товар!A:F,5,0)</f>
        <v>300</v>
      </c>
      <c r="J482" t="str">
        <f>VLOOKUP(D482,Товар!A:F,3,0)</f>
        <v>Пастила с клюквенным соком</v>
      </c>
      <c r="K482">
        <f t="shared" si="7"/>
        <v>30000</v>
      </c>
    </row>
    <row r="483" spans="1:11" hidden="1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VLOOKUP(C483,Магазин!A:C,3,0)</f>
        <v>Прибрежная, 7</v>
      </c>
      <c r="H483" t="str">
        <f>VLOOKUP(D483,Товар!A:F,4,0)</f>
        <v>грамм</v>
      </c>
      <c r="I483">
        <f>VLOOKUP(D483,Товар!A:F,5,0)</f>
        <v>100</v>
      </c>
      <c r="J483" t="str">
        <f>VLOOKUP(D483,Товар!A:F,3,0)</f>
        <v>Сладкая плитка соевая</v>
      </c>
      <c r="K483">
        <f t="shared" si="7"/>
        <v>10000</v>
      </c>
    </row>
    <row r="484" spans="1:11" hidden="1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VLOOKUP(C484,Магазин!A:C,3,0)</f>
        <v>Прибрежная, 7</v>
      </c>
      <c r="H484" t="str">
        <f>VLOOKUP(D484,Товар!A:F,4,0)</f>
        <v>грамм</v>
      </c>
      <c r="I484">
        <f>VLOOKUP(D484,Товар!A:F,5,0)</f>
        <v>250</v>
      </c>
      <c r="J484" t="str">
        <f>VLOOKUP(D484,Товар!A:F,3,0)</f>
        <v>Суфле в шоколаде</v>
      </c>
      <c r="K484">
        <f t="shared" si="7"/>
        <v>25000</v>
      </c>
    </row>
    <row r="485" spans="1:11" hidden="1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VLOOKUP(C485,Магазин!A:C,3,0)</f>
        <v>Прибрежная, 7</v>
      </c>
      <c r="H485" t="str">
        <f>VLOOKUP(D485,Товар!A:F,4,0)</f>
        <v>грамм</v>
      </c>
      <c r="I485">
        <f>VLOOKUP(D485,Товар!A:F,5,0)</f>
        <v>250</v>
      </c>
      <c r="J485" t="str">
        <f>VLOOKUP(D485,Товар!A:F,3,0)</f>
        <v>Чернослив в шоколаде</v>
      </c>
      <c r="K485">
        <f t="shared" si="7"/>
        <v>25000</v>
      </c>
    </row>
    <row r="486" spans="1:11" hidden="1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VLOOKUP(C486,Магазин!A:C,3,0)</f>
        <v>Прибрежная, 7</v>
      </c>
      <c r="H486" t="str">
        <f>VLOOKUP(D486,Товар!A:F,4,0)</f>
        <v>грамм</v>
      </c>
      <c r="I486">
        <f>VLOOKUP(D486,Товар!A:F,5,0)</f>
        <v>100</v>
      </c>
      <c r="J486" t="str">
        <f>VLOOKUP(D486,Товар!A:F,3,0)</f>
        <v>Шоколад молочный</v>
      </c>
      <c r="K486">
        <f t="shared" si="7"/>
        <v>10000</v>
      </c>
    </row>
    <row r="487" spans="1:11" hidden="1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VLOOKUP(C487,Магазин!A:C,3,0)</f>
        <v>Прибрежная, 7</v>
      </c>
      <c r="H487" t="str">
        <f>VLOOKUP(D487,Товар!A:F,4,0)</f>
        <v>грамм</v>
      </c>
      <c r="I487">
        <f>VLOOKUP(D487,Товар!A:F,5,0)</f>
        <v>80</v>
      </c>
      <c r="J487" t="str">
        <f>VLOOKUP(D487,Товар!A:F,3,0)</f>
        <v>Шоколад с изюмом</v>
      </c>
      <c r="K487">
        <f t="shared" si="7"/>
        <v>8000</v>
      </c>
    </row>
    <row r="488" spans="1:11" hidden="1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VLOOKUP(C488,Магазин!A:C,3,0)</f>
        <v>Прибрежная, 7</v>
      </c>
      <c r="H488" t="str">
        <f>VLOOKUP(D488,Товар!A:F,4,0)</f>
        <v>грамм</v>
      </c>
      <c r="I488">
        <f>VLOOKUP(D488,Товар!A:F,5,0)</f>
        <v>100</v>
      </c>
      <c r="J488" t="str">
        <f>VLOOKUP(D488,Товар!A:F,3,0)</f>
        <v>Шоколад с орехом</v>
      </c>
      <c r="K488">
        <f t="shared" si="7"/>
        <v>10000</v>
      </c>
    </row>
    <row r="489" spans="1:11" ht="15" hidden="1" customHeight="1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VLOOKUP(C489,Магазин!A:C,3,0)</f>
        <v>Прибрежная, 7</v>
      </c>
      <c r="H489" t="str">
        <f>VLOOKUP(D489,Товар!A:F,4,0)</f>
        <v>грамм</v>
      </c>
      <c r="I489">
        <f>VLOOKUP(D489,Товар!A:F,5,0)</f>
        <v>100</v>
      </c>
      <c r="J489" t="str">
        <f>VLOOKUP(D489,Товар!A:F,3,0)</f>
        <v>Шоколад темный</v>
      </c>
      <c r="K489">
        <f t="shared" si="7"/>
        <v>10000</v>
      </c>
    </row>
    <row r="490" spans="1:11" ht="15" hidden="1" customHeight="1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VLOOKUP(C490,Магазин!A:C,3,0)</f>
        <v>Прибрежная, 7</v>
      </c>
      <c r="H490" t="str">
        <f>VLOOKUP(D490,Товар!A:F,4,0)</f>
        <v>грамм</v>
      </c>
      <c r="I490">
        <f>VLOOKUP(D490,Товар!A:F,5,0)</f>
        <v>200</v>
      </c>
      <c r="J490" t="str">
        <f>VLOOKUP(D490,Товар!A:F,3,0)</f>
        <v>Шоколадные конфеты "Белочка"</v>
      </c>
      <c r="K490">
        <f t="shared" si="7"/>
        <v>20000</v>
      </c>
    </row>
    <row r="491" spans="1:11" hidden="1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VLOOKUP(C491,Магазин!A:C,3,0)</f>
        <v>Прибрежная, 7</v>
      </c>
      <c r="H491" t="str">
        <f>VLOOKUP(D491,Товар!A:F,4,0)</f>
        <v>грамм</v>
      </c>
      <c r="I491">
        <f>VLOOKUP(D491,Товар!A:F,5,0)</f>
        <v>300</v>
      </c>
      <c r="J491" t="str">
        <f>VLOOKUP(D491,Товар!A:F,3,0)</f>
        <v>Шоколадные конфеты "Грильяж"</v>
      </c>
      <c r="K491">
        <f t="shared" si="7"/>
        <v>30000</v>
      </c>
    </row>
    <row r="492" spans="1:11" hidden="1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VLOOKUP(C492,Магазин!A:C,3,0)</f>
        <v>Прибрежная, 7</v>
      </c>
      <c r="H492" t="str">
        <f>VLOOKUP(D492,Товар!A:F,4,0)</f>
        <v>грамм</v>
      </c>
      <c r="I492">
        <f>VLOOKUP(D492,Товар!A:F,5,0)</f>
        <v>400</v>
      </c>
      <c r="J492" t="str">
        <f>VLOOKUP(D492,Товар!A:F,3,0)</f>
        <v>Шоколадные конфеты ассорти</v>
      </c>
      <c r="K492">
        <f t="shared" si="7"/>
        <v>40000</v>
      </c>
    </row>
    <row r="493" spans="1:11" hidden="1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VLOOKUP(C493,Магазин!A:C,3,0)</f>
        <v>Луговая, 21</v>
      </c>
      <c r="H493" t="str">
        <f>VLOOKUP(D493,Товар!A:F,4,0)</f>
        <v>грамм</v>
      </c>
      <c r="I493">
        <f>VLOOKUP(D493,Товар!A:F,5,0)</f>
        <v>250</v>
      </c>
      <c r="J493" t="str">
        <f>VLOOKUP(D493,Товар!A:F,3,0)</f>
        <v>Батончик соевый</v>
      </c>
      <c r="K493">
        <f t="shared" si="7"/>
        <v>25000</v>
      </c>
    </row>
    <row r="494" spans="1:11" hidden="1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VLOOKUP(C494,Магазин!A:C,3,0)</f>
        <v>Луговая, 21</v>
      </c>
      <c r="H494" t="str">
        <f>VLOOKUP(D494,Товар!A:F,4,0)</f>
        <v>шт</v>
      </c>
      <c r="I494">
        <f>VLOOKUP(D494,Товар!A:F,5,0)</f>
        <v>1</v>
      </c>
      <c r="J494" t="str">
        <f>VLOOKUP(D494,Товар!A:F,3,0)</f>
        <v>Заяц шоколадный большой</v>
      </c>
      <c r="K494">
        <f t="shared" si="7"/>
        <v>100</v>
      </c>
    </row>
    <row r="495" spans="1:11" hidden="1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VLOOKUP(C495,Магазин!A:C,3,0)</f>
        <v>Луговая, 21</v>
      </c>
      <c r="H495" t="str">
        <f>VLOOKUP(D495,Товар!A:F,4,0)</f>
        <v>шт</v>
      </c>
      <c r="I495">
        <f>VLOOKUP(D495,Товар!A:F,5,0)</f>
        <v>6</v>
      </c>
      <c r="J495" t="str">
        <f>VLOOKUP(D495,Товар!A:F,3,0)</f>
        <v>Заяц шоколадный малый</v>
      </c>
      <c r="K495">
        <f t="shared" si="7"/>
        <v>600</v>
      </c>
    </row>
    <row r="496" spans="1:11" hidden="1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VLOOKUP(C496,Магазин!A:C,3,0)</f>
        <v>Луговая, 21</v>
      </c>
      <c r="H496" t="str">
        <f>VLOOKUP(D496,Товар!A:F,4,0)</f>
        <v>грамм</v>
      </c>
      <c r="I496">
        <f>VLOOKUP(D496,Товар!A:F,5,0)</f>
        <v>250</v>
      </c>
      <c r="J496" t="str">
        <f>VLOOKUP(D496,Товар!A:F,3,0)</f>
        <v>Карамель "Барбарис"</v>
      </c>
      <c r="K496">
        <f t="shared" si="7"/>
        <v>25000</v>
      </c>
    </row>
    <row r="497" spans="1:11" hidden="1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VLOOKUP(C497,Магазин!A:C,3,0)</f>
        <v>Луговая, 21</v>
      </c>
      <c r="H497" t="str">
        <f>VLOOKUP(D497,Товар!A:F,4,0)</f>
        <v>грамм</v>
      </c>
      <c r="I497">
        <f>VLOOKUP(D497,Товар!A:F,5,0)</f>
        <v>500</v>
      </c>
      <c r="J497" t="str">
        <f>VLOOKUP(D497,Товар!A:F,3,0)</f>
        <v>Карамель "Взлетная"</v>
      </c>
      <c r="K497">
        <f t="shared" si="7"/>
        <v>50000</v>
      </c>
    </row>
    <row r="498" spans="1:11" hidden="1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VLOOKUP(C498,Магазин!A:C,3,0)</f>
        <v>Луговая, 21</v>
      </c>
      <c r="H498" t="str">
        <f>VLOOKUP(D498,Товар!A:F,4,0)</f>
        <v>грамм</v>
      </c>
      <c r="I498">
        <f>VLOOKUP(D498,Товар!A:F,5,0)</f>
        <v>1000</v>
      </c>
      <c r="J498" t="str">
        <f>VLOOKUP(D498,Товар!A:F,3,0)</f>
        <v>Карамель "Раковая шейка"</v>
      </c>
      <c r="K498">
        <f t="shared" si="7"/>
        <v>100000</v>
      </c>
    </row>
    <row r="499" spans="1:11" hidden="1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VLOOKUP(C499,Магазин!A:C,3,0)</f>
        <v>Луговая, 21</v>
      </c>
      <c r="H499" t="str">
        <f>VLOOKUP(D499,Товар!A:F,4,0)</f>
        <v>грамм</v>
      </c>
      <c r="I499">
        <f>VLOOKUP(D499,Товар!A:F,5,0)</f>
        <v>500</v>
      </c>
      <c r="J499" t="str">
        <f>VLOOKUP(D499,Товар!A:F,3,0)</f>
        <v>Карамель клубничная</v>
      </c>
      <c r="K499">
        <f t="shared" si="7"/>
        <v>50000</v>
      </c>
    </row>
    <row r="500" spans="1:11" hidden="1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VLOOKUP(C500,Магазин!A:C,3,0)</f>
        <v>Луговая, 21</v>
      </c>
      <c r="H500" t="str">
        <f>VLOOKUP(D500,Товар!A:F,4,0)</f>
        <v>грамм</v>
      </c>
      <c r="I500">
        <f>VLOOKUP(D500,Товар!A:F,5,0)</f>
        <v>250</v>
      </c>
      <c r="J500" t="str">
        <f>VLOOKUP(D500,Товар!A:F,3,0)</f>
        <v>Карамель лимонная</v>
      </c>
      <c r="K500">
        <f t="shared" si="7"/>
        <v>25000</v>
      </c>
    </row>
    <row r="501" spans="1:11" hidden="1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VLOOKUP(C501,Магазин!A:C,3,0)</f>
        <v>Луговая, 21</v>
      </c>
      <c r="H501" t="str">
        <f>VLOOKUP(D501,Товар!A:F,4,0)</f>
        <v>грамм</v>
      </c>
      <c r="I501">
        <f>VLOOKUP(D501,Товар!A:F,5,0)</f>
        <v>500</v>
      </c>
      <c r="J501" t="str">
        <f>VLOOKUP(D501,Товар!A:F,3,0)</f>
        <v>Карамель мятная</v>
      </c>
      <c r="K501">
        <f t="shared" si="7"/>
        <v>50000</v>
      </c>
    </row>
    <row r="502" spans="1:11" hidden="1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VLOOKUP(C502,Магазин!A:C,3,0)</f>
        <v>Луговая, 21</v>
      </c>
      <c r="H502" t="str">
        <f>VLOOKUP(D502,Товар!A:F,4,0)</f>
        <v>грамм</v>
      </c>
      <c r="I502">
        <f>VLOOKUP(D502,Товар!A:F,5,0)</f>
        <v>300</v>
      </c>
      <c r="J502" t="str">
        <f>VLOOKUP(D502,Товар!A:F,3,0)</f>
        <v>Клюква в сахаре</v>
      </c>
      <c r="K502">
        <f t="shared" si="7"/>
        <v>30000</v>
      </c>
    </row>
    <row r="503" spans="1:11" hidden="1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VLOOKUP(C503,Магазин!A:C,3,0)</f>
        <v>Луговая, 21</v>
      </c>
      <c r="H503" t="str">
        <f>VLOOKUP(D503,Товар!A:F,4,0)</f>
        <v>грамм</v>
      </c>
      <c r="I503">
        <f>VLOOKUP(D503,Товар!A:F,5,0)</f>
        <v>250</v>
      </c>
      <c r="J503" t="str">
        <f>VLOOKUP(D503,Товар!A:F,3,0)</f>
        <v>Курага в шоколаде</v>
      </c>
      <c r="K503">
        <f t="shared" si="7"/>
        <v>25000</v>
      </c>
    </row>
    <row r="504" spans="1:11" hidden="1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VLOOKUP(C504,Магазин!A:C,3,0)</f>
        <v>Луговая, 21</v>
      </c>
      <c r="H504" t="str">
        <f>VLOOKUP(D504,Товар!A:F,4,0)</f>
        <v>шт</v>
      </c>
      <c r="I504">
        <f>VLOOKUP(D504,Товар!A:F,5,0)</f>
        <v>1</v>
      </c>
      <c r="J504" t="str">
        <f>VLOOKUP(D504,Товар!A:F,3,0)</f>
        <v>Леденец "Петушок"</v>
      </c>
      <c r="K504">
        <f t="shared" si="7"/>
        <v>100</v>
      </c>
    </row>
    <row r="505" spans="1:11" hidden="1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VLOOKUP(C505,Магазин!A:C,3,0)</f>
        <v>Луговая, 21</v>
      </c>
      <c r="H505" t="str">
        <f>VLOOKUP(D505,Товар!A:F,4,0)</f>
        <v>грамм</v>
      </c>
      <c r="I505">
        <f>VLOOKUP(D505,Товар!A:F,5,0)</f>
        <v>150</v>
      </c>
      <c r="J505" t="str">
        <f>VLOOKUP(D505,Товар!A:F,3,0)</f>
        <v>Леденцы фруктовые драже</v>
      </c>
      <c r="K505">
        <f t="shared" si="7"/>
        <v>15000</v>
      </c>
    </row>
    <row r="506" spans="1:11" hidden="1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VLOOKUP(C506,Магазин!A:C,3,0)</f>
        <v>Луговая, 21</v>
      </c>
      <c r="H506" t="str">
        <f>VLOOKUP(D506,Товар!A:F,4,0)</f>
        <v>грамм</v>
      </c>
      <c r="I506">
        <f>VLOOKUP(D506,Товар!A:F,5,0)</f>
        <v>150</v>
      </c>
      <c r="J506" t="str">
        <f>VLOOKUP(D506,Товар!A:F,3,0)</f>
        <v>Мармелад в шоколаде</v>
      </c>
      <c r="K506">
        <f t="shared" si="7"/>
        <v>15000</v>
      </c>
    </row>
    <row r="507" spans="1:11" hidden="1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VLOOKUP(C507,Магазин!A:C,3,0)</f>
        <v>Луговая, 21</v>
      </c>
      <c r="H507" t="str">
        <f>VLOOKUP(D507,Товар!A:F,4,0)</f>
        <v>грамм</v>
      </c>
      <c r="I507">
        <f>VLOOKUP(D507,Товар!A:F,5,0)</f>
        <v>700</v>
      </c>
      <c r="J507" t="str">
        <f>VLOOKUP(D507,Товар!A:F,3,0)</f>
        <v>Мармелад желейный фигурки</v>
      </c>
      <c r="K507">
        <f t="shared" si="7"/>
        <v>70000</v>
      </c>
    </row>
    <row r="508" spans="1:11" hidden="1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VLOOKUP(C508,Магазин!A:C,3,0)</f>
        <v>Луговая, 21</v>
      </c>
      <c r="H508" t="str">
        <f>VLOOKUP(D508,Товар!A:F,4,0)</f>
        <v>грамм</v>
      </c>
      <c r="I508">
        <f>VLOOKUP(D508,Товар!A:F,5,0)</f>
        <v>500</v>
      </c>
      <c r="J508" t="str">
        <f>VLOOKUP(D508,Товар!A:F,3,0)</f>
        <v>Мармелад лимонный</v>
      </c>
      <c r="K508">
        <f t="shared" si="7"/>
        <v>50000</v>
      </c>
    </row>
    <row r="509" spans="1:11" hidden="1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VLOOKUP(C509,Магазин!A:C,3,0)</f>
        <v>Луговая, 21</v>
      </c>
      <c r="H509" t="str">
        <f>VLOOKUP(D509,Товар!A:F,4,0)</f>
        <v>грамм</v>
      </c>
      <c r="I509">
        <f>VLOOKUP(D509,Товар!A:F,5,0)</f>
        <v>500</v>
      </c>
      <c r="J509" t="str">
        <f>VLOOKUP(D509,Товар!A:F,3,0)</f>
        <v>Мармелад сливовый</v>
      </c>
      <c r="K509">
        <f t="shared" si="7"/>
        <v>50000</v>
      </c>
    </row>
    <row r="510" spans="1:11" hidden="1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VLOOKUP(C510,Магазин!A:C,3,0)</f>
        <v>Луговая, 21</v>
      </c>
      <c r="H510" t="str">
        <f>VLOOKUP(D510,Товар!A:F,4,0)</f>
        <v>грамм</v>
      </c>
      <c r="I510">
        <f>VLOOKUP(D510,Товар!A:F,5,0)</f>
        <v>600</v>
      </c>
      <c r="J510" t="str">
        <f>VLOOKUP(D510,Товар!A:F,3,0)</f>
        <v>Мармелад фруктовый</v>
      </c>
      <c r="K510">
        <f t="shared" si="7"/>
        <v>60000</v>
      </c>
    </row>
    <row r="511" spans="1:11" hidden="1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VLOOKUP(C511,Магазин!A:C,3,0)</f>
        <v>Луговая, 21</v>
      </c>
      <c r="H511" t="str">
        <f>VLOOKUP(D511,Товар!A:F,4,0)</f>
        <v>грамм</v>
      </c>
      <c r="I511">
        <f>VLOOKUP(D511,Товар!A:F,5,0)</f>
        <v>1000</v>
      </c>
      <c r="J511" t="str">
        <f>VLOOKUP(D511,Товар!A:F,3,0)</f>
        <v>Мармелад яблочный</v>
      </c>
      <c r="K511">
        <f t="shared" si="7"/>
        <v>100000</v>
      </c>
    </row>
    <row r="512" spans="1:11" hidden="1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VLOOKUP(C512,Магазин!A:C,3,0)</f>
        <v>Луговая, 21</v>
      </c>
      <c r="H512" t="str">
        <f>VLOOKUP(D512,Товар!A:F,4,0)</f>
        <v>грамм</v>
      </c>
      <c r="I512">
        <f>VLOOKUP(D512,Товар!A:F,5,0)</f>
        <v>200</v>
      </c>
      <c r="J512" t="str">
        <f>VLOOKUP(D512,Товар!A:F,3,0)</f>
        <v>Набор конфет "Новогодний"</v>
      </c>
      <c r="K512">
        <f t="shared" si="7"/>
        <v>20000</v>
      </c>
    </row>
    <row r="513" spans="1:11" hidden="1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VLOOKUP(C513,Магазин!A:C,3,0)</f>
        <v>Луговая, 21</v>
      </c>
      <c r="H513" t="str">
        <f>VLOOKUP(D513,Товар!A:F,4,0)</f>
        <v>грамм</v>
      </c>
      <c r="I513">
        <f>VLOOKUP(D513,Товар!A:F,5,0)</f>
        <v>250</v>
      </c>
      <c r="J513" t="str">
        <f>VLOOKUP(D513,Товар!A:F,3,0)</f>
        <v>Пастила ванильная</v>
      </c>
      <c r="K513">
        <f t="shared" si="7"/>
        <v>25000</v>
      </c>
    </row>
    <row r="514" spans="1:11" hidden="1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VLOOKUP(C514,Магазин!A:C,3,0)</f>
        <v>Луговая, 21</v>
      </c>
      <c r="H514" t="str">
        <f>VLOOKUP(D514,Товар!A:F,4,0)</f>
        <v>грамм</v>
      </c>
      <c r="I514">
        <f>VLOOKUP(D514,Товар!A:F,5,0)</f>
        <v>300</v>
      </c>
      <c r="J514" t="str">
        <f>VLOOKUP(D514,Товар!A:F,3,0)</f>
        <v>Пастила с клюквенным соком</v>
      </c>
      <c r="K514">
        <f t="shared" si="7"/>
        <v>30000</v>
      </c>
    </row>
    <row r="515" spans="1:11" hidden="1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VLOOKUP(C515,Магазин!A:C,3,0)</f>
        <v>Луговая, 21</v>
      </c>
      <c r="H515" t="str">
        <f>VLOOKUP(D515,Товар!A:F,4,0)</f>
        <v>грамм</v>
      </c>
      <c r="I515">
        <f>VLOOKUP(D515,Товар!A:F,5,0)</f>
        <v>100</v>
      </c>
      <c r="J515" t="str">
        <f>VLOOKUP(D515,Товар!A:F,3,0)</f>
        <v>Сладкая плитка соевая</v>
      </c>
      <c r="K515">
        <f t="shared" ref="K515:K578" si="8">I515*E515</f>
        <v>10000</v>
      </c>
    </row>
    <row r="516" spans="1:11" hidden="1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VLOOKUP(C516,Магазин!A:C,3,0)</f>
        <v>Луговая, 21</v>
      </c>
      <c r="H516" t="str">
        <f>VLOOKUP(D516,Товар!A:F,4,0)</f>
        <v>грамм</v>
      </c>
      <c r="I516">
        <f>VLOOKUP(D516,Товар!A:F,5,0)</f>
        <v>250</v>
      </c>
      <c r="J516" t="str">
        <f>VLOOKUP(D516,Товар!A:F,3,0)</f>
        <v>Суфле в шоколаде</v>
      </c>
      <c r="K516">
        <f t="shared" si="8"/>
        <v>25000</v>
      </c>
    </row>
    <row r="517" spans="1:11" hidden="1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VLOOKUP(C517,Магазин!A:C,3,0)</f>
        <v>Луговая, 21</v>
      </c>
      <c r="H517" t="str">
        <f>VLOOKUP(D517,Товар!A:F,4,0)</f>
        <v>грамм</v>
      </c>
      <c r="I517">
        <f>VLOOKUP(D517,Товар!A:F,5,0)</f>
        <v>250</v>
      </c>
      <c r="J517" t="str">
        <f>VLOOKUP(D517,Товар!A:F,3,0)</f>
        <v>Чернослив в шоколаде</v>
      </c>
      <c r="K517">
        <f t="shared" si="8"/>
        <v>25000</v>
      </c>
    </row>
    <row r="518" spans="1:11" hidden="1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VLOOKUP(C518,Магазин!A:C,3,0)</f>
        <v>Луговая, 21</v>
      </c>
      <c r="H518" t="str">
        <f>VLOOKUP(D518,Товар!A:F,4,0)</f>
        <v>грамм</v>
      </c>
      <c r="I518">
        <f>VLOOKUP(D518,Товар!A:F,5,0)</f>
        <v>100</v>
      </c>
      <c r="J518" t="str">
        <f>VLOOKUP(D518,Товар!A:F,3,0)</f>
        <v>Шоколад молочный</v>
      </c>
      <c r="K518">
        <f t="shared" si="8"/>
        <v>10000</v>
      </c>
    </row>
    <row r="519" spans="1:11" hidden="1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VLOOKUP(C519,Магазин!A:C,3,0)</f>
        <v>Луговая, 21</v>
      </c>
      <c r="H519" t="str">
        <f>VLOOKUP(D519,Товар!A:F,4,0)</f>
        <v>грамм</v>
      </c>
      <c r="I519">
        <f>VLOOKUP(D519,Товар!A:F,5,0)</f>
        <v>80</v>
      </c>
      <c r="J519" t="str">
        <f>VLOOKUP(D519,Товар!A:F,3,0)</f>
        <v>Шоколад с изюмом</v>
      </c>
      <c r="K519">
        <f t="shared" si="8"/>
        <v>8000</v>
      </c>
    </row>
    <row r="520" spans="1:11" hidden="1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VLOOKUP(C520,Магазин!A:C,3,0)</f>
        <v>Луговая, 21</v>
      </c>
      <c r="H520" t="str">
        <f>VLOOKUP(D520,Товар!A:F,4,0)</f>
        <v>грамм</v>
      </c>
      <c r="I520">
        <f>VLOOKUP(D520,Товар!A:F,5,0)</f>
        <v>100</v>
      </c>
      <c r="J520" t="str">
        <f>VLOOKUP(D520,Товар!A:F,3,0)</f>
        <v>Шоколад с орехом</v>
      </c>
      <c r="K520">
        <f t="shared" si="8"/>
        <v>10000</v>
      </c>
    </row>
    <row r="521" spans="1:11" hidden="1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VLOOKUP(C521,Магазин!A:C,3,0)</f>
        <v>Луговая, 21</v>
      </c>
      <c r="H521" t="str">
        <f>VLOOKUP(D521,Товар!A:F,4,0)</f>
        <v>грамм</v>
      </c>
      <c r="I521">
        <f>VLOOKUP(D521,Товар!A:F,5,0)</f>
        <v>100</v>
      </c>
      <c r="J521" t="str">
        <f>VLOOKUP(D521,Товар!A:F,3,0)</f>
        <v>Шоколад темный</v>
      </c>
      <c r="K521">
        <f t="shared" si="8"/>
        <v>10000</v>
      </c>
    </row>
    <row r="522" spans="1:11" hidden="1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VLOOKUP(C522,Магазин!A:C,3,0)</f>
        <v>Луговая, 21</v>
      </c>
      <c r="H522" t="str">
        <f>VLOOKUP(D522,Товар!A:F,4,0)</f>
        <v>грамм</v>
      </c>
      <c r="I522">
        <f>VLOOKUP(D522,Товар!A:F,5,0)</f>
        <v>200</v>
      </c>
      <c r="J522" t="str">
        <f>VLOOKUP(D522,Товар!A:F,3,0)</f>
        <v>Шоколадные конфеты "Белочка"</v>
      </c>
      <c r="K522">
        <f t="shared" si="8"/>
        <v>20000</v>
      </c>
    </row>
    <row r="523" spans="1:11" hidden="1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VLOOKUP(C523,Магазин!A:C,3,0)</f>
        <v>Луговая, 21</v>
      </c>
      <c r="H523" t="str">
        <f>VLOOKUP(D523,Товар!A:F,4,0)</f>
        <v>грамм</v>
      </c>
      <c r="I523">
        <f>VLOOKUP(D523,Товар!A:F,5,0)</f>
        <v>300</v>
      </c>
      <c r="J523" t="str">
        <f>VLOOKUP(D523,Товар!A:F,3,0)</f>
        <v>Шоколадные конфеты "Грильяж"</v>
      </c>
      <c r="K523">
        <f t="shared" si="8"/>
        <v>30000</v>
      </c>
    </row>
    <row r="524" spans="1:11" hidden="1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VLOOKUP(C524,Магазин!A:C,3,0)</f>
        <v>Луговая, 21</v>
      </c>
      <c r="H524" t="str">
        <f>VLOOKUP(D524,Товар!A:F,4,0)</f>
        <v>грамм</v>
      </c>
      <c r="I524">
        <f>VLOOKUP(D524,Товар!A:F,5,0)</f>
        <v>400</v>
      </c>
      <c r="J524" t="str">
        <f>VLOOKUP(D524,Товар!A:F,3,0)</f>
        <v>Шоколадные конфеты ассорти</v>
      </c>
      <c r="K524">
        <f t="shared" si="8"/>
        <v>40000</v>
      </c>
    </row>
    <row r="525" spans="1:11" hidden="1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VLOOKUP(C525,Магазин!A:C,3,0)</f>
        <v>Элеваторная, 15</v>
      </c>
      <c r="H525" t="str">
        <f>VLOOKUP(D525,Товар!A:F,4,0)</f>
        <v>грамм</v>
      </c>
      <c r="I525">
        <f>VLOOKUP(D525,Товар!A:F,5,0)</f>
        <v>250</v>
      </c>
      <c r="J525" t="str">
        <f>VLOOKUP(D525,Товар!A:F,3,0)</f>
        <v>Батончик соевый</v>
      </c>
      <c r="K525">
        <f t="shared" si="8"/>
        <v>25000</v>
      </c>
    </row>
    <row r="526" spans="1:11" hidden="1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VLOOKUP(C526,Магазин!A:C,3,0)</f>
        <v>Элеваторная, 15</v>
      </c>
      <c r="H526" t="str">
        <f>VLOOKUP(D526,Товар!A:F,4,0)</f>
        <v>шт</v>
      </c>
      <c r="I526">
        <f>VLOOKUP(D526,Товар!A:F,5,0)</f>
        <v>1</v>
      </c>
      <c r="J526" t="str">
        <f>VLOOKUP(D526,Товар!A:F,3,0)</f>
        <v>Заяц шоколадный большой</v>
      </c>
      <c r="K526">
        <f t="shared" si="8"/>
        <v>100</v>
      </c>
    </row>
    <row r="527" spans="1:11" hidden="1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VLOOKUP(C527,Магазин!A:C,3,0)</f>
        <v>Элеваторная, 15</v>
      </c>
      <c r="H527" t="str">
        <f>VLOOKUP(D527,Товар!A:F,4,0)</f>
        <v>шт</v>
      </c>
      <c r="I527">
        <f>VLOOKUP(D527,Товар!A:F,5,0)</f>
        <v>6</v>
      </c>
      <c r="J527" t="str">
        <f>VLOOKUP(D527,Товар!A:F,3,0)</f>
        <v>Заяц шоколадный малый</v>
      </c>
      <c r="K527">
        <f t="shared" si="8"/>
        <v>600</v>
      </c>
    </row>
    <row r="528" spans="1:11" hidden="1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VLOOKUP(C528,Магазин!A:C,3,0)</f>
        <v>Элеваторная, 15</v>
      </c>
      <c r="H528" t="str">
        <f>VLOOKUP(D528,Товар!A:F,4,0)</f>
        <v>грамм</v>
      </c>
      <c r="I528">
        <f>VLOOKUP(D528,Товар!A:F,5,0)</f>
        <v>250</v>
      </c>
      <c r="J528" t="str">
        <f>VLOOKUP(D528,Товар!A:F,3,0)</f>
        <v>Карамель "Барбарис"</v>
      </c>
      <c r="K528">
        <f t="shared" si="8"/>
        <v>25000</v>
      </c>
    </row>
    <row r="529" spans="1:11" hidden="1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VLOOKUP(C529,Магазин!A:C,3,0)</f>
        <v>Элеваторная, 15</v>
      </c>
      <c r="H529" t="str">
        <f>VLOOKUP(D529,Товар!A:F,4,0)</f>
        <v>грамм</v>
      </c>
      <c r="I529">
        <f>VLOOKUP(D529,Товар!A:F,5,0)</f>
        <v>500</v>
      </c>
      <c r="J529" t="str">
        <f>VLOOKUP(D529,Товар!A:F,3,0)</f>
        <v>Карамель "Взлетная"</v>
      </c>
      <c r="K529">
        <f t="shared" si="8"/>
        <v>50000</v>
      </c>
    </row>
    <row r="530" spans="1:11" hidden="1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VLOOKUP(C530,Магазин!A:C,3,0)</f>
        <v>Элеваторная, 15</v>
      </c>
      <c r="H530" t="str">
        <f>VLOOKUP(D530,Товар!A:F,4,0)</f>
        <v>грамм</v>
      </c>
      <c r="I530">
        <f>VLOOKUP(D530,Товар!A:F,5,0)</f>
        <v>1000</v>
      </c>
      <c r="J530" t="str">
        <f>VLOOKUP(D530,Товар!A:F,3,0)</f>
        <v>Карамель "Раковая шейка"</v>
      </c>
      <c r="K530">
        <f t="shared" si="8"/>
        <v>100000</v>
      </c>
    </row>
    <row r="531" spans="1:11" hidden="1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VLOOKUP(C531,Магазин!A:C,3,0)</f>
        <v>Элеваторная, 15</v>
      </c>
      <c r="H531" t="str">
        <f>VLOOKUP(D531,Товар!A:F,4,0)</f>
        <v>грамм</v>
      </c>
      <c r="I531">
        <f>VLOOKUP(D531,Товар!A:F,5,0)</f>
        <v>500</v>
      </c>
      <c r="J531" t="str">
        <f>VLOOKUP(D531,Товар!A:F,3,0)</f>
        <v>Карамель клубничная</v>
      </c>
      <c r="K531">
        <f t="shared" si="8"/>
        <v>50000</v>
      </c>
    </row>
    <row r="532" spans="1:11" hidden="1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VLOOKUP(C532,Магазин!A:C,3,0)</f>
        <v>Элеваторная, 15</v>
      </c>
      <c r="H532" t="str">
        <f>VLOOKUP(D532,Товар!A:F,4,0)</f>
        <v>грамм</v>
      </c>
      <c r="I532">
        <f>VLOOKUP(D532,Товар!A:F,5,0)</f>
        <v>250</v>
      </c>
      <c r="J532" t="str">
        <f>VLOOKUP(D532,Товар!A:F,3,0)</f>
        <v>Карамель лимонная</v>
      </c>
      <c r="K532">
        <f t="shared" si="8"/>
        <v>25000</v>
      </c>
    </row>
    <row r="533" spans="1:11" hidden="1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VLOOKUP(C533,Магазин!A:C,3,0)</f>
        <v>Элеваторная, 15</v>
      </c>
      <c r="H533" t="str">
        <f>VLOOKUP(D533,Товар!A:F,4,0)</f>
        <v>грамм</v>
      </c>
      <c r="I533">
        <f>VLOOKUP(D533,Товар!A:F,5,0)</f>
        <v>500</v>
      </c>
      <c r="J533" t="str">
        <f>VLOOKUP(D533,Товар!A:F,3,0)</f>
        <v>Карамель мятная</v>
      </c>
      <c r="K533">
        <f t="shared" si="8"/>
        <v>50000</v>
      </c>
    </row>
    <row r="534" spans="1:11" hidden="1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VLOOKUP(C534,Магазин!A:C,3,0)</f>
        <v>Элеваторная, 15</v>
      </c>
      <c r="H534" t="str">
        <f>VLOOKUP(D534,Товар!A:F,4,0)</f>
        <v>грамм</v>
      </c>
      <c r="I534">
        <f>VLOOKUP(D534,Товар!A:F,5,0)</f>
        <v>300</v>
      </c>
      <c r="J534" t="str">
        <f>VLOOKUP(D534,Товар!A:F,3,0)</f>
        <v>Клюква в сахаре</v>
      </c>
      <c r="K534">
        <f t="shared" si="8"/>
        <v>30000</v>
      </c>
    </row>
    <row r="535" spans="1:11" hidden="1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VLOOKUP(C535,Магазин!A:C,3,0)</f>
        <v>Элеваторная, 15</v>
      </c>
      <c r="H535" t="str">
        <f>VLOOKUP(D535,Товар!A:F,4,0)</f>
        <v>грамм</v>
      </c>
      <c r="I535">
        <f>VLOOKUP(D535,Товар!A:F,5,0)</f>
        <v>250</v>
      </c>
      <c r="J535" t="str">
        <f>VLOOKUP(D535,Товар!A:F,3,0)</f>
        <v>Курага в шоколаде</v>
      </c>
      <c r="K535">
        <f t="shared" si="8"/>
        <v>25000</v>
      </c>
    </row>
    <row r="536" spans="1:11" hidden="1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VLOOKUP(C536,Магазин!A:C,3,0)</f>
        <v>Элеваторная, 15</v>
      </c>
      <c r="H536" t="str">
        <f>VLOOKUP(D536,Товар!A:F,4,0)</f>
        <v>шт</v>
      </c>
      <c r="I536">
        <f>VLOOKUP(D536,Товар!A:F,5,0)</f>
        <v>1</v>
      </c>
      <c r="J536" t="str">
        <f>VLOOKUP(D536,Товар!A:F,3,0)</f>
        <v>Леденец "Петушок"</v>
      </c>
      <c r="K536">
        <f t="shared" si="8"/>
        <v>100</v>
      </c>
    </row>
    <row r="537" spans="1:11" hidden="1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VLOOKUP(C537,Магазин!A:C,3,0)</f>
        <v>Элеваторная, 15</v>
      </c>
      <c r="H537" t="str">
        <f>VLOOKUP(D537,Товар!A:F,4,0)</f>
        <v>грамм</v>
      </c>
      <c r="I537">
        <f>VLOOKUP(D537,Товар!A:F,5,0)</f>
        <v>150</v>
      </c>
      <c r="J537" t="str">
        <f>VLOOKUP(D537,Товар!A:F,3,0)</f>
        <v>Леденцы фруктовые драже</v>
      </c>
      <c r="K537">
        <f t="shared" si="8"/>
        <v>15000</v>
      </c>
    </row>
    <row r="538" spans="1:11" hidden="1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VLOOKUP(C538,Магазин!A:C,3,0)</f>
        <v>Элеваторная, 15</v>
      </c>
      <c r="H538" t="str">
        <f>VLOOKUP(D538,Товар!A:F,4,0)</f>
        <v>грамм</v>
      </c>
      <c r="I538">
        <f>VLOOKUP(D538,Товар!A:F,5,0)</f>
        <v>150</v>
      </c>
      <c r="J538" t="str">
        <f>VLOOKUP(D538,Товар!A:F,3,0)</f>
        <v>Мармелад в шоколаде</v>
      </c>
      <c r="K538">
        <f t="shared" si="8"/>
        <v>15000</v>
      </c>
    </row>
    <row r="539" spans="1:11" hidden="1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VLOOKUP(C539,Магазин!A:C,3,0)</f>
        <v>Элеваторная, 15</v>
      </c>
      <c r="H539" t="str">
        <f>VLOOKUP(D539,Товар!A:F,4,0)</f>
        <v>грамм</v>
      </c>
      <c r="I539">
        <f>VLOOKUP(D539,Товар!A:F,5,0)</f>
        <v>700</v>
      </c>
      <c r="J539" t="str">
        <f>VLOOKUP(D539,Товар!A:F,3,0)</f>
        <v>Мармелад желейный фигурки</v>
      </c>
      <c r="K539">
        <f t="shared" si="8"/>
        <v>70000</v>
      </c>
    </row>
    <row r="540" spans="1:11" hidden="1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VLOOKUP(C540,Магазин!A:C,3,0)</f>
        <v>Элеваторная, 15</v>
      </c>
      <c r="H540" t="str">
        <f>VLOOKUP(D540,Товар!A:F,4,0)</f>
        <v>грамм</v>
      </c>
      <c r="I540">
        <f>VLOOKUP(D540,Товар!A:F,5,0)</f>
        <v>500</v>
      </c>
      <c r="J540" t="str">
        <f>VLOOKUP(D540,Товар!A:F,3,0)</f>
        <v>Мармелад лимонный</v>
      </c>
      <c r="K540">
        <f t="shared" si="8"/>
        <v>50000</v>
      </c>
    </row>
    <row r="541" spans="1:11" hidden="1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VLOOKUP(C541,Магазин!A:C,3,0)</f>
        <v>Элеваторная, 15</v>
      </c>
      <c r="H541" t="str">
        <f>VLOOKUP(D541,Товар!A:F,4,0)</f>
        <v>грамм</v>
      </c>
      <c r="I541">
        <f>VLOOKUP(D541,Товар!A:F,5,0)</f>
        <v>500</v>
      </c>
      <c r="J541" t="str">
        <f>VLOOKUP(D541,Товар!A:F,3,0)</f>
        <v>Мармелад сливовый</v>
      </c>
      <c r="K541">
        <f t="shared" si="8"/>
        <v>50000</v>
      </c>
    </row>
    <row r="542" spans="1:11" hidden="1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VLOOKUP(C542,Магазин!A:C,3,0)</f>
        <v>Элеваторная, 15</v>
      </c>
      <c r="H542" t="str">
        <f>VLOOKUP(D542,Товар!A:F,4,0)</f>
        <v>грамм</v>
      </c>
      <c r="I542">
        <f>VLOOKUP(D542,Товар!A:F,5,0)</f>
        <v>600</v>
      </c>
      <c r="J542" t="str">
        <f>VLOOKUP(D542,Товар!A:F,3,0)</f>
        <v>Мармелад фруктовый</v>
      </c>
      <c r="K542">
        <f t="shared" si="8"/>
        <v>60000</v>
      </c>
    </row>
    <row r="543" spans="1:11" hidden="1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VLOOKUP(C543,Магазин!A:C,3,0)</f>
        <v>Элеваторная, 15</v>
      </c>
      <c r="H543" t="str">
        <f>VLOOKUP(D543,Товар!A:F,4,0)</f>
        <v>грамм</v>
      </c>
      <c r="I543">
        <f>VLOOKUP(D543,Товар!A:F,5,0)</f>
        <v>1000</v>
      </c>
      <c r="J543" t="str">
        <f>VLOOKUP(D543,Товар!A:F,3,0)</f>
        <v>Мармелад яблочный</v>
      </c>
      <c r="K543">
        <f t="shared" si="8"/>
        <v>100000</v>
      </c>
    </row>
    <row r="544" spans="1:11" hidden="1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VLOOKUP(C544,Магазин!A:C,3,0)</f>
        <v>Элеваторная, 15</v>
      </c>
      <c r="H544" t="str">
        <f>VLOOKUP(D544,Товар!A:F,4,0)</f>
        <v>грамм</v>
      </c>
      <c r="I544">
        <f>VLOOKUP(D544,Товар!A:F,5,0)</f>
        <v>200</v>
      </c>
      <c r="J544" t="str">
        <f>VLOOKUP(D544,Товар!A:F,3,0)</f>
        <v>Набор конфет "Новогодний"</v>
      </c>
      <c r="K544">
        <f t="shared" si="8"/>
        <v>20000</v>
      </c>
    </row>
    <row r="545" spans="1:11" hidden="1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VLOOKUP(C545,Магазин!A:C,3,0)</f>
        <v>Элеваторная, 15</v>
      </c>
      <c r="H545" t="str">
        <f>VLOOKUP(D545,Товар!A:F,4,0)</f>
        <v>грамм</v>
      </c>
      <c r="I545">
        <f>VLOOKUP(D545,Товар!A:F,5,0)</f>
        <v>250</v>
      </c>
      <c r="J545" t="str">
        <f>VLOOKUP(D545,Товар!A:F,3,0)</f>
        <v>Пастила ванильная</v>
      </c>
      <c r="K545">
        <f t="shared" si="8"/>
        <v>25000</v>
      </c>
    </row>
    <row r="546" spans="1:11" hidden="1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VLOOKUP(C546,Магазин!A:C,3,0)</f>
        <v>Элеваторная, 15</v>
      </c>
      <c r="H546" t="str">
        <f>VLOOKUP(D546,Товар!A:F,4,0)</f>
        <v>грамм</v>
      </c>
      <c r="I546">
        <f>VLOOKUP(D546,Товар!A:F,5,0)</f>
        <v>300</v>
      </c>
      <c r="J546" t="str">
        <f>VLOOKUP(D546,Товар!A:F,3,0)</f>
        <v>Пастила с клюквенным соком</v>
      </c>
      <c r="K546">
        <f t="shared" si="8"/>
        <v>30000</v>
      </c>
    </row>
    <row r="547" spans="1:11" hidden="1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VLOOKUP(C547,Магазин!A:C,3,0)</f>
        <v>Элеваторная, 15</v>
      </c>
      <c r="H547" t="str">
        <f>VLOOKUP(D547,Товар!A:F,4,0)</f>
        <v>грамм</v>
      </c>
      <c r="I547">
        <f>VLOOKUP(D547,Товар!A:F,5,0)</f>
        <v>100</v>
      </c>
      <c r="J547" t="str">
        <f>VLOOKUP(D547,Товар!A:F,3,0)</f>
        <v>Сладкая плитка соевая</v>
      </c>
      <c r="K547">
        <f t="shared" si="8"/>
        <v>10000</v>
      </c>
    </row>
    <row r="548" spans="1:11" hidden="1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VLOOKUP(C548,Магазин!A:C,3,0)</f>
        <v>Элеваторная, 15</v>
      </c>
      <c r="H548" t="str">
        <f>VLOOKUP(D548,Товар!A:F,4,0)</f>
        <v>грамм</v>
      </c>
      <c r="I548">
        <f>VLOOKUP(D548,Товар!A:F,5,0)</f>
        <v>250</v>
      </c>
      <c r="J548" t="str">
        <f>VLOOKUP(D548,Товар!A:F,3,0)</f>
        <v>Суфле в шоколаде</v>
      </c>
      <c r="K548">
        <f t="shared" si="8"/>
        <v>25000</v>
      </c>
    </row>
    <row r="549" spans="1:11" hidden="1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VLOOKUP(C549,Магазин!A:C,3,0)</f>
        <v>Элеваторная, 15</v>
      </c>
      <c r="H549" t="str">
        <f>VLOOKUP(D549,Товар!A:F,4,0)</f>
        <v>грамм</v>
      </c>
      <c r="I549">
        <f>VLOOKUP(D549,Товар!A:F,5,0)</f>
        <v>250</v>
      </c>
      <c r="J549" t="str">
        <f>VLOOKUP(D549,Товар!A:F,3,0)</f>
        <v>Чернослив в шоколаде</v>
      </c>
      <c r="K549">
        <f t="shared" si="8"/>
        <v>25000</v>
      </c>
    </row>
    <row r="550" spans="1:11" hidden="1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VLOOKUP(C550,Магазин!A:C,3,0)</f>
        <v>Элеваторная, 15</v>
      </c>
      <c r="H550" t="str">
        <f>VLOOKUP(D550,Товар!A:F,4,0)</f>
        <v>грамм</v>
      </c>
      <c r="I550">
        <f>VLOOKUP(D550,Товар!A:F,5,0)</f>
        <v>100</v>
      </c>
      <c r="J550" t="str">
        <f>VLOOKUP(D550,Товар!A:F,3,0)</f>
        <v>Шоколад молочный</v>
      </c>
      <c r="K550">
        <f t="shared" si="8"/>
        <v>10000</v>
      </c>
    </row>
    <row r="551" spans="1:11" hidden="1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VLOOKUP(C551,Магазин!A:C,3,0)</f>
        <v>Элеваторная, 15</v>
      </c>
      <c r="H551" t="str">
        <f>VLOOKUP(D551,Товар!A:F,4,0)</f>
        <v>грамм</v>
      </c>
      <c r="I551">
        <f>VLOOKUP(D551,Товар!A:F,5,0)</f>
        <v>80</v>
      </c>
      <c r="J551" t="str">
        <f>VLOOKUP(D551,Товар!A:F,3,0)</f>
        <v>Шоколад с изюмом</v>
      </c>
      <c r="K551">
        <f t="shared" si="8"/>
        <v>8000</v>
      </c>
    </row>
    <row r="552" spans="1:11" hidden="1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VLOOKUP(C552,Магазин!A:C,3,0)</f>
        <v>Элеваторная, 15</v>
      </c>
      <c r="H552" t="str">
        <f>VLOOKUP(D552,Товар!A:F,4,0)</f>
        <v>грамм</v>
      </c>
      <c r="I552">
        <f>VLOOKUP(D552,Товар!A:F,5,0)</f>
        <v>100</v>
      </c>
      <c r="J552" t="str">
        <f>VLOOKUP(D552,Товар!A:F,3,0)</f>
        <v>Шоколад с орехом</v>
      </c>
      <c r="K552">
        <f t="shared" si="8"/>
        <v>10000</v>
      </c>
    </row>
    <row r="553" spans="1:11" hidden="1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VLOOKUP(C553,Магазин!A:C,3,0)</f>
        <v>Элеваторная, 15</v>
      </c>
      <c r="H553" t="str">
        <f>VLOOKUP(D553,Товар!A:F,4,0)</f>
        <v>грамм</v>
      </c>
      <c r="I553">
        <f>VLOOKUP(D553,Товар!A:F,5,0)</f>
        <v>100</v>
      </c>
      <c r="J553" t="str">
        <f>VLOOKUP(D553,Товар!A:F,3,0)</f>
        <v>Шоколад темный</v>
      </c>
      <c r="K553">
        <f t="shared" si="8"/>
        <v>10000</v>
      </c>
    </row>
    <row r="554" spans="1:11" hidden="1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VLOOKUP(C554,Магазин!A:C,3,0)</f>
        <v>Элеваторная, 15</v>
      </c>
      <c r="H554" t="str">
        <f>VLOOKUP(D554,Товар!A:F,4,0)</f>
        <v>грамм</v>
      </c>
      <c r="I554">
        <f>VLOOKUP(D554,Товар!A:F,5,0)</f>
        <v>200</v>
      </c>
      <c r="J554" t="str">
        <f>VLOOKUP(D554,Товар!A:F,3,0)</f>
        <v>Шоколадные конфеты "Белочка"</v>
      </c>
      <c r="K554">
        <f t="shared" si="8"/>
        <v>20000</v>
      </c>
    </row>
    <row r="555" spans="1:11" hidden="1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VLOOKUP(C555,Магазин!A:C,3,0)</f>
        <v>Элеваторная, 15</v>
      </c>
      <c r="H555" t="str">
        <f>VLOOKUP(D555,Товар!A:F,4,0)</f>
        <v>грамм</v>
      </c>
      <c r="I555">
        <f>VLOOKUP(D555,Товар!A:F,5,0)</f>
        <v>300</v>
      </c>
      <c r="J555" t="str">
        <f>VLOOKUP(D555,Товар!A:F,3,0)</f>
        <v>Шоколадные конфеты "Грильяж"</v>
      </c>
      <c r="K555">
        <f t="shared" si="8"/>
        <v>30000</v>
      </c>
    </row>
    <row r="556" spans="1:11" hidden="1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VLOOKUP(C556,Магазин!A:C,3,0)</f>
        <v>Элеваторная, 15</v>
      </c>
      <c r="H556" t="str">
        <f>VLOOKUP(D556,Товар!A:F,4,0)</f>
        <v>грамм</v>
      </c>
      <c r="I556">
        <f>VLOOKUP(D556,Товар!A:F,5,0)</f>
        <v>400</v>
      </c>
      <c r="J556" t="str">
        <f>VLOOKUP(D556,Товар!A:F,3,0)</f>
        <v>Шоколадные конфеты ассорти</v>
      </c>
      <c r="K556">
        <f t="shared" si="8"/>
        <v>40000</v>
      </c>
    </row>
    <row r="557" spans="1:11" hidden="1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VLOOKUP(C557,Магазин!A:C,3,0)</f>
        <v>Лесная, 7</v>
      </c>
      <c r="H557" t="str">
        <f>VLOOKUP(D557,Товар!A:F,4,0)</f>
        <v>грамм</v>
      </c>
      <c r="I557">
        <f>VLOOKUP(D557,Товар!A:F,5,0)</f>
        <v>250</v>
      </c>
      <c r="J557" t="str">
        <f>VLOOKUP(D557,Товар!A:F,3,0)</f>
        <v>Батончик соевый</v>
      </c>
      <c r="K557">
        <f t="shared" si="8"/>
        <v>25000</v>
      </c>
    </row>
    <row r="558" spans="1:11" hidden="1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VLOOKUP(C558,Магазин!A:C,3,0)</f>
        <v>Лесная, 7</v>
      </c>
      <c r="H558" t="str">
        <f>VLOOKUP(D558,Товар!A:F,4,0)</f>
        <v>шт</v>
      </c>
      <c r="I558">
        <f>VLOOKUP(D558,Товар!A:F,5,0)</f>
        <v>1</v>
      </c>
      <c r="J558" t="str">
        <f>VLOOKUP(D558,Товар!A:F,3,0)</f>
        <v>Заяц шоколадный большой</v>
      </c>
      <c r="K558">
        <f t="shared" si="8"/>
        <v>100</v>
      </c>
    </row>
    <row r="559" spans="1:11" hidden="1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VLOOKUP(C559,Магазин!A:C,3,0)</f>
        <v>Лесная, 7</v>
      </c>
      <c r="H559" t="str">
        <f>VLOOKUP(D559,Товар!A:F,4,0)</f>
        <v>шт</v>
      </c>
      <c r="I559">
        <f>VLOOKUP(D559,Товар!A:F,5,0)</f>
        <v>6</v>
      </c>
      <c r="J559" t="str">
        <f>VLOOKUP(D559,Товар!A:F,3,0)</f>
        <v>Заяц шоколадный малый</v>
      </c>
      <c r="K559">
        <f t="shared" si="8"/>
        <v>600</v>
      </c>
    </row>
    <row r="560" spans="1:11" hidden="1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VLOOKUP(C560,Магазин!A:C,3,0)</f>
        <v>Лесная, 7</v>
      </c>
      <c r="H560" t="str">
        <f>VLOOKUP(D560,Товар!A:F,4,0)</f>
        <v>грамм</v>
      </c>
      <c r="I560">
        <f>VLOOKUP(D560,Товар!A:F,5,0)</f>
        <v>250</v>
      </c>
      <c r="J560" t="str">
        <f>VLOOKUP(D560,Товар!A:F,3,0)</f>
        <v>Карамель "Барбарис"</v>
      </c>
      <c r="K560">
        <f t="shared" si="8"/>
        <v>25000</v>
      </c>
    </row>
    <row r="561" spans="1:11" hidden="1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VLOOKUP(C561,Магазин!A:C,3,0)</f>
        <v>Лесная, 7</v>
      </c>
      <c r="H561" t="str">
        <f>VLOOKUP(D561,Товар!A:F,4,0)</f>
        <v>грамм</v>
      </c>
      <c r="I561">
        <f>VLOOKUP(D561,Товар!A:F,5,0)</f>
        <v>500</v>
      </c>
      <c r="J561" t="str">
        <f>VLOOKUP(D561,Товар!A:F,3,0)</f>
        <v>Карамель "Взлетная"</v>
      </c>
      <c r="K561">
        <f t="shared" si="8"/>
        <v>50000</v>
      </c>
    </row>
    <row r="562" spans="1:11" hidden="1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VLOOKUP(C562,Магазин!A:C,3,0)</f>
        <v>Лесная, 7</v>
      </c>
      <c r="H562" t="str">
        <f>VLOOKUP(D562,Товар!A:F,4,0)</f>
        <v>грамм</v>
      </c>
      <c r="I562">
        <f>VLOOKUP(D562,Товар!A:F,5,0)</f>
        <v>1000</v>
      </c>
      <c r="J562" t="str">
        <f>VLOOKUP(D562,Товар!A:F,3,0)</f>
        <v>Карамель "Раковая шейка"</v>
      </c>
      <c r="K562">
        <f t="shared" si="8"/>
        <v>100000</v>
      </c>
    </row>
    <row r="563" spans="1:11" hidden="1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VLOOKUP(C563,Магазин!A:C,3,0)</f>
        <v>Лесная, 7</v>
      </c>
      <c r="H563" t="str">
        <f>VLOOKUP(D563,Товар!A:F,4,0)</f>
        <v>грамм</v>
      </c>
      <c r="I563">
        <f>VLOOKUP(D563,Товар!A:F,5,0)</f>
        <v>500</v>
      </c>
      <c r="J563" t="str">
        <f>VLOOKUP(D563,Товар!A:F,3,0)</f>
        <v>Карамель клубничная</v>
      </c>
      <c r="K563">
        <f t="shared" si="8"/>
        <v>50000</v>
      </c>
    </row>
    <row r="564" spans="1:11" hidden="1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VLOOKUP(C564,Магазин!A:C,3,0)</f>
        <v>Лесная, 7</v>
      </c>
      <c r="H564" t="str">
        <f>VLOOKUP(D564,Товар!A:F,4,0)</f>
        <v>грамм</v>
      </c>
      <c r="I564">
        <f>VLOOKUP(D564,Товар!A:F,5,0)</f>
        <v>250</v>
      </c>
      <c r="J564" t="str">
        <f>VLOOKUP(D564,Товар!A:F,3,0)</f>
        <v>Карамель лимонная</v>
      </c>
      <c r="K564">
        <f t="shared" si="8"/>
        <v>25000</v>
      </c>
    </row>
    <row r="565" spans="1:11" hidden="1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VLOOKUP(C565,Магазин!A:C,3,0)</f>
        <v>Лесная, 7</v>
      </c>
      <c r="H565" t="str">
        <f>VLOOKUP(D565,Товар!A:F,4,0)</f>
        <v>грамм</v>
      </c>
      <c r="I565">
        <f>VLOOKUP(D565,Товар!A:F,5,0)</f>
        <v>500</v>
      </c>
      <c r="J565" t="str">
        <f>VLOOKUP(D565,Товар!A:F,3,0)</f>
        <v>Карамель мятная</v>
      </c>
      <c r="K565">
        <f t="shared" si="8"/>
        <v>50000</v>
      </c>
    </row>
    <row r="566" spans="1:11" hidden="1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VLOOKUP(C566,Магазин!A:C,3,0)</f>
        <v>Лесная, 7</v>
      </c>
      <c r="H566" t="str">
        <f>VLOOKUP(D566,Товар!A:F,4,0)</f>
        <v>грамм</v>
      </c>
      <c r="I566">
        <f>VLOOKUP(D566,Товар!A:F,5,0)</f>
        <v>300</v>
      </c>
      <c r="J566" t="str">
        <f>VLOOKUP(D566,Товар!A:F,3,0)</f>
        <v>Клюква в сахаре</v>
      </c>
      <c r="K566">
        <f t="shared" si="8"/>
        <v>30000</v>
      </c>
    </row>
    <row r="567" spans="1:11" hidden="1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VLOOKUP(C567,Магазин!A:C,3,0)</f>
        <v>Лесная, 7</v>
      </c>
      <c r="H567" t="str">
        <f>VLOOKUP(D567,Товар!A:F,4,0)</f>
        <v>грамм</v>
      </c>
      <c r="I567">
        <f>VLOOKUP(D567,Товар!A:F,5,0)</f>
        <v>250</v>
      </c>
      <c r="J567" t="str">
        <f>VLOOKUP(D567,Товар!A:F,3,0)</f>
        <v>Курага в шоколаде</v>
      </c>
      <c r="K567">
        <f t="shared" si="8"/>
        <v>25000</v>
      </c>
    </row>
    <row r="568" spans="1:11" hidden="1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VLOOKUP(C568,Магазин!A:C,3,0)</f>
        <v>Лесная, 7</v>
      </c>
      <c r="H568" t="str">
        <f>VLOOKUP(D568,Товар!A:F,4,0)</f>
        <v>шт</v>
      </c>
      <c r="I568">
        <f>VLOOKUP(D568,Товар!A:F,5,0)</f>
        <v>1</v>
      </c>
      <c r="J568" t="str">
        <f>VLOOKUP(D568,Товар!A:F,3,0)</f>
        <v>Леденец "Петушок"</v>
      </c>
      <c r="K568">
        <f t="shared" si="8"/>
        <v>100</v>
      </c>
    </row>
    <row r="569" spans="1:11" hidden="1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VLOOKUP(C569,Магазин!A:C,3,0)</f>
        <v>Лесная, 7</v>
      </c>
      <c r="H569" t="str">
        <f>VLOOKUP(D569,Товар!A:F,4,0)</f>
        <v>грамм</v>
      </c>
      <c r="I569">
        <f>VLOOKUP(D569,Товар!A:F,5,0)</f>
        <v>150</v>
      </c>
      <c r="J569" t="str">
        <f>VLOOKUP(D569,Товар!A:F,3,0)</f>
        <v>Леденцы фруктовые драже</v>
      </c>
      <c r="K569">
        <f t="shared" si="8"/>
        <v>15000</v>
      </c>
    </row>
    <row r="570" spans="1:11" hidden="1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VLOOKUP(C570,Магазин!A:C,3,0)</f>
        <v>Лесная, 7</v>
      </c>
      <c r="H570" t="str">
        <f>VLOOKUP(D570,Товар!A:F,4,0)</f>
        <v>грамм</v>
      </c>
      <c r="I570">
        <f>VLOOKUP(D570,Товар!A:F,5,0)</f>
        <v>150</v>
      </c>
      <c r="J570" t="str">
        <f>VLOOKUP(D570,Товар!A:F,3,0)</f>
        <v>Мармелад в шоколаде</v>
      </c>
      <c r="K570">
        <f t="shared" si="8"/>
        <v>15000</v>
      </c>
    </row>
    <row r="571" spans="1:11" hidden="1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VLOOKUP(C571,Магазин!A:C,3,0)</f>
        <v>Лесная, 7</v>
      </c>
      <c r="H571" t="str">
        <f>VLOOKUP(D571,Товар!A:F,4,0)</f>
        <v>грамм</v>
      </c>
      <c r="I571">
        <f>VLOOKUP(D571,Товар!A:F,5,0)</f>
        <v>700</v>
      </c>
      <c r="J571" t="str">
        <f>VLOOKUP(D571,Товар!A:F,3,0)</f>
        <v>Мармелад желейный фигурки</v>
      </c>
      <c r="K571">
        <f t="shared" si="8"/>
        <v>70000</v>
      </c>
    </row>
    <row r="572" spans="1:11" hidden="1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VLOOKUP(C572,Магазин!A:C,3,0)</f>
        <v>Лесная, 7</v>
      </c>
      <c r="H572" t="str">
        <f>VLOOKUP(D572,Товар!A:F,4,0)</f>
        <v>грамм</v>
      </c>
      <c r="I572">
        <f>VLOOKUP(D572,Товар!A:F,5,0)</f>
        <v>500</v>
      </c>
      <c r="J572" t="str">
        <f>VLOOKUP(D572,Товар!A:F,3,0)</f>
        <v>Мармелад лимонный</v>
      </c>
      <c r="K572">
        <f t="shared" si="8"/>
        <v>50000</v>
      </c>
    </row>
    <row r="573" spans="1:11" hidden="1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VLOOKUP(C573,Магазин!A:C,3,0)</f>
        <v>Лесная, 7</v>
      </c>
      <c r="H573" t="str">
        <f>VLOOKUP(D573,Товар!A:F,4,0)</f>
        <v>грамм</v>
      </c>
      <c r="I573">
        <f>VLOOKUP(D573,Товар!A:F,5,0)</f>
        <v>500</v>
      </c>
      <c r="J573" t="str">
        <f>VLOOKUP(D573,Товар!A:F,3,0)</f>
        <v>Мармелад сливовый</v>
      </c>
      <c r="K573">
        <f t="shared" si="8"/>
        <v>50000</v>
      </c>
    </row>
    <row r="574" spans="1:11" hidden="1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VLOOKUP(C574,Магазин!A:C,3,0)</f>
        <v>Лесная, 7</v>
      </c>
      <c r="H574" t="str">
        <f>VLOOKUP(D574,Товар!A:F,4,0)</f>
        <v>грамм</v>
      </c>
      <c r="I574">
        <f>VLOOKUP(D574,Товар!A:F,5,0)</f>
        <v>600</v>
      </c>
      <c r="J574" t="str">
        <f>VLOOKUP(D574,Товар!A:F,3,0)</f>
        <v>Мармелад фруктовый</v>
      </c>
      <c r="K574">
        <f t="shared" si="8"/>
        <v>60000</v>
      </c>
    </row>
    <row r="575" spans="1:11" hidden="1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VLOOKUP(C575,Магазин!A:C,3,0)</f>
        <v>Лесная, 7</v>
      </c>
      <c r="H575" t="str">
        <f>VLOOKUP(D575,Товар!A:F,4,0)</f>
        <v>грамм</v>
      </c>
      <c r="I575">
        <f>VLOOKUP(D575,Товар!A:F,5,0)</f>
        <v>1000</v>
      </c>
      <c r="J575" t="str">
        <f>VLOOKUP(D575,Товар!A:F,3,0)</f>
        <v>Мармелад яблочный</v>
      </c>
      <c r="K575">
        <f t="shared" si="8"/>
        <v>100000</v>
      </c>
    </row>
    <row r="576" spans="1:11" hidden="1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VLOOKUP(C576,Магазин!A:C,3,0)</f>
        <v>Лесная, 7</v>
      </c>
      <c r="H576" t="str">
        <f>VLOOKUP(D576,Товар!A:F,4,0)</f>
        <v>грамм</v>
      </c>
      <c r="I576">
        <f>VLOOKUP(D576,Товар!A:F,5,0)</f>
        <v>200</v>
      </c>
      <c r="J576" t="str">
        <f>VLOOKUP(D576,Товар!A:F,3,0)</f>
        <v>Набор конфет "Новогодний"</v>
      </c>
      <c r="K576">
        <f t="shared" si="8"/>
        <v>20000</v>
      </c>
    </row>
    <row r="577" spans="1:11" hidden="1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VLOOKUP(C577,Магазин!A:C,3,0)</f>
        <v>Лесная, 7</v>
      </c>
      <c r="H577" t="str">
        <f>VLOOKUP(D577,Товар!A:F,4,0)</f>
        <v>грамм</v>
      </c>
      <c r="I577">
        <f>VLOOKUP(D577,Товар!A:F,5,0)</f>
        <v>250</v>
      </c>
      <c r="J577" t="str">
        <f>VLOOKUP(D577,Товар!A:F,3,0)</f>
        <v>Пастила ванильная</v>
      </c>
      <c r="K577">
        <f t="shared" si="8"/>
        <v>25000</v>
      </c>
    </row>
    <row r="578" spans="1:11" hidden="1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VLOOKUP(C578,Магазин!A:C,3,0)</f>
        <v>Лесная, 7</v>
      </c>
      <c r="H578" t="str">
        <f>VLOOKUP(D578,Товар!A:F,4,0)</f>
        <v>грамм</v>
      </c>
      <c r="I578">
        <f>VLOOKUP(D578,Товар!A:F,5,0)</f>
        <v>300</v>
      </c>
      <c r="J578" t="str">
        <f>VLOOKUP(D578,Товар!A:F,3,0)</f>
        <v>Пастила с клюквенным соком</v>
      </c>
      <c r="K578">
        <f t="shared" si="8"/>
        <v>30000</v>
      </c>
    </row>
    <row r="579" spans="1:11" hidden="1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VLOOKUP(C579,Магазин!A:C,3,0)</f>
        <v>Лесная, 7</v>
      </c>
      <c r="H579" t="str">
        <f>VLOOKUP(D579,Товар!A:F,4,0)</f>
        <v>грамм</v>
      </c>
      <c r="I579">
        <f>VLOOKUP(D579,Товар!A:F,5,0)</f>
        <v>100</v>
      </c>
      <c r="J579" t="str">
        <f>VLOOKUP(D579,Товар!A:F,3,0)</f>
        <v>Сладкая плитка соевая</v>
      </c>
      <c r="K579">
        <f t="shared" ref="K579:K642" si="9">I579*E579</f>
        <v>10000</v>
      </c>
    </row>
    <row r="580" spans="1:11" hidden="1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VLOOKUP(C580,Магазин!A:C,3,0)</f>
        <v>Лесная, 7</v>
      </c>
      <c r="H580" t="str">
        <f>VLOOKUP(D580,Товар!A:F,4,0)</f>
        <v>грамм</v>
      </c>
      <c r="I580">
        <f>VLOOKUP(D580,Товар!A:F,5,0)</f>
        <v>250</v>
      </c>
      <c r="J580" t="str">
        <f>VLOOKUP(D580,Товар!A:F,3,0)</f>
        <v>Суфле в шоколаде</v>
      </c>
      <c r="K580">
        <f t="shared" si="9"/>
        <v>25000</v>
      </c>
    </row>
    <row r="581" spans="1:11" hidden="1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VLOOKUP(C581,Магазин!A:C,3,0)</f>
        <v>Лесная, 7</v>
      </c>
      <c r="H581" t="str">
        <f>VLOOKUP(D581,Товар!A:F,4,0)</f>
        <v>грамм</v>
      </c>
      <c r="I581">
        <f>VLOOKUP(D581,Товар!A:F,5,0)</f>
        <v>250</v>
      </c>
      <c r="J581" t="str">
        <f>VLOOKUP(D581,Товар!A:F,3,0)</f>
        <v>Чернослив в шоколаде</v>
      </c>
      <c r="K581">
        <f t="shared" si="9"/>
        <v>25000</v>
      </c>
    </row>
    <row r="582" spans="1:11" hidden="1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VLOOKUP(C582,Магазин!A:C,3,0)</f>
        <v>Лесная, 7</v>
      </c>
      <c r="H582" t="str">
        <f>VLOOKUP(D582,Товар!A:F,4,0)</f>
        <v>грамм</v>
      </c>
      <c r="I582">
        <f>VLOOKUP(D582,Товар!A:F,5,0)</f>
        <v>100</v>
      </c>
      <c r="J582" t="str">
        <f>VLOOKUP(D582,Товар!A:F,3,0)</f>
        <v>Шоколад молочный</v>
      </c>
      <c r="K582">
        <f t="shared" si="9"/>
        <v>10000</v>
      </c>
    </row>
    <row r="583" spans="1:11" hidden="1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VLOOKUP(C583,Магазин!A:C,3,0)</f>
        <v>Лесная, 7</v>
      </c>
      <c r="H583" t="str">
        <f>VLOOKUP(D583,Товар!A:F,4,0)</f>
        <v>грамм</v>
      </c>
      <c r="I583">
        <f>VLOOKUP(D583,Товар!A:F,5,0)</f>
        <v>80</v>
      </c>
      <c r="J583" t="str">
        <f>VLOOKUP(D583,Товар!A:F,3,0)</f>
        <v>Шоколад с изюмом</v>
      </c>
      <c r="K583">
        <f t="shared" si="9"/>
        <v>8000</v>
      </c>
    </row>
    <row r="584" spans="1:11" hidden="1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VLOOKUP(C584,Магазин!A:C,3,0)</f>
        <v>Лесная, 7</v>
      </c>
      <c r="H584" t="str">
        <f>VLOOKUP(D584,Товар!A:F,4,0)</f>
        <v>грамм</v>
      </c>
      <c r="I584">
        <f>VLOOKUP(D584,Товар!A:F,5,0)</f>
        <v>100</v>
      </c>
      <c r="J584" t="str">
        <f>VLOOKUP(D584,Товар!A:F,3,0)</f>
        <v>Шоколад с орехом</v>
      </c>
      <c r="K584">
        <f t="shared" si="9"/>
        <v>10000</v>
      </c>
    </row>
    <row r="585" spans="1:11" hidden="1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VLOOKUP(C585,Магазин!A:C,3,0)</f>
        <v>Лесная, 7</v>
      </c>
      <c r="H585" t="str">
        <f>VLOOKUP(D585,Товар!A:F,4,0)</f>
        <v>грамм</v>
      </c>
      <c r="I585">
        <f>VLOOKUP(D585,Товар!A:F,5,0)</f>
        <v>100</v>
      </c>
      <c r="J585" t="str">
        <f>VLOOKUP(D585,Товар!A:F,3,0)</f>
        <v>Шоколад темный</v>
      </c>
      <c r="K585">
        <f t="shared" si="9"/>
        <v>10000</v>
      </c>
    </row>
    <row r="586" spans="1:11" hidden="1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VLOOKUP(C586,Магазин!A:C,3,0)</f>
        <v>Лесная, 7</v>
      </c>
      <c r="H586" t="str">
        <f>VLOOKUP(D586,Товар!A:F,4,0)</f>
        <v>грамм</v>
      </c>
      <c r="I586">
        <f>VLOOKUP(D586,Товар!A:F,5,0)</f>
        <v>200</v>
      </c>
      <c r="J586" t="str">
        <f>VLOOKUP(D586,Товар!A:F,3,0)</f>
        <v>Шоколадные конфеты "Белочка"</v>
      </c>
      <c r="K586">
        <f t="shared" si="9"/>
        <v>20000</v>
      </c>
    </row>
    <row r="587" spans="1:11" hidden="1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VLOOKUP(C587,Магазин!A:C,3,0)</f>
        <v>Лесная, 7</v>
      </c>
      <c r="H587" t="str">
        <f>VLOOKUP(D587,Товар!A:F,4,0)</f>
        <v>грамм</v>
      </c>
      <c r="I587">
        <f>VLOOKUP(D587,Товар!A:F,5,0)</f>
        <v>300</v>
      </c>
      <c r="J587" t="str">
        <f>VLOOKUP(D587,Товар!A:F,3,0)</f>
        <v>Шоколадные конфеты "Грильяж"</v>
      </c>
      <c r="K587">
        <f t="shared" si="9"/>
        <v>30000</v>
      </c>
    </row>
    <row r="588" spans="1:11" hidden="1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VLOOKUP(C588,Магазин!A:C,3,0)</f>
        <v>Лесная, 7</v>
      </c>
      <c r="H588" t="str">
        <f>VLOOKUP(D588,Товар!A:F,4,0)</f>
        <v>грамм</v>
      </c>
      <c r="I588">
        <f>VLOOKUP(D588,Товар!A:F,5,0)</f>
        <v>400</v>
      </c>
      <c r="J588" t="str">
        <f>VLOOKUP(D588,Товар!A:F,3,0)</f>
        <v>Шоколадные конфеты ассорти</v>
      </c>
      <c r="K588">
        <f t="shared" si="9"/>
        <v>40000</v>
      </c>
    </row>
    <row r="589" spans="1:11" hidden="1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VLOOKUP(C589,Магазин!A:C,3,0)</f>
        <v>просп. Мира, 10</v>
      </c>
      <c r="H589" t="str">
        <f>VLOOKUP(D589,Товар!A:F,4,0)</f>
        <v>кг</v>
      </c>
      <c r="I589">
        <f>VLOOKUP(D589,Товар!A:F,5,0)</f>
        <v>2</v>
      </c>
      <c r="J589" t="str">
        <f>VLOOKUP(D589,Товар!A:F,3,0)</f>
        <v>Зефир лимонный</v>
      </c>
      <c r="K589">
        <f t="shared" si="9"/>
        <v>400</v>
      </c>
    </row>
    <row r="590" spans="1:11" hidden="1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VLOOKUP(C590,Магазин!A:C,3,0)</f>
        <v>пл. Революции, 1</v>
      </c>
      <c r="H590" t="str">
        <f>VLOOKUP(D590,Товар!A:F,4,0)</f>
        <v>грамм</v>
      </c>
      <c r="I590">
        <f>VLOOKUP(D590,Товар!A:F,5,0)</f>
        <v>250</v>
      </c>
      <c r="J590" t="str">
        <f>VLOOKUP(D590,Товар!A:F,3,0)</f>
        <v>Зефир в шоколаде</v>
      </c>
      <c r="K590">
        <f t="shared" si="9"/>
        <v>50000</v>
      </c>
    </row>
    <row r="591" spans="1:11" hidden="1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VLOOKUP(C591,Магазин!A:C,3,0)</f>
        <v>пл. Революции, 1</v>
      </c>
      <c r="H591" t="str">
        <f>VLOOKUP(D591,Товар!A:F,4,0)</f>
        <v>грамм</v>
      </c>
      <c r="I591">
        <f>VLOOKUP(D591,Товар!A:F,5,0)</f>
        <v>800</v>
      </c>
      <c r="J591" t="str">
        <f>VLOOKUP(D591,Товар!A:F,3,0)</f>
        <v>Зефир ванильный</v>
      </c>
      <c r="K591">
        <f t="shared" si="9"/>
        <v>160000</v>
      </c>
    </row>
    <row r="592" spans="1:11" hidden="1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VLOOKUP(C592,Магазин!A:C,3,0)</f>
        <v>пл. Революции, 1</v>
      </c>
      <c r="H592" t="str">
        <f>VLOOKUP(D592,Товар!A:F,4,0)</f>
        <v>грамм</v>
      </c>
      <c r="I592">
        <f>VLOOKUP(D592,Товар!A:F,5,0)</f>
        <v>500</v>
      </c>
      <c r="J592" t="str">
        <f>VLOOKUP(D592,Товар!A:F,3,0)</f>
        <v>Зефир воздушный</v>
      </c>
      <c r="K592">
        <f t="shared" si="9"/>
        <v>100000</v>
      </c>
    </row>
    <row r="593" spans="1:11" hidden="1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VLOOKUP(C593,Магазин!A:C,3,0)</f>
        <v>пл. Революции, 1</v>
      </c>
      <c r="H593" t="str">
        <f>VLOOKUP(D593,Товар!A:F,4,0)</f>
        <v>кг</v>
      </c>
      <c r="I593">
        <f>VLOOKUP(D593,Товар!A:F,5,0)</f>
        <v>2</v>
      </c>
      <c r="J593" t="str">
        <f>VLOOKUP(D593,Товар!A:F,3,0)</f>
        <v>Зефир лимонный</v>
      </c>
      <c r="K593">
        <f t="shared" si="9"/>
        <v>400</v>
      </c>
    </row>
    <row r="594" spans="1:11" hidden="1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VLOOKUP(C594,Магазин!A:C,3,0)</f>
        <v>Пушкинская, 8</v>
      </c>
      <c r="H594" t="str">
        <f>VLOOKUP(D594,Товар!A:F,4,0)</f>
        <v>грамм</v>
      </c>
      <c r="I594">
        <f>VLOOKUP(D594,Товар!A:F,5,0)</f>
        <v>250</v>
      </c>
      <c r="J594" t="str">
        <f>VLOOKUP(D594,Товар!A:F,3,0)</f>
        <v>Зефир в шоколаде</v>
      </c>
      <c r="K594">
        <f t="shared" si="9"/>
        <v>50000</v>
      </c>
    </row>
    <row r="595" spans="1:11" hidden="1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VLOOKUP(C595,Магазин!A:C,3,0)</f>
        <v>Пушкинская, 8</v>
      </c>
      <c r="H595" t="str">
        <f>VLOOKUP(D595,Товар!A:F,4,0)</f>
        <v>грамм</v>
      </c>
      <c r="I595">
        <f>VLOOKUP(D595,Товар!A:F,5,0)</f>
        <v>800</v>
      </c>
      <c r="J595" t="str">
        <f>VLOOKUP(D595,Товар!A:F,3,0)</f>
        <v>Зефир ванильный</v>
      </c>
      <c r="K595">
        <f t="shared" si="9"/>
        <v>160000</v>
      </c>
    </row>
    <row r="596" spans="1:11" hidden="1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VLOOKUP(C596,Магазин!A:C,3,0)</f>
        <v>Пушкинская, 8</v>
      </c>
      <c r="H596" t="str">
        <f>VLOOKUP(D596,Товар!A:F,4,0)</f>
        <v>грамм</v>
      </c>
      <c r="I596">
        <f>VLOOKUP(D596,Товар!A:F,5,0)</f>
        <v>500</v>
      </c>
      <c r="J596" t="str">
        <f>VLOOKUP(D596,Товар!A:F,3,0)</f>
        <v>Зефир воздушный</v>
      </c>
      <c r="K596">
        <f t="shared" si="9"/>
        <v>100000</v>
      </c>
    </row>
    <row r="597" spans="1:11" hidden="1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VLOOKUP(C597,Магазин!A:C,3,0)</f>
        <v>Пушкинская, 8</v>
      </c>
      <c r="H597" t="str">
        <f>VLOOKUP(D597,Товар!A:F,4,0)</f>
        <v>кг</v>
      </c>
      <c r="I597">
        <f>VLOOKUP(D597,Товар!A:F,5,0)</f>
        <v>2</v>
      </c>
      <c r="J597" t="str">
        <f>VLOOKUP(D597,Товар!A:F,3,0)</f>
        <v>Зефир лимонный</v>
      </c>
      <c r="K597">
        <f t="shared" si="9"/>
        <v>400</v>
      </c>
    </row>
    <row r="598" spans="1:11" hidden="1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VLOOKUP(C598,Магазин!A:C,3,0)</f>
        <v>Лермонтова, 9</v>
      </c>
      <c r="H598" t="str">
        <f>VLOOKUP(D598,Товар!A:F,4,0)</f>
        <v>грамм</v>
      </c>
      <c r="I598">
        <f>VLOOKUP(D598,Товар!A:F,5,0)</f>
        <v>250</v>
      </c>
      <c r="J598" t="str">
        <f>VLOOKUP(D598,Товар!A:F,3,0)</f>
        <v>Зефир в шоколаде</v>
      </c>
      <c r="K598">
        <f t="shared" si="9"/>
        <v>50000</v>
      </c>
    </row>
    <row r="599" spans="1:11" hidden="1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VLOOKUP(C599,Магазин!A:C,3,0)</f>
        <v>просп. Мира, 45</v>
      </c>
      <c r="H599" t="str">
        <f>VLOOKUP(D599,Товар!A:F,4,0)</f>
        <v>грамм</v>
      </c>
      <c r="I599">
        <f>VLOOKUP(D599,Товар!A:F,5,0)</f>
        <v>200</v>
      </c>
      <c r="J599" t="str">
        <f>VLOOKUP(D599,Товар!A:F,3,0)</f>
        <v>Галеты для завтрака</v>
      </c>
      <c r="K599">
        <f t="shared" si="9"/>
        <v>60000</v>
      </c>
    </row>
    <row r="600" spans="1:11" hidden="1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VLOOKUP(C600,Магазин!A:C,3,0)</f>
        <v>просп. Мира, 45</v>
      </c>
      <c r="H600" t="str">
        <f>VLOOKUP(D600,Товар!A:F,4,0)</f>
        <v>грамм</v>
      </c>
      <c r="I600">
        <f>VLOOKUP(D600,Товар!A:F,5,0)</f>
        <v>200</v>
      </c>
      <c r="J600" t="str">
        <f>VLOOKUP(D600,Товар!A:F,3,0)</f>
        <v>Крекеры воздушные</v>
      </c>
      <c r="K600">
        <f t="shared" si="9"/>
        <v>60000</v>
      </c>
    </row>
    <row r="601" spans="1:11" hidden="1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VLOOKUP(C601,Магазин!A:C,3,0)</f>
        <v>просп. Мира, 45</v>
      </c>
      <c r="H601" t="str">
        <f>VLOOKUP(D601,Товар!A:F,4,0)</f>
        <v>грамм</v>
      </c>
      <c r="I601">
        <f>VLOOKUP(D601,Товар!A:F,5,0)</f>
        <v>250</v>
      </c>
      <c r="J601" t="str">
        <f>VLOOKUP(D601,Товар!A:F,3,0)</f>
        <v>Крекеры соленые</v>
      </c>
      <c r="K601">
        <f t="shared" si="9"/>
        <v>75000</v>
      </c>
    </row>
    <row r="602" spans="1:11" hidden="1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VLOOKUP(C602,Магазин!A:C,3,0)</f>
        <v>просп. Мира, 45</v>
      </c>
      <c r="H602" t="str">
        <f>VLOOKUP(D602,Товар!A:F,4,0)</f>
        <v>грамм</v>
      </c>
      <c r="I602">
        <f>VLOOKUP(D602,Товар!A:F,5,0)</f>
        <v>200</v>
      </c>
      <c r="J602" t="str">
        <f>VLOOKUP(D602,Товар!A:F,3,0)</f>
        <v>Крендель с корицей</v>
      </c>
      <c r="K602">
        <f t="shared" si="9"/>
        <v>60000</v>
      </c>
    </row>
    <row r="603" spans="1:11" hidden="1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VLOOKUP(C603,Магазин!A:C,3,0)</f>
        <v>просп. Мира, 45</v>
      </c>
      <c r="H603" t="str">
        <f>VLOOKUP(D603,Товар!A:F,4,0)</f>
        <v>грамм</v>
      </c>
      <c r="I603">
        <f>VLOOKUP(D603,Товар!A:F,5,0)</f>
        <v>100</v>
      </c>
      <c r="J603" t="str">
        <f>VLOOKUP(D603,Товар!A:F,3,0)</f>
        <v>Крендельки с солью</v>
      </c>
      <c r="K603">
        <f t="shared" si="9"/>
        <v>30000</v>
      </c>
    </row>
    <row r="604" spans="1:11" hidden="1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VLOOKUP(C604,Магазин!A:C,3,0)</f>
        <v>просп. Мира, 45</v>
      </c>
      <c r="H604" t="str">
        <f>VLOOKUP(D604,Товар!A:F,4,0)</f>
        <v>грамм</v>
      </c>
      <c r="I604">
        <f>VLOOKUP(D604,Товар!A:F,5,0)</f>
        <v>500</v>
      </c>
      <c r="J604" t="str">
        <f>VLOOKUP(D604,Товар!A:F,3,0)</f>
        <v>Орешки с вареной сгущенкой</v>
      </c>
      <c r="K604">
        <f t="shared" si="9"/>
        <v>150000</v>
      </c>
    </row>
    <row r="605" spans="1:11" hidden="1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VLOOKUP(C605,Магазин!A:C,3,0)</f>
        <v>просп. Мира, 45</v>
      </c>
      <c r="H605" t="str">
        <f>VLOOKUP(D605,Товар!A:F,4,0)</f>
        <v>грамм</v>
      </c>
      <c r="I605">
        <f>VLOOKUP(D605,Товар!A:F,5,0)</f>
        <v>120</v>
      </c>
      <c r="J605" t="str">
        <f>VLOOKUP(D605,Товар!A:F,3,0)</f>
        <v>Печенье "Юбилейное"</v>
      </c>
      <c r="K605">
        <f t="shared" si="9"/>
        <v>36000</v>
      </c>
    </row>
    <row r="606" spans="1:11" hidden="1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VLOOKUP(C606,Магазин!A:C,3,0)</f>
        <v>просп. Мира, 45</v>
      </c>
      <c r="H606" t="str">
        <f>VLOOKUP(D606,Товар!A:F,4,0)</f>
        <v>грамм</v>
      </c>
      <c r="I606">
        <f>VLOOKUP(D606,Товар!A:F,5,0)</f>
        <v>200</v>
      </c>
      <c r="J606" t="str">
        <f>VLOOKUP(D606,Товар!A:F,3,0)</f>
        <v>Печенье кокосовое</v>
      </c>
      <c r="K606">
        <f t="shared" si="9"/>
        <v>60000</v>
      </c>
    </row>
    <row r="607" spans="1:11" hidden="1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VLOOKUP(C607,Магазин!A:C,3,0)</f>
        <v>просп. Мира, 45</v>
      </c>
      <c r="H607" t="str">
        <f>VLOOKUP(D607,Товар!A:F,4,0)</f>
        <v>грамм</v>
      </c>
      <c r="I607">
        <f>VLOOKUP(D607,Товар!A:F,5,0)</f>
        <v>200</v>
      </c>
      <c r="J607" t="str">
        <f>VLOOKUP(D607,Товар!A:F,3,0)</f>
        <v>Печенье миндальное</v>
      </c>
      <c r="K607">
        <f t="shared" si="9"/>
        <v>60000</v>
      </c>
    </row>
    <row r="608" spans="1:11" hidden="1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VLOOKUP(C608,Магазин!A:C,3,0)</f>
        <v>просп. Мира, 45</v>
      </c>
      <c r="H608" t="str">
        <f>VLOOKUP(D608,Товар!A:F,4,0)</f>
        <v>грамм</v>
      </c>
      <c r="I608">
        <f>VLOOKUP(D608,Товар!A:F,5,0)</f>
        <v>300</v>
      </c>
      <c r="J608" t="str">
        <f>VLOOKUP(D608,Товар!A:F,3,0)</f>
        <v>Печенье овсяное классическое</v>
      </c>
      <c r="K608">
        <f t="shared" si="9"/>
        <v>90000</v>
      </c>
    </row>
    <row r="609" spans="1:11" hidden="1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VLOOKUP(C609,Магазин!A:C,3,0)</f>
        <v>просп. Мира, 45</v>
      </c>
      <c r="H609" t="str">
        <f>VLOOKUP(D609,Товар!A:F,4,0)</f>
        <v>грамм</v>
      </c>
      <c r="I609">
        <f>VLOOKUP(D609,Товар!A:F,5,0)</f>
        <v>300</v>
      </c>
      <c r="J609" t="str">
        <f>VLOOKUP(D609,Товар!A:F,3,0)</f>
        <v>Печенье овсяное с изюмом</v>
      </c>
      <c r="K609">
        <f t="shared" si="9"/>
        <v>90000</v>
      </c>
    </row>
    <row r="610" spans="1:11" hidden="1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VLOOKUP(C610,Магазин!A:C,3,0)</f>
        <v>просп. Мира, 45</v>
      </c>
      <c r="H610" t="str">
        <f>VLOOKUP(D610,Товар!A:F,4,0)</f>
        <v>грамм</v>
      </c>
      <c r="I610">
        <f>VLOOKUP(D610,Товар!A:F,5,0)</f>
        <v>300</v>
      </c>
      <c r="J610" t="str">
        <f>VLOOKUP(D610,Товар!A:F,3,0)</f>
        <v>Печенье овсяное с шоколадом</v>
      </c>
      <c r="K610">
        <f t="shared" si="9"/>
        <v>90000</v>
      </c>
    </row>
    <row r="611" spans="1:11" hidden="1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VLOOKUP(C611,Магазин!A:C,3,0)</f>
        <v>просп. Мира, 45</v>
      </c>
      <c r="H611" t="str">
        <f>VLOOKUP(D611,Товар!A:F,4,0)</f>
        <v>грамм</v>
      </c>
      <c r="I611">
        <f>VLOOKUP(D611,Товар!A:F,5,0)</f>
        <v>250</v>
      </c>
      <c r="J611" t="str">
        <f>VLOOKUP(D611,Товар!A:F,3,0)</f>
        <v>Печенье постное</v>
      </c>
      <c r="K611">
        <f t="shared" si="9"/>
        <v>75000</v>
      </c>
    </row>
    <row r="612" spans="1:11" hidden="1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VLOOKUP(C612,Магазин!A:C,3,0)</f>
        <v>просп. Мира, 45</v>
      </c>
      <c r="H612" t="str">
        <f>VLOOKUP(D612,Товар!A:F,4,0)</f>
        <v>грамм</v>
      </c>
      <c r="I612">
        <f>VLOOKUP(D612,Товар!A:F,5,0)</f>
        <v>250</v>
      </c>
      <c r="J612" t="str">
        <f>VLOOKUP(D612,Товар!A:F,3,0)</f>
        <v>Печенье с клубничной начинкой</v>
      </c>
      <c r="K612">
        <f t="shared" si="9"/>
        <v>75000</v>
      </c>
    </row>
    <row r="613" spans="1:11" hidden="1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VLOOKUP(C613,Магазин!A:C,3,0)</f>
        <v>просп. Мира, 45</v>
      </c>
      <c r="H613" t="str">
        <f>VLOOKUP(D613,Товар!A:F,4,0)</f>
        <v>грамм</v>
      </c>
      <c r="I613">
        <f>VLOOKUP(D613,Товар!A:F,5,0)</f>
        <v>250</v>
      </c>
      <c r="J613" t="str">
        <f>VLOOKUP(D613,Товар!A:F,3,0)</f>
        <v>Печенье с лимонной начинкой</v>
      </c>
      <c r="K613">
        <f t="shared" si="9"/>
        <v>75000</v>
      </c>
    </row>
    <row r="614" spans="1:11" hidden="1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VLOOKUP(C614,Магазин!A:C,3,0)</f>
        <v>просп. Мира, 45</v>
      </c>
      <c r="H614" t="str">
        <f>VLOOKUP(D614,Товар!A:F,4,0)</f>
        <v>грамм</v>
      </c>
      <c r="I614">
        <f>VLOOKUP(D614,Товар!A:F,5,0)</f>
        <v>200</v>
      </c>
      <c r="J614" t="str">
        <f>VLOOKUP(D614,Товар!A:F,3,0)</f>
        <v>Печенье с маковой начинкой</v>
      </c>
      <c r="K614">
        <f t="shared" si="9"/>
        <v>60000</v>
      </c>
    </row>
    <row r="615" spans="1:11" hidden="1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VLOOKUP(C615,Магазин!A:C,3,0)</f>
        <v>просп. Мира, 45</v>
      </c>
      <c r="H615" t="str">
        <f>VLOOKUP(D615,Товар!A:F,4,0)</f>
        <v>грамм</v>
      </c>
      <c r="I615">
        <f>VLOOKUP(D615,Товар!A:F,5,0)</f>
        <v>400</v>
      </c>
      <c r="J615" t="str">
        <f>VLOOKUP(D615,Товар!A:F,3,0)</f>
        <v>Печенье сахарное для тирамису</v>
      </c>
      <c r="K615">
        <f t="shared" si="9"/>
        <v>120000</v>
      </c>
    </row>
    <row r="616" spans="1:11" hidden="1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VLOOKUP(C616,Магазин!A:C,3,0)</f>
        <v>просп. Мира, 45</v>
      </c>
      <c r="H616" t="str">
        <f>VLOOKUP(D616,Товар!A:F,4,0)</f>
        <v>грамм</v>
      </c>
      <c r="I616">
        <f>VLOOKUP(D616,Товар!A:F,5,0)</f>
        <v>300</v>
      </c>
      <c r="J616" t="str">
        <f>VLOOKUP(D616,Товар!A:F,3,0)</f>
        <v>Печенье сдобное апельсин</v>
      </c>
      <c r="K616">
        <f t="shared" si="9"/>
        <v>90000</v>
      </c>
    </row>
    <row r="617" spans="1:11" hidden="1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VLOOKUP(C617,Магазин!A:C,3,0)</f>
        <v>просп. Мира, 45</v>
      </c>
      <c r="H617" t="str">
        <f>VLOOKUP(D617,Товар!A:F,4,0)</f>
        <v>грамм</v>
      </c>
      <c r="I617">
        <f>VLOOKUP(D617,Товар!A:F,5,0)</f>
        <v>300</v>
      </c>
      <c r="J617" t="str">
        <f>VLOOKUP(D617,Товар!A:F,3,0)</f>
        <v>Печенье сдобное вишня</v>
      </c>
      <c r="K617">
        <f t="shared" si="9"/>
        <v>90000</v>
      </c>
    </row>
    <row r="618" spans="1:11" hidden="1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VLOOKUP(C618,Магазин!A:C,3,0)</f>
        <v>просп. Мира, 45</v>
      </c>
      <c r="H618" t="str">
        <f>VLOOKUP(D618,Товар!A:F,4,0)</f>
        <v>шт</v>
      </c>
      <c r="I618">
        <f>VLOOKUP(D618,Товар!A:F,5,0)</f>
        <v>1</v>
      </c>
      <c r="J618" t="str">
        <f>VLOOKUP(D618,Товар!A:F,3,0)</f>
        <v>Пряник большой сувенирный</v>
      </c>
      <c r="K618">
        <f t="shared" si="9"/>
        <v>300</v>
      </c>
    </row>
    <row r="619" spans="1:11" hidden="1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VLOOKUP(C619,Магазин!A:C,3,0)</f>
        <v>просп. Мира, 45</v>
      </c>
      <c r="H619" t="str">
        <f>VLOOKUP(D619,Товар!A:F,4,0)</f>
        <v>шт</v>
      </c>
      <c r="I619">
        <f>VLOOKUP(D619,Товар!A:F,5,0)</f>
        <v>1</v>
      </c>
      <c r="J619" t="str">
        <f>VLOOKUP(D619,Товар!A:F,3,0)</f>
        <v>Пряник тульский с начинкой</v>
      </c>
      <c r="K619">
        <f t="shared" si="9"/>
        <v>300</v>
      </c>
    </row>
    <row r="620" spans="1:11" hidden="1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VLOOKUP(C620,Магазин!A:C,3,0)</f>
        <v>просп. Мира, 45</v>
      </c>
      <c r="H620" t="str">
        <f>VLOOKUP(D620,Товар!A:F,4,0)</f>
        <v>грамм</v>
      </c>
      <c r="I620">
        <f>VLOOKUP(D620,Товар!A:F,5,0)</f>
        <v>500</v>
      </c>
      <c r="J620" t="str">
        <f>VLOOKUP(D620,Товар!A:F,3,0)</f>
        <v>Пряники имбирные</v>
      </c>
      <c r="K620">
        <f t="shared" si="9"/>
        <v>150000</v>
      </c>
    </row>
    <row r="621" spans="1:11" hidden="1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VLOOKUP(C621,Магазин!A:C,3,0)</f>
        <v>просп. Мира, 45</v>
      </c>
      <c r="H621" t="str">
        <f>VLOOKUP(D621,Товар!A:F,4,0)</f>
        <v>грамм</v>
      </c>
      <c r="I621">
        <f>VLOOKUP(D621,Товар!A:F,5,0)</f>
        <v>500</v>
      </c>
      <c r="J621" t="str">
        <f>VLOOKUP(D621,Товар!A:F,3,0)</f>
        <v>Пряники мятные</v>
      </c>
      <c r="K621">
        <f t="shared" si="9"/>
        <v>150000</v>
      </c>
    </row>
    <row r="622" spans="1:11" hidden="1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VLOOKUP(C622,Магазин!A:C,3,0)</f>
        <v>просп. Мира, 45</v>
      </c>
      <c r="H622" t="str">
        <f>VLOOKUP(D622,Товар!A:F,4,0)</f>
        <v>грамм</v>
      </c>
      <c r="I622">
        <f>VLOOKUP(D622,Товар!A:F,5,0)</f>
        <v>500</v>
      </c>
      <c r="J622" t="str">
        <f>VLOOKUP(D622,Товар!A:F,3,0)</f>
        <v>Пряники шоколадные</v>
      </c>
      <c r="K622">
        <f t="shared" si="9"/>
        <v>150000</v>
      </c>
    </row>
    <row r="623" spans="1:11" hidden="1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VLOOKUP(C623,Магазин!A:C,3,0)</f>
        <v>ул. Гагарина, 17</v>
      </c>
      <c r="H623" t="str">
        <f>VLOOKUP(D623,Товар!A:F,4,0)</f>
        <v>грамм</v>
      </c>
      <c r="I623">
        <f>VLOOKUP(D623,Товар!A:F,5,0)</f>
        <v>200</v>
      </c>
      <c r="J623" t="str">
        <f>VLOOKUP(D623,Товар!A:F,3,0)</f>
        <v>Галеты для завтрака</v>
      </c>
      <c r="K623">
        <f t="shared" si="9"/>
        <v>60000</v>
      </c>
    </row>
    <row r="624" spans="1:11" hidden="1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VLOOKUP(C624,Магазин!A:C,3,0)</f>
        <v>ул. Гагарина, 17</v>
      </c>
      <c r="H624" t="str">
        <f>VLOOKUP(D624,Товар!A:F,4,0)</f>
        <v>грамм</v>
      </c>
      <c r="I624">
        <f>VLOOKUP(D624,Товар!A:F,5,0)</f>
        <v>200</v>
      </c>
      <c r="J624" t="str">
        <f>VLOOKUP(D624,Товар!A:F,3,0)</f>
        <v>Крекеры воздушные</v>
      </c>
      <c r="K624">
        <f t="shared" si="9"/>
        <v>60000</v>
      </c>
    </row>
    <row r="625" spans="1:11" hidden="1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VLOOKUP(C625,Магазин!A:C,3,0)</f>
        <v>ул. Гагарина, 17</v>
      </c>
      <c r="H625" t="str">
        <f>VLOOKUP(D625,Товар!A:F,4,0)</f>
        <v>грамм</v>
      </c>
      <c r="I625">
        <f>VLOOKUP(D625,Товар!A:F,5,0)</f>
        <v>250</v>
      </c>
      <c r="J625" t="str">
        <f>VLOOKUP(D625,Товар!A:F,3,0)</f>
        <v>Крекеры соленые</v>
      </c>
      <c r="K625">
        <f t="shared" si="9"/>
        <v>75000</v>
      </c>
    </row>
    <row r="626" spans="1:11" hidden="1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VLOOKUP(C626,Магазин!A:C,3,0)</f>
        <v>ул. Гагарина, 17</v>
      </c>
      <c r="H626" t="str">
        <f>VLOOKUP(D626,Товар!A:F,4,0)</f>
        <v>грамм</v>
      </c>
      <c r="I626">
        <f>VLOOKUP(D626,Товар!A:F,5,0)</f>
        <v>200</v>
      </c>
      <c r="J626" t="str">
        <f>VLOOKUP(D626,Товар!A:F,3,0)</f>
        <v>Крендель с корицей</v>
      </c>
      <c r="K626">
        <f t="shared" si="9"/>
        <v>60000</v>
      </c>
    </row>
    <row r="627" spans="1:11" hidden="1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VLOOKUP(C627,Магазин!A:C,3,0)</f>
        <v>ул. Гагарина, 17</v>
      </c>
      <c r="H627" t="str">
        <f>VLOOKUP(D627,Товар!A:F,4,0)</f>
        <v>грамм</v>
      </c>
      <c r="I627">
        <f>VLOOKUP(D627,Товар!A:F,5,0)</f>
        <v>100</v>
      </c>
      <c r="J627" t="str">
        <f>VLOOKUP(D627,Товар!A:F,3,0)</f>
        <v>Крендельки с солью</v>
      </c>
      <c r="K627">
        <f t="shared" si="9"/>
        <v>30000</v>
      </c>
    </row>
    <row r="628" spans="1:11" hidden="1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VLOOKUP(C628,Магазин!A:C,3,0)</f>
        <v>ул. Гагарина, 17</v>
      </c>
      <c r="H628" t="str">
        <f>VLOOKUP(D628,Товар!A:F,4,0)</f>
        <v>грамм</v>
      </c>
      <c r="I628">
        <f>VLOOKUP(D628,Товар!A:F,5,0)</f>
        <v>500</v>
      </c>
      <c r="J628" t="str">
        <f>VLOOKUP(D628,Товар!A:F,3,0)</f>
        <v>Орешки с вареной сгущенкой</v>
      </c>
      <c r="K628">
        <f t="shared" si="9"/>
        <v>150000</v>
      </c>
    </row>
    <row r="629" spans="1:11" hidden="1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VLOOKUP(C629,Магазин!A:C,3,0)</f>
        <v>ул. Гагарина, 17</v>
      </c>
      <c r="H629" t="str">
        <f>VLOOKUP(D629,Товар!A:F,4,0)</f>
        <v>грамм</v>
      </c>
      <c r="I629">
        <f>VLOOKUP(D629,Товар!A:F,5,0)</f>
        <v>120</v>
      </c>
      <c r="J629" t="str">
        <f>VLOOKUP(D629,Товар!A:F,3,0)</f>
        <v>Печенье "Юбилейное"</v>
      </c>
      <c r="K629">
        <f t="shared" si="9"/>
        <v>36000</v>
      </c>
    </row>
    <row r="630" spans="1:11" hidden="1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VLOOKUP(C630,Магазин!A:C,3,0)</f>
        <v>ул. Гагарина, 17</v>
      </c>
      <c r="H630" t="str">
        <f>VLOOKUP(D630,Товар!A:F,4,0)</f>
        <v>грамм</v>
      </c>
      <c r="I630">
        <f>VLOOKUP(D630,Товар!A:F,5,0)</f>
        <v>200</v>
      </c>
      <c r="J630" t="str">
        <f>VLOOKUP(D630,Товар!A:F,3,0)</f>
        <v>Печенье кокосовое</v>
      </c>
      <c r="K630">
        <f t="shared" si="9"/>
        <v>60000</v>
      </c>
    </row>
    <row r="631" spans="1:11" hidden="1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VLOOKUP(C631,Магазин!A:C,3,0)</f>
        <v>ул. Гагарина, 17</v>
      </c>
      <c r="H631" t="str">
        <f>VLOOKUP(D631,Товар!A:F,4,0)</f>
        <v>грамм</v>
      </c>
      <c r="I631">
        <f>VLOOKUP(D631,Товар!A:F,5,0)</f>
        <v>200</v>
      </c>
      <c r="J631" t="str">
        <f>VLOOKUP(D631,Товар!A:F,3,0)</f>
        <v>Печенье миндальное</v>
      </c>
      <c r="K631">
        <f t="shared" si="9"/>
        <v>60000</v>
      </c>
    </row>
    <row r="632" spans="1:11" hidden="1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VLOOKUP(C632,Магазин!A:C,3,0)</f>
        <v>ул. Гагарина, 17</v>
      </c>
      <c r="H632" t="str">
        <f>VLOOKUP(D632,Товар!A:F,4,0)</f>
        <v>грамм</v>
      </c>
      <c r="I632">
        <f>VLOOKUP(D632,Товар!A:F,5,0)</f>
        <v>300</v>
      </c>
      <c r="J632" t="str">
        <f>VLOOKUP(D632,Товар!A:F,3,0)</f>
        <v>Печенье овсяное классическое</v>
      </c>
      <c r="K632">
        <f t="shared" si="9"/>
        <v>90000</v>
      </c>
    </row>
    <row r="633" spans="1:11" hidden="1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VLOOKUP(C633,Магазин!A:C,3,0)</f>
        <v>ул. Гагарина, 17</v>
      </c>
      <c r="H633" t="str">
        <f>VLOOKUP(D633,Товар!A:F,4,0)</f>
        <v>грамм</v>
      </c>
      <c r="I633">
        <f>VLOOKUP(D633,Товар!A:F,5,0)</f>
        <v>300</v>
      </c>
      <c r="J633" t="str">
        <f>VLOOKUP(D633,Товар!A:F,3,0)</f>
        <v>Печенье овсяное с изюмом</v>
      </c>
      <c r="K633">
        <f t="shared" si="9"/>
        <v>90000</v>
      </c>
    </row>
    <row r="634" spans="1:11" hidden="1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VLOOKUP(C634,Магазин!A:C,3,0)</f>
        <v>ул. Гагарина, 17</v>
      </c>
      <c r="H634" t="str">
        <f>VLOOKUP(D634,Товар!A:F,4,0)</f>
        <v>грамм</v>
      </c>
      <c r="I634">
        <f>VLOOKUP(D634,Товар!A:F,5,0)</f>
        <v>300</v>
      </c>
      <c r="J634" t="str">
        <f>VLOOKUP(D634,Товар!A:F,3,0)</f>
        <v>Печенье овсяное с шоколадом</v>
      </c>
      <c r="K634">
        <f t="shared" si="9"/>
        <v>90000</v>
      </c>
    </row>
    <row r="635" spans="1:11" hidden="1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VLOOKUP(C635,Магазин!A:C,3,0)</f>
        <v>ул. Гагарина, 17</v>
      </c>
      <c r="H635" t="str">
        <f>VLOOKUP(D635,Товар!A:F,4,0)</f>
        <v>грамм</v>
      </c>
      <c r="I635">
        <f>VLOOKUP(D635,Товар!A:F,5,0)</f>
        <v>250</v>
      </c>
      <c r="J635" t="str">
        <f>VLOOKUP(D635,Товар!A:F,3,0)</f>
        <v>Печенье постное</v>
      </c>
      <c r="K635">
        <f t="shared" si="9"/>
        <v>75000</v>
      </c>
    </row>
    <row r="636" spans="1:11" hidden="1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VLOOKUP(C636,Магазин!A:C,3,0)</f>
        <v>ул. Гагарина, 17</v>
      </c>
      <c r="H636" t="str">
        <f>VLOOKUP(D636,Товар!A:F,4,0)</f>
        <v>грамм</v>
      </c>
      <c r="I636">
        <f>VLOOKUP(D636,Товар!A:F,5,0)</f>
        <v>250</v>
      </c>
      <c r="J636" t="str">
        <f>VLOOKUP(D636,Товар!A:F,3,0)</f>
        <v>Печенье с клубничной начинкой</v>
      </c>
      <c r="K636">
        <f t="shared" si="9"/>
        <v>75000</v>
      </c>
    </row>
    <row r="637" spans="1:11" hidden="1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VLOOKUP(C637,Магазин!A:C,3,0)</f>
        <v>ул. Гагарина, 17</v>
      </c>
      <c r="H637" t="str">
        <f>VLOOKUP(D637,Товар!A:F,4,0)</f>
        <v>грамм</v>
      </c>
      <c r="I637">
        <f>VLOOKUP(D637,Товар!A:F,5,0)</f>
        <v>250</v>
      </c>
      <c r="J637" t="str">
        <f>VLOOKUP(D637,Товар!A:F,3,0)</f>
        <v>Печенье с лимонной начинкой</v>
      </c>
      <c r="K637">
        <f t="shared" si="9"/>
        <v>75000</v>
      </c>
    </row>
    <row r="638" spans="1:11" hidden="1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VLOOKUP(C638,Магазин!A:C,3,0)</f>
        <v>ул. Гагарина, 17</v>
      </c>
      <c r="H638" t="str">
        <f>VLOOKUP(D638,Товар!A:F,4,0)</f>
        <v>грамм</v>
      </c>
      <c r="I638">
        <f>VLOOKUP(D638,Товар!A:F,5,0)</f>
        <v>200</v>
      </c>
      <c r="J638" t="str">
        <f>VLOOKUP(D638,Товар!A:F,3,0)</f>
        <v>Печенье с маковой начинкой</v>
      </c>
      <c r="K638">
        <f t="shared" si="9"/>
        <v>60000</v>
      </c>
    </row>
    <row r="639" spans="1:11" hidden="1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VLOOKUP(C639,Магазин!A:C,3,0)</f>
        <v>ул. Гагарина, 17</v>
      </c>
      <c r="H639" t="str">
        <f>VLOOKUP(D639,Товар!A:F,4,0)</f>
        <v>грамм</v>
      </c>
      <c r="I639">
        <f>VLOOKUP(D639,Товар!A:F,5,0)</f>
        <v>400</v>
      </c>
      <c r="J639" t="str">
        <f>VLOOKUP(D639,Товар!A:F,3,0)</f>
        <v>Печенье сахарное для тирамису</v>
      </c>
      <c r="K639">
        <f t="shared" si="9"/>
        <v>120000</v>
      </c>
    </row>
    <row r="640" spans="1:11" hidden="1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VLOOKUP(C640,Магазин!A:C,3,0)</f>
        <v>ул. Гагарина, 17</v>
      </c>
      <c r="H640" t="str">
        <f>VLOOKUP(D640,Товар!A:F,4,0)</f>
        <v>грамм</v>
      </c>
      <c r="I640">
        <f>VLOOKUP(D640,Товар!A:F,5,0)</f>
        <v>300</v>
      </c>
      <c r="J640" t="str">
        <f>VLOOKUP(D640,Товар!A:F,3,0)</f>
        <v>Печенье сдобное апельсин</v>
      </c>
      <c r="K640">
        <f t="shared" si="9"/>
        <v>90000</v>
      </c>
    </row>
    <row r="641" spans="1:11" hidden="1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VLOOKUP(C641,Магазин!A:C,3,0)</f>
        <v>ул. Гагарина, 17</v>
      </c>
      <c r="H641" t="str">
        <f>VLOOKUP(D641,Товар!A:F,4,0)</f>
        <v>грамм</v>
      </c>
      <c r="I641">
        <f>VLOOKUP(D641,Товар!A:F,5,0)</f>
        <v>300</v>
      </c>
      <c r="J641" t="str">
        <f>VLOOKUP(D641,Товар!A:F,3,0)</f>
        <v>Печенье сдобное вишня</v>
      </c>
      <c r="K641">
        <f t="shared" si="9"/>
        <v>90000</v>
      </c>
    </row>
    <row r="642" spans="1:11" hidden="1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VLOOKUP(C642,Магазин!A:C,3,0)</f>
        <v>ул. Гагарина, 17</v>
      </c>
      <c r="H642" t="str">
        <f>VLOOKUP(D642,Товар!A:F,4,0)</f>
        <v>шт</v>
      </c>
      <c r="I642">
        <f>VLOOKUP(D642,Товар!A:F,5,0)</f>
        <v>1</v>
      </c>
      <c r="J642" t="str">
        <f>VLOOKUP(D642,Товар!A:F,3,0)</f>
        <v>Пряник большой сувенирный</v>
      </c>
      <c r="K642">
        <f t="shared" si="9"/>
        <v>300</v>
      </c>
    </row>
    <row r="643" spans="1:11" hidden="1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VLOOKUP(C643,Магазин!A:C,3,0)</f>
        <v>ул. Гагарина, 17</v>
      </c>
      <c r="H643" t="str">
        <f>VLOOKUP(D643,Товар!A:F,4,0)</f>
        <v>шт</v>
      </c>
      <c r="I643">
        <f>VLOOKUP(D643,Товар!A:F,5,0)</f>
        <v>1</v>
      </c>
      <c r="J643" t="str">
        <f>VLOOKUP(D643,Товар!A:F,3,0)</f>
        <v>Пряник тульский с начинкой</v>
      </c>
      <c r="K643">
        <f t="shared" ref="K643:K706" si="10">I643*E643</f>
        <v>300</v>
      </c>
    </row>
    <row r="644" spans="1:11" hidden="1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VLOOKUP(C644,Магазин!A:C,3,0)</f>
        <v>ул. Гагарина, 17</v>
      </c>
      <c r="H644" t="str">
        <f>VLOOKUP(D644,Товар!A:F,4,0)</f>
        <v>грамм</v>
      </c>
      <c r="I644">
        <f>VLOOKUP(D644,Товар!A:F,5,0)</f>
        <v>500</v>
      </c>
      <c r="J644" t="str">
        <f>VLOOKUP(D644,Товар!A:F,3,0)</f>
        <v>Пряники имбирные</v>
      </c>
      <c r="K644">
        <f t="shared" si="10"/>
        <v>150000</v>
      </c>
    </row>
    <row r="645" spans="1:11" hidden="1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VLOOKUP(C645,Магазин!A:C,3,0)</f>
        <v>ул. Гагарина, 17</v>
      </c>
      <c r="H645" t="str">
        <f>VLOOKUP(D645,Товар!A:F,4,0)</f>
        <v>грамм</v>
      </c>
      <c r="I645">
        <f>VLOOKUP(D645,Товар!A:F,5,0)</f>
        <v>500</v>
      </c>
      <c r="J645" t="str">
        <f>VLOOKUP(D645,Товар!A:F,3,0)</f>
        <v>Пряники мятные</v>
      </c>
      <c r="K645">
        <f t="shared" si="10"/>
        <v>150000</v>
      </c>
    </row>
    <row r="646" spans="1:11" hidden="1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VLOOKUP(C646,Магазин!A:C,3,0)</f>
        <v>ул. Гагарина, 17</v>
      </c>
      <c r="H646" t="str">
        <f>VLOOKUP(D646,Товар!A:F,4,0)</f>
        <v>грамм</v>
      </c>
      <c r="I646">
        <f>VLOOKUP(D646,Товар!A:F,5,0)</f>
        <v>500</v>
      </c>
      <c r="J646" t="str">
        <f>VLOOKUP(D646,Товар!A:F,3,0)</f>
        <v>Пряники шоколадные</v>
      </c>
      <c r="K646">
        <f t="shared" si="10"/>
        <v>150000</v>
      </c>
    </row>
    <row r="647" spans="1:11" hidden="1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VLOOKUP(C647,Магазин!A:C,3,0)</f>
        <v>просп. Мира, 10</v>
      </c>
      <c r="H647" t="str">
        <f>VLOOKUP(D647,Товар!A:F,4,0)</f>
        <v>грамм</v>
      </c>
      <c r="I647">
        <f>VLOOKUP(D647,Товар!A:F,5,0)</f>
        <v>200</v>
      </c>
      <c r="J647" t="str">
        <f>VLOOKUP(D647,Товар!A:F,3,0)</f>
        <v>Галеты для завтрака</v>
      </c>
      <c r="K647">
        <f t="shared" si="10"/>
        <v>60000</v>
      </c>
    </row>
    <row r="648" spans="1:11" hidden="1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VLOOKUP(C648,Магазин!A:C,3,0)</f>
        <v>просп. Мира, 10</v>
      </c>
      <c r="H648" t="str">
        <f>VLOOKUP(D648,Товар!A:F,4,0)</f>
        <v>грамм</v>
      </c>
      <c r="I648">
        <f>VLOOKUP(D648,Товар!A:F,5,0)</f>
        <v>200</v>
      </c>
      <c r="J648" t="str">
        <f>VLOOKUP(D648,Товар!A:F,3,0)</f>
        <v>Крекеры воздушные</v>
      </c>
      <c r="K648">
        <f t="shared" si="10"/>
        <v>60000</v>
      </c>
    </row>
    <row r="649" spans="1:11" hidden="1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VLOOKUP(C649,Магазин!A:C,3,0)</f>
        <v>просп. Мира, 10</v>
      </c>
      <c r="H649" t="str">
        <f>VLOOKUP(D649,Товар!A:F,4,0)</f>
        <v>грамм</v>
      </c>
      <c r="I649">
        <f>VLOOKUP(D649,Товар!A:F,5,0)</f>
        <v>250</v>
      </c>
      <c r="J649" t="str">
        <f>VLOOKUP(D649,Товар!A:F,3,0)</f>
        <v>Крекеры соленые</v>
      </c>
      <c r="K649">
        <f t="shared" si="10"/>
        <v>75000</v>
      </c>
    </row>
    <row r="650" spans="1:11" hidden="1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VLOOKUP(C650,Магазин!A:C,3,0)</f>
        <v>просп. Мира, 10</v>
      </c>
      <c r="H650" t="str">
        <f>VLOOKUP(D650,Товар!A:F,4,0)</f>
        <v>грамм</v>
      </c>
      <c r="I650">
        <f>VLOOKUP(D650,Товар!A:F,5,0)</f>
        <v>200</v>
      </c>
      <c r="J650" t="str">
        <f>VLOOKUP(D650,Товар!A:F,3,0)</f>
        <v>Крендель с корицей</v>
      </c>
      <c r="K650">
        <f t="shared" si="10"/>
        <v>60000</v>
      </c>
    </row>
    <row r="651" spans="1:11" hidden="1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VLOOKUP(C651,Магазин!A:C,3,0)</f>
        <v>просп. Мира, 10</v>
      </c>
      <c r="H651" t="str">
        <f>VLOOKUP(D651,Товар!A:F,4,0)</f>
        <v>грамм</v>
      </c>
      <c r="I651">
        <f>VLOOKUP(D651,Товар!A:F,5,0)</f>
        <v>100</v>
      </c>
      <c r="J651" t="str">
        <f>VLOOKUP(D651,Товар!A:F,3,0)</f>
        <v>Крендельки с солью</v>
      </c>
      <c r="K651">
        <f t="shared" si="10"/>
        <v>30000</v>
      </c>
    </row>
    <row r="652" spans="1:11" hidden="1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VLOOKUP(C652,Магазин!A:C,3,0)</f>
        <v>просп. Мира, 10</v>
      </c>
      <c r="H652" t="str">
        <f>VLOOKUP(D652,Товар!A:F,4,0)</f>
        <v>грамм</v>
      </c>
      <c r="I652">
        <f>VLOOKUP(D652,Товар!A:F,5,0)</f>
        <v>500</v>
      </c>
      <c r="J652" t="str">
        <f>VLOOKUP(D652,Товар!A:F,3,0)</f>
        <v>Орешки с вареной сгущенкой</v>
      </c>
      <c r="K652">
        <f t="shared" si="10"/>
        <v>150000</v>
      </c>
    </row>
    <row r="653" spans="1:11" hidden="1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VLOOKUP(C653,Магазин!A:C,3,0)</f>
        <v>просп. Мира, 10</v>
      </c>
      <c r="H653" t="str">
        <f>VLOOKUP(D653,Товар!A:F,4,0)</f>
        <v>грамм</v>
      </c>
      <c r="I653">
        <f>VLOOKUP(D653,Товар!A:F,5,0)</f>
        <v>120</v>
      </c>
      <c r="J653" t="str">
        <f>VLOOKUP(D653,Товар!A:F,3,0)</f>
        <v>Печенье "Юбилейное"</v>
      </c>
      <c r="K653">
        <f t="shared" si="10"/>
        <v>36000</v>
      </c>
    </row>
    <row r="654" spans="1:11" hidden="1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VLOOKUP(C654,Магазин!A:C,3,0)</f>
        <v>просп. Мира, 10</v>
      </c>
      <c r="H654" t="str">
        <f>VLOOKUP(D654,Товар!A:F,4,0)</f>
        <v>грамм</v>
      </c>
      <c r="I654">
        <f>VLOOKUP(D654,Товар!A:F,5,0)</f>
        <v>200</v>
      </c>
      <c r="J654" t="str">
        <f>VLOOKUP(D654,Товар!A:F,3,0)</f>
        <v>Печенье кокосовое</v>
      </c>
      <c r="K654">
        <f t="shared" si="10"/>
        <v>60000</v>
      </c>
    </row>
    <row r="655" spans="1:11" hidden="1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VLOOKUP(C655,Магазин!A:C,3,0)</f>
        <v>просп. Мира, 10</v>
      </c>
      <c r="H655" t="str">
        <f>VLOOKUP(D655,Товар!A:F,4,0)</f>
        <v>грамм</v>
      </c>
      <c r="I655">
        <f>VLOOKUP(D655,Товар!A:F,5,0)</f>
        <v>200</v>
      </c>
      <c r="J655" t="str">
        <f>VLOOKUP(D655,Товар!A:F,3,0)</f>
        <v>Печенье миндальное</v>
      </c>
      <c r="K655">
        <f t="shared" si="10"/>
        <v>60000</v>
      </c>
    </row>
    <row r="656" spans="1:11" hidden="1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VLOOKUP(C656,Магазин!A:C,3,0)</f>
        <v>просп. Мира, 10</v>
      </c>
      <c r="H656" t="str">
        <f>VLOOKUP(D656,Товар!A:F,4,0)</f>
        <v>грамм</v>
      </c>
      <c r="I656">
        <f>VLOOKUP(D656,Товар!A:F,5,0)</f>
        <v>300</v>
      </c>
      <c r="J656" t="str">
        <f>VLOOKUP(D656,Товар!A:F,3,0)</f>
        <v>Печенье овсяное классическое</v>
      </c>
      <c r="K656">
        <f t="shared" si="10"/>
        <v>90000</v>
      </c>
    </row>
    <row r="657" spans="1:11" hidden="1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VLOOKUP(C657,Магазин!A:C,3,0)</f>
        <v>просп. Мира, 10</v>
      </c>
      <c r="H657" t="str">
        <f>VLOOKUP(D657,Товар!A:F,4,0)</f>
        <v>грамм</v>
      </c>
      <c r="I657">
        <f>VLOOKUP(D657,Товар!A:F,5,0)</f>
        <v>300</v>
      </c>
      <c r="J657" t="str">
        <f>VLOOKUP(D657,Товар!A:F,3,0)</f>
        <v>Печенье овсяное с изюмом</v>
      </c>
      <c r="K657">
        <f t="shared" si="10"/>
        <v>90000</v>
      </c>
    </row>
    <row r="658" spans="1:11" hidden="1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VLOOKUP(C658,Магазин!A:C,3,0)</f>
        <v>просп. Мира, 10</v>
      </c>
      <c r="H658" t="str">
        <f>VLOOKUP(D658,Товар!A:F,4,0)</f>
        <v>грамм</v>
      </c>
      <c r="I658">
        <f>VLOOKUP(D658,Товар!A:F,5,0)</f>
        <v>300</v>
      </c>
      <c r="J658" t="str">
        <f>VLOOKUP(D658,Товар!A:F,3,0)</f>
        <v>Печенье овсяное с шоколадом</v>
      </c>
      <c r="K658">
        <f t="shared" si="10"/>
        <v>90000</v>
      </c>
    </row>
    <row r="659" spans="1:11" hidden="1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VLOOKUP(C659,Магазин!A:C,3,0)</f>
        <v>просп. Мира, 10</v>
      </c>
      <c r="H659" t="str">
        <f>VLOOKUP(D659,Товар!A:F,4,0)</f>
        <v>грамм</v>
      </c>
      <c r="I659">
        <f>VLOOKUP(D659,Товар!A:F,5,0)</f>
        <v>250</v>
      </c>
      <c r="J659" t="str">
        <f>VLOOKUP(D659,Товар!A:F,3,0)</f>
        <v>Печенье постное</v>
      </c>
      <c r="K659">
        <f t="shared" si="10"/>
        <v>75000</v>
      </c>
    </row>
    <row r="660" spans="1:11" hidden="1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VLOOKUP(C660,Магазин!A:C,3,0)</f>
        <v>просп. Мира, 10</v>
      </c>
      <c r="H660" t="str">
        <f>VLOOKUP(D660,Товар!A:F,4,0)</f>
        <v>грамм</v>
      </c>
      <c r="I660">
        <f>VLOOKUP(D660,Товар!A:F,5,0)</f>
        <v>250</v>
      </c>
      <c r="J660" t="str">
        <f>VLOOKUP(D660,Товар!A:F,3,0)</f>
        <v>Печенье с клубничной начинкой</v>
      </c>
      <c r="K660">
        <f t="shared" si="10"/>
        <v>75000</v>
      </c>
    </row>
    <row r="661" spans="1:11" hidden="1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VLOOKUP(C661,Магазин!A:C,3,0)</f>
        <v>просп. Мира, 10</v>
      </c>
      <c r="H661" t="str">
        <f>VLOOKUP(D661,Товар!A:F,4,0)</f>
        <v>грамм</v>
      </c>
      <c r="I661">
        <f>VLOOKUP(D661,Товар!A:F,5,0)</f>
        <v>250</v>
      </c>
      <c r="J661" t="str">
        <f>VLOOKUP(D661,Товар!A:F,3,0)</f>
        <v>Печенье с лимонной начинкой</v>
      </c>
      <c r="K661">
        <f t="shared" si="10"/>
        <v>75000</v>
      </c>
    </row>
    <row r="662" spans="1:11" hidden="1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VLOOKUP(C662,Магазин!A:C,3,0)</f>
        <v>просп. Мира, 10</v>
      </c>
      <c r="H662" t="str">
        <f>VLOOKUP(D662,Товар!A:F,4,0)</f>
        <v>грамм</v>
      </c>
      <c r="I662">
        <f>VLOOKUP(D662,Товар!A:F,5,0)</f>
        <v>200</v>
      </c>
      <c r="J662" t="str">
        <f>VLOOKUP(D662,Товар!A:F,3,0)</f>
        <v>Печенье с маковой начинкой</v>
      </c>
      <c r="K662">
        <f t="shared" si="10"/>
        <v>60000</v>
      </c>
    </row>
    <row r="663" spans="1:11" hidden="1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VLOOKUP(C663,Магазин!A:C,3,0)</f>
        <v>просп. Мира, 10</v>
      </c>
      <c r="H663" t="str">
        <f>VLOOKUP(D663,Товар!A:F,4,0)</f>
        <v>грамм</v>
      </c>
      <c r="I663">
        <f>VLOOKUP(D663,Товар!A:F,5,0)</f>
        <v>400</v>
      </c>
      <c r="J663" t="str">
        <f>VLOOKUP(D663,Товар!A:F,3,0)</f>
        <v>Печенье сахарное для тирамису</v>
      </c>
      <c r="K663">
        <f t="shared" si="10"/>
        <v>120000</v>
      </c>
    </row>
    <row r="664" spans="1:11" hidden="1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VLOOKUP(C664,Магазин!A:C,3,0)</f>
        <v>просп. Мира, 10</v>
      </c>
      <c r="H664" t="str">
        <f>VLOOKUP(D664,Товар!A:F,4,0)</f>
        <v>грамм</v>
      </c>
      <c r="I664">
        <f>VLOOKUP(D664,Товар!A:F,5,0)</f>
        <v>300</v>
      </c>
      <c r="J664" t="str">
        <f>VLOOKUP(D664,Товар!A:F,3,0)</f>
        <v>Печенье сдобное апельсин</v>
      </c>
      <c r="K664">
        <f t="shared" si="10"/>
        <v>90000</v>
      </c>
    </row>
    <row r="665" spans="1:11" hidden="1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VLOOKUP(C665,Магазин!A:C,3,0)</f>
        <v>просп. Мира, 10</v>
      </c>
      <c r="H665" t="str">
        <f>VLOOKUP(D665,Товар!A:F,4,0)</f>
        <v>грамм</v>
      </c>
      <c r="I665">
        <f>VLOOKUP(D665,Товар!A:F,5,0)</f>
        <v>300</v>
      </c>
      <c r="J665" t="str">
        <f>VLOOKUP(D665,Товар!A:F,3,0)</f>
        <v>Печенье сдобное вишня</v>
      </c>
      <c r="K665">
        <f t="shared" si="10"/>
        <v>90000</v>
      </c>
    </row>
    <row r="666" spans="1:11" hidden="1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VLOOKUP(C666,Магазин!A:C,3,0)</f>
        <v>просп. Мира, 10</v>
      </c>
      <c r="H666" t="str">
        <f>VLOOKUP(D666,Товар!A:F,4,0)</f>
        <v>шт</v>
      </c>
      <c r="I666">
        <f>VLOOKUP(D666,Товар!A:F,5,0)</f>
        <v>1</v>
      </c>
      <c r="J666" t="str">
        <f>VLOOKUP(D666,Товар!A:F,3,0)</f>
        <v>Пряник большой сувенирный</v>
      </c>
      <c r="K666">
        <f t="shared" si="10"/>
        <v>300</v>
      </c>
    </row>
    <row r="667" spans="1:11" hidden="1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VLOOKUP(C667,Магазин!A:C,3,0)</f>
        <v>просп. Мира, 10</v>
      </c>
      <c r="H667" t="str">
        <f>VLOOKUP(D667,Товар!A:F,4,0)</f>
        <v>шт</v>
      </c>
      <c r="I667">
        <f>VLOOKUP(D667,Товар!A:F,5,0)</f>
        <v>1</v>
      </c>
      <c r="J667" t="str">
        <f>VLOOKUP(D667,Товар!A:F,3,0)</f>
        <v>Пряник тульский с начинкой</v>
      </c>
      <c r="K667">
        <f t="shared" si="10"/>
        <v>300</v>
      </c>
    </row>
    <row r="668" spans="1:11" hidden="1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VLOOKUP(C668,Магазин!A:C,3,0)</f>
        <v>просп. Мира, 10</v>
      </c>
      <c r="H668" t="str">
        <f>VLOOKUP(D668,Товар!A:F,4,0)</f>
        <v>грамм</v>
      </c>
      <c r="I668">
        <f>VLOOKUP(D668,Товар!A:F,5,0)</f>
        <v>500</v>
      </c>
      <c r="J668" t="str">
        <f>VLOOKUP(D668,Товар!A:F,3,0)</f>
        <v>Пряники имбирные</v>
      </c>
      <c r="K668">
        <f t="shared" si="10"/>
        <v>150000</v>
      </c>
    </row>
    <row r="669" spans="1:11" hidden="1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VLOOKUP(C669,Магазин!A:C,3,0)</f>
        <v>просп. Мира, 10</v>
      </c>
      <c r="H669" t="str">
        <f>VLOOKUP(D669,Товар!A:F,4,0)</f>
        <v>грамм</v>
      </c>
      <c r="I669">
        <f>VLOOKUP(D669,Товар!A:F,5,0)</f>
        <v>500</v>
      </c>
      <c r="J669" t="str">
        <f>VLOOKUP(D669,Товар!A:F,3,0)</f>
        <v>Пряники мятные</v>
      </c>
      <c r="K669">
        <f t="shared" si="10"/>
        <v>150000</v>
      </c>
    </row>
    <row r="670" spans="1:11" hidden="1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VLOOKUP(C670,Магазин!A:C,3,0)</f>
        <v>просп. Мира, 10</v>
      </c>
      <c r="H670" t="str">
        <f>VLOOKUP(D670,Товар!A:F,4,0)</f>
        <v>грамм</v>
      </c>
      <c r="I670">
        <f>VLOOKUP(D670,Товар!A:F,5,0)</f>
        <v>500</v>
      </c>
      <c r="J670" t="str">
        <f>VLOOKUP(D670,Товар!A:F,3,0)</f>
        <v>Пряники шоколадные</v>
      </c>
      <c r="K670">
        <f t="shared" si="10"/>
        <v>150000</v>
      </c>
    </row>
    <row r="671" spans="1:11" hidden="1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VLOOKUP(C671,Магазин!A:C,3,0)</f>
        <v>пл. Революции, 1</v>
      </c>
      <c r="H671" t="str">
        <f>VLOOKUP(D671,Товар!A:F,4,0)</f>
        <v>грамм</v>
      </c>
      <c r="I671">
        <f>VLOOKUP(D671,Товар!A:F,5,0)</f>
        <v>200</v>
      </c>
      <c r="J671" t="str">
        <f>VLOOKUP(D671,Товар!A:F,3,0)</f>
        <v>Галеты для завтрака</v>
      </c>
      <c r="K671">
        <f t="shared" si="10"/>
        <v>60000</v>
      </c>
    </row>
    <row r="672" spans="1:11" hidden="1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VLOOKUP(C672,Магазин!A:C,3,0)</f>
        <v>пл. Революции, 1</v>
      </c>
      <c r="H672" t="str">
        <f>VLOOKUP(D672,Товар!A:F,4,0)</f>
        <v>грамм</v>
      </c>
      <c r="I672">
        <f>VLOOKUP(D672,Товар!A:F,5,0)</f>
        <v>200</v>
      </c>
      <c r="J672" t="str">
        <f>VLOOKUP(D672,Товар!A:F,3,0)</f>
        <v>Крекеры воздушные</v>
      </c>
      <c r="K672">
        <f t="shared" si="10"/>
        <v>60000</v>
      </c>
    </row>
    <row r="673" spans="1:11" hidden="1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VLOOKUP(C673,Магазин!A:C,3,0)</f>
        <v>пл. Революции, 1</v>
      </c>
      <c r="H673" t="str">
        <f>VLOOKUP(D673,Товар!A:F,4,0)</f>
        <v>грамм</v>
      </c>
      <c r="I673">
        <f>VLOOKUP(D673,Товар!A:F,5,0)</f>
        <v>250</v>
      </c>
      <c r="J673" t="str">
        <f>VLOOKUP(D673,Товар!A:F,3,0)</f>
        <v>Крекеры соленые</v>
      </c>
      <c r="K673">
        <f t="shared" si="10"/>
        <v>75000</v>
      </c>
    </row>
    <row r="674" spans="1:11" hidden="1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VLOOKUP(C674,Магазин!A:C,3,0)</f>
        <v>пл. Революции, 1</v>
      </c>
      <c r="H674" t="str">
        <f>VLOOKUP(D674,Товар!A:F,4,0)</f>
        <v>грамм</v>
      </c>
      <c r="I674">
        <f>VLOOKUP(D674,Товар!A:F,5,0)</f>
        <v>200</v>
      </c>
      <c r="J674" t="str">
        <f>VLOOKUP(D674,Товар!A:F,3,0)</f>
        <v>Крендель с корицей</v>
      </c>
      <c r="K674">
        <f t="shared" si="10"/>
        <v>60000</v>
      </c>
    </row>
    <row r="675" spans="1:11" hidden="1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VLOOKUP(C675,Магазин!A:C,3,0)</f>
        <v>пл. Революции, 1</v>
      </c>
      <c r="H675" t="str">
        <f>VLOOKUP(D675,Товар!A:F,4,0)</f>
        <v>грамм</v>
      </c>
      <c r="I675">
        <f>VLOOKUP(D675,Товар!A:F,5,0)</f>
        <v>100</v>
      </c>
      <c r="J675" t="str">
        <f>VLOOKUP(D675,Товар!A:F,3,0)</f>
        <v>Крендельки с солью</v>
      </c>
      <c r="K675">
        <f t="shared" si="10"/>
        <v>30000</v>
      </c>
    </row>
    <row r="676" spans="1:11" hidden="1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VLOOKUP(C676,Магазин!A:C,3,0)</f>
        <v>пл. Революции, 1</v>
      </c>
      <c r="H676" t="str">
        <f>VLOOKUP(D676,Товар!A:F,4,0)</f>
        <v>грамм</v>
      </c>
      <c r="I676">
        <f>VLOOKUP(D676,Товар!A:F,5,0)</f>
        <v>500</v>
      </c>
      <c r="J676" t="str">
        <f>VLOOKUP(D676,Товар!A:F,3,0)</f>
        <v>Орешки с вареной сгущенкой</v>
      </c>
      <c r="K676">
        <f t="shared" si="10"/>
        <v>150000</v>
      </c>
    </row>
    <row r="677" spans="1:11" hidden="1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VLOOKUP(C677,Магазин!A:C,3,0)</f>
        <v>пл. Революции, 1</v>
      </c>
      <c r="H677" t="str">
        <f>VLOOKUP(D677,Товар!A:F,4,0)</f>
        <v>грамм</v>
      </c>
      <c r="I677">
        <f>VLOOKUP(D677,Товар!A:F,5,0)</f>
        <v>120</v>
      </c>
      <c r="J677" t="str">
        <f>VLOOKUP(D677,Товар!A:F,3,0)</f>
        <v>Печенье "Юбилейное"</v>
      </c>
      <c r="K677">
        <f t="shared" si="10"/>
        <v>36000</v>
      </c>
    </row>
    <row r="678" spans="1:11" hidden="1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VLOOKUP(C678,Магазин!A:C,3,0)</f>
        <v>пл. Революции, 1</v>
      </c>
      <c r="H678" t="str">
        <f>VLOOKUP(D678,Товар!A:F,4,0)</f>
        <v>грамм</v>
      </c>
      <c r="I678">
        <f>VLOOKUP(D678,Товар!A:F,5,0)</f>
        <v>200</v>
      </c>
      <c r="J678" t="str">
        <f>VLOOKUP(D678,Товар!A:F,3,0)</f>
        <v>Печенье кокосовое</v>
      </c>
      <c r="K678">
        <f t="shared" si="10"/>
        <v>60000</v>
      </c>
    </row>
    <row r="679" spans="1:11" hidden="1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VLOOKUP(C679,Магазин!A:C,3,0)</f>
        <v>пл. Революции, 1</v>
      </c>
      <c r="H679" t="str">
        <f>VLOOKUP(D679,Товар!A:F,4,0)</f>
        <v>грамм</v>
      </c>
      <c r="I679">
        <f>VLOOKUP(D679,Товар!A:F,5,0)</f>
        <v>200</v>
      </c>
      <c r="J679" t="str">
        <f>VLOOKUP(D679,Товар!A:F,3,0)</f>
        <v>Печенье миндальное</v>
      </c>
      <c r="K679">
        <f t="shared" si="10"/>
        <v>60000</v>
      </c>
    </row>
    <row r="680" spans="1:11" hidden="1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VLOOKUP(C680,Магазин!A:C,3,0)</f>
        <v>пл. Революции, 1</v>
      </c>
      <c r="H680" t="str">
        <f>VLOOKUP(D680,Товар!A:F,4,0)</f>
        <v>грамм</v>
      </c>
      <c r="I680">
        <f>VLOOKUP(D680,Товар!A:F,5,0)</f>
        <v>300</v>
      </c>
      <c r="J680" t="str">
        <f>VLOOKUP(D680,Товар!A:F,3,0)</f>
        <v>Печенье овсяное классическое</v>
      </c>
      <c r="K680">
        <f t="shared" si="10"/>
        <v>90000</v>
      </c>
    </row>
    <row r="681" spans="1:11" hidden="1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VLOOKUP(C681,Магазин!A:C,3,0)</f>
        <v>пл. Революции, 1</v>
      </c>
      <c r="H681" t="str">
        <f>VLOOKUP(D681,Товар!A:F,4,0)</f>
        <v>грамм</v>
      </c>
      <c r="I681">
        <f>VLOOKUP(D681,Товар!A:F,5,0)</f>
        <v>300</v>
      </c>
      <c r="J681" t="str">
        <f>VLOOKUP(D681,Товар!A:F,3,0)</f>
        <v>Печенье овсяное с изюмом</v>
      </c>
      <c r="K681">
        <f t="shared" si="10"/>
        <v>90000</v>
      </c>
    </row>
    <row r="682" spans="1:11" hidden="1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VLOOKUP(C682,Магазин!A:C,3,0)</f>
        <v>пл. Революции, 1</v>
      </c>
      <c r="H682" t="str">
        <f>VLOOKUP(D682,Товар!A:F,4,0)</f>
        <v>грамм</v>
      </c>
      <c r="I682">
        <f>VLOOKUP(D682,Товар!A:F,5,0)</f>
        <v>300</v>
      </c>
      <c r="J682" t="str">
        <f>VLOOKUP(D682,Товар!A:F,3,0)</f>
        <v>Печенье овсяное с шоколадом</v>
      </c>
      <c r="K682">
        <f t="shared" si="10"/>
        <v>90000</v>
      </c>
    </row>
    <row r="683" spans="1:11" hidden="1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VLOOKUP(C683,Магазин!A:C,3,0)</f>
        <v>пл. Революции, 1</v>
      </c>
      <c r="H683" t="str">
        <f>VLOOKUP(D683,Товар!A:F,4,0)</f>
        <v>грамм</v>
      </c>
      <c r="I683">
        <f>VLOOKUP(D683,Товар!A:F,5,0)</f>
        <v>250</v>
      </c>
      <c r="J683" t="str">
        <f>VLOOKUP(D683,Товар!A:F,3,0)</f>
        <v>Печенье постное</v>
      </c>
      <c r="K683">
        <f t="shared" si="10"/>
        <v>75000</v>
      </c>
    </row>
    <row r="684" spans="1:11" hidden="1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VLOOKUP(C684,Магазин!A:C,3,0)</f>
        <v>пл. Революции, 1</v>
      </c>
      <c r="H684" t="str">
        <f>VLOOKUP(D684,Товар!A:F,4,0)</f>
        <v>грамм</v>
      </c>
      <c r="I684">
        <f>VLOOKUP(D684,Товар!A:F,5,0)</f>
        <v>250</v>
      </c>
      <c r="J684" t="str">
        <f>VLOOKUP(D684,Товар!A:F,3,0)</f>
        <v>Печенье с клубничной начинкой</v>
      </c>
      <c r="K684">
        <f t="shared" si="10"/>
        <v>75000</v>
      </c>
    </row>
    <row r="685" spans="1:11" hidden="1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VLOOKUP(C685,Магазин!A:C,3,0)</f>
        <v>пл. Революции, 1</v>
      </c>
      <c r="H685" t="str">
        <f>VLOOKUP(D685,Товар!A:F,4,0)</f>
        <v>грамм</v>
      </c>
      <c r="I685">
        <f>VLOOKUP(D685,Товар!A:F,5,0)</f>
        <v>250</v>
      </c>
      <c r="J685" t="str">
        <f>VLOOKUP(D685,Товар!A:F,3,0)</f>
        <v>Печенье с лимонной начинкой</v>
      </c>
      <c r="K685">
        <f t="shared" si="10"/>
        <v>75000</v>
      </c>
    </row>
    <row r="686" spans="1:11" hidden="1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VLOOKUP(C686,Магазин!A:C,3,0)</f>
        <v>пл. Революции, 1</v>
      </c>
      <c r="H686" t="str">
        <f>VLOOKUP(D686,Товар!A:F,4,0)</f>
        <v>грамм</v>
      </c>
      <c r="I686">
        <f>VLOOKUP(D686,Товар!A:F,5,0)</f>
        <v>200</v>
      </c>
      <c r="J686" t="str">
        <f>VLOOKUP(D686,Товар!A:F,3,0)</f>
        <v>Печенье с маковой начинкой</v>
      </c>
      <c r="K686">
        <f t="shared" si="10"/>
        <v>60000</v>
      </c>
    </row>
    <row r="687" spans="1:11" hidden="1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VLOOKUP(C687,Магазин!A:C,3,0)</f>
        <v>пл. Революции, 1</v>
      </c>
      <c r="H687" t="str">
        <f>VLOOKUP(D687,Товар!A:F,4,0)</f>
        <v>грамм</v>
      </c>
      <c r="I687">
        <f>VLOOKUP(D687,Товар!A:F,5,0)</f>
        <v>400</v>
      </c>
      <c r="J687" t="str">
        <f>VLOOKUP(D687,Товар!A:F,3,0)</f>
        <v>Печенье сахарное для тирамису</v>
      </c>
      <c r="K687">
        <f t="shared" si="10"/>
        <v>120000</v>
      </c>
    </row>
    <row r="688" spans="1:11" hidden="1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VLOOKUP(C688,Магазин!A:C,3,0)</f>
        <v>пл. Революции, 1</v>
      </c>
      <c r="H688" t="str">
        <f>VLOOKUP(D688,Товар!A:F,4,0)</f>
        <v>грамм</v>
      </c>
      <c r="I688">
        <f>VLOOKUP(D688,Товар!A:F,5,0)</f>
        <v>300</v>
      </c>
      <c r="J688" t="str">
        <f>VLOOKUP(D688,Товар!A:F,3,0)</f>
        <v>Печенье сдобное апельсин</v>
      </c>
      <c r="K688">
        <f t="shared" si="10"/>
        <v>90000</v>
      </c>
    </row>
    <row r="689" spans="1:11" hidden="1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VLOOKUP(C689,Магазин!A:C,3,0)</f>
        <v>пл. Революции, 1</v>
      </c>
      <c r="H689" t="str">
        <f>VLOOKUP(D689,Товар!A:F,4,0)</f>
        <v>грамм</v>
      </c>
      <c r="I689">
        <f>VLOOKUP(D689,Товар!A:F,5,0)</f>
        <v>300</v>
      </c>
      <c r="J689" t="str">
        <f>VLOOKUP(D689,Товар!A:F,3,0)</f>
        <v>Печенье сдобное вишня</v>
      </c>
      <c r="K689">
        <f t="shared" si="10"/>
        <v>90000</v>
      </c>
    </row>
    <row r="690" spans="1:11" hidden="1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VLOOKUP(C690,Магазин!A:C,3,0)</f>
        <v>пл. Революции, 1</v>
      </c>
      <c r="H690" t="str">
        <f>VLOOKUP(D690,Товар!A:F,4,0)</f>
        <v>шт</v>
      </c>
      <c r="I690">
        <f>VLOOKUP(D690,Товар!A:F,5,0)</f>
        <v>1</v>
      </c>
      <c r="J690" t="str">
        <f>VLOOKUP(D690,Товар!A:F,3,0)</f>
        <v>Пряник большой сувенирный</v>
      </c>
      <c r="K690">
        <f t="shared" si="10"/>
        <v>300</v>
      </c>
    </row>
    <row r="691" spans="1:11" hidden="1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VLOOKUP(C691,Магазин!A:C,3,0)</f>
        <v>пл. Революции, 1</v>
      </c>
      <c r="H691" t="str">
        <f>VLOOKUP(D691,Товар!A:F,4,0)</f>
        <v>шт</v>
      </c>
      <c r="I691">
        <f>VLOOKUP(D691,Товар!A:F,5,0)</f>
        <v>1</v>
      </c>
      <c r="J691" t="str">
        <f>VLOOKUP(D691,Товар!A:F,3,0)</f>
        <v>Пряник тульский с начинкой</v>
      </c>
      <c r="K691">
        <f t="shared" si="10"/>
        <v>300</v>
      </c>
    </row>
    <row r="692" spans="1:11" hidden="1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VLOOKUP(C692,Магазин!A:C,3,0)</f>
        <v>пл. Революции, 1</v>
      </c>
      <c r="H692" t="str">
        <f>VLOOKUP(D692,Товар!A:F,4,0)</f>
        <v>грамм</v>
      </c>
      <c r="I692">
        <f>VLOOKUP(D692,Товар!A:F,5,0)</f>
        <v>500</v>
      </c>
      <c r="J692" t="str">
        <f>VLOOKUP(D692,Товар!A:F,3,0)</f>
        <v>Пряники имбирные</v>
      </c>
      <c r="K692">
        <f t="shared" si="10"/>
        <v>150000</v>
      </c>
    </row>
    <row r="693" spans="1:11" hidden="1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VLOOKUP(C693,Магазин!A:C,3,0)</f>
        <v>пл. Революции, 1</v>
      </c>
      <c r="H693" t="str">
        <f>VLOOKUP(D693,Товар!A:F,4,0)</f>
        <v>грамм</v>
      </c>
      <c r="I693">
        <f>VLOOKUP(D693,Товар!A:F,5,0)</f>
        <v>500</v>
      </c>
      <c r="J693" t="str">
        <f>VLOOKUP(D693,Товар!A:F,3,0)</f>
        <v>Пряники мятные</v>
      </c>
      <c r="K693">
        <f t="shared" si="10"/>
        <v>150000</v>
      </c>
    </row>
    <row r="694" spans="1:11" hidden="1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VLOOKUP(C694,Магазин!A:C,3,0)</f>
        <v>пл. Революции, 1</v>
      </c>
      <c r="H694" t="str">
        <f>VLOOKUP(D694,Товар!A:F,4,0)</f>
        <v>грамм</v>
      </c>
      <c r="I694">
        <f>VLOOKUP(D694,Товар!A:F,5,0)</f>
        <v>500</v>
      </c>
      <c r="J694" t="str">
        <f>VLOOKUP(D694,Товар!A:F,3,0)</f>
        <v>Пряники шоколадные</v>
      </c>
      <c r="K694">
        <f t="shared" si="10"/>
        <v>150000</v>
      </c>
    </row>
    <row r="695" spans="1:11" hidden="1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VLOOKUP(C695,Магазин!A:C,3,0)</f>
        <v>Пушкинская, 8</v>
      </c>
      <c r="H695" t="str">
        <f>VLOOKUP(D695,Товар!A:F,4,0)</f>
        <v>грамм</v>
      </c>
      <c r="I695">
        <f>VLOOKUP(D695,Товар!A:F,5,0)</f>
        <v>200</v>
      </c>
      <c r="J695" t="str">
        <f>VLOOKUP(D695,Товар!A:F,3,0)</f>
        <v>Галеты для завтрака</v>
      </c>
      <c r="K695">
        <f t="shared" si="10"/>
        <v>60000</v>
      </c>
    </row>
    <row r="696" spans="1:11" hidden="1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VLOOKUP(C696,Магазин!A:C,3,0)</f>
        <v>Пушкинская, 8</v>
      </c>
      <c r="H696" t="str">
        <f>VLOOKUP(D696,Товар!A:F,4,0)</f>
        <v>грамм</v>
      </c>
      <c r="I696">
        <f>VLOOKUP(D696,Товар!A:F,5,0)</f>
        <v>200</v>
      </c>
      <c r="J696" t="str">
        <f>VLOOKUP(D696,Товар!A:F,3,0)</f>
        <v>Крекеры воздушные</v>
      </c>
      <c r="K696">
        <f t="shared" si="10"/>
        <v>60000</v>
      </c>
    </row>
    <row r="697" spans="1:11" hidden="1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VLOOKUP(C697,Магазин!A:C,3,0)</f>
        <v>Пушкинская, 8</v>
      </c>
      <c r="H697" t="str">
        <f>VLOOKUP(D697,Товар!A:F,4,0)</f>
        <v>грамм</v>
      </c>
      <c r="I697">
        <f>VLOOKUP(D697,Товар!A:F,5,0)</f>
        <v>250</v>
      </c>
      <c r="J697" t="str">
        <f>VLOOKUP(D697,Товар!A:F,3,0)</f>
        <v>Крекеры соленые</v>
      </c>
      <c r="K697">
        <f t="shared" si="10"/>
        <v>75000</v>
      </c>
    </row>
    <row r="698" spans="1:11" hidden="1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VLOOKUP(C698,Магазин!A:C,3,0)</f>
        <v>Пушкинская, 8</v>
      </c>
      <c r="H698" t="str">
        <f>VLOOKUP(D698,Товар!A:F,4,0)</f>
        <v>грамм</v>
      </c>
      <c r="I698">
        <f>VLOOKUP(D698,Товар!A:F,5,0)</f>
        <v>200</v>
      </c>
      <c r="J698" t="str">
        <f>VLOOKUP(D698,Товар!A:F,3,0)</f>
        <v>Крендель с корицей</v>
      </c>
      <c r="K698">
        <f t="shared" si="10"/>
        <v>60000</v>
      </c>
    </row>
    <row r="699" spans="1:11" hidden="1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VLOOKUP(C699,Магазин!A:C,3,0)</f>
        <v>Пушкинская, 8</v>
      </c>
      <c r="H699" t="str">
        <f>VLOOKUP(D699,Товар!A:F,4,0)</f>
        <v>грамм</v>
      </c>
      <c r="I699">
        <f>VLOOKUP(D699,Товар!A:F,5,0)</f>
        <v>100</v>
      </c>
      <c r="J699" t="str">
        <f>VLOOKUP(D699,Товар!A:F,3,0)</f>
        <v>Крендельки с солью</v>
      </c>
      <c r="K699">
        <f t="shared" si="10"/>
        <v>30000</v>
      </c>
    </row>
    <row r="700" spans="1:11" hidden="1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VLOOKUP(C700,Магазин!A:C,3,0)</f>
        <v>Пушкинская, 8</v>
      </c>
      <c r="H700" t="str">
        <f>VLOOKUP(D700,Товар!A:F,4,0)</f>
        <v>грамм</v>
      </c>
      <c r="I700">
        <f>VLOOKUP(D700,Товар!A:F,5,0)</f>
        <v>500</v>
      </c>
      <c r="J700" t="str">
        <f>VLOOKUP(D700,Товар!A:F,3,0)</f>
        <v>Орешки с вареной сгущенкой</v>
      </c>
      <c r="K700">
        <f t="shared" si="10"/>
        <v>150000</v>
      </c>
    </row>
    <row r="701" spans="1:11" hidden="1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VLOOKUP(C701,Магазин!A:C,3,0)</f>
        <v>Пушкинская, 8</v>
      </c>
      <c r="H701" t="str">
        <f>VLOOKUP(D701,Товар!A:F,4,0)</f>
        <v>грамм</v>
      </c>
      <c r="I701">
        <f>VLOOKUP(D701,Товар!A:F,5,0)</f>
        <v>120</v>
      </c>
      <c r="J701" t="str">
        <f>VLOOKUP(D701,Товар!A:F,3,0)</f>
        <v>Печенье "Юбилейное"</v>
      </c>
      <c r="K701">
        <f t="shared" si="10"/>
        <v>36000</v>
      </c>
    </row>
    <row r="702" spans="1:11" hidden="1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VLOOKUP(C702,Магазин!A:C,3,0)</f>
        <v>Пушкинская, 8</v>
      </c>
      <c r="H702" t="str">
        <f>VLOOKUP(D702,Товар!A:F,4,0)</f>
        <v>грамм</v>
      </c>
      <c r="I702">
        <f>VLOOKUP(D702,Товар!A:F,5,0)</f>
        <v>200</v>
      </c>
      <c r="J702" t="str">
        <f>VLOOKUP(D702,Товар!A:F,3,0)</f>
        <v>Печенье кокосовое</v>
      </c>
      <c r="K702">
        <f t="shared" si="10"/>
        <v>60000</v>
      </c>
    </row>
    <row r="703" spans="1:11" hidden="1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VLOOKUP(C703,Магазин!A:C,3,0)</f>
        <v>Пушкинская, 8</v>
      </c>
      <c r="H703" t="str">
        <f>VLOOKUP(D703,Товар!A:F,4,0)</f>
        <v>грамм</v>
      </c>
      <c r="I703">
        <f>VLOOKUP(D703,Товар!A:F,5,0)</f>
        <v>200</v>
      </c>
      <c r="J703" t="str">
        <f>VLOOKUP(D703,Товар!A:F,3,0)</f>
        <v>Печенье миндальное</v>
      </c>
      <c r="K703">
        <f t="shared" si="10"/>
        <v>60000</v>
      </c>
    </row>
    <row r="704" spans="1:11" hidden="1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VLOOKUP(C704,Магазин!A:C,3,0)</f>
        <v>Пушкинская, 8</v>
      </c>
      <c r="H704" t="str">
        <f>VLOOKUP(D704,Товар!A:F,4,0)</f>
        <v>грамм</v>
      </c>
      <c r="I704">
        <f>VLOOKUP(D704,Товар!A:F,5,0)</f>
        <v>300</v>
      </c>
      <c r="J704" t="str">
        <f>VLOOKUP(D704,Товар!A:F,3,0)</f>
        <v>Печенье овсяное классическое</v>
      </c>
      <c r="K704">
        <f t="shared" si="10"/>
        <v>90000</v>
      </c>
    </row>
    <row r="705" spans="1:11" hidden="1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VLOOKUP(C705,Магазин!A:C,3,0)</f>
        <v>Пушкинская, 8</v>
      </c>
      <c r="H705" t="str">
        <f>VLOOKUP(D705,Товар!A:F,4,0)</f>
        <v>грамм</v>
      </c>
      <c r="I705">
        <f>VLOOKUP(D705,Товар!A:F,5,0)</f>
        <v>300</v>
      </c>
      <c r="J705" t="str">
        <f>VLOOKUP(D705,Товар!A:F,3,0)</f>
        <v>Печенье овсяное с изюмом</v>
      </c>
      <c r="K705">
        <f t="shared" si="10"/>
        <v>90000</v>
      </c>
    </row>
    <row r="706" spans="1:11" hidden="1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VLOOKUP(C706,Магазин!A:C,3,0)</f>
        <v>Пушкинская, 8</v>
      </c>
      <c r="H706" t="str">
        <f>VLOOKUP(D706,Товар!A:F,4,0)</f>
        <v>грамм</v>
      </c>
      <c r="I706">
        <f>VLOOKUP(D706,Товар!A:F,5,0)</f>
        <v>300</v>
      </c>
      <c r="J706" t="str">
        <f>VLOOKUP(D706,Товар!A:F,3,0)</f>
        <v>Печенье овсяное с шоколадом</v>
      </c>
      <c r="K706">
        <f t="shared" si="10"/>
        <v>90000</v>
      </c>
    </row>
    <row r="707" spans="1:11" hidden="1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VLOOKUP(C707,Магазин!A:C,3,0)</f>
        <v>Пушкинская, 8</v>
      </c>
      <c r="H707" t="str">
        <f>VLOOKUP(D707,Товар!A:F,4,0)</f>
        <v>грамм</v>
      </c>
      <c r="I707">
        <f>VLOOKUP(D707,Товар!A:F,5,0)</f>
        <v>250</v>
      </c>
      <c r="J707" t="str">
        <f>VLOOKUP(D707,Товар!A:F,3,0)</f>
        <v>Печенье постное</v>
      </c>
      <c r="K707">
        <f t="shared" ref="K707:K770" si="11">I707*E707</f>
        <v>75000</v>
      </c>
    </row>
    <row r="708" spans="1:11" hidden="1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VLOOKUP(C708,Магазин!A:C,3,0)</f>
        <v>Пушкинская, 8</v>
      </c>
      <c r="H708" t="str">
        <f>VLOOKUP(D708,Товар!A:F,4,0)</f>
        <v>грамм</v>
      </c>
      <c r="I708">
        <f>VLOOKUP(D708,Товар!A:F,5,0)</f>
        <v>250</v>
      </c>
      <c r="J708" t="str">
        <f>VLOOKUP(D708,Товар!A:F,3,0)</f>
        <v>Печенье с клубничной начинкой</v>
      </c>
      <c r="K708">
        <f t="shared" si="11"/>
        <v>75000</v>
      </c>
    </row>
    <row r="709" spans="1:11" hidden="1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VLOOKUP(C709,Магазин!A:C,3,0)</f>
        <v>Пушкинская, 8</v>
      </c>
      <c r="H709" t="str">
        <f>VLOOKUP(D709,Товар!A:F,4,0)</f>
        <v>грамм</v>
      </c>
      <c r="I709">
        <f>VLOOKUP(D709,Товар!A:F,5,0)</f>
        <v>250</v>
      </c>
      <c r="J709" t="str">
        <f>VLOOKUP(D709,Товар!A:F,3,0)</f>
        <v>Печенье с лимонной начинкой</v>
      </c>
      <c r="K709">
        <f t="shared" si="11"/>
        <v>75000</v>
      </c>
    </row>
    <row r="710" spans="1:11" hidden="1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VLOOKUP(C710,Магазин!A:C,3,0)</f>
        <v>Пушкинская, 8</v>
      </c>
      <c r="H710" t="str">
        <f>VLOOKUP(D710,Товар!A:F,4,0)</f>
        <v>грамм</v>
      </c>
      <c r="I710">
        <f>VLOOKUP(D710,Товар!A:F,5,0)</f>
        <v>200</v>
      </c>
      <c r="J710" t="str">
        <f>VLOOKUP(D710,Товар!A:F,3,0)</f>
        <v>Печенье с маковой начинкой</v>
      </c>
      <c r="K710">
        <f t="shared" si="11"/>
        <v>60000</v>
      </c>
    </row>
    <row r="711" spans="1:11" hidden="1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VLOOKUP(C711,Магазин!A:C,3,0)</f>
        <v>Пушкинская, 8</v>
      </c>
      <c r="H711" t="str">
        <f>VLOOKUP(D711,Товар!A:F,4,0)</f>
        <v>грамм</v>
      </c>
      <c r="I711">
        <f>VLOOKUP(D711,Товар!A:F,5,0)</f>
        <v>400</v>
      </c>
      <c r="J711" t="str">
        <f>VLOOKUP(D711,Товар!A:F,3,0)</f>
        <v>Печенье сахарное для тирамису</v>
      </c>
      <c r="K711">
        <f t="shared" si="11"/>
        <v>120000</v>
      </c>
    </row>
    <row r="712" spans="1:11" hidden="1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VLOOKUP(C712,Магазин!A:C,3,0)</f>
        <v>Пушкинская, 8</v>
      </c>
      <c r="H712" t="str">
        <f>VLOOKUP(D712,Товар!A:F,4,0)</f>
        <v>грамм</v>
      </c>
      <c r="I712">
        <f>VLOOKUP(D712,Товар!A:F,5,0)</f>
        <v>300</v>
      </c>
      <c r="J712" t="str">
        <f>VLOOKUP(D712,Товар!A:F,3,0)</f>
        <v>Печенье сдобное апельсин</v>
      </c>
      <c r="K712">
        <f t="shared" si="11"/>
        <v>90000</v>
      </c>
    </row>
    <row r="713" spans="1:11" hidden="1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VLOOKUP(C713,Магазин!A:C,3,0)</f>
        <v>Пушкинская, 8</v>
      </c>
      <c r="H713" t="str">
        <f>VLOOKUP(D713,Товар!A:F,4,0)</f>
        <v>грамм</v>
      </c>
      <c r="I713">
        <f>VLOOKUP(D713,Товар!A:F,5,0)</f>
        <v>300</v>
      </c>
      <c r="J713" t="str">
        <f>VLOOKUP(D713,Товар!A:F,3,0)</f>
        <v>Печенье сдобное вишня</v>
      </c>
      <c r="K713">
        <f t="shared" si="11"/>
        <v>90000</v>
      </c>
    </row>
    <row r="714" spans="1:11" hidden="1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VLOOKUP(C714,Магазин!A:C,3,0)</f>
        <v>Пушкинская, 8</v>
      </c>
      <c r="H714" t="str">
        <f>VLOOKUP(D714,Товар!A:F,4,0)</f>
        <v>шт</v>
      </c>
      <c r="I714">
        <f>VLOOKUP(D714,Товар!A:F,5,0)</f>
        <v>1</v>
      </c>
      <c r="J714" t="str">
        <f>VLOOKUP(D714,Товар!A:F,3,0)</f>
        <v>Пряник большой сувенирный</v>
      </c>
      <c r="K714">
        <f t="shared" si="11"/>
        <v>300</v>
      </c>
    </row>
    <row r="715" spans="1:11" hidden="1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VLOOKUP(C715,Магазин!A:C,3,0)</f>
        <v>Пушкинская, 8</v>
      </c>
      <c r="H715" t="str">
        <f>VLOOKUP(D715,Товар!A:F,4,0)</f>
        <v>шт</v>
      </c>
      <c r="I715">
        <f>VLOOKUP(D715,Товар!A:F,5,0)</f>
        <v>1</v>
      </c>
      <c r="J715" t="str">
        <f>VLOOKUP(D715,Товар!A:F,3,0)</f>
        <v>Пряник тульский с начинкой</v>
      </c>
      <c r="K715">
        <f t="shared" si="11"/>
        <v>300</v>
      </c>
    </row>
    <row r="716" spans="1:11" hidden="1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VLOOKUP(C716,Магазин!A:C,3,0)</f>
        <v>Пушкинская, 8</v>
      </c>
      <c r="H716" t="str">
        <f>VLOOKUP(D716,Товар!A:F,4,0)</f>
        <v>грамм</v>
      </c>
      <c r="I716">
        <f>VLOOKUP(D716,Товар!A:F,5,0)</f>
        <v>500</v>
      </c>
      <c r="J716" t="str">
        <f>VLOOKUP(D716,Товар!A:F,3,0)</f>
        <v>Пряники имбирные</v>
      </c>
      <c r="K716">
        <f t="shared" si="11"/>
        <v>150000</v>
      </c>
    </row>
    <row r="717" spans="1:11" hidden="1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VLOOKUP(C717,Магазин!A:C,3,0)</f>
        <v>Пушкинская, 8</v>
      </c>
      <c r="H717" t="str">
        <f>VLOOKUP(D717,Товар!A:F,4,0)</f>
        <v>грамм</v>
      </c>
      <c r="I717">
        <f>VLOOKUP(D717,Товар!A:F,5,0)</f>
        <v>500</v>
      </c>
      <c r="J717" t="str">
        <f>VLOOKUP(D717,Товар!A:F,3,0)</f>
        <v>Пряники мятные</v>
      </c>
      <c r="K717">
        <f t="shared" si="11"/>
        <v>150000</v>
      </c>
    </row>
    <row r="718" spans="1:11" hidden="1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VLOOKUP(C718,Магазин!A:C,3,0)</f>
        <v>Пушкинская, 8</v>
      </c>
      <c r="H718" t="str">
        <f>VLOOKUP(D718,Товар!A:F,4,0)</f>
        <v>грамм</v>
      </c>
      <c r="I718">
        <f>VLOOKUP(D718,Товар!A:F,5,0)</f>
        <v>500</v>
      </c>
      <c r="J718" t="str">
        <f>VLOOKUP(D718,Товар!A:F,3,0)</f>
        <v>Пряники шоколадные</v>
      </c>
      <c r="K718">
        <f t="shared" si="11"/>
        <v>150000</v>
      </c>
    </row>
    <row r="719" spans="1:11" hidden="1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VLOOKUP(C719,Магазин!A:C,3,0)</f>
        <v>Лермонтова, 9</v>
      </c>
      <c r="H719" t="str">
        <f>VLOOKUP(D719,Товар!A:F,4,0)</f>
        <v>грамм</v>
      </c>
      <c r="I719">
        <f>VLOOKUP(D719,Товар!A:F,5,0)</f>
        <v>200</v>
      </c>
      <c r="J719" t="str">
        <f>VLOOKUP(D719,Товар!A:F,3,0)</f>
        <v>Галеты для завтрака</v>
      </c>
      <c r="K719">
        <f t="shared" si="11"/>
        <v>60000</v>
      </c>
    </row>
    <row r="720" spans="1:11" hidden="1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VLOOKUP(C720,Магазин!A:C,3,0)</f>
        <v>Лермонтова, 9</v>
      </c>
      <c r="H720" t="str">
        <f>VLOOKUP(D720,Товар!A:F,4,0)</f>
        <v>грамм</v>
      </c>
      <c r="I720">
        <f>VLOOKUP(D720,Товар!A:F,5,0)</f>
        <v>200</v>
      </c>
      <c r="J720" t="str">
        <f>VLOOKUP(D720,Товар!A:F,3,0)</f>
        <v>Крекеры воздушные</v>
      </c>
      <c r="K720">
        <f t="shared" si="11"/>
        <v>60000</v>
      </c>
    </row>
    <row r="721" spans="1:11" hidden="1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VLOOKUP(C721,Магазин!A:C,3,0)</f>
        <v>Лермонтова, 9</v>
      </c>
      <c r="H721" t="str">
        <f>VLOOKUP(D721,Товар!A:F,4,0)</f>
        <v>грамм</v>
      </c>
      <c r="I721">
        <f>VLOOKUP(D721,Товар!A:F,5,0)</f>
        <v>250</v>
      </c>
      <c r="J721" t="str">
        <f>VLOOKUP(D721,Товар!A:F,3,0)</f>
        <v>Крекеры соленые</v>
      </c>
      <c r="K721">
        <f t="shared" si="11"/>
        <v>75000</v>
      </c>
    </row>
    <row r="722" spans="1:11" hidden="1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VLOOKUP(C722,Магазин!A:C,3,0)</f>
        <v>Лермонтова, 9</v>
      </c>
      <c r="H722" t="str">
        <f>VLOOKUP(D722,Товар!A:F,4,0)</f>
        <v>грамм</v>
      </c>
      <c r="I722">
        <f>VLOOKUP(D722,Товар!A:F,5,0)</f>
        <v>200</v>
      </c>
      <c r="J722" t="str">
        <f>VLOOKUP(D722,Товар!A:F,3,0)</f>
        <v>Крендель с корицей</v>
      </c>
      <c r="K722">
        <f t="shared" si="11"/>
        <v>60000</v>
      </c>
    </row>
    <row r="723" spans="1:11" hidden="1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VLOOKUP(C723,Магазин!A:C,3,0)</f>
        <v>Лермонтова, 9</v>
      </c>
      <c r="H723" t="str">
        <f>VLOOKUP(D723,Товар!A:F,4,0)</f>
        <v>грамм</v>
      </c>
      <c r="I723">
        <f>VLOOKUP(D723,Товар!A:F,5,0)</f>
        <v>100</v>
      </c>
      <c r="J723" t="str">
        <f>VLOOKUP(D723,Товар!A:F,3,0)</f>
        <v>Крендельки с солью</v>
      </c>
      <c r="K723">
        <f t="shared" si="11"/>
        <v>30000</v>
      </c>
    </row>
    <row r="724" spans="1:11" hidden="1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VLOOKUP(C724,Магазин!A:C,3,0)</f>
        <v>Лермонтова, 9</v>
      </c>
      <c r="H724" t="str">
        <f>VLOOKUP(D724,Товар!A:F,4,0)</f>
        <v>грамм</v>
      </c>
      <c r="I724">
        <f>VLOOKUP(D724,Товар!A:F,5,0)</f>
        <v>500</v>
      </c>
      <c r="J724" t="str">
        <f>VLOOKUP(D724,Товар!A:F,3,0)</f>
        <v>Орешки с вареной сгущенкой</v>
      </c>
      <c r="K724">
        <f t="shared" si="11"/>
        <v>150000</v>
      </c>
    </row>
    <row r="725" spans="1:11" hidden="1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VLOOKUP(C725,Магазин!A:C,3,0)</f>
        <v>Лермонтова, 9</v>
      </c>
      <c r="H725" t="str">
        <f>VLOOKUP(D725,Товар!A:F,4,0)</f>
        <v>грамм</v>
      </c>
      <c r="I725">
        <f>VLOOKUP(D725,Товар!A:F,5,0)</f>
        <v>120</v>
      </c>
      <c r="J725" t="str">
        <f>VLOOKUP(D725,Товар!A:F,3,0)</f>
        <v>Печенье "Юбилейное"</v>
      </c>
      <c r="K725">
        <f t="shared" si="11"/>
        <v>36000</v>
      </c>
    </row>
    <row r="726" spans="1:11" hidden="1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VLOOKUP(C726,Магазин!A:C,3,0)</f>
        <v>Лермонтова, 9</v>
      </c>
      <c r="H726" t="str">
        <f>VLOOKUP(D726,Товар!A:F,4,0)</f>
        <v>грамм</v>
      </c>
      <c r="I726">
        <f>VLOOKUP(D726,Товар!A:F,5,0)</f>
        <v>200</v>
      </c>
      <c r="J726" t="str">
        <f>VLOOKUP(D726,Товар!A:F,3,0)</f>
        <v>Печенье кокосовое</v>
      </c>
      <c r="K726">
        <f t="shared" si="11"/>
        <v>60000</v>
      </c>
    </row>
    <row r="727" spans="1:11" hidden="1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VLOOKUP(C727,Магазин!A:C,3,0)</f>
        <v>Лермонтова, 9</v>
      </c>
      <c r="H727" t="str">
        <f>VLOOKUP(D727,Товар!A:F,4,0)</f>
        <v>грамм</v>
      </c>
      <c r="I727">
        <f>VLOOKUP(D727,Товар!A:F,5,0)</f>
        <v>200</v>
      </c>
      <c r="J727" t="str">
        <f>VLOOKUP(D727,Товар!A:F,3,0)</f>
        <v>Печенье миндальное</v>
      </c>
      <c r="K727">
        <f t="shared" si="11"/>
        <v>60000</v>
      </c>
    </row>
    <row r="728" spans="1:11" hidden="1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VLOOKUP(C728,Магазин!A:C,3,0)</f>
        <v>Лермонтова, 9</v>
      </c>
      <c r="H728" t="str">
        <f>VLOOKUP(D728,Товар!A:F,4,0)</f>
        <v>грамм</v>
      </c>
      <c r="I728">
        <f>VLOOKUP(D728,Товар!A:F,5,0)</f>
        <v>300</v>
      </c>
      <c r="J728" t="str">
        <f>VLOOKUP(D728,Товар!A:F,3,0)</f>
        <v>Печенье овсяное классическое</v>
      </c>
      <c r="K728">
        <f t="shared" si="11"/>
        <v>90000</v>
      </c>
    </row>
    <row r="729" spans="1:11" hidden="1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VLOOKUP(C729,Магазин!A:C,3,0)</f>
        <v>Лермонтова, 9</v>
      </c>
      <c r="H729" t="str">
        <f>VLOOKUP(D729,Товар!A:F,4,0)</f>
        <v>грамм</v>
      </c>
      <c r="I729">
        <f>VLOOKUP(D729,Товар!A:F,5,0)</f>
        <v>300</v>
      </c>
      <c r="J729" t="str">
        <f>VLOOKUP(D729,Товар!A:F,3,0)</f>
        <v>Печенье овсяное с изюмом</v>
      </c>
      <c r="K729">
        <f t="shared" si="11"/>
        <v>90000</v>
      </c>
    </row>
    <row r="730" spans="1:11" hidden="1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VLOOKUP(C730,Магазин!A:C,3,0)</f>
        <v>Лермонтова, 9</v>
      </c>
      <c r="H730" t="str">
        <f>VLOOKUP(D730,Товар!A:F,4,0)</f>
        <v>грамм</v>
      </c>
      <c r="I730">
        <f>VLOOKUP(D730,Товар!A:F,5,0)</f>
        <v>300</v>
      </c>
      <c r="J730" t="str">
        <f>VLOOKUP(D730,Товар!A:F,3,0)</f>
        <v>Печенье овсяное с шоколадом</v>
      </c>
      <c r="K730">
        <f t="shared" si="11"/>
        <v>90000</v>
      </c>
    </row>
    <row r="731" spans="1:11" hidden="1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VLOOKUP(C731,Магазин!A:C,3,0)</f>
        <v>Лермонтова, 9</v>
      </c>
      <c r="H731" t="str">
        <f>VLOOKUP(D731,Товар!A:F,4,0)</f>
        <v>грамм</v>
      </c>
      <c r="I731">
        <f>VLOOKUP(D731,Товар!A:F,5,0)</f>
        <v>250</v>
      </c>
      <c r="J731" t="str">
        <f>VLOOKUP(D731,Товар!A:F,3,0)</f>
        <v>Печенье постное</v>
      </c>
      <c r="K731">
        <f t="shared" si="11"/>
        <v>75000</v>
      </c>
    </row>
    <row r="732" spans="1:11" hidden="1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VLOOKUP(C732,Магазин!A:C,3,0)</f>
        <v>Лермонтова, 9</v>
      </c>
      <c r="H732" t="str">
        <f>VLOOKUP(D732,Товар!A:F,4,0)</f>
        <v>грамм</v>
      </c>
      <c r="I732">
        <f>VLOOKUP(D732,Товар!A:F,5,0)</f>
        <v>250</v>
      </c>
      <c r="J732" t="str">
        <f>VLOOKUP(D732,Товар!A:F,3,0)</f>
        <v>Печенье с клубничной начинкой</v>
      </c>
      <c r="K732">
        <f t="shared" si="11"/>
        <v>75000</v>
      </c>
    </row>
    <row r="733" spans="1:11" hidden="1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VLOOKUP(C733,Магазин!A:C,3,0)</f>
        <v>Лермонтова, 9</v>
      </c>
      <c r="H733" t="str">
        <f>VLOOKUP(D733,Товар!A:F,4,0)</f>
        <v>грамм</v>
      </c>
      <c r="I733">
        <f>VLOOKUP(D733,Товар!A:F,5,0)</f>
        <v>250</v>
      </c>
      <c r="J733" t="str">
        <f>VLOOKUP(D733,Товар!A:F,3,0)</f>
        <v>Печенье с лимонной начинкой</v>
      </c>
      <c r="K733">
        <f t="shared" si="11"/>
        <v>75000</v>
      </c>
    </row>
    <row r="734" spans="1:11" hidden="1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VLOOKUP(C734,Магазин!A:C,3,0)</f>
        <v>Лермонтова, 9</v>
      </c>
      <c r="H734" t="str">
        <f>VLOOKUP(D734,Товар!A:F,4,0)</f>
        <v>грамм</v>
      </c>
      <c r="I734">
        <f>VLOOKUP(D734,Товар!A:F,5,0)</f>
        <v>200</v>
      </c>
      <c r="J734" t="str">
        <f>VLOOKUP(D734,Товар!A:F,3,0)</f>
        <v>Печенье с маковой начинкой</v>
      </c>
      <c r="K734">
        <f t="shared" si="11"/>
        <v>60000</v>
      </c>
    </row>
    <row r="735" spans="1:11" hidden="1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VLOOKUP(C735,Магазин!A:C,3,0)</f>
        <v>Лермонтова, 9</v>
      </c>
      <c r="H735" t="str">
        <f>VLOOKUP(D735,Товар!A:F,4,0)</f>
        <v>грамм</v>
      </c>
      <c r="I735">
        <f>VLOOKUP(D735,Товар!A:F,5,0)</f>
        <v>400</v>
      </c>
      <c r="J735" t="str">
        <f>VLOOKUP(D735,Товар!A:F,3,0)</f>
        <v>Печенье сахарное для тирамису</v>
      </c>
      <c r="K735">
        <f t="shared" si="11"/>
        <v>120000</v>
      </c>
    </row>
    <row r="736" spans="1:11" hidden="1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VLOOKUP(C736,Магазин!A:C,3,0)</f>
        <v>Лермонтова, 9</v>
      </c>
      <c r="H736" t="str">
        <f>VLOOKUP(D736,Товар!A:F,4,0)</f>
        <v>грамм</v>
      </c>
      <c r="I736">
        <f>VLOOKUP(D736,Товар!A:F,5,0)</f>
        <v>300</v>
      </c>
      <c r="J736" t="str">
        <f>VLOOKUP(D736,Товар!A:F,3,0)</f>
        <v>Печенье сдобное апельсин</v>
      </c>
      <c r="K736">
        <f t="shared" si="11"/>
        <v>90000</v>
      </c>
    </row>
    <row r="737" spans="1:11" hidden="1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VLOOKUP(C737,Магазин!A:C,3,0)</f>
        <v>Лермонтова, 9</v>
      </c>
      <c r="H737" t="str">
        <f>VLOOKUP(D737,Товар!A:F,4,0)</f>
        <v>грамм</v>
      </c>
      <c r="I737">
        <f>VLOOKUP(D737,Товар!A:F,5,0)</f>
        <v>300</v>
      </c>
      <c r="J737" t="str">
        <f>VLOOKUP(D737,Товар!A:F,3,0)</f>
        <v>Печенье сдобное вишня</v>
      </c>
      <c r="K737">
        <f t="shared" si="11"/>
        <v>90000</v>
      </c>
    </row>
    <row r="738" spans="1:11" hidden="1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VLOOKUP(C738,Магазин!A:C,3,0)</f>
        <v>Лермонтова, 9</v>
      </c>
      <c r="H738" t="str">
        <f>VLOOKUP(D738,Товар!A:F,4,0)</f>
        <v>шт</v>
      </c>
      <c r="I738">
        <f>VLOOKUP(D738,Товар!A:F,5,0)</f>
        <v>1</v>
      </c>
      <c r="J738" t="str">
        <f>VLOOKUP(D738,Товар!A:F,3,0)</f>
        <v>Пряник большой сувенирный</v>
      </c>
      <c r="K738">
        <f t="shared" si="11"/>
        <v>300</v>
      </c>
    </row>
    <row r="739" spans="1:11" hidden="1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VLOOKUP(C739,Магазин!A:C,3,0)</f>
        <v>Лермонтова, 9</v>
      </c>
      <c r="H739" t="str">
        <f>VLOOKUP(D739,Товар!A:F,4,0)</f>
        <v>шт</v>
      </c>
      <c r="I739">
        <f>VLOOKUP(D739,Товар!A:F,5,0)</f>
        <v>1</v>
      </c>
      <c r="J739" t="str">
        <f>VLOOKUP(D739,Товар!A:F,3,0)</f>
        <v>Пряник тульский с начинкой</v>
      </c>
      <c r="K739">
        <f t="shared" si="11"/>
        <v>300</v>
      </c>
    </row>
    <row r="740" spans="1:11" hidden="1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VLOOKUP(C740,Магазин!A:C,3,0)</f>
        <v>Лермонтова, 9</v>
      </c>
      <c r="H740" t="str">
        <f>VLOOKUP(D740,Товар!A:F,4,0)</f>
        <v>грамм</v>
      </c>
      <c r="I740">
        <f>VLOOKUP(D740,Товар!A:F,5,0)</f>
        <v>500</v>
      </c>
      <c r="J740" t="str">
        <f>VLOOKUP(D740,Товар!A:F,3,0)</f>
        <v>Пряники имбирные</v>
      </c>
      <c r="K740">
        <f t="shared" si="11"/>
        <v>150000</v>
      </c>
    </row>
    <row r="741" spans="1:11" hidden="1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VLOOKUP(C741,Магазин!A:C,3,0)</f>
        <v>Лермонтова, 9</v>
      </c>
      <c r="H741" t="str">
        <f>VLOOKUP(D741,Товар!A:F,4,0)</f>
        <v>грамм</v>
      </c>
      <c r="I741">
        <f>VLOOKUP(D741,Товар!A:F,5,0)</f>
        <v>500</v>
      </c>
      <c r="J741" t="str">
        <f>VLOOKUP(D741,Товар!A:F,3,0)</f>
        <v>Пряники мятные</v>
      </c>
      <c r="K741">
        <f t="shared" si="11"/>
        <v>150000</v>
      </c>
    </row>
    <row r="742" spans="1:11" hidden="1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VLOOKUP(C742,Магазин!A:C,3,0)</f>
        <v>Лермонтова, 9</v>
      </c>
      <c r="H742" t="str">
        <f>VLOOKUP(D742,Товар!A:F,4,0)</f>
        <v>грамм</v>
      </c>
      <c r="I742">
        <f>VLOOKUP(D742,Товар!A:F,5,0)</f>
        <v>500</v>
      </c>
      <c r="J742" t="str">
        <f>VLOOKUP(D742,Товар!A:F,3,0)</f>
        <v>Пряники шоколадные</v>
      </c>
      <c r="K742">
        <f t="shared" si="11"/>
        <v>150000</v>
      </c>
    </row>
    <row r="743" spans="1:11" hidden="1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VLOOKUP(C743,Магазин!A:C,3,0)</f>
        <v>ул. Металлургов, 12</v>
      </c>
      <c r="H743" t="str">
        <f>VLOOKUP(D743,Товар!A:F,4,0)</f>
        <v>грамм</v>
      </c>
      <c r="I743">
        <f>VLOOKUP(D743,Товар!A:F,5,0)</f>
        <v>200</v>
      </c>
      <c r="J743" t="str">
        <f>VLOOKUP(D743,Товар!A:F,3,0)</f>
        <v>Галеты для завтрака</v>
      </c>
      <c r="K743">
        <f t="shared" si="11"/>
        <v>80000</v>
      </c>
    </row>
    <row r="744" spans="1:11" hidden="1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VLOOKUP(C744,Магазин!A:C,3,0)</f>
        <v>ул. Металлургов, 12</v>
      </c>
      <c r="H744" t="str">
        <f>VLOOKUP(D744,Товар!A:F,4,0)</f>
        <v>грамм</v>
      </c>
      <c r="I744">
        <f>VLOOKUP(D744,Товар!A:F,5,0)</f>
        <v>200</v>
      </c>
      <c r="J744" t="str">
        <f>VLOOKUP(D744,Товар!A:F,3,0)</f>
        <v>Крекеры воздушные</v>
      </c>
      <c r="K744">
        <f t="shared" si="11"/>
        <v>80000</v>
      </c>
    </row>
    <row r="745" spans="1:11" hidden="1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VLOOKUP(C745,Магазин!A:C,3,0)</f>
        <v>ул. Металлургов, 12</v>
      </c>
      <c r="H745" t="str">
        <f>VLOOKUP(D745,Товар!A:F,4,0)</f>
        <v>грамм</v>
      </c>
      <c r="I745">
        <f>VLOOKUP(D745,Товар!A:F,5,0)</f>
        <v>250</v>
      </c>
      <c r="J745" t="str">
        <f>VLOOKUP(D745,Товар!A:F,3,0)</f>
        <v>Крекеры соленые</v>
      </c>
      <c r="K745">
        <f t="shared" si="11"/>
        <v>100000</v>
      </c>
    </row>
    <row r="746" spans="1:11" hidden="1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VLOOKUP(C746,Магазин!A:C,3,0)</f>
        <v>ул. Металлургов, 12</v>
      </c>
      <c r="H746" t="str">
        <f>VLOOKUP(D746,Товар!A:F,4,0)</f>
        <v>грамм</v>
      </c>
      <c r="I746">
        <f>VLOOKUP(D746,Товар!A:F,5,0)</f>
        <v>200</v>
      </c>
      <c r="J746" t="str">
        <f>VLOOKUP(D746,Товар!A:F,3,0)</f>
        <v>Крендель с корицей</v>
      </c>
      <c r="K746">
        <f t="shared" si="11"/>
        <v>80000</v>
      </c>
    </row>
    <row r="747" spans="1:11" hidden="1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VLOOKUP(C747,Магазин!A:C,3,0)</f>
        <v>ул. Металлургов, 12</v>
      </c>
      <c r="H747" t="str">
        <f>VLOOKUP(D747,Товар!A:F,4,0)</f>
        <v>грамм</v>
      </c>
      <c r="I747">
        <f>VLOOKUP(D747,Товар!A:F,5,0)</f>
        <v>100</v>
      </c>
      <c r="J747" t="str">
        <f>VLOOKUP(D747,Товар!A:F,3,0)</f>
        <v>Крендельки с солью</v>
      </c>
      <c r="K747">
        <f t="shared" si="11"/>
        <v>40000</v>
      </c>
    </row>
    <row r="748" spans="1:11" hidden="1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VLOOKUP(C748,Магазин!A:C,3,0)</f>
        <v>ул. Металлургов, 12</v>
      </c>
      <c r="H748" t="str">
        <f>VLOOKUP(D748,Товар!A:F,4,0)</f>
        <v>грамм</v>
      </c>
      <c r="I748">
        <f>VLOOKUP(D748,Товар!A:F,5,0)</f>
        <v>500</v>
      </c>
      <c r="J748" t="str">
        <f>VLOOKUP(D748,Товар!A:F,3,0)</f>
        <v>Орешки с вареной сгущенкой</v>
      </c>
      <c r="K748">
        <f t="shared" si="11"/>
        <v>200000</v>
      </c>
    </row>
    <row r="749" spans="1:11" hidden="1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VLOOKUP(C749,Магазин!A:C,3,0)</f>
        <v>ул. Металлургов, 12</v>
      </c>
      <c r="H749" t="str">
        <f>VLOOKUP(D749,Товар!A:F,4,0)</f>
        <v>грамм</v>
      </c>
      <c r="I749">
        <f>VLOOKUP(D749,Товар!A:F,5,0)</f>
        <v>120</v>
      </c>
      <c r="J749" t="str">
        <f>VLOOKUP(D749,Товар!A:F,3,0)</f>
        <v>Печенье "Юбилейное"</v>
      </c>
      <c r="K749">
        <f t="shared" si="11"/>
        <v>48000</v>
      </c>
    </row>
    <row r="750" spans="1:11" hidden="1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VLOOKUP(C750,Магазин!A:C,3,0)</f>
        <v>ул. Металлургов, 12</v>
      </c>
      <c r="H750" t="str">
        <f>VLOOKUP(D750,Товар!A:F,4,0)</f>
        <v>грамм</v>
      </c>
      <c r="I750">
        <f>VLOOKUP(D750,Товар!A:F,5,0)</f>
        <v>200</v>
      </c>
      <c r="J750" t="str">
        <f>VLOOKUP(D750,Товар!A:F,3,0)</f>
        <v>Печенье кокосовое</v>
      </c>
      <c r="K750">
        <f t="shared" si="11"/>
        <v>80000</v>
      </c>
    </row>
    <row r="751" spans="1:11" hidden="1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VLOOKUP(C751,Магазин!A:C,3,0)</f>
        <v>ул. Металлургов, 12</v>
      </c>
      <c r="H751" t="str">
        <f>VLOOKUP(D751,Товар!A:F,4,0)</f>
        <v>грамм</v>
      </c>
      <c r="I751">
        <f>VLOOKUP(D751,Товар!A:F,5,0)</f>
        <v>200</v>
      </c>
      <c r="J751" t="str">
        <f>VLOOKUP(D751,Товар!A:F,3,0)</f>
        <v>Печенье миндальное</v>
      </c>
      <c r="K751">
        <f t="shared" si="11"/>
        <v>80000</v>
      </c>
    </row>
    <row r="752" spans="1:11" hidden="1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VLOOKUP(C752,Магазин!A:C,3,0)</f>
        <v>ул. Металлургов, 12</v>
      </c>
      <c r="H752" t="str">
        <f>VLOOKUP(D752,Товар!A:F,4,0)</f>
        <v>грамм</v>
      </c>
      <c r="I752">
        <f>VLOOKUP(D752,Товар!A:F,5,0)</f>
        <v>300</v>
      </c>
      <c r="J752" t="str">
        <f>VLOOKUP(D752,Товар!A:F,3,0)</f>
        <v>Печенье овсяное классическое</v>
      </c>
      <c r="K752">
        <f t="shared" si="11"/>
        <v>120000</v>
      </c>
    </row>
    <row r="753" spans="1:11" hidden="1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VLOOKUP(C753,Магазин!A:C,3,0)</f>
        <v>ул. Металлургов, 12</v>
      </c>
      <c r="H753" t="str">
        <f>VLOOKUP(D753,Товар!A:F,4,0)</f>
        <v>грамм</v>
      </c>
      <c r="I753">
        <f>VLOOKUP(D753,Товар!A:F,5,0)</f>
        <v>300</v>
      </c>
      <c r="J753" t="str">
        <f>VLOOKUP(D753,Товар!A:F,3,0)</f>
        <v>Печенье овсяное с изюмом</v>
      </c>
      <c r="K753">
        <f t="shared" si="11"/>
        <v>120000</v>
      </c>
    </row>
    <row r="754" spans="1:11" hidden="1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VLOOKUP(C754,Магазин!A:C,3,0)</f>
        <v>ул. Металлургов, 12</v>
      </c>
      <c r="H754" t="str">
        <f>VLOOKUP(D754,Товар!A:F,4,0)</f>
        <v>грамм</v>
      </c>
      <c r="I754">
        <f>VLOOKUP(D754,Товар!A:F,5,0)</f>
        <v>300</v>
      </c>
      <c r="J754" t="str">
        <f>VLOOKUP(D754,Товар!A:F,3,0)</f>
        <v>Печенье овсяное с шоколадом</v>
      </c>
      <c r="K754">
        <f t="shared" si="11"/>
        <v>120000</v>
      </c>
    </row>
    <row r="755" spans="1:11" hidden="1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VLOOKUP(C755,Магазин!A:C,3,0)</f>
        <v>ул. Металлургов, 12</v>
      </c>
      <c r="H755" t="str">
        <f>VLOOKUP(D755,Товар!A:F,4,0)</f>
        <v>грамм</v>
      </c>
      <c r="I755">
        <f>VLOOKUP(D755,Товар!A:F,5,0)</f>
        <v>250</v>
      </c>
      <c r="J755" t="str">
        <f>VLOOKUP(D755,Товар!A:F,3,0)</f>
        <v>Печенье постное</v>
      </c>
      <c r="K755">
        <f t="shared" si="11"/>
        <v>100000</v>
      </c>
    </row>
    <row r="756" spans="1:11" hidden="1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VLOOKUP(C756,Магазин!A:C,3,0)</f>
        <v>ул. Металлургов, 12</v>
      </c>
      <c r="H756" t="str">
        <f>VLOOKUP(D756,Товар!A:F,4,0)</f>
        <v>грамм</v>
      </c>
      <c r="I756">
        <f>VLOOKUP(D756,Товар!A:F,5,0)</f>
        <v>250</v>
      </c>
      <c r="J756" t="str">
        <f>VLOOKUP(D756,Товар!A:F,3,0)</f>
        <v>Печенье с клубничной начинкой</v>
      </c>
      <c r="K756">
        <f t="shared" si="11"/>
        <v>100000</v>
      </c>
    </row>
    <row r="757" spans="1:11" hidden="1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VLOOKUP(C757,Магазин!A:C,3,0)</f>
        <v>ул. Металлургов, 12</v>
      </c>
      <c r="H757" t="str">
        <f>VLOOKUP(D757,Товар!A:F,4,0)</f>
        <v>грамм</v>
      </c>
      <c r="I757">
        <f>VLOOKUP(D757,Товар!A:F,5,0)</f>
        <v>250</v>
      </c>
      <c r="J757" t="str">
        <f>VLOOKUP(D757,Товар!A:F,3,0)</f>
        <v>Печенье с лимонной начинкой</v>
      </c>
      <c r="K757">
        <f t="shared" si="11"/>
        <v>100000</v>
      </c>
    </row>
    <row r="758" spans="1:11" hidden="1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VLOOKUP(C758,Магазин!A:C,3,0)</f>
        <v>ул. Металлургов, 12</v>
      </c>
      <c r="H758" t="str">
        <f>VLOOKUP(D758,Товар!A:F,4,0)</f>
        <v>грамм</v>
      </c>
      <c r="I758">
        <f>VLOOKUP(D758,Товар!A:F,5,0)</f>
        <v>200</v>
      </c>
      <c r="J758" t="str">
        <f>VLOOKUP(D758,Товар!A:F,3,0)</f>
        <v>Печенье с маковой начинкой</v>
      </c>
      <c r="K758">
        <f t="shared" si="11"/>
        <v>80000</v>
      </c>
    </row>
    <row r="759" spans="1:11" hidden="1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VLOOKUP(C759,Магазин!A:C,3,0)</f>
        <v>ул. Металлургов, 12</v>
      </c>
      <c r="H759" t="str">
        <f>VLOOKUP(D759,Товар!A:F,4,0)</f>
        <v>грамм</v>
      </c>
      <c r="I759">
        <f>VLOOKUP(D759,Товар!A:F,5,0)</f>
        <v>400</v>
      </c>
      <c r="J759" t="str">
        <f>VLOOKUP(D759,Товар!A:F,3,0)</f>
        <v>Печенье сахарное для тирамису</v>
      </c>
      <c r="K759">
        <f t="shared" si="11"/>
        <v>160000</v>
      </c>
    </row>
    <row r="760" spans="1:11" hidden="1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VLOOKUP(C760,Магазин!A:C,3,0)</f>
        <v>ул. Металлургов, 12</v>
      </c>
      <c r="H760" t="str">
        <f>VLOOKUP(D760,Товар!A:F,4,0)</f>
        <v>грамм</v>
      </c>
      <c r="I760">
        <f>VLOOKUP(D760,Товар!A:F,5,0)</f>
        <v>300</v>
      </c>
      <c r="J760" t="str">
        <f>VLOOKUP(D760,Товар!A:F,3,0)</f>
        <v>Печенье сдобное апельсин</v>
      </c>
      <c r="K760">
        <f t="shared" si="11"/>
        <v>120000</v>
      </c>
    </row>
    <row r="761" spans="1:11" hidden="1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VLOOKUP(C761,Магазин!A:C,3,0)</f>
        <v>ул. Металлургов, 12</v>
      </c>
      <c r="H761" t="str">
        <f>VLOOKUP(D761,Товар!A:F,4,0)</f>
        <v>грамм</v>
      </c>
      <c r="I761">
        <f>VLOOKUP(D761,Товар!A:F,5,0)</f>
        <v>300</v>
      </c>
      <c r="J761" t="str">
        <f>VLOOKUP(D761,Товар!A:F,3,0)</f>
        <v>Печенье сдобное вишня</v>
      </c>
      <c r="K761">
        <f t="shared" si="11"/>
        <v>120000</v>
      </c>
    </row>
    <row r="762" spans="1:11" hidden="1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VLOOKUP(C762,Магазин!A:C,3,0)</f>
        <v>ул. Металлургов, 12</v>
      </c>
      <c r="H762" t="str">
        <f>VLOOKUP(D762,Товар!A:F,4,0)</f>
        <v>шт</v>
      </c>
      <c r="I762">
        <f>VLOOKUP(D762,Товар!A:F,5,0)</f>
        <v>1</v>
      </c>
      <c r="J762" t="str">
        <f>VLOOKUP(D762,Товар!A:F,3,0)</f>
        <v>Пряник большой сувенирный</v>
      </c>
      <c r="K762">
        <f t="shared" si="11"/>
        <v>400</v>
      </c>
    </row>
    <row r="763" spans="1:11" hidden="1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VLOOKUP(C763,Магазин!A:C,3,0)</f>
        <v>ул. Металлургов, 12</v>
      </c>
      <c r="H763" t="str">
        <f>VLOOKUP(D763,Товар!A:F,4,0)</f>
        <v>шт</v>
      </c>
      <c r="I763">
        <f>VLOOKUP(D763,Товар!A:F,5,0)</f>
        <v>1</v>
      </c>
      <c r="J763" t="str">
        <f>VLOOKUP(D763,Товар!A:F,3,0)</f>
        <v>Пряник тульский с начинкой</v>
      </c>
      <c r="K763">
        <f t="shared" si="11"/>
        <v>400</v>
      </c>
    </row>
    <row r="764" spans="1:11" hidden="1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VLOOKUP(C764,Магазин!A:C,3,0)</f>
        <v>ул. Металлургов, 12</v>
      </c>
      <c r="H764" t="str">
        <f>VLOOKUP(D764,Товар!A:F,4,0)</f>
        <v>грамм</v>
      </c>
      <c r="I764">
        <f>VLOOKUP(D764,Товар!A:F,5,0)</f>
        <v>500</v>
      </c>
      <c r="J764" t="str">
        <f>VLOOKUP(D764,Товар!A:F,3,0)</f>
        <v>Пряники имбирные</v>
      </c>
      <c r="K764">
        <f t="shared" si="11"/>
        <v>200000</v>
      </c>
    </row>
    <row r="765" spans="1:11" hidden="1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VLOOKUP(C765,Магазин!A:C,3,0)</f>
        <v>ул. Металлургов, 12</v>
      </c>
      <c r="H765" t="str">
        <f>VLOOKUP(D765,Товар!A:F,4,0)</f>
        <v>грамм</v>
      </c>
      <c r="I765">
        <f>VLOOKUP(D765,Товар!A:F,5,0)</f>
        <v>500</v>
      </c>
      <c r="J765" t="str">
        <f>VLOOKUP(D765,Товар!A:F,3,0)</f>
        <v>Пряники мятные</v>
      </c>
      <c r="K765">
        <f t="shared" si="11"/>
        <v>200000</v>
      </c>
    </row>
    <row r="766" spans="1:11" hidden="1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VLOOKUP(C766,Магазин!A:C,3,0)</f>
        <v>ул. Металлургов, 12</v>
      </c>
      <c r="H766" t="str">
        <f>VLOOKUP(D766,Товар!A:F,4,0)</f>
        <v>грамм</v>
      </c>
      <c r="I766">
        <f>VLOOKUP(D766,Товар!A:F,5,0)</f>
        <v>500</v>
      </c>
      <c r="J766" t="str">
        <f>VLOOKUP(D766,Товар!A:F,3,0)</f>
        <v>Пряники шоколадные</v>
      </c>
      <c r="K766">
        <f t="shared" si="11"/>
        <v>200000</v>
      </c>
    </row>
    <row r="767" spans="1:11" hidden="1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VLOOKUP(C767,Магазин!A:C,3,0)</f>
        <v>Заводская, 22</v>
      </c>
      <c r="H767" t="str">
        <f>VLOOKUP(D767,Товар!A:F,4,0)</f>
        <v>грамм</v>
      </c>
      <c r="I767">
        <f>VLOOKUP(D767,Товар!A:F,5,0)</f>
        <v>200</v>
      </c>
      <c r="J767" t="str">
        <f>VLOOKUP(D767,Товар!A:F,3,0)</f>
        <v>Галеты для завтрака</v>
      </c>
      <c r="K767">
        <f t="shared" si="11"/>
        <v>80000</v>
      </c>
    </row>
    <row r="768" spans="1:11" hidden="1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VLOOKUP(C768,Магазин!A:C,3,0)</f>
        <v>Заводская, 22</v>
      </c>
      <c r="H768" t="str">
        <f>VLOOKUP(D768,Товар!A:F,4,0)</f>
        <v>грамм</v>
      </c>
      <c r="I768">
        <f>VLOOKUP(D768,Товар!A:F,5,0)</f>
        <v>200</v>
      </c>
      <c r="J768" t="str">
        <f>VLOOKUP(D768,Товар!A:F,3,0)</f>
        <v>Крекеры воздушные</v>
      </c>
      <c r="K768">
        <f t="shared" si="11"/>
        <v>80000</v>
      </c>
    </row>
    <row r="769" spans="1:11" hidden="1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VLOOKUP(C769,Магазин!A:C,3,0)</f>
        <v>Заводская, 22</v>
      </c>
      <c r="H769" t="str">
        <f>VLOOKUP(D769,Товар!A:F,4,0)</f>
        <v>грамм</v>
      </c>
      <c r="I769">
        <f>VLOOKUP(D769,Товар!A:F,5,0)</f>
        <v>250</v>
      </c>
      <c r="J769" t="str">
        <f>VLOOKUP(D769,Товар!A:F,3,0)</f>
        <v>Крекеры соленые</v>
      </c>
      <c r="K769">
        <f t="shared" si="11"/>
        <v>100000</v>
      </c>
    </row>
    <row r="770" spans="1:11" hidden="1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VLOOKUP(C770,Магазин!A:C,3,0)</f>
        <v>Заводская, 22</v>
      </c>
      <c r="H770" t="str">
        <f>VLOOKUP(D770,Товар!A:F,4,0)</f>
        <v>грамм</v>
      </c>
      <c r="I770">
        <f>VLOOKUP(D770,Товар!A:F,5,0)</f>
        <v>200</v>
      </c>
      <c r="J770" t="str">
        <f>VLOOKUP(D770,Товар!A:F,3,0)</f>
        <v>Крендель с корицей</v>
      </c>
      <c r="K770">
        <f t="shared" si="11"/>
        <v>80000</v>
      </c>
    </row>
    <row r="771" spans="1:11" hidden="1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VLOOKUP(C771,Магазин!A:C,3,0)</f>
        <v>Заводская, 22</v>
      </c>
      <c r="H771" t="str">
        <f>VLOOKUP(D771,Товар!A:F,4,0)</f>
        <v>грамм</v>
      </c>
      <c r="I771">
        <f>VLOOKUP(D771,Товар!A:F,5,0)</f>
        <v>100</v>
      </c>
      <c r="J771" t="str">
        <f>VLOOKUP(D771,Товар!A:F,3,0)</f>
        <v>Крендельки с солью</v>
      </c>
      <c r="K771">
        <f t="shared" ref="K771:K834" si="12">I771*E771</f>
        <v>40000</v>
      </c>
    </row>
    <row r="772" spans="1:11" hidden="1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VLOOKUP(C772,Магазин!A:C,3,0)</f>
        <v>Заводская, 22</v>
      </c>
      <c r="H772" t="str">
        <f>VLOOKUP(D772,Товар!A:F,4,0)</f>
        <v>грамм</v>
      </c>
      <c r="I772">
        <f>VLOOKUP(D772,Товар!A:F,5,0)</f>
        <v>500</v>
      </c>
      <c r="J772" t="str">
        <f>VLOOKUP(D772,Товар!A:F,3,0)</f>
        <v>Орешки с вареной сгущенкой</v>
      </c>
      <c r="K772">
        <f t="shared" si="12"/>
        <v>200000</v>
      </c>
    </row>
    <row r="773" spans="1:11" hidden="1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VLOOKUP(C773,Магазин!A:C,3,0)</f>
        <v>Заводская, 22</v>
      </c>
      <c r="H773" t="str">
        <f>VLOOKUP(D773,Товар!A:F,4,0)</f>
        <v>грамм</v>
      </c>
      <c r="I773">
        <f>VLOOKUP(D773,Товар!A:F,5,0)</f>
        <v>120</v>
      </c>
      <c r="J773" t="str">
        <f>VLOOKUP(D773,Товар!A:F,3,0)</f>
        <v>Печенье "Юбилейное"</v>
      </c>
      <c r="K773">
        <f t="shared" si="12"/>
        <v>48000</v>
      </c>
    </row>
    <row r="774" spans="1:11" hidden="1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VLOOKUP(C774,Магазин!A:C,3,0)</f>
        <v>Заводская, 22</v>
      </c>
      <c r="H774" t="str">
        <f>VLOOKUP(D774,Товар!A:F,4,0)</f>
        <v>грамм</v>
      </c>
      <c r="I774">
        <f>VLOOKUP(D774,Товар!A:F,5,0)</f>
        <v>200</v>
      </c>
      <c r="J774" t="str">
        <f>VLOOKUP(D774,Товар!A:F,3,0)</f>
        <v>Печенье кокосовое</v>
      </c>
      <c r="K774">
        <f t="shared" si="12"/>
        <v>80000</v>
      </c>
    </row>
    <row r="775" spans="1:11" hidden="1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VLOOKUP(C775,Магазин!A:C,3,0)</f>
        <v>Заводская, 22</v>
      </c>
      <c r="H775" t="str">
        <f>VLOOKUP(D775,Товар!A:F,4,0)</f>
        <v>грамм</v>
      </c>
      <c r="I775">
        <f>VLOOKUP(D775,Товар!A:F,5,0)</f>
        <v>200</v>
      </c>
      <c r="J775" t="str">
        <f>VLOOKUP(D775,Товар!A:F,3,0)</f>
        <v>Печенье миндальное</v>
      </c>
      <c r="K775">
        <f t="shared" si="12"/>
        <v>80000</v>
      </c>
    </row>
    <row r="776" spans="1:11" ht="14.1" hidden="1" customHeight="1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VLOOKUP(C776,Магазин!A:C,3,0)</f>
        <v>Заводская, 22</v>
      </c>
      <c r="H776" t="str">
        <f>VLOOKUP(D776,Товар!A:F,4,0)</f>
        <v>грамм</v>
      </c>
      <c r="I776">
        <f>VLOOKUP(D776,Товар!A:F,5,0)</f>
        <v>300</v>
      </c>
      <c r="J776" t="str">
        <f>VLOOKUP(D776,Товар!A:F,3,0)</f>
        <v>Печенье овсяное классическое</v>
      </c>
      <c r="K776">
        <f t="shared" si="12"/>
        <v>120000</v>
      </c>
    </row>
    <row r="777" spans="1:11" ht="14.1" hidden="1" customHeight="1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VLOOKUP(C777,Магазин!A:C,3,0)</f>
        <v>Заводская, 22</v>
      </c>
      <c r="H777" t="str">
        <f>VLOOKUP(D777,Товар!A:F,4,0)</f>
        <v>грамм</v>
      </c>
      <c r="I777">
        <f>VLOOKUP(D777,Товар!A:F,5,0)</f>
        <v>300</v>
      </c>
      <c r="J777" t="str">
        <f>VLOOKUP(D777,Товар!A:F,3,0)</f>
        <v>Печенье овсяное с изюмом</v>
      </c>
      <c r="K777">
        <f t="shared" si="12"/>
        <v>120000</v>
      </c>
    </row>
    <row r="778" spans="1:11" hidden="1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VLOOKUP(C778,Магазин!A:C,3,0)</f>
        <v>Заводская, 22</v>
      </c>
      <c r="H778" t="str">
        <f>VLOOKUP(D778,Товар!A:F,4,0)</f>
        <v>грамм</v>
      </c>
      <c r="I778">
        <f>VLOOKUP(D778,Товар!A:F,5,0)</f>
        <v>300</v>
      </c>
      <c r="J778" t="str">
        <f>VLOOKUP(D778,Товар!A:F,3,0)</f>
        <v>Печенье овсяное с шоколадом</v>
      </c>
      <c r="K778">
        <f t="shared" si="12"/>
        <v>120000</v>
      </c>
    </row>
    <row r="779" spans="1:11" hidden="1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VLOOKUP(C779,Магазин!A:C,3,0)</f>
        <v>Заводская, 22</v>
      </c>
      <c r="H779" t="str">
        <f>VLOOKUP(D779,Товар!A:F,4,0)</f>
        <v>грамм</v>
      </c>
      <c r="I779">
        <f>VLOOKUP(D779,Товар!A:F,5,0)</f>
        <v>250</v>
      </c>
      <c r="J779" t="str">
        <f>VLOOKUP(D779,Товар!A:F,3,0)</f>
        <v>Печенье постное</v>
      </c>
      <c r="K779">
        <f t="shared" si="12"/>
        <v>100000</v>
      </c>
    </row>
    <row r="780" spans="1:11" hidden="1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VLOOKUP(C780,Магазин!A:C,3,0)</f>
        <v>Заводская, 22</v>
      </c>
      <c r="H780" t="str">
        <f>VLOOKUP(D780,Товар!A:F,4,0)</f>
        <v>грамм</v>
      </c>
      <c r="I780">
        <f>VLOOKUP(D780,Товар!A:F,5,0)</f>
        <v>250</v>
      </c>
      <c r="J780" t="str">
        <f>VLOOKUP(D780,Товар!A:F,3,0)</f>
        <v>Печенье с клубничной начинкой</v>
      </c>
      <c r="K780">
        <f t="shared" si="12"/>
        <v>100000</v>
      </c>
    </row>
    <row r="781" spans="1:11" hidden="1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VLOOKUP(C781,Магазин!A:C,3,0)</f>
        <v>Заводская, 22</v>
      </c>
      <c r="H781" t="str">
        <f>VLOOKUP(D781,Товар!A:F,4,0)</f>
        <v>грамм</v>
      </c>
      <c r="I781">
        <f>VLOOKUP(D781,Товар!A:F,5,0)</f>
        <v>250</v>
      </c>
      <c r="J781" t="str">
        <f>VLOOKUP(D781,Товар!A:F,3,0)</f>
        <v>Печенье с лимонной начинкой</v>
      </c>
      <c r="K781">
        <f t="shared" si="12"/>
        <v>100000</v>
      </c>
    </row>
    <row r="782" spans="1:11" hidden="1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VLOOKUP(C782,Магазин!A:C,3,0)</f>
        <v>Заводская, 22</v>
      </c>
      <c r="H782" t="str">
        <f>VLOOKUP(D782,Товар!A:F,4,0)</f>
        <v>грамм</v>
      </c>
      <c r="I782">
        <f>VLOOKUP(D782,Товар!A:F,5,0)</f>
        <v>200</v>
      </c>
      <c r="J782" t="str">
        <f>VLOOKUP(D782,Товар!A:F,3,0)</f>
        <v>Печенье с маковой начинкой</v>
      </c>
      <c r="K782">
        <f t="shared" si="12"/>
        <v>80000</v>
      </c>
    </row>
    <row r="783" spans="1:11" hidden="1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VLOOKUP(C783,Магазин!A:C,3,0)</f>
        <v>Заводская, 22</v>
      </c>
      <c r="H783" t="str">
        <f>VLOOKUP(D783,Товар!A:F,4,0)</f>
        <v>грамм</v>
      </c>
      <c r="I783">
        <f>VLOOKUP(D783,Товар!A:F,5,0)</f>
        <v>400</v>
      </c>
      <c r="J783" t="str">
        <f>VLOOKUP(D783,Товар!A:F,3,0)</f>
        <v>Печенье сахарное для тирамису</v>
      </c>
      <c r="K783">
        <f t="shared" si="12"/>
        <v>160000</v>
      </c>
    </row>
    <row r="784" spans="1:11" hidden="1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VLOOKUP(C784,Магазин!A:C,3,0)</f>
        <v>Заводская, 22</v>
      </c>
      <c r="H784" t="str">
        <f>VLOOKUP(D784,Товар!A:F,4,0)</f>
        <v>грамм</v>
      </c>
      <c r="I784">
        <f>VLOOKUP(D784,Товар!A:F,5,0)</f>
        <v>300</v>
      </c>
      <c r="J784" t="str">
        <f>VLOOKUP(D784,Товар!A:F,3,0)</f>
        <v>Печенье сдобное апельсин</v>
      </c>
      <c r="K784">
        <f t="shared" si="12"/>
        <v>120000</v>
      </c>
    </row>
    <row r="785" spans="1:11" hidden="1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VLOOKUP(C785,Магазин!A:C,3,0)</f>
        <v>Заводская, 22</v>
      </c>
      <c r="H785" t="str">
        <f>VLOOKUP(D785,Товар!A:F,4,0)</f>
        <v>грамм</v>
      </c>
      <c r="I785">
        <f>VLOOKUP(D785,Товар!A:F,5,0)</f>
        <v>300</v>
      </c>
      <c r="J785" t="str">
        <f>VLOOKUP(D785,Товар!A:F,3,0)</f>
        <v>Печенье сдобное вишня</v>
      </c>
      <c r="K785">
        <f t="shared" si="12"/>
        <v>120000</v>
      </c>
    </row>
    <row r="786" spans="1:11" hidden="1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VLOOKUP(C786,Магазин!A:C,3,0)</f>
        <v>Заводская, 22</v>
      </c>
      <c r="H786" t="str">
        <f>VLOOKUP(D786,Товар!A:F,4,0)</f>
        <v>шт</v>
      </c>
      <c r="I786">
        <f>VLOOKUP(D786,Товар!A:F,5,0)</f>
        <v>1</v>
      </c>
      <c r="J786" t="str">
        <f>VLOOKUP(D786,Товар!A:F,3,0)</f>
        <v>Пряник большой сувенирный</v>
      </c>
      <c r="K786">
        <f t="shared" si="12"/>
        <v>400</v>
      </c>
    </row>
    <row r="787" spans="1:11" hidden="1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VLOOKUP(C787,Магазин!A:C,3,0)</f>
        <v>Заводская, 22</v>
      </c>
      <c r="H787" t="str">
        <f>VLOOKUP(D787,Товар!A:F,4,0)</f>
        <v>шт</v>
      </c>
      <c r="I787">
        <f>VLOOKUP(D787,Товар!A:F,5,0)</f>
        <v>1</v>
      </c>
      <c r="J787" t="str">
        <f>VLOOKUP(D787,Товар!A:F,3,0)</f>
        <v>Пряник тульский с начинкой</v>
      </c>
      <c r="K787">
        <f t="shared" si="12"/>
        <v>400</v>
      </c>
    </row>
    <row r="788" spans="1:11" hidden="1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VLOOKUP(C788,Магазин!A:C,3,0)</f>
        <v>Заводская, 22</v>
      </c>
      <c r="H788" t="str">
        <f>VLOOKUP(D788,Товар!A:F,4,0)</f>
        <v>грамм</v>
      </c>
      <c r="I788">
        <f>VLOOKUP(D788,Товар!A:F,5,0)</f>
        <v>500</v>
      </c>
      <c r="J788" t="str">
        <f>VLOOKUP(D788,Товар!A:F,3,0)</f>
        <v>Пряники имбирные</v>
      </c>
      <c r="K788">
        <f t="shared" si="12"/>
        <v>200000</v>
      </c>
    </row>
    <row r="789" spans="1:11" hidden="1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VLOOKUP(C789,Магазин!A:C,3,0)</f>
        <v>Заводская, 22</v>
      </c>
      <c r="H789" t="str">
        <f>VLOOKUP(D789,Товар!A:F,4,0)</f>
        <v>грамм</v>
      </c>
      <c r="I789">
        <f>VLOOKUP(D789,Товар!A:F,5,0)</f>
        <v>500</v>
      </c>
      <c r="J789" t="str">
        <f>VLOOKUP(D789,Товар!A:F,3,0)</f>
        <v>Пряники мятные</v>
      </c>
      <c r="K789">
        <f t="shared" si="12"/>
        <v>200000</v>
      </c>
    </row>
    <row r="790" spans="1:11" hidden="1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VLOOKUP(C790,Магазин!A:C,3,0)</f>
        <v>Заводская, 22</v>
      </c>
      <c r="H790" t="str">
        <f>VLOOKUP(D790,Товар!A:F,4,0)</f>
        <v>грамм</v>
      </c>
      <c r="I790">
        <f>VLOOKUP(D790,Товар!A:F,5,0)</f>
        <v>500</v>
      </c>
      <c r="J790" t="str">
        <f>VLOOKUP(D790,Товар!A:F,3,0)</f>
        <v>Пряники шоколадные</v>
      </c>
      <c r="K790">
        <f t="shared" si="12"/>
        <v>200000</v>
      </c>
    </row>
    <row r="791" spans="1:11" hidden="1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VLOOKUP(C791,Магазин!A:C,3,0)</f>
        <v>Заводская, 3</v>
      </c>
      <c r="H791" t="str">
        <f>VLOOKUP(D791,Товар!A:F,4,0)</f>
        <v>грамм</v>
      </c>
      <c r="I791">
        <f>VLOOKUP(D791,Товар!A:F,5,0)</f>
        <v>200</v>
      </c>
      <c r="J791" t="str">
        <f>VLOOKUP(D791,Товар!A:F,3,0)</f>
        <v>Галеты для завтрака</v>
      </c>
      <c r="K791">
        <f t="shared" si="12"/>
        <v>80000</v>
      </c>
    </row>
    <row r="792" spans="1:11" hidden="1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VLOOKUP(C792,Магазин!A:C,3,0)</f>
        <v>Заводская, 3</v>
      </c>
      <c r="H792" t="str">
        <f>VLOOKUP(D792,Товар!A:F,4,0)</f>
        <v>грамм</v>
      </c>
      <c r="I792">
        <f>VLOOKUP(D792,Товар!A:F,5,0)</f>
        <v>200</v>
      </c>
      <c r="J792" t="str">
        <f>VLOOKUP(D792,Товар!A:F,3,0)</f>
        <v>Крекеры воздушные</v>
      </c>
      <c r="K792">
        <f t="shared" si="12"/>
        <v>80000</v>
      </c>
    </row>
    <row r="793" spans="1:11" hidden="1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VLOOKUP(C793,Магазин!A:C,3,0)</f>
        <v>Заводская, 3</v>
      </c>
      <c r="H793" t="str">
        <f>VLOOKUP(D793,Товар!A:F,4,0)</f>
        <v>грамм</v>
      </c>
      <c r="I793">
        <f>VLOOKUP(D793,Товар!A:F,5,0)</f>
        <v>250</v>
      </c>
      <c r="J793" t="str">
        <f>VLOOKUP(D793,Товар!A:F,3,0)</f>
        <v>Крекеры соленые</v>
      </c>
      <c r="K793">
        <f t="shared" si="12"/>
        <v>100000</v>
      </c>
    </row>
    <row r="794" spans="1:11" hidden="1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VLOOKUP(C794,Магазин!A:C,3,0)</f>
        <v>Заводская, 3</v>
      </c>
      <c r="H794" t="str">
        <f>VLOOKUP(D794,Товар!A:F,4,0)</f>
        <v>грамм</v>
      </c>
      <c r="I794">
        <f>VLOOKUP(D794,Товар!A:F,5,0)</f>
        <v>200</v>
      </c>
      <c r="J794" t="str">
        <f>VLOOKUP(D794,Товар!A:F,3,0)</f>
        <v>Крендель с корицей</v>
      </c>
      <c r="K794">
        <f t="shared" si="12"/>
        <v>80000</v>
      </c>
    </row>
    <row r="795" spans="1:11" hidden="1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VLOOKUP(C795,Магазин!A:C,3,0)</f>
        <v>Заводская, 3</v>
      </c>
      <c r="H795" t="str">
        <f>VLOOKUP(D795,Товар!A:F,4,0)</f>
        <v>грамм</v>
      </c>
      <c r="I795">
        <f>VLOOKUP(D795,Товар!A:F,5,0)</f>
        <v>100</v>
      </c>
      <c r="J795" t="str">
        <f>VLOOKUP(D795,Товар!A:F,3,0)</f>
        <v>Крендельки с солью</v>
      </c>
      <c r="K795">
        <f t="shared" si="12"/>
        <v>40000</v>
      </c>
    </row>
    <row r="796" spans="1:11" hidden="1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VLOOKUP(C796,Магазин!A:C,3,0)</f>
        <v>Заводская, 3</v>
      </c>
      <c r="H796" t="str">
        <f>VLOOKUP(D796,Товар!A:F,4,0)</f>
        <v>грамм</v>
      </c>
      <c r="I796">
        <f>VLOOKUP(D796,Товар!A:F,5,0)</f>
        <v>500</v>
      </c>
      <c r="J796" t="str">
        <f>VLOOKUP(D796,Товар!A:F,3,0)</f>
        <v>Орешки с вареной сгущенкой</v>
      </c>
      <c r="K796">
        <f t="shared" si="12"/>
        <v>200000</v>
      </c>
    </row>
    <row r="797" spans="1:11" hidden="1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VLOOKUP(C797,Магазин!A:C,3,0)</f>
        <v>Заводская, 3</v>
      </c>
      <c r="H797" t="str">
        <f>VLOOKUP(D797,Товар!A:F,4,0)</f>
        <v>грамм</v>
      </c>
      <c r="I797">
        <f>VLOOKUP(D797,Товар!A:F,5,0)</f>
        <v>120</v>
      </c>
      <c r="J797" t="str">
        <f>VLOOKUP(D797,Товар!A:F,3,0)</f>
        <v>Печенье "Юбилейное"</v>
      </c>
      <c r="K797">
        <f t="shared" si="12"/>
        <v>48000</v>
      </c>
    </row>
    <row r="798" spans="1:11" hidden="1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VLOOKUP(C798,Магазин!A:C,3,0)</f>
        <v>Заводская, 3</v>
      </c>
      <c r="H798" t="str">
        <f>VLOOKUP(D798,Товар!A:F,4,0)</f>
        <v>грамм</v>
      </c>
      <c r="I798">
        <f>VLOOKUP(D798,Товар!A:F,5,0)</f>
        <v>200</v>
      </c>
      <c r="J798" t="str">
        <f>VLOOKUP(D798,Товар!A:F,3,0)</f>
        <v>Печенье кокосовое</v>
      </c>
      <c r="K798">
        <f t="shared" si="12"/>
        <v>80000</v>
      </c>
    </row>
    <row r="799" spans="1:11" hidden="1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VLOOKUP(C799,Магазин!A:C,3,0)</f>
        <v>Заводская, 3</v>
      </c>
      <c r="H799" t="str">
        <f>VLOOKUP(D799,Товар!A:F,4,0)</f>
        <v>грамм</v>
      </c>
      <c r="I799">
        <f>VLOOKUP(D799,Товар!A:F,5,0)</f>
        <v>200</v>
      </c>
      <c r="J799" t="str">
        <f>VLOOKUP(D799,Товар!A:F,3,0)</f>
        <v>Печенье миндальное</v>
      </c>
      <c r="K799">
        <f t="shared" si="12"/>
        <v>80000</v>
      </c>
    </row>
    <row r="800" spans="1:11" hidden="1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VLOOKUP(C800,Магазин!A:C,3,0)</f>
        <v>Заводская, 3</v>
      </c>
      <c r="H800" t="str">
        <f>VLOOKUP(D800,Товар!A:F,4,0)</f>
        <v>грамм</v>
      </c>
      <c r="I800">
        <f>VLOOKUP(D800,Товар!A:F,5,0)</f>
        <v>300</v>
      </c>
      <c r="J800" t="str">
        <f>VLOOKUP(D800,Товар!A:F,3,0)</f>
        <v>Печенье овсяное классическое</v>
      </c>
      <c r="K800">
        <f t="shared" si="12"/>
        <v>120000</v>
      </c>
    </row>
    <row r="801" spans="1:11" hidden="1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VLOOKUP(C801,Магазин!A:C,3,0)</f>
        <v>Заводская, 3</v>
      </c>
      <c r="H801" t="str">
        <f>VLOOKUP(D801,Товар!A:F,4,0)</f>
        <v>грамм</v>
      </c>
      <c r="I801">
        <f>VLOOKUP(D801,Товар!A:F,5,0)</f>
        <v>300</v>
      </c>
      <c r="J801" t="str">
        <f>VLOOKUP(D801,Товар!A:F,3,0)</f>
        <v>Печенье овсяное с изюмом</v>
      </c>
      <c r="K801">
        <f t="shared" si="12"/>
        <v>120000</v>
      </c>
    </row>
    <row r="802" spans="1:11" hidden="1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VLOOKUP(C802,Магазин!A:C,3,0)</f>
        <v>Заводская, 3</v>
      </c>
      <c r="H802" t="str">
        <f>VLOOKUP(D802,Товар!A:F,4,0)</f>
        <v>грамм</v>
      </c>
      <c r="I802">
        <f>VLOOKUP(D802,Товар!A:F,5,0)</f>
        <v>300</v>
      </c>
      <c r="J802" t="str">
        <f>VLOOKUP(D802,Товар!A:F,3,0)</f>
        <v>Печенье овсяное с шоколадом</v>
      </c>
      <c r="K802">
        <f t="shared" si="12"/>
        <v>120000</v>
      </c>
    </row>
    <row r="803" spans="1:11" hidden="1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VLOOKUP(C803,Магазин!A:C,3,0)</f>
        <v>Заводская, 3</v>
      </c>
      <c r="H803" t="str">
        <f>VLOOKUP(D803,Товар!A:F,4,0)</f>
        <v>грамм</v>
      </c>
      <c r="I803">
        <f>VLOOKUP(D803,Товар!A:F,5,0)</f>
        <v>250</v>
      </c>
      <c r="J803" t="str">
        <f>VLOOKUP(D803,Товар!A:F,3,0)</f>
        <v>Печенье постное</v>
      </c>
      <c r="K803">
        <f t="shared" si="12"/>
        <v>100000</v>
      </c>
    </row>
    <row r="804" spans="1:11" hidden="1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VLOOKUP(C804,Магазин!A:C,3,0)</f>
        <v>Заводская, 3</v>
      </c>
      <c r="H804" t="str">
        <f>VLOOKUP(D804,Товар!A:F,4,0)</f>
        <v>грамм</v>
      </c>
      <c r="I804">
        <f>VLOOKUP(D804,Товар!A:F,5,0)</f>
        <v>250</v>
      </c>
      <c r="J804" t="str">
        <f>VLOOKUP(D804,Товар!A:F,3,0)</f>
        <v>Печенье с клубничной начинкой</v>
      </c>
      <c r="K804">
        <f t="shared" si="12"/>
        <v>100000</v>
      </c>
    </row>
    <row r="805" spans="1:11" hidden="1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VLOOKUP(C805,Магазин!A:C,3,0)</f>
        <v>Заводская, 3</v>
      </c>
      <c r="H805" t="str">
        <f>VLOOKUP(D805,Товар!A:F,4,0)</f>
        <v>грамм</v>
      </c>
      <c r="I805">
        <f>VLOOKUP(D805,Товар!A:F,5,0)</f>
        <v>250</v>
      </c>
      <c r="J805" t="str">
        <f>VLOOKUP(D805,Товар!A:F,3,0)</f>
        <v>Печенье с лимонной начинкой</v>
      </c>
      <c r="K805">
        <f t="shared" si="12"/>
        <v>100000</v>
      </c>
    </row>
    <row r="806" spans="1:11" hidden="1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VLOOKUP(C806,Магазин!A:C,3,0)</f>
        <v>Заводская, 3</v>
      </c>
      <c r="H806" t="str">
        <f>VLOOKUP(D806,Товар!A:F,4,0)</f>
        <v>грамм</v>
      </c>
      <c r="I806">
        <f>VLOOKUP(D806,Товар!A:F,5,0)</f>
        <v>200</v>
      </c>
      <c r="J806" t="str">
        <f>VLOOKUP(D806,Товар!A:F,3,0)</f>
        <v>Печенье с маковой начинкой</v>
      </c>
      <c r="K806">
        <f t="shared" si="12"/>
        <v>80000</v>
      </c>
    </row>
    <row r="807" spans="1:11" hidden="1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VLOOKUP(C807,Магазин!A:C,3,0)</f>
        <v>Заводская, 3</v>
      </c>
      <c r="H807" t="str">
        <f>VLOOKUP(D807,Товар!A:F,4,0)</f>
        <v>грамм</v>
      </c>
      <c r="I807">
        <f>VLOOKUP(D807,Товар!A:F,5,0)</f>
        <v>400</v>
      </c>
      <c r="J807" t="str">
        <f>VLOOKUP(D807,Товар!A:F,3,0)</f>
        <v>Печенье сахарное для тирамису</v>
      </c>
      <c r="K807">
        <f t="shared" si="12"/>
        <v>160000</v>
      </c>
    </row>
    <row r="808" spans="1:11" hidden="1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VLOOKUP(C808,Магазин!A:C,3,0)</f>
        <v>Заводская, 3</v>
      </c>
      <c r="H808" t="str">
        <f>VLOOKUP(D808,Товар!A:F,4,0)</f>
        <v>грамм</v>
      </c>
      <c r="I808">
        <f>VLOOKUP(D808,Товар!A:F,5,0)</f>
        <v>300</v>
      </c>
      <c r="J808" t="str">
        <f>VLOOKUP(D808,Товар!A:F,3,0)</f>
        <v>Печенье сдобное апельсин</v>
      </c>
      <c r="K808">
        <f t="shared" si="12"/>
        <v>120000</v>
      </c>
    </row>
    <row r="809" spans="1:11" hidden="1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VLOOKUP(C809,Магазин!A:C,3,0)</f>
        <v>Заводская, 3</v>
      </c>
      <c r="H809" t="str">
        <f>VLOOKUP(D809,Товар!A:F,4,0)</f>
        <v>грамм</v>
      </c>
      <c r="I809">
        <f>VLOOKUP(D809,Товар!A:F,5,0)</f>
        <v>300</v>
      </c>
      <c r="J809" t="str">
        <f>VLOOKUP(D809,Товар!A:F,3,0)</f>
        <v>Печенье сдобное вишня</v>
      </c>
      <c r="K809">
        <f t="shared" si="12"/>
        <v>120000</v>
      </c>
    </row>
    <row r="810" spans="1:11" hidden="1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VLOOKUP(C810,Магазин!A:C,3,0)</f>
        <v>Заводская, 3</v>
      </c>
      <c r="H810" t="str">
        <f>VLOOKUP(D810,Товар!A:F,4,0)</f>
        <v>шт</v>
      </c>
      <c r="I810">
        <f>VLOOKUP(D810,Товар!A:F,5,0)</f>
        <v>1</v>
      </c>
      <c r="J810" t="str">
        <f>VLOOKUP(D810,Товар!A:F,3,0)</f>
        <v>Пряник большой сувенирный</v>
      </c>
      <c r="K810">
        <f t="shared" si="12"/>
        <v>400</v>
      </c>
    </row>
    <row r="811" spans="1:11" hidden="1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VLOOKUP(C811,Магазин!A:C,3,0)</f>
        <v>Заводская, 3</v>
      </c>
      <c r="H811" t="str">
        <f>VLOOKUP(D811,Товар!A:F,4,0)</f>
        <v>шт</v>
      </c>
      <c r="I811">
        <f>VLOOKUP(D811,Товар!A:F,5,0)</f>
        <v>1</v>
      </c>
      <c r="J811" t="str">
        <f>VLOOKUP(D811,Товар!A:F,3,0)</f>
        <v>Пряник тульский с начинкой</v>
      </c>
      <c r="K811">
        <f t="shared" si="12"/>
        <v>400</v>
      </c>
    </row>
    <row r="812" spans="1:11" hidden="1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VLOOKUP(C812,Магазин!A:C,3,0)</f>
        <v>Заводская, 3</v>
      </c>
      <c r="H812" t="str">
        <f>VLOOKUP(D812,Товар!A:F,4,0)</f>
        <v>грамм</v>
      </c>
      <c r="I812">
        <f>VLOOKUP(D812,Товар!A:F,5,0)</f>
        <v>500</v>
      </c>
      <c r="J812" t="str">
        <f>VLOOKUP(D812,Товар!A:F,3,0)</f>
        <v>Пряники имбирные</v>
      </c>
      <c r="K812">
        <f t="shared" si="12"/>
        <v>200000</v>
      </c>
    </row>
    <row r="813" spans="1:11" hidden="1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VLOOKUP(C813,Магазин!A:C,3,0)</f>
        <v>Заводская, 3</v>
      </c>
      <c r="H813" t="str">
        <f>VLOOKUP(D813,Товар!A:F,4,0)</f>
        <v>грамм</v>
      </c>
      <c r="I813">
        <f>VLOOKUP(D813,Товар!A:F,5,0)</f>
        <v>500</v>
      </c>
      <c r="J813" t="str">
        <f>VLOOKUP(D813,Товар!A:F,3,0)</f>
        <v>Пряники мятные</v>
      </c>
      <c r="K813">
        <f t="shared" si="12"/>
        <v>200000</v>
      </c>
    </row>
    <row r="814" spans="1:11" hidden="1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VLOOKUP(C814,Магазин!A:C,3,0)</f>
        <v>Заводская, 3</v>
      </c>
      <c r="H814" t="str">
        <f>VLOOKUP(D814,Товар!A:F,4,0)</f>
        <v>грамм</v>
      </c>
      <c r="I814">
        <f>VLOOKUP(D814,Товар!A:F,5,0)</f>
        <v>500</v>
      </c>
      <c r="J814" t="str">
        <f>VLOOKUP(D814,Товар!A:F,3,0)</f>
        <v>Пряники шоколадные</v>
      </c>
      <c r="K814">
        <f t="shared" si="12"/>
        <v>200000</v>
      </c>
    </row>
    <row r="815" spans="1:11" hidden="1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VLOOKUP(C815,Магазин!A:C,3,0)</f>
        <v>ул. Сталеваров, 14</v>
      </c>
      <c r="H815" t="str">
        <f>VLOOKUP(D815,Товар!A:F,4,0)</f>
        <v>грамм</v>
      </c>
      <c r="I815">
        <f>VLOOKUP(D815,Товар!A:F,5,0)</f>
        <v>200</v>
      </c>
      <c r="J815" t="str">
        <f>VLOOKUP(D815,Товар!A:F,3,0)</f>
        <v>Галеты для завтрака</v>
      </c>
      <c r="K815">
        <f t="shared" si="12"/>
        <v>80000</v>
      </c>
    </row>
    <row r="816" spans="1:11" hidden="1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VLOOKUP(C816,Магазин!A:C,3,0)</f>
        <v>ул. Сталеваров, 14</v>
      </c>
      <c r="H816" t="str">
        <f>VLOOKUP(D816,Товар!A:F,4,0)</f>
        <v>грамм</v>
      </c>
      <c r="I816">
        <f>VLOOKUP(D816,Товар!A:F,5,0)</f>
        <v>200</v>
      </c>
      <c r="J816" t="str">
        <f>VLOOKUP(D816,Товар!A:F,3,0)</f>
        <v>Крекеры воздушные</v>
      </c>
      <c r="K816">
        <f t="shared" si="12"/>
        <v>80000</v>
      </c>
    </row>
    <row r="817" spans="1:11" hidden="1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VLOOKUP(C817,Магазин!A:C,3,0)</f>
        <v>ул. Сталеваров, 14</v>
      </c>
      <c r="H817" t="str">
        <f>VLOOKUP(D817,Товар!A:F,4,0)</f>
        <v>грамм</v>
      </c>
      <c r="I817">
        <f>VLOOKUP(D817,Товар!A:F,5,0)</f>
        <v>250</v>
      </c>
      <c r="J817" t="str">
        <f>VLOOKUP(D817,Товар!A:F,3,0)</f>
        <v>Крекеры соленые</v>
      </c>
      <c r="K817">
        <f t="shared" si="12"/>
        <v>100000</v>
      </c>
    </row>
    <row r="818" spans="1:11" hidden="1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VLOOKUP(C818,Магазин!A:C,3,0)</f>
        <v>ул. Сталеваров, 14</v>
      </c>
      <c r="H818" t="str">
        <f>VLOOKUP(D818,Товар!A:F,4,0)</f>
        <v>грамм</v>
      </c>
      <c r="I818">
        <f>VLOOKUP(D818,Товар!A:F,5,0)</f>
        <v>200</v>
      </c>
      <c r="J818" t="str">
        <f>VLOOKUP(D818,Товар!A:F,3,0)</f>
        <v>Крендель с корицей</v>
      </c>
      <c r="K818">
        <f t="shared" si="12"/>
        <v>80000</v>
      </c>
    </row>
    <row r="819" spans="1:11" hidden="1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VLOOKUP(C819,Магазин!A:C,3,0)</f>
        <v>ул. Сталеваров, 14</v>
      </c>
      <c r="H819" t="str">
        <f>VLOOKUP(D819,Товар!A:F,4,0)</f>
        <v>грамм</v>
      </c>
      <c r="I819">
        <f>VLOOKUP(D819,Товар!A:F,5,0)</f>
        <v>100</v>
      </c>
      <c r="J819" t="str">
        <f>VLOOKUP(D819,Товар!A:F,3,0)</f>
        <v>Крендельки с солью</v>
      </c>
      <c r="K819">
        <f t="shared" si="12"/>
        <v>40000</v>
      </c>
    </row>
    <row r="820" spans="1:11" hidden="1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VLOOKUP(C820,Магазин!A:C,3,0)</f>
        <v>ул. Сталеваров, 14</v>
      </c>
      <c r="H820" t="str">
        <f>VLOOKUP(D820,Товар!A:F,4,0)</f>
        <v>грамм</v>
      </c>
      <c r="I820">
        <f>VLOOKUP(D820,Товар!A:F,5,0)</f>
        <v>500</v>
      </c>
      <c r="J820" t="str">
        <f>VLOOKUP(D820,Товар!A:F,3,0)</f>
        <v>Орешки с вареной сгущенкой</v>
      </c>
      <c r="K820">
        <f t="shared" si="12"/>
        <v>200000</v>
      </c>
    </row>
    <row r="821" spans="1:11" hidden="1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VLOOKUP(C821,Магазин!A:C,3,0)</f>
        <v>ул. Сталеваров, 14</v>
      </c>
      <c r="H821" t="str">
        <f>VLOOKUP(D821,Товар!A:F,4,0)</f>
        <v>грамм</v>
      </c>
      <c r="I821">
        <f>VLOOKUP(D821,Товар!A:F,5,0)</f>
        <v>120</v>
      </c>
      <c r="J821" t="str">
        <f>VLOOKUP(D821,Товар!A:F,3,0)</f>
        <v>Печенье "Юбилейное"</v>
      </c>
      <c r="K821">
        <f t="shared" si="12"/>
        <v>48000</v>
      </c>
    </row>
    <row r="822" spans="1:11" hidden="1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VLOOKUP(C822,Магазин!A:C,3,0)</f>
        <v>ул. Сталеваров, 14</v>
      </c>
      <c r="H822" t="str">
        <f>VLOOKUP(D822,Товар!A:F,4,0)</f>
        <v>грамм</v>
      </c>
      <c r="I822">
        <f>VLOOKUP(D822,Товар!A:F,5,0)</f>
        <v>200</v>
      </c>
      <c r="J822" t="str">
        <f>VLOOKUP(D822,Товар!A:F,3,0)</f>
        <v>Печенье кокосовое</v>
      </c>
      <c r="K822">
        <f t="shared" si="12"/>
        <v>80000</v>
      </c>
    </row>
    <row r="823" spans="1:11" hidden="1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VLOOKUP(C823,Магазин!A:C,3,0)</f>
        <v>ул. Сталеваров, 14</v>
      </c>
      <c r="H823" t="str">
        <f>VLOOKUP(D823,Товар!A:F,4,0)</f>
        <v>грамм</v>
      </c>
      <c r="I823">
        <f>VLOOKUP(D823,Товар!A:F,5,0)</f>
        <v>200</v>
      </c>
      <c r="J823" t="str">
        <f>VLOOKUP(D823,Товар!A:F,3,0)</f>
        <v>Печенье миндальное</v>
      </c>
      <c r="K823">
        <f t="shared" si="12"/>
        <v>80000</v>
      </c>
    </row>
    <row r="824" spans="1:11" hidden="1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VLOOKUP(C824,Магазин!A:C,3,0)</f>
        <v>ул. Сталеваров, 14</v>
      </c>
      <c r="H824" t="str">
        <f>VLOOKUP(D824,Товар!A:F,4,0)</f>
        <v>грамм</v>
      </c>
      <c r="I824">
        <f>VLOOKUP(D824,Товар!A:F,5,0)</f>
        <v>300</v>
      </c>
      <c r="J824" t="str">
        <f>VLOOKUP(D824,Товар!A:F,3,0)</f>
        <v>Печенье овсяное классическое</v>
      </c>
      <c r="K824">
        <f t="shared" si="12"/>
        <v>120000</v>
      </c>
    </row>
    <row r="825" spans="1:11" hidden="1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VLOOKUP(C825,Магазин!A:C,3,0)</f>
        <v>ул. Сталеваров, 14</v>
      </c>
      <c r="H825" t="str">
        <f>VLOOKUP(D825,Товар!A:F,4,0)</f>
        <v>грамм</v>
      </c>
      <c r="I825">
        <f>VLOOKUP(D825,Товар!A:F,5,0)</f>
        <v>300</v>
      </c>
      <c r="J825" t="str">
        <f>VLOOKUP(D825,Товар!A:F,3,0)</f>
        <v>Печенье овсяное с изюмом</v>
      </c>
      <c r="K825">
        <f t="shared" si="12"/>
        <v>120000</v>
      </c>
    </row>
    <row r="826" spans="1:11" hidden="1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VLOOKUP(C826,Магазин!A:C,3,0)</f>
        <v>ул. Сталеваров, 14</v>
      </c>
      <c r="H826" t="str">
        <f>VLOOKUP(D826,Товар!A:F,4,0)</f>
        <v>грамм</v>
      </c>
      <c r="I826">
        <f>VLOOKUP(D826,Товар!A:F,5,0)</f>
        <v>300</v>
      </c>
      <c r="J826" t="str">
        <f>VLOOKUP(D826,Товар!A:F,3,0)</f>
        <v>Печенье овсяное с шоколадом</v>
      </c>
      <c r="K826">
        <f t="shared" si="12"/>
        <v>120000</v>
      </c>
    </row>
    <row r="827" spans="1:11" hidden="1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VLOOKUP(C827,Магазин!A:C,3,0)</f>
        <v>ул. Сталеваров, 14</v>
      </c>
      <c r="H827" t="str">
        <f>VLOOKUP(D827,Товар!A:F,4,0)</f>
        <v>грамм</v>
      </c>
      <c r="I827">
        <f>VLOOKUP(D827,Товар!A:F,5,0)</f>
        <v>250</v>
      </c>
      <c r="J827" t="str">
        <f>VLOOKUP(D827,Товар!A:F,3,0)</f>
        <v>Печенье постное</v>
      </c>
      <c r="K827">
        <f t="shared" si="12"/>
        <v>100000</v>
      </c>
    </row>
    <row r="828" spans="1:11" hidden="1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VLOOKUP(C828,Магазин!A:C,3,0)</f>
        <v>ул. Сталеваров, 14</v>
      </c>
      <c r="H828" t="str">
        <f>VLOOKUP(D828,Товар!A:F,4,0)</f>
        <v>грамм</v>
      </c>
      <c r="I828">
        <f>VLOOKUP(D828,Товар!A:F,5,0)</f>
        <v>250</v>
      </c>
      <c r="J828" t="str">
        <f>VLOOKUP(D828,Товар!A:F,3,0)</f>
        <v>Печенье с клубничной начинкой</v>
      </c>
      <c r="K828">
        <f t="shared" si="12"/>
        <v>100000</v>
      </c>
    </row>
    <row r="829" spans="1:11" hidden="1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VLOOKUP(C829,Магазин!A:C,3,0)</f>
        <v>ул. Сталеваров, 14</v>
      </c>
      <c r="H829" t="str">
        <f>VLOOKUP(D829,Товар!A:F,4,0)</f>
        <v>грамм</v>
      </c>
      <c r="I829">
        <f>VLOOKUP(D829,Товар!A:F,5,0)</f>
        <v>250</v>
      </c>
      <c r="J829" t="str">
        <f>VLOOKUP(D829,Товар!A:F,3,0)</f>
        <v>Печенье с лимонной начинкой</v>
      </c>
      <c r="K829">
        <f t="shared" si="12"/>
        <v>100000</v>
      </c>
    </row>
    <row r="830" spans="1:11" hidden="1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VLOOKUP(C830,Магазин!A:C,3,0)</f>
        <v>ул. Сталеваров, 14</v>
      </c>
      <c r="H830" t="str">
        <f>VLOOKUP(D830,Товар!A:F,4,0)</f>
        <v>грамм</v>
      </c>
      <c r="I830">
        <f>VLOOKUP(D830,Товар!A:F,5,0)</f>
        <v>200</v>
      </c>
      <c r="J830" t="str">
        <f>VLOOKUP(D830,Товар!A:F,3,0)</f>
        <v>Печенье с маковой начинкой</v>
      </c>
      <c r="K830">
        <f t="shared" si="12"/>
        <v>80000</v>
      </c>
    </row>
    <row r="831" spans="1:11" hidden="1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VLOOKUP(C831,Магазин!A:C,3,0)</f>
        <v>ул. Сталеваров, 14</v>
      </c>
      <c r="H831" t="str">
        <f>VLOOKUP(D831,Товар!A:F,4,0)</f>
        <v>грамм</v>
      </c>
      <c r="I831">
        <f>VLOOKUP(D831,Товар!A:F,5,0)</f>
        <v>400</v>
      </c>
      <c r="J831" t="str">
        <f>VLOOKUP(D831,Товар!A:F,3,0)</f>
        <v>Печенье сахарное для тирамису</v>
      </c>
      <c r="K831">
        <f t="shared" si="12"/>
        <v>160000</v>
      </c>
    </row>
    <row r="832" spans="1:11" hidden="1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VLOOKUP(C832,Магазин!A:C,3,0)</f>
        <v>ул. Сталеваров, 14</v>
      </c>
      <c r="H832" t="str">
        <f>VLOOKUP(D832,Товар!A:F,4,0)</f>
        <v>грамм</v>
      </c>
      <c r="I832">
        <f>VLOOKUP(D832,Товар!A:F,5,0)</f>
        <v>300</v>
      </c>
      <c r="J832" t="str">
        <f>VLOOKUP(D832,Товар!A:F,3,0)</f>
        <v>Печенье сдобное апельсин</v>
      </c>
      <c r="K832">
        <f t="shared" si="12"/>
        <v>120000</v>
      </c>
    </row>
    <row r="833" spans="1:11" hidden="1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VLOOKUP(C833,Магазин!A:C,3,0)</f>
        <v>ул. Сталеваров, 14</v>
      </c>
      <c r="H833" t="str">
        <f>VLOOKUP(D833,Товар!A:F,4,0)</f>
        <v>грамм</v>
      </c>
      <c r="I833">
        <f>VLOOKUP(D833,Товар!A:F,5,0)</f>
        <v>300</v>
      </c>
      <c r="J833" t="str">
        <f>VLOOKUP(D833,Товар!A:F,3,0)</f>
        <v>Печенье сдобное вишня</v>
      </c>
      <c r="K833">
        <f t="shared" si="12"/>
        <v>120000</v>
      </c>
    </row>
    <row r="834" spans="1:11" hidden="1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VLOOKUP(C834,Магазин!A:C,3,0)</f>
        <v>ул. Сталеваров, 14</v>
      </c>
      <c r="H834" t="str">
        <f>VLOOKUP(D834,Товар!A:F,4,0)</f>
        <v>шт</v>
      </c>
      <c r="I834">
        <f>VLOOKUP(D834,Товар!A:F,5,0)</f>
        <v>1</v>
      </c>
      <c r="J834" t="str">
        <f>VLOOKUP(D834,Товар!A:F,3,0)</f>
        <v>Пряник большой сувенирный</v>
      </c>
      <c r="K834">
        <f t="shared" si="12"/>
        <v>400</v>
      </c>
    </row>
    <row r="835" spans="1:11" hidden="1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VLOOKUP(C835,Магазин!A:C,3,0)</f>
        <v>ул. Сталеваров, 14</v>
      </c>
      <c r="H835" t="str">
        <f>VLOOKUP(D835,Товар!A:F,4,0)</f>
        <v>шт</v>
      </c>
      <c r="I835">
        <f>VLOOKUP(D835,Товар!A:F,5,0)</f>
        <v>1</v>
      </c>
      <c r="J835" t="str">
        <f>VLOOKUP(D835,Товар!A:F,3,0)</f>
        <v>Пряник тульский с начинкой</v>
      </c>
      <c r="K835">
        <f t="shared" ref="K835:K898" si="13">I835*E835</f>
        <v>400</v>
      </c>
    </row>
    <row r="836" spans="1:11" hidden="1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VLOOKUP(C836,Магазин!A:C,3,0)</f>
        <v>ул. Сталеваров, 14</v>
      </c>
      <c r="H836" t="str">
        <f>VLOOKUP(D836,Товар!A:F,4,0)</f>
        <v>грамм</v>
      </c>
      <c r="I836">
        <f>VLOOKUP(D836,Товар!A:F,5,0)</f>
        <v>500</v>
      </c>
      <c r="J836" t="str">
        <f>VLOOKUP(D836,Товар!A:F,3,0)</f>
        <v>Пряники имбирные</v>
      </c>
      <c r="K836">
        <f t="shared" si="13"/>
        <v>200000</v>
      </c>
    </row>
    <row r="837" spans="1:11" hidden="1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VLOOKUP(C837,Магазин!A:C,3,0)</f>
        <v>ул. Сталеваров, 14</v>
      </c>
      <c r="H837" t="str">
        <f>VLOOKUP(D837,Товар!A:F,4,0)</f>
        <v>грамм</v>
      </c>
      <c r="I837">
        <f>VLOOKUP(D837,Товар!A:F,5,0)</f>
        <v>500</v>
      </c>
      <c r="J837" t="str">
        <f>VLOOKUP(D837,Товар!A:F,3,0)</f>
        <v>Пряники мятные</v>
      </c>
      <c r="K837">
        <f t="shared" si="13"/>
        <v>200000</v>
      </c>
    </row>
    <row r="838" spans="1:11" hidden="1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VLOOKUP(C838,Магазин!A:C,3,0)</f>
        <v>ул. Сталеваров, 14</v>
      </c>
      <c r="H838" t="str">
        <f>VLOOKUP(D838,Товар!A:F,4,0)</f>
        <v>грамм</v>
      </c>
      <c r="I838">
        <f>VLOOKUP(D838,Товар!A:F,5,0)</f>
        <v>500</v>
      </c>
      <c r="J838" t="str">
        <f>VLOOKUP(D838,Товар!A:F,3,0)</f>
        <v>Пряники шоколадные</v>
      </c>
      <c r="K838">
        <f t="shared" si="13"/>
        <v>200000</v>
      </c>
    </row>
    <row r="839" spans="1:11" hidden="1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VLOOKUP(C839,Магазин!A:C,3,0)</f>
        <v>Мартеновская, 2</v>
      </c>
      <c r="H839" t="str">
        <f>VLOOKUP(D839,Товар!A:F,4,0)</f>
        <v>грамм</v>
      </c>
      <c r="I839">
        <f>VLOOKUP(D839,Товар!A:F,5,0)</f>
        <v>200</v>
      </c>
      <c r="J839" t="str">
        <f>VLOOKUP(D839,Товар!A:F,3,0)</f>
        <v>Галеты для завтрака</v>
      </c>
      <c r="K839">
        <f t="shared" si="13"/>
        <v>80000</v>
      </c>
    </row>
    <row r="840" spans="1:11" hidden="1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VLOOKUP(C840,Магазин!A:C,3,0)</f>
        <v>Мартеновская, 2</v>
      </c>
      <c r="H840" t="str">
        <f>VLOOKUP(D840,Товар!A:F,4,0)</f>
        <v>грамм</v>
      </c>
      <c r="I840">
        <f>VLOOKUP(D840,Товар!A:F,5,0)</f>
        <v>200</v>
      </c>
      <c r="J840" t="str">
        <f>VLOOKUP(D840,Товар!A:F,3,0)</f>
        <v>Крекеры воздушные</v>
      </c>
      <c r="K840">
        <f t="shared" si="13"/>
        <v>80000</v>
      </c>
    </row>
    <row r="841" spans="1:11" hidden="1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VLOOKUP(C841,Магазин!A:C,3,0)</f>
        <v>Мартеновская, 2</v>
      </c>
      <c r="H841" t="str">
        <f>VLOOKUP(D841,Товар!A:F,4,0)</f>
        <v>грамм</v>
      </c>
      <c r="I841">
        <f>VLOOKUP(D841,Товар!A:F,5,0)</f>
        <v>250</v>
      </c>
      <c r="J841" t="str">
        <f>VLOOKUP(D841,Товар!A:F,3,0)</f>
        <v>Крекеры соленые</v>
      </c>
      <c r="K841">
        <f t="shared" si="13"/>
        <v>100000</v>
      </c>
    </row>
    <row r="842" spans="1:11" ht="15" hidden="1" customHeight="1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VLOOKUP(C842,Магазин!A:C,3,0)</f>
        <v>Мартеновская, 2</v>
      </c>
      <c r="H842" t="str">
        <f>VLOOKUP(D842,Товар!A:F,4,0)</f>
        <v>грамм</v>
      </c>
      <c r="I842">
        <f>VLOOKUP(D842,Товар!A:F,5,0)</f>
        <v>200</v>
      </c>
      <c r="J842" t="str">
        <f>VLOOKUP(D842,Товар!A:F,3,0)</f>
        <v>Крендель с корицей</v>
      </c>
      <c r="K842">
        <f t="shared" si="13"/>
        <v>80000</v>
      </c>
    </row>
    <row r="843" spans="1:11" ht="15" hidden="1" customHeight="1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VLOOKUP(C843,Магазин!A:C,3,0)</f>
        <v>Мартеновская, 2</v>
      </c>
      <c r="H843" t="str">
        <f>VLOOKUP(D843,Товар!A:F,4,0)</f>
        <v>грамм</v>
      </c>
      <c r="I843">
        <f>VLOOKUP(D843,Товар!A:F,5,0)</f>
        <v>100</v>
      </c>
      <c r="J843" t="str">
        <f>VLOOKUP(D843,Товар!A:F,3,0)</f>
        <v>Крендельки с солью</v>
      </c>
      <c r="K843">
        <f t="shared" si="13"/>
        <v>40000</v>
      </c>
    </row>
    <row r="844" spans="1:11" hidden="1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VLOOKUP(C844,Магазин!A:C,3,0)</f>
        <v>Мартеновская, 2</v>
      </c>
      <c r="H844" t="str">
        <f>VLOOKUP(D844,Товар!A:F,4,0)</f>
        <v>грамм</v>
      </c>
      <c r="I844">
        <f>VLOOKUP(D844,Товар!A:F,5,0)</f>
        <v>500</v>
      </c>
      <c r="J844" t="str">
        <f>VLOOKUP(D844,Товар!A:F,3,0)</f>
        <v>Орешки с вареной сгущенкой</v>
      </c>
      <c r="K844">
        <f t="shared" si="13"/>
        <v>200000</v>
      </c>
    </row>
    <row r="845" spans="1:11" hidden="1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VLOOKUP(C845,Магазин!A:C,3,0)</f>
        <v>Мартеновская, 2</v>
      </c>
      <c r="H845" t="str">
        <f>VLOOKUP(D845,Товар!A:F,4,0)</f>
        <v>грамм</v>
      </c>
      <c r="I845">
        <f>VLOOKUP(D845,Товар!A:F,5,0)</f>
        <v>120</v>
      </c>
      <c r="J845" t="str">
        <f>VLOOKUP(D845,Товар!A:F,3,0)</f>
        <v>Печенье "Юбилейное"</v>
      </c>
      <c r="K845">
        <f t="shared" si="13"/>
        <v>48000</v>
      </c>
    </row>
    <row r="846" spans="1:11" hidden="1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VLOOKUP(C846,Магазин!A:C,3,0)</f>
        <v>Мартеновская, 2</v>
      </c>
      <c r="H846" t="str">
        <f>VLOOKUP(D846,Товар!A:F,4,0)</f>
        <v>грамм</v>
      </c>
      <c r="I846">
        <f>VLOOKUP(D846,Товар!A:F,5,0)</f>
        <v>200</v>
      </c>
      <c r="J846" t="str">
        <f>VLOOKUP(D846,Товар!A:F,3,0)</f>
        <v>Печенье кокосовое</v>
      </c>
      <c r="K846">
        <f t="shared" si="13"/>
        <v>80000</v>
      </c>
    </row>
    <row r="847" spans="1:11" hidden="1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VLOOKUP(C847,Магазин!A:C,3,0)</f>
        <v>Мартеновская, 2</v>
      </c>
      <c r="H847" t="str">
        <f>VLOOKUP(D847,Товар!A:F,4,0)</f>
        <v>грамм</v>
      </c>
      <c r="I847">
        <f>VLOOKUP(D847,Товар!A:F,5,0)</f>
        <v>200</v>
      </c>
      <c r="J847" t="str">
        <f>VLOOKUP(D847,Товар!A:F,3,0)</f>
        <v>Печенье миндальное</v>
      </c>
      <c r="K847">
        <f t="shared" si="13"/>
        <v>80000</v>
      </c>
    </row>
    <row r="848" spans="1:11" hidden="1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VLOOKUP(C848,Магазин!A:C,3,0)</f>
        <v>Мартеновская, 2</v>
      </c>
      <c r="H848" t="str">
        <f>VLOOKUP(D848,Товар!A:F,4,0)</f>
        <v>грамм</v>
      </c>
      <c r="I848">
        <f>VLOOKUP(D848,Товар!A:F,5,0)</f>
        <v>300</v>
      </c>
      <c r="J848" t="str">
        <f>VLOOKUP(D848,Товар!A:F,3,0)</f>
        <v>Печенье овсяное классическое</v>
      </c>
      <c r="K848">
        <f t="shared" si="13"/>
        <v>120000</v>
      </c>
    </row>
    <row r="849" spans="1:11" hidden="1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VLOOKUP(C849,Магазин!A:C,3,0)</f>
        <v>Мартеновская, 2</v>
      </c>
      <c r="H849" t="str">
        <f>VLOOKUP(D849,Товар!A:F,4,0)</f>
        <v>грамм</v>
      </c>
      <c r="I849">
        <f>VLOOKUP(D849,Товар!A:F,5,0)</f>
        <v>300</v>
      </c>
      <c r="J849" t="str">
        <f>VLOOKUP(D849,Товар!A:F,3,0)</f>
        <v>Печенье овсяное с изюмом</v>
      </c>
      <c r="K849">
        <f t="shared" si="13"/>
        <v>120000</v>
      </c>
    </row>
    <row r="850" spans="1:11" hidden="1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VLOOKUP(C850,Магазин!A:C,3,0)</f>
        <v>Мартеновская, 2</v>
      </c>
      <c r="H850" t="str">
        <f>VLOOKUP(D850,Товар!A:F,4,0)</f>
        <v>грамм</v>
      </c>
      <c r="I850">
        <f>VLOOKUP(D850,Товар!A:F,5,0)</f>
        <v>300</v>
      </c>
      <c r="J850" t="str">
        <f>VLOOKUP(D850,Товар!A:F,3,0)</f>
        <v>Печенье овсяное с шоколадом</v>
      </c>
      <c r="K850">
        <f t="shared" si="13"/>
        <v>120000</v>
      </c>
    </row>
    <row r="851" spans="1:11" hidden="1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VLOOKUP(C851,Магазин!A:C,3,0)</f>
        <v>Мартеновская, 2</v>
      </c>
      <c r="H851" t="str">
        <f>VLOOKUP(D851,Товар!A:F,4,0)</f>
        <v>грамм</v>
      </c>
      <c r="I851">
        <f>VLOOKUP(D851,Товар!A:F,5,0)</f>
        <v>250</v>
      </c>
      <c r="J851" t="str">
        <f>VLOOKUP(D851,Товар!A:F,3,0)</f>
        <v>Печенье постное</v>
      </c>
      <c r="K851">
        <f t="shared" si="13"/>
        <v>100000</v>
      </c>
    </row>
    <row r="852" spans="1:11" hidden="1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VLOOKUP(C852,Магазин!A:C,3,0)</f>
        <v>Мартеновская, 2</v>
      </c>
      <c r="H852" t="str">
        <f>VLOOKUP(D852,Товар!A:F,4,0)</f>
        <v>грамм</v>
      </c>
      <c r="I852">
        <f>VLOOKUP(D852,Товар!A:F,5,0)</f>
        <v>250</v>
      </c>
      <c r="J852" t="str">
        <f>VLOOKUP(D852,Товар!A:F,3,0)</f>
        <v>Печенье с клубничной начинкой</v>
      </c>
      <c r="K852">
        <f t="shared" si="13"/>
        <v>100000</v>
      </c>
    </row>
    <row r="853" spans="1:11" hidden="1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VLOOKUP(C853,Магазин!A:C,3,0)</f>
        <v>Мартеновская, 2</v>
      </c>
      <c r="H853" t="str">
        <f>VLOOKUP(D853,Товар!A:F,4,0)</f>
        <v>грамм</v>
      </c>
      <c r="I853">
        <f>VLOOKUP(D853,Товар!A:F,5,0)</f>
        <v>250</v>
      </c>
      <c r="J853" t="str">
        <f>VLOOKUP(D853,Товар!A:F,3,0)</f>
        <v>Печенье с лимонной начинкой</v>
      </c>
      <c r="K853">
        <f t="shared" si="13"/>
        <v>100000</v>
      </c>
    </row>
    <row r="854" spans="1:11" hidden="1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VLOOKUP(C854,Магазин!A:C,3,0)</f>
        <v>Мартеновская, 2</v>
      </c>
      <c r="H854" t="str">
        <f>VLOOKUP(D854,Товар!A:F,4,0)</f>
        <v>грамм</v>
      </c>
      <c r="I854">
        <f>VLOOKUP(D854,Товар!A:F,5,0)</f>
        <v>200</v>
      </c>
      <c r="J854" t="str">
        <f>VLOOKUP(D854,Товар!A:F,3,0)</f>
        <v>Печенье с маковой начинкой</v>
      </c>
      <c r="K854">
        <f t="shared" si="13"/>
        <v>80000</v>
      </c>
    </row>
    <row r="855" spans="1:11" hidden="1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VLOOKUP(C855,Магазин!A:C,3,0)</f>
        <v>Мартеновская, 2</v>
      </c>
      <c r="H855" t="str">
        <f>VLOOKUP(D855,Товар!A:F,4,0)</f>
        <v>грамм</v>
      </c>
      <c r="I855">
        <f>VLOOKUP(D855,Товар!A:F,5,0)</f>
        <v>400</v>
      </c>
      <c r="J855" t="str">
        <f>VLOOKUP(D855,Товар!A:F,3,0)</f>
        <v>Печенье сахарное для тирамису</v>
      </c>
      <c r="K855">
        <f t="shared" si="13"/>
        <v>160000</v>
      </c>
    </row>
    <row r="856" spans="1:11" hidden="1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VLOOKUP(C856,Магазин!A:C,3,0)</f>
        <v>Мартеновская, 2</v>
      </c>
      <c r="H856" t="str">
        <f>VLOOKUP(D856,Товар!A:F,4,0)</f>
        <v>грамм</v>
      </c>
      <c r="I856">
        <f>VLOOKUP(D856,Товар!A:F,5,0)</f>
        <v>300</v>
      </c>
      <c r="J856" t="str">
        <f>VLOOKUP(D856,Товар!A:F,3,0)</f>
        <v>Печенье сдобное апельсин</v>
      </c>
      <c r="K856">
        <f t="shared" si="13"/>
        <v>120000</v>
      </c>
    </row>
    <row r="857" spans="1:11" hidden="1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VLOOKUP(C857,Магазин!A:C,3,0)</f>
        <v>Мартеновская, 2</v>
      </c>
      <c r="H857" t="str">
        <f>VLOOKUP(D857,Товар!A:F,4,0)</f>
        <v>грамм</v>
      </c>
      <c r="I857">
        <f>VLOOKUP(D857,Товар!A:F,5,0)</f>
        <v>300</v>
      </c>
      <c r="J857" t="str">
        <f>VLOOKUP(D857,Товар!A:F,3,0)</f>
        <v>Печенье сдобное вишня</v>
      </c>
      <c r="K857">
        <f t="shared" si="13"/>
        <v>120000</v>
      </c>
    </row>
    <row r="858" spans="1:11" hidden="1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VLOOKUP(C858,Магазин!A:C,3,0)</f>
        <v>Мартеновская, 2</v>
      </c>
      <c r="H858" t="str">
        <f>VLOOKUP(D858,Товар!A:F,4,0)</f>
        <v>шт</v>
      </c>
      <c r="I858">
        <f>VLOOKUP(D858,Товар!A:F,5,0)</f>
        <v>1</v>
      </c>
      <c r="J858" t="str">
        <f>VLOOKUP(D858,Товар!A:F,3,0)</f>
        <v>Пряник большой сувенирный</v>
      </c>
      <c r="K858">
        <f t="shared" si="13"/>
        <v>400</v>
      </c>
    </row>
    <row r="859" spans="1:11" hidden="1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VLOOKUP(C859,Магазин!A:C,3,0)</f>
        <v>Мартеновская, 2</v>
      </c>
      <c r="H859" t="str">
        <f>VLOOKUP(D859,Товар!A:F,4,0)</f>
        <v>шт</v>
      </c>
      <c r="I859">
        <f>VLOOKUP(D859,Товар!A:F,5,0)</f>
        <v>1</v>
      </c>
      <c r="J859" t="str">
        <f>VLOOKUP(D859,Товар!A:F,3,0)</f>
        <v>Пряник тульский с начинкой</v>
      </c>
      <c r="K859">
        <f t="shared" si="13"/>
        <v>400</v>
      </c>
    </row>
    <row r="860" spans="1:11" hidden="1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VLOOKUP(C860,Магазин!A:C,3,0)</f>
        <v>Мартеновская, 2</v>
      </c>
      <c r="H860" t="str">
        <f>VLOOKUP(D860,Товар!A:F,4,0)</f>
        <v>грамм</v>
      </c>
      <c r="I860">
        <f>VLOOKUP(D860,Товар!A:F,5,0)</f>
        <v>500</v>
      </c>
      <c r="J860" t="str">
        <f>VLOOKUP(D860,Товар!A:F,3,0)</f>
        <v>Пряники имбирные</v>
      </c>
      <c r="K860">
        <f t="shared" si="13"/>
        <v>200000</v>
      </c>
    </row>
    <row r="861" spans="1:11" hidden="1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VLOOKUP(C861,Магазин!A:C,3,0)</f>
        <v>Мартеновская, 2</v>
      </c>
      <c r="H861" t="str">
        <f>VLOOKUP(D861,Товар!A:F,4,0)</f>
        <v>грамм</v>
      </c>
      <c r="I861">
        <f>VLOOKUP(D861,Товар!A:F,5,0)</f>
        <v>500</v>
      </c>
      <c r="J861" t="str">
        <f>VLOOKUP(D861,Товар!A:F,3,0)</f>
        <v>Пряники мятные</v>
      </c>
      <c r="K861">
        <f t="shared" si="13"/>
        <v>200000</v>
      </c>
    </row>
    <row r="862" spans="1:11" hidden="1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VLOOKUP(C862,Магазин!A:C,3,0)</f>
        <v>Мартеновская, 2</v>
      </c>
      <c r="H862" t="str">
        <f>VLOOKUP(D862,Товар!A:F,4,0)</f>
        <v>грамм</v>
      </c>
      <c r="I862">
        <f>VLOOKUP(D862,Товар!A:F,5,0)</f>
        <v>500</v>
      </c>
      <c r="J862" t="str">
        <f>VLOOKUP(D862,Товар!A:F,3,0)</f>
        <v>Пряники шоколадные</v>
      </c>
      <c r="K862">
        <f t="shared" si="13"/>
        <v>200000</v>
      </c>
    </row>
    <row r="863" spans="1:11" hidden="1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VLOOKUP(C863,Магазин!A:C,3,0)</f>
        <v>Мартеновская, 36</v>
      </c>
      <c r="H863" t="str">
        <f>VLOOKUP(D863,Товар!A:F,4,0)</f>
        <v>грамм</v>
      </c>
      <c r="I863">
        <f>VLOOKUP(D863,Товар!A:F,5,0)</f>
        <v>200</v>
      </c>
      <c r="J863" t="str">
        <f>VLOOKUP(D863,Товар!A:F,3,0)</f>
        <v>Галеты для завтрака</v>
      </c>
      <c r="K863">
        <f t="shared" si="13"/>
        <v>80000</v>
      </c>
    </row>
    <row r="864" spans="1:11" hidden="1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VLOOKUP(C864,Магазин!A:C,3,0)</f>
        <v>Мартеновская, 36</v>
      </c>
      <c r="H864" t="str">
        <f>VLOOKUP(D864,Товар!A:F,4,0)</f>
        <v>грамм</v>
      </c>
      <c r="I864">
        <f>VLOOKUP(D864,Товар!A:F,5,0)</f>
        <v>200</v>
      </c>
      <c r="J864" t="str">
        <f>VLOOKUP(D864,Товар!A:F,3,0)</f>
        <v>Крекеры воздушные</v>
      </c>
      <c r="K864">
        <f t="shared" si="13"/>
        <v>80000</v>
      </c>
    </row>
    <row r="865" spans="1:11" hidden="1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VLOOKUP(C865,Магазин!A:C,3,0)</f>
        <v>Мартеновская, 36</v>
      </c>
      <c r="H865" t="str">
        <f>VLOOKUP(D865,Товар!A:F,4,0)</f>
        <v>грамм</v>
      </c>
      <c r="I865">
        <f>VLOOKUP(D865,Товар!A:F,5,0)</f>
        <v>250</v>
      </c>
      <c r="J865" t="str">
        <f>VLOOKUP(D865,Товар!A:F,3,0)</f>
        <v>Крекеры соленые</v>
      </c>
      <c r="K865">
        <f t="shared" si="13"/>
        <v>100000</v>
      </c>
    </row>
    <row r="866" spans="1:11" hidden="1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VLOOKUP(C866,Магазин!A:C,3,0)</f>
        <v>Мартеновская, 36</v>
      </c>
      <c r="H866" t="str">
        <f>VLOOKUP(D866,Товар!A:F,4,0)</f>
        <v>грамм</v>
      </c>
      <c r="I866">
        <f>VLOOKUP(D866,Товар!A:F,5,0)</f>
        <v>200</v>
      </c>
      <c r="J866" t="str">
        <f>VLOOKUP(D866,Товар!A:F,3,0)</f>
        <v>Крендель с корицей</v>
      </c>
      <c r="K866">
        <f t="shared" si="13"/>
        <v>80000</v>
      </c>
    </row>
    <row r="867" spans="1:11" hidden="1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VLOOKUP(C867,Магазин!A:C,3,0)</f>
        <v>Мартеновская, 36</v>
      </c>
      <c r="H867" t="str">
        <f>VLOOKUP(D867,Товар!A:F,4,0)</f>
        <v>грамм</v>
      </c>
      <c r="I867">
        <f>VLOOKUP(D867,Товар!A:F,5,0)</f>
        <v>100</v>
      </c>
      <c r="J867" t="str">
        <f>VLOOKUP(D867,Товар!A:F,3,0)</f>
        <v>Крендельки с солью</v>
      </c>
      <c r="K867">
        <f t="shared" si="13"/>
        <v>40000</v>
      </c>
    </row>
    <row r="868" spans="1:11" hidden="1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VLOOKUP(C868,Магазин!A:C,3,0)</f>
        <v>Мартеновская, 36</v>
      </c>
      <c r="H868" t="str">
        <f>VLOOKUP(D868,Товар!A:F,4,0)</f>
        <v>грамм</v>
      </c>
      <c r="I868">
        <f>VLOOKUP(D868,Товар!A:F,5,0)</f>
        <v>500</v>
      </c>
      <c r="J868" t="str">
        <f>VLOOKUP(D868,Товар!A:F,3,0)</f>
        <v>Орешки с вареной сгущенкой</v>
      </c>
      <c r="K868">
        <f t="shared" si="13"/>
        <v>200000</v>
      </c>
    </row>
    <row r="869" spans="1:11" hidden="1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VLOOKUP(C869,Магазин!A:C,3,0)</f>
        <v>Мартеновская, 36</v>
      </c>
      <c r="H869" t="str">
        <f>VLOOKUP(D869,Товар!A:F,4,0)</f>
        <v>грамм</v>
      </c>
      <c r="I869">
        <f>VLOOKUP(D869,Товар!A:F,5,0)</f>
        <v>120</v>
      </c>
      <c r="J869" t="str">
        <f>VLOOKUP(D869,Товар!A:F,3,0)</f>
        <v>Печенье "Юбилейное"</v>
      </c>
      <c r="K869">
        <f t="shared" si="13"/>
        <v>48000</v>
      </c>
    </row>
    <row r="870" spans="1:11" hidden="1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VLOOKUP(C870,Магазин!A:C,3,0)</f>
        <v>Мартеновская, 36</v>
      </c>
      <c r="H870" t="str">
        <f>VLOOKUP(D870,Товар!A:F,4,0)</f>
        <v>грамм</v>
      </c>
      <c r="I870">
        <f>VLOOKUP(D870,Товар!A:F,5,0)</f>
        <v>200</v>
      </c>
      <c r="J870" t="str">
        <f>VLOOKUP(D870,Товар!A:F,3,0)</f>
        <v>Печенье кокосовое</v>
      </c>
      <c r="K870">
        <f t="shared" si="13"/>
        <v>80000</v>
      </c>
    </row>
    <row r="871" spans="1:11" hidden="1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VLOOKUP(C871,Магазин!A:C,3,0)</f>
        <v>Мартеновская, 36</v>
      </c>
      <c r="H871" t="str">
        <f>VLOOKUP(D871,Товар!A:F,4,0)</f>
        <v>грамм</v>
      </c>
      <c r="I871">
        <f>VLOOKUP(D871,Товар!A:F,5,0)</f>
        <v>200</v>
      </c>
      <c r="J871" t="str">
        <f>VLOOKUP(D871,Товар!A:F,3,0)</f>
        <v>Печенье миндальное</v>
      </c>
      <c r="K871">
        <f t="shared" si="13"/>
        <v>80000</v>
      </c>
    </row>
    <row r="872" spans="1:11" hidden="1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VLOOKUP(C872,Магазин!A:C,3,0)</f>
        <v>Мартеновская, 36</v>
      </c>
      <c r="H872" t="str">
        <f>VLOOKUP(D872,Товар!A:F,4,0)</f>
        <v>грамм</v>
      </c>
      <c r="I872">
        <f>VLOOKUP(D872,Товар!A:F,5,0)</f>
        <v>300</v>
      </c>
      <c r="J872" t="str">
        <f>VLOOKUP(D872,Товар!A:F,3,0)</f>
        <v>Печенье овсяное классическое</v>
      </c>
      <c r="K872">
        <f t="shared" si="13"/>
        <v>120000</v>
      </c>
    </row>
    <row r="873" spans="1:11" hidden="1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VLOOKUP(C873,Магазин!A:C,3,0)</f>
        <v>Мартеновская, 36</v>
      </c>
      <c r="H873" t="str">
        <f>VLOOKUP(D873,Товар!A:F,4,0)</f>
        <v>грамм</v>
      </c>
      <c r="I873">
        <f>VLOOKUP(D873,Товар!A:F,5,0)</f>
        <v>300</v>
      </c>
      <c r="J873" t="str">
        <f>VLOOKUP(D873,Товар!A:F,3,0)</f>
        <v>Печенье овсяное с изюмом</v>
      </c>
      <c r="K873">
        <f t="shared" si="13"/>
        <v>120000</v>
      </c>
    </row>
    <row r="874" spans="1:11" hidden="1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VLOOKUP(C874,Магазин!A:C,3,0)</f>
        <v>Мартеновская, 36</v>
      </c>
      <c r="H874" t="str">
        <f>VLOOKUP(D874,Товар!A:F,4,0)</f>
        <v>грамм</v>
      </c>
      <c r="I874">
        <f>VLOOKUP(D874,Товар!A:F,5,0)</f>
        <v>300</v>
      </c>
      <c r="J874" t="str">
        <f>VLOOKUP(D874,Товар!A:F,3,0)</f>
        <v>Печенье овсяное с шоколадом</v>
      </c>
      <c r="K874">
        <f t="shared" si="13"/>
        <v>120000</v>
      </c>
    </row>
    <row r="875" spans="1:11" hidden="1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VLOOKUP(C875,Магазин!A:C,3,0)</f>
        <v>Мартеновская, 36</v>
      </c>
      <c r="H875" t="str">
        <f>VLOOKUP(D875,Товар!A:F,4,0)</f>
        <v>грамм</v>
      </c>
      <c r="I875">
        <f>VLOOKUP(D875,Товар!A:F,5,0)</f>
        <v>250</v>
      </c>
      <c r="J875" t="str">
        <f>VLOOKUP(D875,Товар!A:F,3,0)</f>
        <v>Печенье постное</v>
      </c>
      <c r="K875">
        <f t="shared" si="13"/>
        <v>100000</v>
      </c>
    </row>
    <row r="876" spans="1:11" hidden="1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VLOOKUP(C876,Магазин!A:C,3,0)</f>
        <v>Мартеновская, 36</v>
      </c>
      <c r="H876" t="str">
        <f>VLOOKUP(D876,Товар!A:F,4,0)</f>
        <v>грамм</v>
      </c>
      <c r="I876">
        <f>VLOOKUP(D876,Товар!A:F,5,0)</f>
        <v>250</v>
      </c>
      <c r="J876" t="str">
        <f>VLOOKUP(D876,Товар!A:F,3,0)</f>
        <v>Печенье с клубничной начинкой</v>
      </c>
      <c r="K876">
        <f t="shared" si="13"/>
        <v>100000</v>
      </c>
    </row>
    <row r="877" spans="1:11" hidden="1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VLOOKUP(C877,Магазин!A:C,3,0)</f>
        <v>Мартеновская, 36</v>
      </c>
      <c r="H877" t="str">
        <f>VLOOKUP(D877,Товар!A:F,4,0)</f>
        <v>грамм</v>
      </c>
      <c r="I877">
        <f>VLOOKUP(D877,Товар!A:F,5,0)</f>
        <v>250</v>
      </c>
      <c r="J877" t="str">
        <f>VLOOKUP(D877,Товар!A:F,3,0)</f>
        <v>Печенье с лимонной начинкой</v>
      </c>
      <c r="K877">
        <f t="shared" si="13"/>
        <v>100000</v>
      </c>
    </row>
    <row r="878" spans="1:11" hidden="1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VLOOKUP(C878,Магазин!A:C,3,0)</f>
        <v>Мартеновская, 36</v>
      </c>
      <c r="H878" t="str">
        <f>VLOOKUP(D878,Товар!A:F,4,0)</f>
        <v>грамм</v>
      </c>
      <c r="I878">
        <f>VLOOKUP(D878,Товар!A:F,5,0)</f>
        <v>200</v>
      </c>
      <c r="J878" t="str">
        <f>VLOOKUP(D878,Товар!A:F,3,0)</f>
        <v>Печенье с маковой начинкой</v>
      </c>
      <c r="K878">
        <f t="shared" si="13"/>
        <v>80000</v>
      </c>
    </row>
    <row r="879" spans="1:11" hidden="1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VLOOKUP(C879,Магазин!A:C,3,0)</f>
        <v>Мартеновская, 36</v>
      </c>
      <c r="H879" t="str">
        <f>VLOOKUP(D879,Товар!A:F,4,0)</f>
        <v>грамм</v>
      </c>
      <c r="I879">
        <f>VLOOKUP(D879,Товар!A:F,5,0)</f>
        <v>400</v>
      </c>
      <c r="J879" t="str">
        <f>VLOOKUP(D879,Товар!A:F,3,0)</f>
        <v>Печенье сахарное для тирамису</v>
      </c>
      <c r="K879">
        <f t="shared" si="13"/>
        <v>160000</v>
      </c>
    </row>
    <row r="880" spans="1:11" hidden="1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VLOOKUP(C880,Магазин!A:C,3,0)</f>
        <v>Мартеновская, 36</v>
      </c>
      <c r="H880" t="str">
        <f>VLOOKUP(D880,Товар!A:F,4,0)</f>
        <v>грамм</v>
      </c>
      <c r="I880">
        <f>VLOOKUP(D880,Товар!A:F,5,0)</f>
        <v>300</v>
      </c>
      <c r="J880" t="str">
        <f>VLOOKUP(D880,Товар!A:F,3,0)</f>
        <v>Печенье сдобное апельсин</v>
      </c>
      <c r="K880">
        <f t="shared" si="13"/>
        <v>120000</v>
      </c>
    </row>
    <row r="881" spans="1:11" hidden="1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VLOOKUP(C881,Магазин!A:C,3,0)</f>
        <v>Мартеновская, 36</v>
      </c>
      <c r="H881" t="str">
        <f>VLOOKUP(D881,Товар!A:F,4,0)</f>
        <v>грамм</v>
      </c>
      <c r="I881">
        <f>VLOOKUP(D881,Товар!A:F,5,0)</f>
        <v>300</v>
      </c>
      <c r="J881" t="str">
        <f>VLOOKUP(D881,Товар!A:F,3,0)</f>
        <v>Печенье сдобное вишня</v>
      </c>
      <c r="K881">
        <f t="shared" si="13"/>
        <v>120000</v>
      </c>
    </row>
    <row r="882" spans="1:11" hidden="1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VLOOKUP(C882,Магазин!A:C,3,0)</f>
        <v>Мартеновская, 36</v>
      </c>
      <c r="H882" t="str">
        <f>VLOOKUP(D882,Товар!A:F,4,0)</f>
        <v>шт</v>
      </c>
      <c r="I882">
        <f>VLOOKUP(D882,Товар!A:F,5,0)</f>
        <v>1</v>
      </c>
      <c r="J882" t="str">
        <f>VLOOKUP(D882,Товар!A:F,3,0)</f>
        <v>Пряник большой сувенирный</v>
      </c>
      <c r="K882">
        <f t="shared" si="13"/>
        <v>400</v>
      </c>
    </row>
    <row r="883" spans="1:11" hidden="1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VLOOKUP(C883,Магазин!A:C,3,0)</f>
        <v>Мартеновская, 36</v>
      </c>
      <c r="H883" t="str">
        <f>VLOOKUP(D883,Товар!A:F,4,0)</f>
        <v>шт</v>
      </c>
      <c r="I883">
        <f>VLOOKUP(D883,Товар!A:F,5,0)</f>
        <v>1</v>
      </c>
      <c r="J883" t="str">
        <f>VLOOKUP(D883,Товар!A:F,3,0)</f>
        <v>Пряник тульский с начинкой</v>
      </c>
      <c r="K883">
        <f t="shared" si="13"/>
        <v>400</v>
      </c>
    </row>
    <row r="884" spans="1:11" hidden="1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VLOOKUP(C884,Магазин!A:C,3,0)</f>
        <v>Мартеновская, 36</v>
      </c>
      <c r="H884" t="str">
        <f>VLOOKUP(D884,Товар!A:F,4,0)</f>
        <v>грамм</v>
      </c>
      <c r="I884">
        <f>VLOOKUP(D884,Товар!A:F,5,0)</f>
        <v>500</v>
      </c>
      <c r="J884" t="str">
        <f>VLOOKUP(D884,Товар!A:F,3,0)</f>
        <v>Пряники имбирные</v>
      </c>
      <c r="K884">
        <f t="shared" si="13"/>
        <v>200000</v>
      </c>
    </row>
    <row r="885" spans="1:11" hidden="1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VLOOKUP(C885,Магазин!A:C,3,0)</f>
        <v>Мартеновская, 36</v>
      </c>
      <c r="H885" t="str">
        <f>VLOOKUP(D885,Товар!A:F,4,0)</f>
        <v>грамм</v>
      </c>
      <c r="I885">
        <f>VLOOKUP(D885,Товар!A:F,5,0)</f>
        <v>500</v>
      </c>
      <c r="J885" t="str">
        <f>VLOOKUP(D885,Товар!A:F,3,0)</f>
        <v>Пряники мятные</v>
      </c>
      <c r="K885">
        <f t="shared" si="13"/>
        <v>200000</v>
      </c>
    </row>
    <row r="886" spans="1:11" hidden="1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VLOOKUP(C886,Магазин!A:C,3,0)</f>
        <v>Мартеновская, 36</v>
      </c>
      <c r="H886" t="str">
        <f>VLOOKUP(D886,Товар!A:F,4,0)</f>
        <v>грамм</v>
      </c>
      <c r="I886">
        <f>VLOOKUP(D886,Товар!A:F,5,0)</f>
        <v>500</v>
      </c>
      <c r="J886" t="str">
        <f>VLOOKUP(D886,Товар!A:F,3,0)</f>
        <v>Пряники шоколадные</v>
      </c>
      <c r="K886">
        <f t="shared" si="13"/>
        <v>200000</v>
      </c>
    </row>
    <row r="887" spans="1:11" hidden="1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VLOOKUP(C887,Магазин!A:C,3,0)</f>
        <v>ул. Металлургов. 29</v>
      </c>
      <c r="H887" t="str">
        <f>VLOOKUP(D887,Товар!A:F,4,0)</f>
        <v>грамм</v>
      </c>
      <c r="I887">
        <f>VLOOKUP(D887,Товар!A:F,5,0)</f>
        <v>200</v>
      </c>
      <c r="J887" t="str">
        <f>VLOOKUP(D887,Товар!A:F,3,0)</f>
        <v>Галеты для завтрака</v>
      </c>
      <c r="K887">
        <f t="shared" si="13"/>
        <v>80000</v>
      </c>
    </row>
    <row r="888" spans="1:11" hidden="1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VLOOKUP(C888,Магазин!A:C,3,0)</f>
        <v>ул. Металлургов. 29</v>
      </c>
      <c r="H888" t="str">
        <f>VLOOKUP(D888,Товар!A:F,4,0)</f>
        <v>грамм</v>
      </c>
      <c r="I888">
        <f>VLOOKUP(D888,Товар!A:F,5,0)</f>
        <v>200</v>
      </c>
      <c r="J888" t="str">
        <f>VLOOKUP(D888,Товар!A:F,3,0)</f>
        <v>Крекеры воздушные</v>
      </c>
      <c r="K888">
        <f t="shared" si="13"/>
        <v>80000</v>
      </c>
    </row>
    <row r="889" spans="1:11" hidden="1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VLOOKUP(C889,Магазин!A:C,3,0)</f>
        <v>ул. Металлургов. 29</v>
      </c>
      <c r="H889" t="str">
        <f>VLOOKUP(D889,Товар!A:F,4,0)</f>
        <v>грамм</v>
      </c>
      <c r="I889">
        <f>VLOOKUP(D889,Товар!A:F,5,0)</f>
        <v>250</v>
      </c>
      <c r="J889" t="str">
        <f>VLOOKUP(D889,Товар!A:F,3,0)</f>
        <v>Крекеры соленые</v>
      </c>
      <c r="K889">
        <f t="shared" si="13"/>
        <v>100000</v>
      </c>
    </row>
    <row r="890" spans="1:11" hidden="1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VLOOKUP(C890,Магазин!A:C,3,0)</f>
        <v>ул. Металлургов. 29</v>
      </c>
      <c r="H890" t="str">
        <f>VLOOKUP(D890,Товар!A:F,4,0)</f>
        <v>грамм</v>
      </c>
      <c r="I890">
        <f>VLOOKUP(D890,Товар!A:F,5,0)</f>
        <v>200</v>
      </c>
      <c r="J890" t="str">
        <f>VLOOKUP(D890,Товар!A:F,3,0)</f>
        <v>Крендель с корицей</v>
      </c>
      <c r="K890">
        <f t="shared" si="13"/>
        <v>80000</v>
      </c>
    </row>
    <row r="891" spans="1:11" hidden="1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VLOOKUP(C891,Магазин!A:C,3,0)</f>
        <v>ул. Металлургов. 29</v>
      </c>
      <c r="H891" t="str">
        <f>VLOOKUP(D891,Товар!A:F,4,0)</f>
        <v>грамм</v>
      </c>
      <c r="I891">
        <f>VLOOKUP(D891,Товар!A:F,5,0)</f>
        <v>100</v>
      </c>
      <c r="J891" t="str">
        <f>VLOOKUP(D891,Товар!A:F,3,0)</f>
        <v>Крендельки с солью</v>
      </c>
      <c r="K891">
        <f t="shared" si="13"/>
        <v>40000</v>
      </c>
    </row>
    <row r="892" spans="1:11" hidden="1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VLOOKUP(C892,Магазин!A:C,3,0)</f>
        <v>ул. Металлургов. 29</v>
      </c>
      <c r="H892" t="str">
        <f>VLOOKUP(D892,Товар!A:F,4,0)</f>
        <v>грамм</v>
      </c>
      <c r="I892">
        <f>VLOOKUP(D892,Товар!A:F,5,0)</f>
        <v>500</v>
      </c>
      <c r="J892" t="str">
        <f>VLOOKUP(D892,Товар!A:F,3,0)</f>
        <v>Орешки с вареной сгущенкой</v>
      </c>
      <c r="K892">
        <f t="shared" si="13"/>
        <v>200000</v>
      </c>
    </row>
    <row r="893" spans="1:11" hidden="1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VLOOKUP(C893,Магазин!A:C,3,0)</f>
        <v>ул. Металлургов. 29</v>
      </c>
      <c r="H893" t="str">
        <f>VLOOKUP(D893,Товар!A:F,4,0)</f>
        <v>грамм</v>
      </c>
      <c r="I893">
        <f>VLOOKUP(D893,Товар!A:F,5,0)</f>
        <v>120</v>
      </c>
      <c r="J893" t="str">
        <f>VLOOKUP(D893,Товар!A:F,3,0)</f>
        <v>Печенье "Юбилейное"</v>
      </c>
      <c r="K893">
        <f t="shared" si="13"/>
        <v>48000</v>
      </c>
    </row>
    <row r="894" spans="1:11" hidden="1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VLOOKUP(C894,Магазин!A:C,3,0)</f>
        <v>ул. Металлургов. 29</v>
      </c>
      <c r="H894" t="str">
        <f>VLOOKUP(D894,Товар!A:F,4,0)</f>
        <v>грамм</v>
      </c>
      <c r="I894">
        <f>VLOOKUP(D894,Товар!A:F,5,0)</f>
        <v>200</v>
      </c>
      <c r="J894" t="str">
        <f>VLOOKUP(D894,Товар!A:F,3,0)</f>
        <v>Печенье кокосовое</v>
      </c>
      <c r="K894">
        <f t="shared" si="13"/>
        <v>80000</v>
      </c>
    </row>
    <row r="895" spans="1:11" hidden="1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VLOOKUP(C895,Магазин!A:C,3,0)</f>
        <v>ул. Металлургов. 29</v>
      </c>
      <c r="H895" t="str">
        <f>VLOOKUP(D895,Товар!A:F,4,0)</f>
        <v>грамм</v>
      </c>
      <c r="I895">
        <f>VLOOKUP(D895,Товар!A:F,5,0)</f>
        <v>200</v>
      </c>
      <c r="J895" t="str">
        <f>VLOOKUP(D895,Товар!A:F,3,0)</f>
        <v>Печенье миндальное</v>
      </c>
      <c r="K895">
        <f t="shared" si="13"/>
        <v>80000</v>
      </c>
    </row>
    <row r="896" spans="1:11" hidden="1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VLOOKUP(C896,Магазин!A:C,3,0)</f>
        <v>ул. Металлургов. 29</v>
      </c>
      <c r="H896" t="str">
        <f>VLOOKUP(D896,Товар!A:F,4,0)</f>
        <v>грамм</v>
      </c>
      <c r="I896">
        <f>VLOOKUP(D896,Товар!A:F,5,0)</f>
        <v>300</v>
      </c>
      <c r="J896" t="str">
        <f>VLOOKUP(D896,Товар!A:F,3,0)</f>
        <v>Печенье овсяное классическое</v>
      </c>
      <c r="K896">
        <f t="shared" si="13"/>
        <v>120000</v>
      </c>
    </row>
    <row r="897" spans="1:11" hidden="1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VLOOKUP(C897,Магазин!A:C,3,0)</f>
        <v>ул. Металлургов. 29</v>
      </c>
      <c r="H897" t="str">
        <f>VLOOKUP(D897,Товар!A:F,4,0)</f>
        <v>грамм</v>
      </c>
      <c r="I897">
        <f>VLOOKUP(D897,Товар!A:F,5,0)</f>
        <v>300</v>
      </c>
      <c r="J897" t="str">
        <f>VLOOKUP(D897,Товар!A:F,3,0)</f>
        <v>Печенье овсяное с изюмом</v>
      </c>
      <c r="K897">
        <f t="shared" si="13"/>
        <v>120000</v>
      </c>
    </row>
    <row r="898" spans="1:11" hidden="1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VLOOKUP(C898,Магазин!A:C,3,0)</f>
        <v>ул. Металлургов. 29</v>
      </c>
      <c r="H898" t="str">
        <f>VLOOKUP(D898,Товар!A:F,4,0)</f>
        <v>грамм</v>
      </c>
      <c r="I898">
        <f>VLOOKUP(D898,Товар!A:F,5,0)</f>
        <v>300</v>
      </c>
      <c r="J898" t="str">
        <f>VLOOKUP(D898,Товар!A:F,3,0)</f>
        <v>Печенье овсяное с шоколадом</v>
      </c>
      <c r="K898">
        <f t="shared" si="13"/>
        <v>120000</v>
      </c>
    </row>
    <row r="899" spans="1:11" hidden="1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VLOOKUP(C899,Магазин!A:C,3,0)</f>
        <v>ул. Металлургов. 29</v>
      </c>
      <c r="H899" t="str">
        <f>VLOOKUP(D899,Товар!A:F,4,0)</f>
        <v>грамм</v>
      </c>
      <c r="I899">
        <f>VLOOKUP(D899,Товар!A:F,5,0)</f>
        <v>250</v>
      </c>
      <c r="J899" t="str">
        <f>VLOOKUP(D899,Товар!A:F,3,0)</f>
        <v>Печенье постное</v>
      </c>
      <c r="K899">
        <f t="shared" ref="K899:K962" si="14">I899*E899</f>
        <v>100000</v>
      </c>
    </row>
    <row r="900" spans="1:11" hidden="1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VLOOKUP(C900,Магазин!A:C,3,0)</f>
        <v>ул. Металлургов. 29</v>
      </c>
      <c r="H900" t="str">
        <f>VLOOKUP(D900,Товар!A:F,4,0)</f>
        <v>грамм</v>
      </c>
      <c r="I900">
        <f>VLOOKUP(D900,Товар!A:F,5,0)</f>
        <v>250</v>
      </c>
      <c r="J900" t="str">
        <f>VLOOKUP(D900,Товар!A:F,3,0)</f>
        <v>Печенье с клубничной начинкой</v>
      </c>
      <c r="K900">
        <f t="shared" si="14"/>
        <v>100000</v>
      </c>
    </row>
    <row r="901" spans="1:11" hidden="1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VLOOKUP(C901,Магазин!A:C,3,0)</f>
        <v>ул. Металлургов. 29</v>
      </c>
      <c r="H901" t="str">
        <f>VLOOKUP(D901,Товар!A:F,4,0)</f>
        <v>грамм</v>
      </c>
      <c r="I901">
        <f>VLOOKUP(D901,Товар!A:F,5,0)</f>
        <v>250</v>
      </c>
      <c r="J901" t="str">
        <f>VLOOKUP(D901,Товар!A:F,3,0)</f>
        <v>Печенье с лимонной начинкой</v>
      </c>
      <c r="K901">
        <f t="shared" si="14"/>
        <v>100000</v>
      </c>
    </row>
    <row r="902" spans="1:11" hidden="1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VLOOKUP(C902,Магазин!A:C,3,0)</f>
        <v>ул. Металлургов. 29</v>
      </c>
      <c r="H902" t="str">
        <f>VLOOKUP(D902,Товар!A:F,4,0)</f>
        <v>грамм</v>
      </c>
      <c r="I902">
        <f>VLOOKUP(D902,Товар!A:F,5,0)</f>
        <v>200</v>
      </c>
      <c r="J902" t="str">
        <f>VLOOKUP(D902,Товар!A:F,3,0)</f>
        <v>Печенье с маковой начинкой</v>
      </c>
      <c r="K902">
        <f t="shared" si="14"/>
        <v>80000</v>
      </c>
    </row>
    <row r="903" spans="1:11" hidden="1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VLOOKUP(C903,Магазин!A:C,3,0)</f>
        <v>ул. Металлургов. 29</v>
      </c>
      <c r="H903" t="str">
        <f>VLOOKUP(D903,Товар!A:F,4,0)</f>
        <v>грамм</v>
      </c>
      <c r="I903">
        <f>VLOOKUP(D903,Товар!A:F,5,0)</f>
        <v>400</v>
      </c>
      <c r="J903" t="str">
        <f>VLOOKUP(D903,Товар!A:F,3,0)</f>
        <v>Печенье сахарное для тирамису</v>
      </c>
      <c r="K903">
        <f t="shared" si="14"/>
        <v>160000</v>
      </c>
    </row>
    <row r="904" spans="1:11" hidden="1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VLOOKUP(C904,Магазин!A:C,3,0)</f>
        <v>ул. Металлургов. 29</v>
      </c>
      <c r="H904" t="str">
        <f>VLOOKUP(D904,Товар!A:F,4,0)</f>
        <v>грамм</v>
      </c>
      <c r="I904">
        <f>VLOOKUP(D904,Товар!A:F,5,0)</f>
        <v>300</v>
      </c>
      <c r="J904" t="str">
        <f>VLOOKUP(D904,Товар!A:F,3,0)</f>
        <v>Печенье сдобное апельсин</v>
      </c>
      <c r="K904">
        <f t="shared" si="14"/>
        <v>120000</v>
      </c>
    </row>
    <row r="905" spans="1:11" hidden="1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VLOOKUP(C905,Магазин!A:C,3,0)</f>
        <v>ул. Металлургов. 29</v>
      </c>
      <c r="H905" t="str">
        <f>VLOOKUP(D905,Товар!A:F,4,0)</f>
        <v>грамм</v>
      </c>
      <c r="I905">
        <f>VLOOKUP(D905,Товар!A:F,5,0)</f>
        <v>300</v>
      </c>
      <c r="J905" t="str">
        <f>VLOOKUP(D905,Товар!A:F,3,0)</f>
        <v>Печенье сдобное вишня</v>
      </c>
      <c r="K905">
        <f t="shared" si="14"/>
        <v>120000</v>
      </c>
    </row>
    <row r="906" spans="1:11" hidden="1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VLOOKUP(C906,Магазин!A:C,3,0)</f>
        <v>ул. Металлургов. 29</v>
      </c>
      <c r="H906" t="str">
        <f>VLOOKUP(D906,Товар!A:F,4,0)</f>
        <v>шт</v>
      </c>
      <c r="I906">
        <f>VLOOKUP(D906,Товар!A:F,5,0)</f>
        <v>1</v>
      </c>
      <c r="J906" t="str">
        <f>VLOOKUP(D906,Товар!A:F,3,0)</f>
        <v>Пряник большой сувенирный</v>
      </c>
      <c r="K906">
        <f t="shared" si="14"/>
        <v>400</v>
      </c>
    </row>
    <row r="907" spans="1:11" hidden="1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VLOOKUP(C907,Магазин!A:C,3,0)</f>
        <v>ул. Металлургов. 29</v>
      </c>
      <c r="H907" t="str">
        <f>VLOOKUP(D907,Товар!A:F,4,0)</f>
        <v>шт</v>
      </c>
      <c r="I907">
        <f>VLOOKUP(D907,Товар!A:F,5,0)</f>
        <v>1</v>
      </c>
      <c r="J907" t="str">
        <f>VLOOKUP(D907,Товар!A:F,3,0)</f>
        <v>Пряник тульский с начинкой</v>
      </c>
      <c r="K907">
        <f t="shared" si="14"/>
        <v>400</v>
      </c>
    </row>
    <row r="908" spans="1:11" hidden="1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VLOOKUP(C908,Магазин!A:C,3,0)</f>
        <v>ул. Металлургов. 29</v>
      </c>
      <c r="H908" t="str">
        <f>VLOOKUP(D908,Товар!A:F,4,0)</f>
        <v>грамм</v>
      </c>
      <c r="I908">
        <f>VLOOKUP(D908,Товар!A:F,5,0)</f>
        <v>500</v>
      </c>
      <c r="J908" t="str">
        <f>VLOOKUP(D908,Товар!A:F,3,0)</f>
        <v>Пряники имбирные</v>
      </c>
      <c r="K908">
        <f t="shared" si="14"/>
        <v>200000</v>
      </c>
    </row>
    <row r="909" spans="1:11" hidden="1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VLOOKUP(C909,Магазин!A:C,3,0)</f>
        <v>ул. Металлургов. 29</v>
      </c>
      <c r="H909" t="str">
        <f>VLOOKUP(D909,Товар!A:F,4,0)</f>
        <v>грамм</v>
      </c>
      <c r="I909">
        <f>VLOOKUP(D909,Товар!A:F,5,0)</f>
        <v>500</v>
      </c>
      <c r="J909" t="str">
        <f>VLOOKUP(D909,Товар!A:F,3,0)</f>
        <v>Пряники мятные</v>
      </c>
      <c r="K909">
        <f t="shared" si="14"/>
        <v>200000</v>
      </c>
    </row>
    <row r="910" spans="1:11" hidden="1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VLOOKUP(C910,Магазин!A:C,3,0)</f>
        <v>ул. Металлургов. 29</v>
      </c>
      <c r="H910" t="str">
        <f>VLOOKUP(D910,Товар!A:F,4,0)</f>
        <v>грамм</v>
      </c>
      <c r="I910">
        <f>VLOOKUP(D910,Товар!A:F,5,0)</f>
        <v>500</v>
      </c>
      <c r="J910" t="str">
        <f>VLOOKUP(D910,Товар!A:F,3,0)</f>
        <v>Пряники шоколадные</v>
      </c>
      <c r="K910">
        <f t="shared" si="14"/>
        <v>200000</v>
      </c>
    </row>
    <row r="911" spans="1:11" hidden="1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VLOOKUP(C911,Магазин!A:C,3,0)</f>
        <v>Колхозная, 11</v>
      </c>
      <c r="H911" t="str">
        <f>VLOOKUP(D911,Товар!A:F,4,0)</f>
        <v>грамм</v>
      </c>
      <c r="I911">
        <f>VLOOKUP(D911,Товар!A:F,5,0)</f>
        <v>200</v>
      </c>
      <c r="J911" t="str">
        <f>VLOOKUP(D911,Товар!A:F,3,0)</f>
        <v>Галеты для завтрака</v>
      </c>
      <c r="K911">
        <f t="shared" si="14"/>
        <v>40000</v>
      </c>
    </row>
    <row r="912" spans="1:11" hidden="1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VLOOKUP(C912,Магазин!A:C,3,0)</f>
        <v>Колхозная, 11</v>
      </c>
      <c r="H912" t="str">
        <f>VLOOKUP(D912,Товар!A:F,4,0)</f>
        <v>грамм</v>
      </c>
      <c r="I912">
        <f>VLOOKUP(D912,Товар!A:F,5,0)</f>
        <v>200</v>
      </c>
      <c r="J912" t="str">
        <f>VLOOKUP(D912,Товар!A:F,3,0)</f>
        <v>Крекеры воздушные</v>
      </c>
      <c r="K912">
        <f t="shared" si="14"/>
        <v>40000</v>
      </c>
    </row>
    <row r="913" spans="1:11" hidden="1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VLOOKUP(C913,Магазин!A:C,3,0)</f>
        <v>Колхозная, 11</v>
      </c>
      <c r="H913" t="str">
        <f>VLOOKUP(D913,Товар!A:F,4,0)</f>
        <v>грамм</v>
      </c>
      <c r="I913">
        <f>VLOOKUP(D913,Товар!A:F,5,0)</f>
        <v>250</v>
      </c>
      <c r="J913" t="str">
        <f>VLOOKUP(D913,Товар!A:F,3,0)</f>
        <v>Крекеры соленые</v>
      </c>
      <c r="K913">
        <f t="shared" si="14"/>
        <v>50000</v>
      </c>
    </row>
    <row r="914" spans="1:11" hidden="1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VLOOKUP(C914,Магазин!A:C,3,0)</f>
        <v>Колхозная, 11</v>
      </c>
      <c r="H914" t="str">
        <f>VLOOKUP(D914,Товар!A:F,4,0)</f>
        <v>грамм</v>
      </c>
      <c r="I914">
        <f>VLOOKUP(D914,Товар!A:F,5,0)</f>
        <v>200</v>
      </c>
      <c r="J914" t="str">
        <f>VLOOKUP(D914,Товар!A:F,3,0)</f>
        <v>Крендель с корицей</v>
      </c>
      <c r="K914">
        <f t="shared" si="14"/>
        <v>40000</v>
      </c>
    </row>
    <row r="915" spans="1:11" hidden="1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VLOOKUP(C915,Магазин!A:C,3,0)</f>
        <v>Колхозная, 11</v>
      </c>
      <c r="H915" t="str">
        <f>VLOOKUP(D915,Товар!A:F,4,0)</f>
        <v>грамм</v>
      </c>
      <c r="I915">
        <f>VLOOKUP(D915,Товар!A:F,5,0)</f>
        <v>100</v>
      </c>
      <c r="J915" t="str">
        <f>VLOOKUP(D915,Товар!A:F,3,0)</f>
        <v>Крендельки с солью</v>
      </c>
      <c r="K915">
        <f t="shared" si="14"/>
        <v>20000</v>
      </c>
    </row>
    <row r="916" spans="1:11" hidden="1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VLOOKUP(C916,Магазин!A:C,3,0)</f>
        <v>Колхозная, 11</v>
      </c>
      <c r="H916" t="str">
        <f>VLOOKUP(D916,Товар!A:F,4,0)</f>
        <v>грамм</v>
      </c>
      <c r="I916">
        <f>VLOOKUP(D916,Товар!A:F,5,0)</f>
        <v>500</v>
      </c>
      <c r="J916" t="str">
        <f>VLOOKUP(D916,Товар!A:F,3,0)</f>
        <v>Орешки с вареной сгущенкой</v>
      </c>
      <c r="K916">
        <f t="shared" si="14"/>
        <v>100000</v>
      </c>
    </row>
    <row r="917" spans="1:11" hidden="1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VLOOKUP(C917,Магазин!A:C,3,0)</f>
        <v>Колхозная, 11</v>
      </c>
      <c r="H917" t="str">
        <f>VLOOKUP(D917,Товар!A:F,4,0)</f>
        <v>грамм</v>
      </c>
      <c r="I917">
        <f>VLOOKUP(D917,Товар!A:F,5,0)</f>
        <v>120</v>
      </c>
      <c r="J917" t="str">
        <f>VLOOKUP(D917,Товар!A:F,3,0)</f>
        <v>Печенье "Юбилейное"</v>
      </c>
      <c r="K917">
        <f t="shared" si="14"/>
        <v>24000</v>
      </c>
    </row>
    <row r="918" spans="1:11" hidden="1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VLOOKUP(C918,Магазин!A:C,3,0)</f>
        <v>Колхозная, 11</v>
      </c>
      <c r="H918" t="str">
        <f>VLOOKUP(D918,Товар!A:F,4,0)</f>
        <v>грамм</v>
      </c>
      <c r="I918">
        <f>VLOOKUP(D918,Товар!A:F,5,0)</f>
        <v>200</v>
      </c>
      <c r="J918" t="str">
        <f>VLOOKUP(D918,Товар!A:F,3,0)</f>
        <v>Печенье кокосовое</v>
      </c>
      <c r="K918">
        <f t="shared" si="14"/>
        <v>40000</v>
      </c>
    </row>
    <row r="919" spans="1:11" hidden="1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VLOOKUP(C919,Магазин!A:C,3,0)</f>
        <v>Колхозная, 11</v>
      </c>
      <c r="H919" t="str">
        <f>VLOOKUP(D919,Товар!A:F,4,0)</f>
        <v>грамм</v>
      </c>
      <c r="I919">
        <f>VLOOKUP(D919,Товар!A:F,5,0)</f>
        <v>200</v>
      </c>
      <c r="J919" t="str">
        <f>VLOOKUP(D919,Товар!A:F,3,0)</f>
        <v>Печенье миндальное</v>
      </c>
      <c r="K919">
        <f t="shared" si="14"/>
        <v>40000</v>
      </c>
    </row>
    <row r="920" spans="1:11" hidden="1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VLOOKUP(C920,Магазин!A:C,3,0)</f>
        <v>Колхозная, 11</v>
      </c>
      <c r="H920" t="str">
        <f>VLOOKUP(D920,Товар!A:F,4,0)</f>
        <v>грамм</v>
      </c>
      <c r="I920">
        <f>VLOOKUP(D920,Товар!A:F,5,0)</f>
        <v>300</v>
      </c>
      <c r="J920" t="str">
        <f>VLOOKUP(D920,Товар!A:F,3,0)</f>
        <v>Печенье овсяное классическое</v>
      </c>
      <c r="K920">
        <f t="shared" si="14"/>
        <v>60000</v>
      </c>
    </row>
    <row r="921" spans="1:11" hidden="1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VLOOKUP(C921,Магазин!A:C,3,0)</f>
        <v>Колхозная, 11</v>
      </c>
      <c r="H921" t="str">
        <f>VLOOKUP(D921,Товар!A:F,4,0)</f>
        <v>грамм</v>
      </c>
      <c r="I921">
        <f>VLOOKUP(D921,Товар!A:F,5,0)</f>
        <v>300</v>
      </c>
      <c r="J921" t="str">
        <f>VLOOKUP(D921,Товар!A:F,3,0)</f>
        <v>Печенье овсяное с изюмом</v>
      </c>
      <c r="K921">
        <f t="shared" si="14"/>
        <v>60000</v>
      </c>
    </row>
    <row r="922" spans="1:11" hidden="1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VLOOKUP(C922,Магазин!A:C,3,0)</f>
        <v>Колхозная, 11</v>
      </c>
      <c r="H922" t="str">
        <f>VLOOKUP(D922,Товар!A:F,4,0)</f>
        <v>грамм</v>
      </c>
      <c r="I922">
        <f>VLOOKUP(D922,Товар!A:F,5,0)</f>
        <v>300</v>
      </c>
      <c r="J922" t="str">
        <f>VLOOKUP(D922,Товар!A:F,3,0)</f>
        <v>Печенье овсяное с шоколадом</v>
      </c>
      <c r="K922">
        <f t="shared" si="14"/>
        <v>60000</v>
      </c>
    </row>
    <row r="923" spans="1:11" hidden="1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VLOOKUP(C923,Магазин!A:C,3,0)</f>
        <v>Колхозная, 11</v>
      </c>
      <c r="H923" t="str">
        <f>VLOOKUP(D923,Товар!A:F,4,0)</f>
        <v>грамм</v>
      </c>
      <c r="I923">
        <f>VLOOKUP(D923,Товар!A:F,5,0)</f>
        <v>250</v>
      </c>
      <c r="J923" t="str">
        <f>VLOOKUP(D923,Товар!A:F,3,0)</f>
        <v>Печенье постное</v>
      </c>
      <c r="K923">
        <f t="shared" si="14"/>
        <v>50000</v>
      </c>
    </row>
    <row r="924" spans="1:11" hidden="1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VLOOKUP(C924,Магазин!A:C,3,0)</f>
        <v>Колхозная, 11</v>
      </c>
      <c r="H924" t="str">
        <f>VLOOKUP(D924,Товар!A:F,4,0)</f>
        <v>грамм</v>
      </c>
      <c r="I924">
        <f>VLOOKUP(D924,Товар!A:F,5,0)</f>
        <v>250</v>
      </c>
      <c r="J924" t="str">
        <f>VLOOKUP(D924,Товар!A:F,3,0)</f>
        <v>Печенье с клубничной начинкой</v>
      </c>
      <c r="K924">
        <f t="shared" si="14"/>
        <v>50000</v>
      </c>
    </row>
    <row r="925" spans="1:11" hidden="1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VLOOKUP(C925,Магазин!A:C,3,0)</f>
        <v>Колхозная, 11</v>
      </c>
      <c r="H925" t="str">
        <f>VLOOKUP(D925,Товар!A:F,4,0)</f>
        <v>грамм</v>
      </c>
      <c r="I925">
        <f>VLOOKUP(D925,Товар!A:F,5,0)</f>
        <v>250</v>
      </c>
      <c r="J925" t="str">
        <f>VLOOKUP(D925,Товар!A:F,3,0)</f>
        <v>Печенье с лимонной начинкой</v>
      </c>
      <c r="K925">
        <f t="shared" si="14"/>
        <v>50000</v>
      </c>
    </row>
    <row r="926" spans="1:11" hidden="1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VLOOKUP(C926,Магазин!A:C,3,0)</f>
        <v>Колхозная, 11</v>
      </c>
      <c r="H926" t="str">
        <f>VLOOKUP(D926,Товар!A:F,4,0)</f>
        <v>грамм</v>
      </c>
      <c r="I926">
        <f>VLOOKUP(D926,Товар!A:F,5,0)</f>
        <v>200</v>
      </c>
      <c r="J926" t="str">
        <f>VLOOKUP(D926,Товар!A:F,3,0)</f>
        <v>Печенье с маковой начинкой</v>
      </c>
      <c r="K926">
        <f t="shared" si="14"/>
        <v>40000</v>
      </c>
    </row>
    <row r="927" spans="1:11" hidden="1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VLOOKUP(C927,Магазин!A:C,3,0)</f>
        <v>Колхозная, 11</v>
      </c>
      <c r="H927" t="str">
        <f>VLOOKUP(D927,Товар!A:F,4,0)</f>
        <v>грамм</v>
      </c>
      <c r="I927">
        <f>VLOOKUP(D927,Товар!A:F,5,0)</f>
        <v>400</v>
      </c>
      <c r="J927" t="str">
        <f>VLOOKUP(D927,Товар!A:F,3,0)</f>
        <v>Печенье сахарное для тирамису</v>
      </c>
      <c r="K927">
        <f t="shared" si="14"/>
        <v>80000</v>
      </c>
    </row>
    <row r="928" spans="1:11" hidden="1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VLOOKUP(C928,Магазин!A:C,3,0)</f>
        <v>Колхозная, 11</v>
      </c>
      <c r="H928" t="str">
        <f>VLOOKUP(D928,Товар!A:F,4,0)</f>
        <v>грамм</v>
      </c>
      <c r="I928">
        <f>VLOOKUP(D928,Товар!A:F,5,0)</f>
        <v>300</v>
      </c>
      <c r="J928" t="str">
        <f>VLOOKUP(D928,Товар!A:F,3,0)</f>
        <v>Печенье сдобное апельсин</v>
      </c>
      <c r="K928">
        <f t="shared" si="14"/>
        <v>60000</v>
      </c>
    </row>
    <row r="929" spans="1:11" hidden="1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VLOOKUP(C929,Магазин!A:C,3,0)</f>
        <v>Колхозная, 11</v>
      </c>
      <c r="H929" t="str">
        <f>VLOOKUP(D929,Товар!A:F,4,0)</f>
        <v>грамм</v>
      </c>
      <c r="I929">
        <f>VLOOKUP(D929,Товар!A:F,5,0)</f>
        <v>300</v>
      </c>
      <c r="J929" t="str">
        <f>VLOOKUP(D929,Товар!A:F,3,0)</f>
        <v>Печенье сдобное вишня</v>
      </c>
      <c r="K929">
        <f t="shared" si="14"/>
        <v>60000</v>
      </c>
    </row>
    <row r="930" spans="1:11" hidden="1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VLOOKUP(C930,Магазин!A:C,3,0)</f>
        <v>Колхозная, 11</v>
      </c>
      <c r="H930" t="str">
        <f>VLOOKUP(D930,Товар!A:F,4,0)</f>
        <v>шт</v>
      </c>
      <c r="I930">
        <f>VLOOKUP(D930,Товар!A:F,5,0)</f>
        <v>1</v>
      </c>
      <c r="J930" t="str">
        <f>VLOOKUP(D930,Товар!A:F,3,0)</f>
        <v>Пряник большой сувенирный</v>
      </c>
      <c r="K930">
        <f t="shared" si="14"/>
        <v>200</v>
      </c>
    </row>
    <row r="931" spans="1:11" hidden="1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VLOOKUP(C931,Магазин!A:C,3,0)</f>
        <v>Колхозная, 11</v>
      </c>
      <c r="H931" t="str">
        <f>VLOOKUP(D931,Товар!A:F,4,0)</f>
        <v>шт</v>
      </c>
      <c r="I931">
        <f>VLOOKUP(D931,Товар!A:F,5,0)</f>
        <v>1</v>
      </c>
      <c r="J931" t="str">
        <f>VLOOKUP(D931,Товар!A:F,3,0)</f>
        <v>Пряник тульский с начинкой</v>
      </c>
      <c r="K931">
        <f t="shared" si="14"/>
        <v>200</v>
      </c>
    </row>
    <row r="932" spans="1:11" hidden="1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VLOOKUP(C932,Магазин!A:C,3,0)</f>
        <v>Колхозная, 11</v>
      </c>
      <c r="H932" t="str">
        <f>VLOOKUP(D932,Товар!A:F,4,0)</f>
        <v>грамм</v>
      </c>
      <c r="I932">
        <f>VLOOKUP(D932,Товар!A:F,5,0)</f>
        <v>500</v>
      </c>
      <c r="J932" t="str">
        <f>VLOOKUP(D932,Товар!A:F,3,0)</f>
        <v>Пряники имбирные</v>
      </c>
      <c r="K932">
        <f t="shared" si="14"/>
        <v>100000</v>
      </c>
    </row>
    <row r="933" spans="1:11" hidden="1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VLOOKUP(C933,Магазин!A:C,3,0)</f>
        <v>Колхозная, 11</v>
      </c>
      <c r="H933" t="str">
        <f>VLOOKUP(D933,Товар!A:F,4,0)</f>
        <v>грамм</v>
      </c>
      <c r="I933">
        <f>VLOOKUP(D933,Товар!A:F,5,0)</f>
        <v>500</v>
      </c>
      <c r="J933" t="str">
        <f>VLOOKUP(D933,Товар!A:F,3,0)</f>
        <v>Пряники мятные</v>
      </c>
      <c r="K933">
        <f t="shared" si="14"/>
        <v>100000</v>
      </c>
    </row>
    <row r="934" spans="1:11" ht="15" hidden="1" customHeight="1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VLOOKUP(C934,Магазин!A:C,3,0)</f>
        <v>Колхозная, 11</v>
      </c>
      <c r="H934" t="str">
        <f>VLOOKUP(D934,Товар!A:F,4,0)</f>
        <v>грамм</v>
      </c>
      <c r="I934">
        <f>VLOOKUP(D934,Товар!A:F,5,0)</f>
        <v>500</v>
      </c>
      <c r="J934" t="str">
        <f>VLOOKUP(D934,Товар!A:F,3,0)</f>
        <v>Пряники шоколадные</v>
      </c>
      <c r="K934">
        <f t="shared" si="14"/>
        <v>100000</v>
      </c>
    </row>
    <row r="935" spans="1:11" ht="15" hidden="1" customHeight="1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VLOOKUP(C935,Магазин!A:C,3,0)</f>
        <v>Прибрежная, 7</v>
      </c>
      <c r="H935" t="str">
        <f>VLOOKUP(D935,Товар!A:F,4,0)</f>
        <v>грамм</v>
      </c>
      <c r="I935">
        <f>VLOOKUP(D935,Товар!A:F,5,0)</f>
        <v>200</v>
      </c>
      <c r="J935" t="str">
        <f>VLOOKUP(D935,Товар!A:F,3,0)</f>
        <v>Галеты для завтрака</v>
      </c>
      <c r="K935">
        <f t="shared" si="14"/>
        <v>40000</v>
      </c>
    </row>
    <row r="936" spans="1:11" hidden="1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VLOOKUP(C936,Магазин!A:C,3,0)</f>
        <v>Прибрежная, 7</v>
      </c>
      <c r="H936" t="str">
        <f>VLOOKUP(D936,Товар!A:F,4,0)</f>
        <v>грамм</v>
      </c>
      <c r="I936">
        <f>VLOOKUP(D936,Товар!A:F,5,0)</f>
        <v>200</v>
      </c>
      <c r="J936" t="str">
        <f>VLOOKUP(D936,Товар!A:F,3,0)</f>
        <v>Крекеры воздушные</v>
      </c>
      <c r="K936">
        <f t="shared" si="14"/>
        <v>40000</v>
      </c>
    </row>
    <row r="937" spans="1:11" hidden="1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VLOOKUP(C937,Магазин!A:C,3,0)</f>
        <v>Прибрежная, 7</v>
      </c>
      <c r="H937" t="str">
        <f>VLOOKUP(D937,Товар!A:F,4,0)</f>
        <v>грамм</v>
      </c>
      <c r="I937">
        <f>VLOOKUP(D937,Товар!A:F,5,0)</f>
        <v>250</v>
      </c>
      <c r="J937" t="str">
        <f>VLOOKUP(D937,Товар!A:F,3,0)</f>
        <v>Крекеры соленые</v>
      </c>
      <c r="K937">
        <f t="shared" si="14"/>
        <v>50000</v>
      </c>
    </row>
    <row r="938" spans="1:11" hidden="1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VLOOKUP(C938,Магазин!A:C,3,0)</f>
        <v>Прибрежная, 7</v>
      </c>
      <c r="H938" t="str">
        <f>VLOOKUP(D938,Товар!A:F,4,0)</f>
        <v>грамм</v>
      </c>
      <c r="I938">
        <f>VLOOKUP(D938,Товар!A:F,5,0)</f>
        <v>200</v>
      </c>
      <c r="J938" t="str">
        <f>VLOOKUP(D938,Товар!A:F,3,0)</f>
        <v>Крендель с корицей</v>
      </c>
      <c r="K938">
        <f t="shared" si="14"/>
        <v>40000</v>
      </c>
    </row>
    <row r="939" spans="1:11" hidden="1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VLOOKUP(C939,Магазин!A:C,3,0)</f>
        <v>Прибрежная, 7</v>
      </c>
      <c r="H939" t="str">
        <f>VLOOKUP(D939,Товар!A:F,4,0)</f>
        <v>грамм</v>
      </c>
      <c r="I939">
        <f>VLOOKUP(D939,Товар!A:F,5,0)</f>
        <v>100</v>
      </c>
      <c r="J939" t="str">
        <f>VLOOKUP(D939,Товар!A:F,3,0)</f>
        <v>Крендельки с солью</v>
      </c>
      <c r="K939">
        <f t="shared" si="14"/>
        <v>20000</v>
      </c>
    </row>
    <row r="940" spans="1:11" hidden="1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VLOOKUP(C940,Магазин!A:C,3,0)</f>
        <v>Прибрежная, 7</v>
      </c>
      <c r="H940" t="str">
        <f>VLOOKUP(D940,Товар!A:F,4,0)</f>
        <v>грамм</v>
      </c>
      <c r="I940">
        <f>VLOOKUP(D940,Товар!A:F,5,0)</f>
        <v>500</v>
      </c>
      <c r="J940" t="str">
        <f>VLOOKUP(D940,Товар!A:F,3,0)</f>
        <v>Орешки с вареной сгущенкой</v>
      </c>
      <c r="K940">
        <f t="shared" si="14"/>
        <v>100000</v>
      </c>
    </row>
    <row r="941" spans="1:11" hidden="1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VLOOKUP(C941,Магазин!A:C,3,0)</f>
        <v>Прибрежная, 7</v>
      </c>
      <c r="H941" t="str">
        <f>VLOOKUP(D941,Товар!A:F,4,0)</f>
        <v>грамм</v>
      </c>
      <c r="I941">
        <f>VLOOKUP(D941,Товар!A:F,5,0)</f>
        <v>120</v>
      </c>
      <c r="J941" t="str">
        <f>VLOOKUP(D941,Товар!A:F,3,0)</f>
        <v>Печенье "Юбилейное"</v>
      </c>
      <c r="K941">
        <f t="shared" si="14"/>
        <v>24000</v>
      </c>
    </row>
    <row r="942" spans="1:11" hidden="1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VLOOKUP(C942,Магазин!A:C,3,0)</f>
        <v>Прибрежная, 7</v>
      </c>
      <c r="H942" t="str">
        <f>VLOOKUP(D942,Товар!A:F,4,0)</f>
        <v>грамм</v>
      </c>
      <c r="I942">
        <f>VLOOKUP(D942,Товар!A:F,5,0)</f>
        <v>200</v>
      </c>
      <c r="J942" t="str">
        <f>VLOOKUP(D942,Товар!A:F,3,0)</f>
        <v>Печенье кокосовое</v>
      </c>
      <c r="K942">
        <f t="shared" si="14"/>
        <v>40000</v>
      </c>
    </row>
    <row r="943" spans="1:11" hidden="1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VLOOKUP(C943,Магазин!A:C,3,0)</f>
        <v>Прибрежная, 7</v>
      </c>
      <c r="H943" t="str">
        <f>VLOOKUP(D943,Товар!A:F,4,0)</f>
        <v>грамм</v>
      </c>
      <c r="I943">
        <f>VLOOKUP(D943,Товар!A:F,5,0)</f>
        <v>200</v>
      </c>
      <c r="J943" t="str">
        <f>VLOOKUP(D943,Товар!A:F,3,0)</f>
        <v>Печенье миндальное</v>
      </c>
      <c r="K943">
        <f t="shared" si="14"/>
        <v>40000</v>
      </c>
    </row>
    <row r="944" spans="1:11" hidden="1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VLOOKUP(C944,Магазин!A:C,3,0)</f>
        <v>Прибрежная, 7</v>
      </c>
      <c r="H944" t="str">
        <f>VLOOKUP(D944,Товар!A:F,4,0)</f>
        <v>грамм</v>
      </c>
      <c r="I944">
        <f>VLOOKUP(D944,Товар!A:F,5,0)</f>
        <v>300</v>
      </c>
      <c r="J944" t="str">
        <f>VLOOKUP(D944,Товар!A:F,3,0)</f>
        <v>Печенье овсяное классическое</v>
      </c>
      <c r="K944">
        <f t="shared" si="14"/>
        <v>60000</v>
      </c>
    </row>
    <row r="945" spans="1:11" hidden="1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VLOOKUP(C945,Магазин!A:C,3,0)</f>
        <v>Прибрежная, 7</v>
      </c>
      <c r="H945" t="str">
        <f>VLOOKUP(D945,Товар!A:F,4,0)</f>
        <v>грамм</v>
      </c>
      <c r="I945">
        <f>VLOOKUP(D945,Товар!A:F,5,0)</f>
        <v>300</v>
      </c>
      <c r="J945" t="str">
        <f>VLOOKUP(D945,Товар!A:F,3,0)</f>
        <v>Печенье овсяное с изюмом</v>
      </c>
      <c r="K945">
        <f t="shared" si="14"/>
        <v>60000</v>
      </c>
    </row>
    <row r="946" spans="1:11" hidden="1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VLOOKUP(C946,Магазин!A:C,3,0)</f>
        <v>Прибрежная, 7</v>
      </c>
      <c r="H946" t="str">
        <f>VLOOKUP(D946,Товар!A:F,4,0)</f>
        <v>грамм</v>
      </c>
      <c r="I946">
        <f>VLOOKUP(D946,Товар!A:F,5,0)</f>
        <v>300</v>
      </c>
      <c r="J946" t="str">
        <f>VLOOKUP(D946,Товар!A:F,3,0)</f>
        <v>Печенье овсяное с шоколадом</v>
      </c>
      <c r="K946">
        <f t="shared" si="14"/>
        <v>60000</v>
      </c>
    </row>
    <row r="947" spans="1:11" hidden="1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VLOOKUP(C947,Магазин!A:C,3,0)</f>
        <v>Прибрежная, 7</v>
      </c>
      <c r="H947" t="str">
        <f>VLOOKUP(D947,Товар!A:F,4,0)</f>
        <v>грамм</v>
      </c>
      <c r="I947">
        <f>VLOOKUP(D947,Товар!A:F,5,0)</f>
        <v>250</v>
      </c>
      <c r="J947" t="str">
        <f>VLOOKUP(D947,Товар!A:F,3,0)</f>
        <v>Печенье постное</v>
      </c>
      <c r="K947">
        <f t="shared" si="14"/>
        <v>50000</v>
      </c>
    </row>
    <row r="948" spans="1:11" hidden="1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VLOOKUP(C948,Магазин!A:C,3,0)</f>
        <v>Прибрежная, 7</v>
      </c>
      <c r="H948" t="str">
        <f>VLOOKUP(D948,Товар!A:F,4,0)</f>
        <v>грамм</v>
      </c>
      <c r="I948">
        <f>VLOOKUP(D948,Товар!A:F,5,0)</f>
        <v>250</v>
      </c>
      <c r="J948" t="str">
        <f>VLOOKUP(D948,Товар!A:F,3,0)</f>
        <v>Печенье с клубничной начинкой</v>
      </c>
      <c r="K948">
        <f t="shared" si="14"/>
        <v>50000</v>
      </c>
    </row>
    <row r="949" spans="1:11" hidden="1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VLOOKUP(C949,Магазин!A:C,3,0)</f>
        <v>Прибрежная, 7</v>
      </c>
      <c r="H949" t="str">
        <f>VLOOKUP(D949,Товар!A:F,4,0)</f>
        <v>грамм</v>
      </c>
      <c r="I949">
        <f>VLOOKUP(D949,Товар!A:F,5,0)</f>
        <v>250</v>
      </c>
      <c r="J949" t="str">
        <f>VLOOKUP(D949,Товар!A:F,3,0)</f>
        <v>Печенье с лимонной начинкой</v>
      </c>
      <c r="K949">
        <f t="shared" si="14"/>
        <v>50000</v>
      </c>
    </row>
    <row r="950" spans="1:11" hidden="1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VLOOKUP(C950,Магазин!A:C,3,0)</f>
        <v>Прибрежная, 7</v>
      </c>
      <c r="H950" t="str">
        <f>VLOOKUP(D950,Товар!A:F,4,0)</f>
        <v>грамм</v>
      </c>
      <c r="I950">
        <f>VLOOKUP(D950,Товар!A:F,5,0)</f>
        <v>200</v>
      </c>
      <c r="J950" t="str">
        <f>VLOOKUP(D950,Товар!A:F,3,0)</f>
        <v>Печенье с маковой начинкой</v>
      </c>
      <c r="K950">
        <f t="shared" si="14"/>
        <v>40000</v>
      </c>
    </row>
    <row r="951" spans="1:11" hidden="1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VLOOKUP(C951,Магазин!A:C,3,0)</f>
        <v>Прибрежная, 7</v>
      </c>
      <c r="H951" t="str">
        <f>VLOOKUP(D951,Товар!A:F,4,0)</f>
        <v>грамм</v>
      </c>
      <c r="I951">
        <f>VLOOKUP(D951,Товар!A:F,5,0)</f>
        <v>400</v>
      </c>
      <c r="J951" t="str">
        <f>VLOOKUP(D951,Товар!A:F,3,0)</f>
        <v>Печенье сахарное для тирамису</v>
      </c>
      <c r="K951">
        <f t="shared" si="14"/>
        <v>80000</v>
      </c>
    </row>
    <row r="952" spans="1:11" hidden="1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VLOOKUP(C952,Магазин!A:C,3,0)</f>
        <v>Прибрежная, 7</v>
      </c>
      <c r="H952" t="str">
        <f>VLOOKUP(D952,Товар!A:F,4,0)</f>
        <v>грамм</v>
      </c>
      <c r="I952">
        <f>VLOOKUP(D952,Товар!A:F,5,0)</f>
        <v>300</v>
      </c>
      <c r="J952" t="str">
        <f>VLOOKUP(D952,Товар!A:F,3,0)</f>
        <v>Печенье сдобное апельсин</v>
      </c>
      <c r="K952">
        <f t="shared" si="14"/>
        <v>60000</v>
      </c>
    </row>
    <row r="953" spans="1:11" hidden="1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VLOOKUP(C953,Магазин!A:C,3,0)</f>
        <v>Прибрежная, 7</v>
      </c>
      <c r="H953" t="str">
        <f>VLOOKUP(D953,Товар!A:F,4,0)</f>
        <v>грамм</v>
      </c>
      <c r="I953">
        <f>VLOOKUP(D953,Товар!A:F,5,0)</f>
        <v>300</v>
      </c>
      <c r="J953" t="str">
        <f>VLOOKUP(D953,Товар!A:F,3,0)</f>
        <v>Печенье сдобное вишня</v>
      </c>
      <c r="K953">
        <f t="shared" si="14"/>
        <v>60000</v>
      </c>
    </row>
    <row r="954" spans="1:11" hidden="1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VLOOKUP(C954,Магазин!A:C,3,0)</f>
        <v>Прибрежная, 7</v>
      </c>
      <c r="H954" t="str">
        <f>VLOOKUP(D954,Товар!A:F,4,0)</f>
        <v>шт</v>
      </c>
      <c r="I954">
        <f>VLOOKUP(D954,Товар!A:F,5,0)</f>
        <v>1</v>
      </c>
      <c r="J954" t="str">
        <f>VLOOKUP(D954,Товар!A:F,3,0)</f>
        <v>Пряник большой сувенирный</v>
      </c>
      <c r="K954">
        <f t="shared" si="14"/>
        <v>200</v>
      </c>
    </row>
    <row r="955" spans="1:11" hidden="1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VLOOKUP(C955,Магазин!A:C,3,0)</f>
        <v>Прибрежная, 7</v>
      </c>
      <c r="H955" t="str">
        <f>VLOOKUP(D955,Товар!A:F,4,0)</f>
        <v>шт</v>
      </c>
      <c r="I955">
        <f>VLOOKUP(D955,Товар!A:F,5,0)</f>
        <v>1</v>
      </c>
      <c r="J955" t="str">
        <f>VLOOKUP(D955,Товар!A:F,3,0)</f>
        <v>Пряник тульский с начинкой</v>
      </c>
      <c r="K955">
        <f t="shared" si="14"/>
        <v>200</v>
      </c>
    </row>
    <row r="956" spans="1:11" hidden="1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VLOOKUP(C956,Магазин!A:C,3,0)</f>
        <v>Прибрежная, 7</v>
      </c>
      <c r="H956" t="str">
        <f>VLOOKUP(D956,Товар!A:F,4,0)</f>
        <v>грамм</v>
      </c>
      <c r="I956">
        <f>VLOOKUP(D956,Товар!A:F,5,0)</f>
        <v>500</v>
      </c>
      <c r="J956" t="str">
        <f>VLOOKUP(D956,Товар!A:F,3,0)</f>
        <v>Пряники имбирные</v>
      </c>
      <c r="K956">
        <f t="shared" si="14"/>
        <v>100000</v>
      </c>
    </row>
    <row r="957" spans="1:11" hidden="1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VLOOKUP(C957,Магазин!A:C,3,0)</f>
        <v>Прибрежная, 7</v>
      </c>
      <c r="H957" t="str">
        <f>VLOOKUP(D957,Товар!A:F,4,0)</f>
        <v>грамм</v>
      </c>
      <c r="I957">
        <f>VLOOKUP(D957,Товар!A:F,5,0)</f>
        <v>500</v>
      </c>
      <c r="J957" t="str">
        <f>VLOOKUP(D957,Товар!A:F,3,0)</f>
        <v>Пряники мятные</v>
      </c>
      <c r="K957">
        <f t="shared" si="14"/>
        <v>100000</v>
      </c>
    </row>
    <row r="958" spans="1:11" hidden="1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VLOOKUP(C958,Магазин!A:C,3,0)</f>
        <v>Прибрежная, 7</v>
      </c>
      <c r="H958" t="str">
        <f>VLOOKUP(D958,Товар!A:F,4,0)</f>
        <v>грамм</v>
      </c>
      <c r="I958">
        <f>VLOOKUP(D958,Товар!A:F,5,0)</f>
        <v>500</v>
      </c>
      <c r="J958" t="str">
        <f>VLOOKUP(D958,Товар!A:F,3,0)</f>
        <v>Пряники шоколадные</v>
      </c>
      <c r="K958">
        <f t="shared" si="14"/>
        <v>100000</v>
      </c>
    </row>
    <row r="959" spans="1:11" hidden="1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VLOOKUP(C959,Магазин!A:C,3,0)</f>
        <v>Луговая, 21</v>
      </c>
      <c r="H959" t="str">
        <f>VLOOKUP(D959,Товар!A:F,4,0)</f>
        <v>грамм</v>
      </c>
      <c r="I959">
        <f>VLOOKUP(D959,Товар!A:F,5,0)</f>
        <v>200</v>
      </c>
      <c r="J959" t="str">
        <f>VLOOKUP(D959,Товар!A:F,3,0)</f>
        <v>Галеты для завтрака</v>
      </c>
      <c r="K959">
        <f t="shared" si="14"/>
        <v>40000</v>
      </c>
    </row>
    <row r="960" spans="1:11" hidden="1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VLOOKUP(C960,Магазин!A:C,3,0)</f>
        <v>Луговая, 21</v>
      </c>
      <c r="H960" t="str">
        <f>VLOOKUP(D960,Товар!A:F,4,0)</f>
        <v>грамм</v>
      </c>
      <c r="I960">
        <f>VLOOKUP(D960,Товар!A:F,5,0)</f>
        <v>200</v>
      </c>
      <c r="J960" t="str">
        <f>VLOOKUP(D960,Товар!A:F,3,0)</f>
        <v>Крекеры воздушные</v>
      </c>
      <c r="K960">
        <f t="shared" si="14"/>
        <v>40000</v>
      </c>
    </row>
    <row r="961" spans="1:11" hidden="1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VLOOKUP(C961,Магазин!A:C,3,0)</f>
        <v>Луговая, 21</v>
      </c>
      <c r="H961" t="str">
        <f>VLOOKUP(D961,Товар!A:F,4,0)</f>
        <v>грамм</v>
      </c>
      <c r="I961">
        <f>VLOOKUP(D961,Товар!A:F,5,0)</f>
        <v>250</v>
      </c>
      <c r="J961" t="str">
        <f>VLOOKUP(D961,Товар!A:F,3,0)</f>
        <v>Крекеры соленые</v>
      </c>
      <c r="K961">
        <f t="shared" si="14"/>
        <v>50000</v>
      </c>
    </row>
    <row r="962" spans="1:11" hidden="1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VLOOKUP(C962,Магазин!A:C,3,0)</f>
        <v>Луговая, 21</v>
      </c>
      <c r="H962" t="str">
        <f>VLOOKUP(D962,Товар!A:F,4,0)</f>
        <v>грамм</v>
      </c>
      <c r="I962">
        <f>VLOOKUP(D962,Товар!A:F,5,0)</f>
        <v>200</v>
      </c>
      <c r="J962" t="str">
        <f>VLOOKUP(D962,Товар!A:F,3,0)</f>
        <v>Крендель с корицей</v>
      </c>
      <c r="K962">
        <f t="shared" si="14"/>
        <v>40000</v>
      </c>
    </row>
    <row r="963" spans="1:11" hidden="1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VLOOKUP(C963,Магазин!A:C,3,0)</f>
        <v>Луговая, 21</v>
      </c>
      <c r="H963" t="str">
        <f>VLOOKUP(D963,Товар!A:F,4,0)</f>
        <v>грамм</v>
      </c>
      <c r="I963">
        <f>VLOOKUP(D963,Товар!A:F,5,0)</f>
        <v>100</v>
      </c>
      <c r="J963" t="str">
        <f>VLOOKUP(D963,Товар!A:F,3,0)</f>
        <v>Крендельки с солью</v>
      </c>
      <c r="K963">
        <f t="shared" ref="K963:K1026" si="15">I963*E963</f>
        <v>20000</v>
      </c>
    </row>
    <row r="964" spans="1:11" hidden="1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VLOOKUP(C964,Магазин!A:C,3,0)</f>
        <v>Луговая, 21</v>
      </c>
      <c r="H964" t="str">
        <f>VLOOKUP(D964,Товар!A:F,4,0)</f>
        <v>грамм</v>
      </c>
      <c r="I964">
        <f>VLOOKUP(D964,Товар!A:F,5,0)</f>
        <v>500</v>
      </c>
      <c r="J964" t="str">
        <f>VLOOKUP(D964,Товар!A:F,3,0)</f>
        <v>Орешки с вареной сгущенкой</v>
      </c>
      <c r="K964">
        <f t="shared" si="15"/>
        <v>100000</v>
      </c>
    </row>
    <row r="965" spans="1:11" hidden="1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VLOOKUP(C965,Магазин!A:C,3,0)</f>
        <v>Луговая, 21</v>
      </c>
      <c r="H965" t="str">
        <f>VLOOKUP(D965,Товар!A:F,4,0)</f>
        <v>грамм</v>
      </c>
      <c r="I965">
        <f>VLOOKUP(D965,Товар!A:F,5,0)</f>
        <v>120</v>
      </c>
      <c r="J965" t="str">
        <f>VLOOKUP(D965,Товар!A:F,3,0)</f>
        <v>Печенье "Юбилейное"</v>
      </c>
      <c r="K965">
        <f t="shared" si="15"/>
        <v>24000</v>
      </c>
    </row>
    <row r="966" spans="1:11" hidden="1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VLOOKUP(C966,Магазин!A:C,3,0)</f>
        <v>Луговая, 21</v>
      </c>
      <c r="H966" t="str">
        <f>VLOOKUP(D966,Товар!A:F,4,0)</f>
        <v>грамм</v>
      </c>
      <c r="I966">
        <f>VLOOKUP(D966,Товар!A:F,5,0)</f>
        <v>200</v>
      </c>
      <c r="J966" t="str">
        <f>VLOOKUP(D966,Товар!A:F,3,0)</f>
        <v>Печенье кокосовое</v>
      </c>
      <c r="K966">
        <f t="shared" si="15"/>
        <v>40000</v>
      </c>
    </row>
    <row r="967" spans="1:11" hidden="1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VLOOKUP(C967,Магазин!A:C,3,0)</f>
        <v>Луговая, 21</v>
      </c>
      <c r="H967" t="str">
        <f>VLOOKUP(D967,Товар!A:F,4,0)</f>
        <v>грамм</v>
      </c>
      <c r="I967">
        <f>VLOOKUP(D967,Товар!A:F,5,0)</f>
        <v>200</v>
      </c>
      <c r="J967" t="str">
        <f>VLOOKUP(D967,Товар!A:F,3,0)</f>
        <v>Печенье миндальное</v>
      </c>
      <c r="K967">
        <f t="shared" si="15"/>
        <v>40000</v>
      </c>
    </row>
    <row r="968" spans="1:11" hidden="1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VLOOKUP(C968,Магазин!A:C,3,0)</f>
        <v>Луговая, 21</v>
      </c>
      <c r="H968" t="str">
        <f>VLOOKUP(D968,Товар!A:F,4,0)</f>
        <v>грамм</v>
      </c>
      <c r="I968">
        <f>VLOOKUP(D968,Товар!A:F,5,0)</f>
        <v>300</v>
      </c>
      <c r="J968" t="str">
        <f>VLOOKUP(D968,Товар!A:F,3,0)</f>
        <v>Печенье овсяное классическое</v>
      </c>
      <c r="K968">
        <f t="shared" si="15"/>
        <v>60000</v>
      </c>
    </row>
    <row r="969" spans="1:11" hidden="1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VLOOKUP(C969,Магазин!A:C,3,0)</f>
        <v>Луговая, 21</v>
      </c>
      <c r="H969" t="str">
        <f>VLOOKUP(D969,Товар!A:F,4,0)</f>
        <v>грамм</v>
      </c>
      <c r="I969">
        <f>VLOOKUP(D969,Товар!A:F,5,0)</f>
        <v>300</v>
      </c>
      <c r="J969" t="str">
        <f>VLOOKUP(D969,Товар!A:F,3,0)</f>
        <v>Печенье овсяное с изюмом</v>
      </c>
      <c r="K969">
        <f t="shared" si="15"/>
        <v>60000</v>
      </c>
    </row>
    <row r="970" spans="1:11" hidden="1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VLOOKUP(C970,Магазин!A:C,3,0)</f>
        <v>Луговая, 21</v>
      </c>
      <c r="H970" t="str">
        <f>VLOOKUP(D970,Товар!A:F,4,0)</f>
        <v>грамм</v>
      </c>
      <c r="I970">
        <f>VLOOKUP(D970,Товар!A:F,5,0)</f>
        <v>300</v>
      </c>
      <c r="J970" t="str">
        <f>VLOOKUP(D970,Товар!A:F,3,0)</f>
        <v>Печенье овсяное с шоколадом</v>
      </c>
      <c r="K970">
        <f t="shared" si="15"/>
        <v>60000</v>
      </c>
    </row>
    <row r="971" spans="1:11" hidden="1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VLOOKUP(C971,Магазин!A:C,3,0)</f>
        <v>Луговая, 21</v>
      </c>
      <c r="H971" t="str">
        <f>VLOOKUP(D971,Товар!A:F,4,0)</f>
        <v>грамм</v>
      </c>
      <c r="I971">
        <f>VLOOKUP(D971,Товар!A:F,5,0)</f>
        <v>250</v>
      </c>
      <c r="J971" t="str">
        <f>VLOOKUP(D971,Товар!A:F,3,0)</f>
        <v>Печенье постное</v>
      </c>
      <c r="K971">
        <f t="shared" si="15"/>
        <v>50000</v>
      </c>
    </row>
    <row r="972" spans="1:11" hidden="1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VLOOKUP(C972,Магазин!A:C,3,0)</f>
        <v>Луговая, 21</v>
      </c>
      <c r="H972" t="str">
        <f>VLOOKUP(D972,Товар!A:F,4,0)</f>
        <v>грамм</v>
      </c>
      <c r="I972">
        <f>VLOOKUP(D972,Товар!A:F,5,0)</f>
        <v>250</v>
      </c>
      <c r="J972" t="str">
        <f>VLOOKUP(D972,Товар!A:F,3,0)</f>
        <v>Печенье с клубничной начинкой</v>
      </c>
      <c r="K972">
        <f t="shared" si="15"/>
        <v>50000</v>
      </c>
    </row>
    <row r="973" spans="1:11" hidden="1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VLOOKUP(C973,Магазин!A:C,3,0)</f>
        <v>Луговая, 21</v>
      </c>
      <c r="H973" t="str">
        <f>VLOOKUP(D973,Товар!A:F,4,0)</f>
        <v>грамм</v>
      </c>
      <c r="I973">
        <f>VLOOKUP(D973,Товар!A:F,5,0)</f>
        <v>250</v>
      </c>
      <c r="J973" t="str">
        <f>VLOOKUP(D973,Товар!A:F,3,0)</f>
        <v>Печенье с лимонной начинкой</v>
      </c>
      <c r="K973">
        <f t="shared" si="15"/>
        <v>50000</v>
      </c>
    </row>
    <row r="974" spans="1:11" hidden="1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VLOOKUP(C974,Магазин!A:C,3,0)</f>
        <v>Луговая, 21</v>
      </c>
      <c r="H974" t="str">
        <f>VLOOKUP(D974,Товар!A:F,4,0)</f>
        <v>грамм</v>
      </c>
      <c r="I974">
        <f>VLOOKUP(D974,Товар!A:F,5,0)</f>
        <v>200</v>
      </c>
      <c r="J974" t="str">
        <f>VLOOKUP(D974,Товар!A:F,3,0)</f>
        <v>Печенье с маковой начинкой</v>
      </c>
      <c r="K974">
        <f t="shared" si="15"/>
        <v>40000</v>
      </c>
    </row>
    <row r="975" spans="1:11" hidden="1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VLOOKUP(C975,Магазин!A:C,3,0)</f>
        <v>Луговая, 21</v>
      </c>
      <c r="H975" t="str">
        <f>VLOOKUP(D975,Товар!A:F,4,0)</f>
        <v>грамм</v>
      </c>
      <c r="I975">
        <f>VLOOKUP(D975,Товар!A:F,5,0)</f>
        <v>400</v>
      </c>
      <c r="J975" t="str">
        <f>VLOOKUP(D975,Товар!A:F,3,0)</f>
        <v>Печенье сахарное для тирамису</v>
      </c>
      <c r="K975">
        <f t="shared" si="15"/>
        <v>80000</v>
      </c>
    </row>
    <row r="976" spans="1:11" hidden="1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VLOOKUP(C976,Магазин!A:C,3,0)</f>
        <v>Луговая, 21</v>
      </c>
      <c r="H976" t="str">
        <f>VLOOKUP(D976,Товар!A:F,4,0)</f>
        <v>грамм</v>
      </c>
      <c r="I976">
        <f>VLOOKUP(D976,Товар!A:F,5,0)</f>
        <v>300</v>
      </c>
      <c r="J976" t="str">
        <f>VLOOKUP(D976,Товар!A:F,3,0)</f>
        <v>Печенье сдобное апельсин</v>
      </c>
      <c r="K976">
        <f t="shared" si="15"/>
        <v>60000</v>
      </c>
    </row>
    <row r="977" spans="1:11" hidden="1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VLOOKUP(C977,Магазин!A:C,3,0)</f>
        <v>Луговая, 21</v>
      </c>
      <c r="H977" t="str">
        <f>VLOOKUP(D977,Товар!A:F,4,0)</f>
        <v>грамм</v>
      </c>
      <c r="I977">
        <f>VLOOKUP(D977,Товар!A:F,5,0)</f>
        <v>300</v>
      </c>
      <c r="J977" t="str">
        <f>VLOOKUP(D977,Товар!A:F,3,0)</f>
        <v>Печенье сдобное вишня</v>
      </c>
      <c r="K977">
        <f t="shared" si="15"/>
        <v>60000</v>
      </c>
    </row>
    <row r="978" spans="1:11" hidden="1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VLOOKUP(C978,Магазин!A:C,3,0)</f>
        <v>Луговая, 21</v>
      </c>
      <c r="H978" t="str">
        <f>VLOOKUP(D978,Товар!A:F,4,0)</f>
        <v>шт</v>
      </c>
      <c r="I978">
        <f>VLOOKUP(D978,Товар!A:F,5,0)</f>
        <v>1</v>
      </c>
      <c r="J978" t="str">
        <f>VLOOKUP(D978,Товар!A:F,3,0)</f>
        <v>Пряник большой сувенирный</v>
      </c>
      <c r="K978">
        <f t="shared" si="15"/>
        <v>200</v>
      </c>
    </row>
    <row r="979" spans="1:11" hidden="1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VLOOKUP(C979,Магазин!A:C,3,0)</f>
        <v>Луговая, 21</v>
      </c>
      <c r="H979" t="str">
        <f>VLOOKUP(D979,Товар!A:F,4,0)</f>
        <v>шт</v>
      </c>
      <c r="I979">
        <f>VLOOKUP(D979,Товар!A:F,5,0)</f>
        <v>1</v>
      </c>
      <c r="J979" t="str">
        <f>VLOOKUP(D979,Товар!A:F,3,0)</f>
        <v>Пряник тульский с начинкой</v>
      </c>
      <c r="K979">
        <f t="shared" si="15"/>
        <v>200</v>
      </c>
    </row>
    <row r="980" spans="1:11" hidden="1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VLOOKUP(C980,Магазин!A:C,3,0)</f>
        <v>Луговая, 21</v>
      </c>
      <c r="H980" t="str">
        <f>VLOOKUP(D980,Товар!A:F,4,0)</f>
        <v>грамм</v>
      </c>
      <c r="I980">
        <f>VLOOKUP(D980,Товар!A:F,5,0)</f>
        <v>500</v>
      </c>
      <c r="J980" t="str">
        <f>VLOOKUP(D980,Товар!A:F,3,0)</f>
        <v>Пряники имбирные</v>
      </c>
      <c r="K980">
        <f t="shared" si="15"/>
        <v>100000</v>
      </c>
    </row>
    <row r="981" spans="1:11" hidden="1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VLOOKUP(C981,Магазин!A:C,3,0)</f>
        <v>Луговая, 21</v>
      </c>
      <c r="H981" t="str">
        <f>VLOOKUP(D981,Товар!A:F,4,0)</f>
        <v>грамм</v>
      </c>
      <c r="I981">
        <f>VLOOKUP(D981,Товар!A:F,5,0)</f>
        <v>500</v>
      </c>
      <c r="J981" t="str">
        <f>VLOOKUP(D981,Товар!A:F,3,0)</f>
        <v>Пряники мятные</v>
      </c>
      <c r="K981">
        <f t="shared" si="15"/>
        <v>100000</v>
      </c>
    </row>
    <row r="982" spans="1:11" hidden="1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VLOOKUP(C982,Магазин!A:C,3,0)</f>
        <v>Луговая, 21</v>
      </c>
      <c r="H982" t="str">
        <f>VLOOKUP(D982,Товар!A:F,4,0)</f>
        <v>грамм</v>
      </c>
      <c r="I982">
        <f>VLOOKUP(D982,Товар!A:F,5,0)</f>
        <v>500</v>
      </c>
      <c r="J982" t="str">
        <f>VLOOKUP(D982,Товар!A:F,3,0)</f>
        <v>Пряники шоколадные</v>
      </c>
      <c r="K982">
        <f t="shared" si="15"/>
        <v>100000</v>
      </c>
    </row>
    <row r="983" spans="1:11" hidden="1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VLOOKUP(C983,Магазин!A:C,3,0)</f>
        <v>Элеваторная, 15</v>
      </c>
      <c r="H983" t="str">
        <f>VLOOKUP(D983,Товар!A:F,4,0)</f>
        <v>грамм</v>
      </c>
      <c r="I983">
        <f>VLOOKUP(D983,Товар!A:F,5,0)</f>
        <v>200</v>
      </c>
      <c r="J983" t="str">
        <f>VLOOKUP(D983,Товар!A:F,3,0)</f>
        <v>Галеты для завтрака</v>
      </c>
      <c r="K983">
        <f t="shared" si="15"/>
        <v>40000</v>
      </c>
    </row>
    <row r="984" spans="1:11" hidden="1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VLOOKUP(C984,Магазин!A:C,3,0)</f>
        <v>Элеваторная, 15</v>
      </c>
      <c r="H984" t="str">
        <f>VLOOKUP(D984,Товар!A:F,4,0)</f>
        <v>грамм</v>
      </c>
      <c r="I984">
        <f>VLOOKUP(D984,Товар!A:F,5,0)</f>
        <v>200</v>
      </c>
      <c r="J984" t="str">
        <f>VLOOKUP(D984,Товар!A:F,3,0)</f>
        <v>Крекеры воздушные</v>
      </c>
      <c r="K984">
        <f t="shared" si="15"/>
        <v>40000</v>
      </c>
    </row>
    <row r="985" spans="1:11" hidden="1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VLOOKUP(C985,Магазин!A:C,3,0)</f>
        <v>Элеваторная, 15</v>
      </c>
      <c r="H985" t="str">
        <f>VLOOKUP(D985,Товар!A:F,4,0)</f>
        <v>грамм</v>
      </c>
      <c r="I985">
        <f>VLOOKUP(D985,Товар!A:F,5,0)</f>
        <v>250</v>
      </c>
      <c r="J985" t="str">
        <f>VLOOKUP(D985,Товар!A:F,3,0)</f>
        <v>Крекеры соленые</v>
      </c>
      <c r="K985">
        <f t="shared" si="15"/>
        <v>50000</v>
      </c>
    </row>
    <row r="986" spans="1:11" hidden="1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VLOOKUP(C986,Магазин!A:C,3,0)</f>
        <v>Элеваторная, 15</v>
      </c>
      <c r="H986" t="str">
        <f>VLOOKUP(D986,Товар!A:F,4,0)</f>
        <v>грамм</v>
      </c>
      <c r="I986">
        <f>VLOOKUP(D986,Товар!A:F,5,0)</f>
        <v>200</v>
      </c>
      <c r="J986" t="str">
        <f>VLOOKUP(D986,Товар!A:F,3,0)</f>
        <v>Крендель с корицей</v>
      </c>
      <c r="K986">
        <f t="shared" si="15"/>
        <v>40000</v>
      </c>
    </row>
    <row r="987" spans="1:11" hidden="1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VLOOKUP(C987,Магазин!A:C,3,0)</f>
        <v>Элеваторная, 15</v>
      </c>
      <c r="H987" t="str">
        <f>VLOOKUP(D987,Товар!A:F,4,0)</f>
        <v>грамм</v>
      </c>
      <c r="I987">
        <f>VLOOKUP(D987,Товар!A:F,5,0)</f>
        <v>100</v>
      </c>
      <c r="J987" t="str">
        <f>VLOOKUP(D987,Товар!A:F,3,0)</f>
        <v>Крендельки с солью</v>
      </c>
      <c r="K987">
        <f t="shared" si="15"/>
        <v>20000</v>
      </c>
    </row>
    <row r="988" spans="1:11" hidden="1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VLOOKUP(C988,Магазин!A:C,3,0)</f>
        <v>Элеваторная, 15</v>
      </c>
      <c r="H988" t="str">
        <f>VLOOKUP(D988,Товар!A:F,4,0)</f>
        <v>грамм</v>
      </c>
      <c r="I988">
        <f>VLOOKUP(D988,Товар!A:F,5,0)</f>
        <v>500</v>
      </c>
      <c r="J988" t="str">
        <f>VLOOKUP(D988,Товар!A:F,3,0)</f>
        <v>Орешки с вареной сгущенкой</v>
      </c>
      <c r="K988">
        <f t="shared" si="15"/>
        <v>100000</v>
      </c>
    </row>
    <row r="989" spans="1:11" hidden="1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VLOOKUP(C989,Магазин!A:C,3,0)</f>
        <v>Элеваторная, 15</v>
      </c>
      <c r="H989" t="str">
        <f>VLOOKUP(D989,Товар!A:F,4,0)</f>
        <v>грамм</v>
      </c>
      <c r="I989">
        <f>VLOOKUP(D989,Товар!A:F,5,0)</f>
        <v>120</v>
      </c>
      <c r="J989" t="str">
        <f>VLOOKUP(D989,Товар!A:F,3,0)</f>
        <v>Печенье "Юбилейное"</v>
      </c>
      <c r="K989">
        <f t="shared" si="15"/>
        <v>24000</v>
      </c>
    </row>
    <row r="990" spans="1:11" hidden="1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VLOOKUP(C990,Магазин!A:C,3,0)</f>
        <v>Элеваторная, 15</v>
      </c>
      <c r="H990" t="str">
        <f>VLOOKUP(D990,Товар!A:F,4,0)</f>
        <v>грамм</v>
      </c>
      <c r="I990">
        <f>VLOOKUP(D990,Товар!A:F,5,0)</f>
        <v>200</v>
      </c>
      <c r="J990" t="str">
        <f>VLOOKUP(D990,Товар!A:F,3,0)</f>
        <v>Печенье кокосовое</v>
      </c>
      <c r="K990">
        <f t="shared" si="15"/>
        <v>40000</v>
      </c>
    </row>
    <row r="991" spans="1:11" hidden="1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VLOOKUP(C991,Магазин!A:C,3,0)</f>
        <v>Элеваторная, 15</v>
      </c>
      <c r="H991" t="str">
        <f>VLOOKUP(D991,Товар!A:F,4,0)</f>
        <v>грамм</v>
      </c>
      <c r="I991">
        <f>VLOOKUP(D991,Товар!A:F,5,0)</f>
        <v>200</v>
      </c>
      <c r="J991" t="str">
        <f>VLOOKUP(D991,Товар!A:F,3,0)</f>
        <v>Печенье миндальное</v>
      </c>
      <c r="K991">
        <f t="shared" si="15"/>
        <v>40000</v>
      </c>
    </row>
    <row r="992" spans="1:11" hidden="1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VLOOKUP(C992,Магазин!A:C,3,0)</f>
        <v>Элеваторная, 15</v>
      </c>
      <c r="H992" t="str">
        <f>VLOOKUP(D992,Товар!A:F,4,0)</f>
        <v>грамм</v>
      </c>
      <c r="I992">
        <f>VLOOKUP(D992,Товар!A:F,5,0)</f>
        <v>300</v>
      </c>
      <c r="J992" t="str">
        <f>VLOOKUP(D992,Товар!A:F,3,0)</f>
        <v>Печенье овсяное классическое</v>
      </c>
      <c r="K992">
        <f t="shared" si="15"/>
        <v>60000</v>
      </c>
    </row>
    <row r="993" spans="1:11" hidden="1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VLOOKUP(C993,Магазин!A:C,3,0)</f>
        <v>Элеваторная, 15</v>
      </c>
      <c r="H993" t="str">
        <f>VLOOKUP(D993,Товар!A:F,4,0)</f>
        <v>грамм</v>
      </c>
      <c r="I993">
        <f>VLOOKUP(D993,Товар!A:F,5,0)</f>
        <v>300</v>
      </c>
      <c r="J993" t="str">
        <f>VLOOKUP(D993,Товар!A:F,3,0)</f>
        <v>Печенье овсяное с изюмом</v>
      </c>
      <c r="K993">
        <f t="shared" si="15"/>
        <v>60000</v>
      </c>
    </row>
    <row r="994" spans="1:11" hidden="1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VLOOKUP(C994,Магазин!A:C,3,0)</f>
        <v>Элеваторная, 15</v>
      </c>
      <c r="H994" t="str">
        <f>VLOOKUP(D994,Товар!A:F,4,0)</f>
        <v>грамм</v>
      </c>
      <c r="I994">
        <f>VLOOKUP(D994,Товар!A:F,5,0)</f>
        <v>300</v>
      </c>
      <c r="J994" t="str">
        <f>VLOOKUP(D994,Товар!A:F,3,0)</f>
        <v>Печенье овсяное с шоколадом</v>
      </c>
      <c r="K994">
        <f t="shared" si="15"/>
        <v>60000</v>
      </c>
    </row>
    <row r="995" spans="1:11" hidden="1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VLOOKUP(C995,Магазин!A:C,3,0)</f>
        <v>Элеваторная, 15</v>
      </c>
      <c r="H995" t="str">
        <f>VLOOKUP(D995,Товар!A:F,4,0)</f>
        <v>грамм</v>
      </c>
      <c r="I995">
        <f>VLOOKUP(D995,Товар!A:F,5,0)</f>
        <v>250</v>
      </c>
      <c r="J995" t="str">
        <f>VLOOKUP(D995,Товар!A:F,3,0)</f>
        <v>Печенье постное</v>
      </c>
      <c r="K995">
        <f t="shared" si="15"/>
        <v>50000</v>
      </c>
    </row>
    <row r="996" spans="1:11" hidden="1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VLOOKUP(C996,Магазин!A:C,3,0)</f>
        <v>Элеваторная, 15</v>
      </c>
      <c r="H996" t="str">
        <f>VLOOKUP(D996,Товар!A:F,4,0)</f>
        <v>грамм</v>
      </c>
      <c r="I996">
        <f>VLOOKUP(D996,Товар!A:F,5,0)</f>
        <v>250</v>
      </c>
      <c r="J996" t="str">
        <f>VLOOKUP(D996,Товар!A:F,3,0)</f>
        <v>Печенье с клубничной начинкой</v>
      </c>
      <c r="K996">
        <f t="shared" si="15"/>
        <v>50000</v>
      </c>
    </row>
    <row r="997" spans="1:11" hidden="1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VLOOKUP(C997,Магазин!A:C,3,0)</f>
        <v>Элеваторная, 15</v>
      </c>
      <c r="H997" t="str">
        <f>VLOOKUP(D997,Товар!A:F,4,0)</f>
        <v>грамм</v>
      </c>
      <c r="I997">
        <f>VLOOKUP(D997,Товар!A:F,5,0)</f>
        <v>250</v>
      </c>
      <c r="J997" t="str">
        <f>VLOOKUP(D997,Товар!A:F,3,0)</f>
        <v>Печенье с лимонной начинкой</v>
      </c>
      <c r="K997">
        <f t="shared" si="15"/>
        <v>50000</v>
      </c>
    </row>
    <row r="998" spans="1:11" hidden="1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VLOOKUP(C998,Магазин!A:C,3,0)</f>
        <v>Элеваторная, 15</v>
      </c>
      <c r="H998" t="str">
        <f>VLOOKUP(D998,Товар!A:F,4,0)</f>
        <v>грамм</v>
      </c>
      <c r="I998">
        <f>VLOOKUP(D998,Товар!A:F,5,0)</f>
        <v>200</v>
      </c>
      <c r="J998" t="str">
        <f>VLOOKUP(D998,Товар!A:F,3,0)</f>
        <v>Печенье с маковой начинкой</v>
      </c>
      <c r="K998">
        <f t="shared" si="15"/>
        <v>40000</v>
      </c>
    </row>
    <row r="999" spans="1:11" hidden="1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VLOOKUP(C999,Магазин!A:C,3,0)</f>
        <v>Элеваторная, 15</v>
      </c>
      <c r="H999" t="str">
        <f>VLOOKUP(D999,Товар!A:F,4,0)</f>
        <v>грамм</v>
      </c>
      <c r="I999">
        <f>VLOOKUP(D999,Товар!A:F,5,0)</f>
        <v>400</v>
      </c>
      <c r="J999" t="str">
        <f>VLOOKUP(D999,Товар!A:F,3,0)</f>
        <v>Печенье сахарное для тирамису</v>
      </c>
      <c r="K999">
        <f t="shared" si="15"/>
        <v>80000</v>
      </c>
    </row>
    <row r="1000" spans="1:11" hidden="1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VLOOKUP(C1000,Магазин!A:C,3,0)</f>
        <v>Элеваторная, 15</v>
      </c>
      <c r="H1000" t="str">
        <f>VLOOKUP(D1000,Товар!A:F,4,0)</f>
        <v>грамм</v>
      </c>
      <c r="I1000">
        <f>VLOOKUP(D1000,Товар!A:F,5,0)</f>
        <v>300</v>
      </c>
      <c r="J1000" t="str">
        <f>VLOOKUP(D1000,Товар!A:F,3,0)</f>
        <v>Печенье сдобное апельсин</v>
      </c>
      <c r="K1000">
        <f t="shared" si="15"/>
        <v>60000</v>
      </c>
    </row>
    <row r="1001" spans="1:11" hidden="1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VLOOKUP(C1001,Магазин!A:C,3,0)</f>
        <v>Элеваторная, 15</v>
      </c>
      <c r="H1001" t="str">
        <f>VLOOKUP(D1001,Товар!A:F,4,0)</f>
        <v>грамм</v>
      </c>
      <c r="I1001">
        <f>VLOOKUP(D1001,Товар!A:F,5,0)</f>
        <v>300</v>
      </c>
      <c r="J1001" t="str">
        <f>VLOOKUP(D1001,Товар!A:F,3,0)</f>
        <v>Печенье сдобное вишня</v>
      </c>
      <c r="K1001">
        <f t="shared" si="15"/>
        <v>60000</v>
      </c>
    </row>
    <row r="1002" spans="1:11" hidden="1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VLOOKUP(C1002,Магазин!A:C,3,0)</f>
        <v>Элеваторная, 15</v>
      </c>
      <c r="H1002" t="str">
        <f>VLOOKUP(D1002,Товар!A:F,4,0)</f>
        <v>шт</v>
      </c>
      <c r="I1002">
        <f>VLOOKUP(D1002,Товар!A:F,5,0)</f>
        <v>1</v>
      </c>
      <c r="J1002" t="str">
        <f>VLOOKUP(D1002,Товар!A:F,3,0)</f>
        <v>Пряник большой сувенирный</v>
      </c>
      <c r="K1002">
        <f t="shared" si="15"/>
        <v>200</v>
      </c>
    </row>
    <row r="1003" spans="1:11" hidden="1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VLOOKUP(C1003,Магазин!A:C,3,0)</f>
        <v>Элеваторная, 15</v>
      </c>
      <c r="H1003" t="str">
        <f>VLOOKUP(D1003,Товар!A:F,4,0)</f>
        <v>шт</v>
      </c>
      <c r="I1003">
        <f>VLOOKUP(D1003,Товар!A:F,5,0)</f>
        <v>1</v>
      </c>
      <c r="J1003" t="str">
        <f>VLOOKUP(D1003,Товар!A:F,3,0)</f>
        <v>Пряник тульский с начинкой</v>
      </c>
      <c r="K1003">
        <f t="shared" si="15"/>
        <v>200</v>
      </c>
    </row>
    <row r="1004" spans="1:11" hidden="1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VLOOKUP(C1004,Магазин!A:C,3,0)</f>
        <v>Элеваторная, 15</v>
      </c>
      <c r="H1004" t="str">
        <f>VLOOKUP(D1004,Товар!A:F,4,0)</f>
        <v>грамм</v>
      </c>
      <c r="I1004">
        <f>VLOOKUP(D1004,Товар!A:F,5,0)</f>
        <v>500</v>
      </c>
      <c r="J1004" t="str">
        <f>VLOOKUP(D1004,Товар!A:F,3,0)</f>
        <v>Пряники имбирные</v>
      </c>
      <c r="K1004">
        <f t="shared" si="15"/>
        <v>100000</v>
      </c>
    </row>
    <row r="1005" spans="1:11" hidden="1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VLOOKUP(C1005,Магазин!A:C,3,0)</f>
        <v>Элеваторная, 15</v>
      </c>
      <c r="H1005" t="str">
        <f>VLOOKUP(D1005,Товар!A:F,4,0)</f>
        <v>грамм</v>
      </c>
      <c r="I1005">
        <f>VLOOKUP(D1005,Товар!A:F,5,0)</f>
        <v>500</v>
      </c>
      <c r="J1005" t="str">
        <f>VLOOKUP(D1005,Товар!A:F,3,0)</f>
        <v>Пряники мятные</v>
      </c>
      <c r="K1005">
        <f t="shared" si="15"/>
        <v>100000</v>
      </c>
    </row>
    <row r="1006" spans="1:11" hidden="1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VLOOKUP(C1006,Магазин!A:C,3,0)</f>
        <v>Элеваторная, 15</v>
      </c>
      <c r="H1006" t="str">
        <f>VLOOKUP(D1006,Товар!A:F,4,0)</f>
        <v>грамм</v>
      </c>
      <c r="I1006">
        <f>VLOOKUP(D1006,Товар!A:F,5,0)</f>
        <v>500</v>
      </c>
      <c r="J1006" t="str">
        <f>VLOOKUP(D1006,Товар!A:F,3,0)</f>
        <v>Пряники шоколадные</v>
      </c>
      <c r="K1006">
        <f t="shared" si="15"/>
        <v>100000</v>
      </c>
    </row>
    <row r="1007" spans="1:11" hidden="1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VLOOKUP(C1007,Магазин!A:C,3,0)</f>
        <v>Лесная, 7</v>
      </c>
      <c r="H1007" t="str">
        <f>VLOOKUP(D1007,Товар!A:F,4,0)</f>
        <v>грамм</v>
      </c>
      <c r="I1007">
        <f>VLOOKUP(D1007,Товар!A:F,5,0)</f>
        <v>200</v>
      </c>
      <c r="J1007" t="str">
        <f>VLOOKUP(D1007,Товар!A:F,3,0)</f>
        <v>Галеты для завтрака</v>
      </c>
      <c r="K1007">
        <f t="shared" si="15"/>
        <v>40000</v>
      </c>
    </row>
    <row r="1008" spans="1:11" hidden="1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VLOOKUP(C1008,Магазин!A:C,3,0)</f>
        <v>Лесная, 7</v>
      </c>
      <c r="H1008" t="str">
        <f>VLOOKUP(D1008,Товар!A:F,4,0)</f>
        <v>грамм</v>
      </c>
      <c r="I1008">
        <f>VLOOKUP(D1008,Товар!A:F,5,0)</f>
        <v>200</v>
      </c>
      <c r="J1008" t="str">
        <f>VLOOKUP(D1008,Товар!A:F,3,0)</f>
        <v>Крекеры воздушные</v>
      </c>
      <c r="K1008">
        <f t="shared" si="15"/>
        <v>40000</v>
      </c>
    </row>
    <row r="1009" spans="1:11" hidden="1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VLOOKUP(C1009,Магазин!A:C,3,0)</f>
        <v>Лесная, 7</v>
      </c>
      <c r="H1009" t="str">
        <f>VLOOKUP(D1009,Товар!A:F,4,0)</f>
        <v>грамм</v>
      </c>
      <c r="I1009">
        <f>VLOOKUP(D1009,Товар!A:F,5,0)</f>
        <v>250</v>
      </c>
      <c r="J1009" t="str">
        <f>VLOOKUP(D1009,Товар!A:F,3,0)</f>
        <v>Крекеры соленые</v>
      </c>
      <c r="K1009">
        <f t="shared" si="15"/>
        <v>50000</v>
      </c>
    </row>
    <row r="1010" spans="1:11" hidden="1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VLOOKUP(C1010,Магазин!A:C,3,0)</f>
        <v>Лесная, 7</v>
      </c>
      <c r="H1010" t="str">
        <f>VLOOKUP(D1010,Товар!A:F,4,0)</f>
        <v>грамм</v>
      </c>
      <c r="I1010">
        <f>VLOOKUP(D1010,Товар!A:F,5,0)</f>
        <v>200</v>
      </c>
      <c r="J1010" t="str">
        <f>VLOOKUP(D1010,Товар!A:F,3,0)</f>
        <v>Крендель с корицей</v>
      </c>
      <c r="K1010">
        <f t="shared" si="15"/>
        <v>40000</v>
      </c>
    </row>
    <row r="1011" spans="1:11" hidden="1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VLOOKUP(C1011,Магазин!A:C,3,0)</f>
        <v>Лесная, 7</v>
      </c>
      <c r="H1011" t="str">
        <f>VLOOKUP(D1011,Товар!A:F,4,0)</f>
        <v>грамм</v>
      </c>
      <c r="I1011">
        <f>VLOOKUP(D1011,Товар!A:F,5,0)</f>
        <v>100</v>
      </c>
      <c r="J1011" t="str">
        <f>VLOOKUP(D1011,Товар!A:F,3,0)</f>
        <v>Крендельки с солью</v>
      </c>
      <c r="K1011">
        <f t="shared" si="15"/>
        <v>20000</v>
      </c>
    </row>
    <row r="1012" spans="1:11" hidden="1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VLOOKUP(C1012,Магазин!A:C,3,0)</f>
        <v>Лесная, 7</v>
      </c>
      <c r="H1012" t="str">
        <f>VLOOKUP(D1012,Товар!A:F,4,0)</f>
        <v>грамм</v>
      </c>
      <c r="I1012">
        <f>VLOOKUP(D1012,Товар!A:F,5,0)</f>
        <v>500</v>
      </c>
      <c r="J1012" t="str">
        <f>VLOOKUP(D1012,Товар!A:F,3,0)</f>
        <v>Орешки с вареной сгущенкой</v>
      </c>
      <c r="K1012">
        <f t="shared" si="15"/>
        <v>100000</v>
      </c>
    </row>
    <row r="1013" spans="1:11" hidden="1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VLOOKUP(C1013,Магазин!A:C,3,0)</f>
        <v>Лесная, 7</v>
      </c>
      <c r="H1013" t="str">
        <f>VLOOKUP(D1013,Товар!A:F,4,0)</f>
        <v>грамм</v>
      </c>
      <c r="I1013">
        <f>VLOOKUP(D1013,Товар!A:F,5,0)</f>
        <v>120</v>
      </c>
      <c r="J1013" t="str">
        <f>VLOOKUP(D1013,Товар!A:F,3,0)</f>
        <v>Печенье "Юбилейное"</v>
      </c>
      <c r="K1013">
        <f t="shared" si="15"/>
        <v>24000</v>
      </c>
    </row>
    <row r="1014" spans="1:11" hidden="1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VLOOKUP(C1014,Магазин!A:C,3,0)</f>
        <v>Лесная, 7</v>
      </c>
      <c r="H1014" t="str">
        <f>VLOOKUP(D1014,Товар!A:F,4,0)</f>
        <v>грамм</v>
      </c>
      <c r="I1014">
        <f>VLOOKUP(D1014,Товар!A:F,5,0)</f>
        <v>200</v>
      </c>
      <c r="J1014" t="str">
        <f>VLOOKUP(D1014,Товар!A:F,3,0)</f>
        <v>Печенье кокосовое</v>
      </c>
      <c r="K1014">
        <f t="shared" si="15"/>
        <v>40000</v>
      </c>
    </row>
    <row r="1015" spans="1:11" hidden="1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VLOOKUP(C1015,Магазин!A:C,3,0)</f>
        <v>Лесная, 7</v>
      </c>
      <c r="H1015" t="str">
        <f>VLOOKUP(D1015,Товар!A:F,4,0)</f>
        <v>грамм</v>
      </c>
      <c r="I1015">
        <f>VLOOKUP(D1015,Товар!A:F,5,0)</f>
        <v>200</v>
      </c>
      <c r="J1015" t="str">
        <f>VLOOKUP(D1015,Товар!A:F,3,0)</f>
        <v>Печенье миндальное</v>
      </c>
      <c r="K1015">
        <f t="shared" si="15"/>
        <v>40000</v>
      </c>
    </row>
    <row r="1016" spans="1:11" hidden="1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VLOOKUP(C1016,Магазин!A:C,3,0)</f>
        <v>Лесная, 7</v>
      </c>
      <c r="H1016" t="str">
        <f>VLOOKUP(D1016,Товар!A:F,4,0)</f>
        <v>грамм</v>
      </c>
      <c r="I1016">
        <f>VLOOKUP(D1016,Товар!A:F,5,0)</f>
        <v>300</v>
      </c>
      <c r="J1016" t="str">
        <f>VLOOKUP(D1016,Товар!A:F,3,0)</f>
        <v>Печенье овсяное классическое</v>
      </c>
      <c r="K1016">
        <f t="shared" si="15"/>
        <v>60000</v>
      </c>
    </row>
    <row r="1017" spans="1:11" hidden="1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VLOOKUP(C1017,Магазин!A:C,3,0)</f>
        <v>Лесная, 7</v>
      </c>
      <c r="H1017" t="str">
        <f>VLOOKUP(D1017,Товар!A:F,4,0)</f>
        <v>грамм</v>
      </c>
      <c r="I1017">
        <f>VLOOKUP(D1017,Товар!A:F,5,0)</f>
        <v>300</v>
      </c>
      <c r="J1017" t="str">
        <f>VLOOKUP(D1017,Товар!A:F,3,0)</f>
        <v>Печенье овсяное с изюмом</v>
      </c>
      <c r="K1017">
        <f t="shared" si="15"/>
        <v>60000</v>
      </c>
    </row>
    <row r="1018" spans="1:11" hidden="1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VLOOKUP(C1018,Магазин!A:C,3,0)</f>
        <v>Лесная, 7</v>
      </c>
      <c r="H1018" t="str">
        <f>VLOOKUP(D1018,Товар!A:F,4,0)</f>
        <v>грамм</v>
      </c>
      <c r="I1018">
        <f>VLOOKUP(D1018,Товар!A:F,5,0)</f>
        <v>300</v>
      </c>
      <c r="J1018" t="str">
        <f>VLOOKUP(D1018,Товар!A:F,3,0)</f>
        <v>Печенье овсяное с шоколадом</v>
      </c>
      <c r="K1018">
        <f t="shared" si="15"/>
        <v>60000</v>
      </c>
    </row>
    <row r="1019" spans="1:11" hidden="1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VLOOKUP(C1019,Магазин!A:C,3,0)</f>
        <v>Лесная, 7</v>
      </c>
      <c r="H1019" t="str">
        <f>VLOOKUP(D1019,Товар!A:F,4,0)</f>
        <v>грамм</v>
      </c>
      <c r="I1019">
        <f>VLOOKUP(D1019,Товар!A:F,5,0)</f>
        <v>250</v>
      </c>
      <c r="J1019" t="str">
        <f>VLOOKUP(D1019,Товар!A:F,3,0)</f>
        <v>Печенье постное</v>
      </c>
      <c r="K1019">
        <f t="shared" si="15"/>
        <v>50000</v>
      </c>
    </row>
    <row r="1020" spans="1:11" hidden="1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VLOOKUP(C1020,Магазин!A:C,3,0)</f>
        <v>Лесная, 7</v>
      </c>
      <c r="H1020" t="str">
        <f>VLOOKUP(D1020,Товар!A:F,4,0)</f>
        <v>грамм</v>
      </c>
      <c r="I1020">
        <f>VLOOKUP(D1020,Товар!A:F,5,0)</f>
        <v>250</v>
      </c>
      <c r="J1020" t="str">
        <f>VLOOKUP(D1020,Товар!A:F,3,0)</f>
        <v>Печенье с клубничной начинкой</v>
      </c>
      <c r="K1020">
        <f t="shared" si="15"/>
        <v>50000</v>
      </c>
    </row>
    <row r="1021" spans="1:11" hidden="1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VLOOKUP(C1021,Магазин!A:C,3,0)</f>
        <v>Лесная, 7</v>
      </c>
      <c r="H1021" t="str">
        <f>VLOOKUP(D1021,Товар!A:F,4,0)</f>
        <v>грамм</v>
      </c>
      <c r="I1021">
        <f>VLOOKUP(D1021,Товар!A:F,5,0)</f>
        <v>250</v>
      </c>
      <c r="J1021" t="str">
        <f>VLOOKUP(D1021,Товар!A:F,3,0)</f>
        <v>Печенье с лимонной начинкой</v>
      </c>
      <c r="K1021">
        <f t="shared" si="15"/>
        <v>50000</v>
      </c>
    </row>
    <row r="1022" spans="1:11" hidden="1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VLOOKUP(C1022,Магазин!A:C,3,0)</f>
        <v>Лесная, 7</v>
      </c>
      <c r="H1022" t="str">
        <f>VLOOKUP(D1022,Товар!A:F,4,0)</f>
        <v>грамм</v>
      </c>
      <c r="I1022">
        <f>VLOOKUP(D1022,Товар!A:F,5,0)</f>
        <v>200</v>
      </c>
      <c r="J1022" t="str">
        <f>VLOOKUP(D1022,Товар!A:F,3,0)</f>
        <v>Печенье с маковой начинкой</v>
      </c>
      <c r="K1022">
        <f t="shared" si="15"/>
        <v>40000</v>
      </c>
    </row>
    <row r="1023" spans="1:11" hidden="1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VLOOKUP(C1023,Магазин!A:C,3,0)</f>
        <v>Лесная, 7</v>
      </c>
      <c r="H1023" t="str">
        <f>VLOOKUP(D1023,Товар!A:F,4,0)</f>
        <v>грамм</v>
      </c>
      <c r="I1023">
        <f>VLOOKUP(D1023,Товар!A:F,5,0)</f>
        <v>400</v>
      </c>
      <c r="J1023" t="str">
        <f>VLOOKUP(D1023,Товар!A:F,3,0)</f>
        <v>Печенье сахарное для тирамису</v>
      </c>
      <c r="K1023">
        <f t="shared" si="15"/>
        <v>80000</v>
      </c>
    </row>
    <row r="1024" spans="1:11" hidden="1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VLOOKUP(C1024,Магазин!A:C,3,0)</f>
        <v>Лесная, 7</v>
      </c>
      <c r="H1024" t="str">
        <f>VLOOKUP(D1024,Товар!A:F,4,0)</f>
        <v>грамм</v>
      </c>
      <c r="I1024">
        <f>VLOOKUP(D1024,Товар!A:F,5,0)</f>
        <v>300</v>
      </c>
      <c r="J1024" t="str">
        <f>VLOOKUP(D1024,Товар!A:F,3,0)</f>
        <v>Печенье сдобное апельсин</v>
      </c>
      <c r="K1024">
        <f t="shared" si="15"/>
        <v>60000</v>
      </c>
    </row>
    <row r="1025" spans="1:12" hidden="1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VLOOKUP(C1025,Магазин!A:C,3,0)</f>
        <v>Лесная, 7</v>
      </c>
      <c r="H1025" t="str">
        <f>VLOOKUP(D1025,Товар!A:F,4,0)</f>
        <v>грамм</v>
      </c>
      <c r="I1025">
        <f>VLOOKUP(D1025,Товар!A:F,5,0)</f>
        <v>300</v>
      </c>
      <c r="J1025" t="str">
        <f>VLOOKUP(D1025,Товар!A:F,3,0)</f>
        <v>Печенье сдобное вишня</v>
      </c>
      <c r="K1025">
        <f t="shared" si="15"/>
        <v>60000</v>
      </c>
    </row>
    <row r="1026" spans="1:12" hidden="1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VLOOKUP(C1026,Магазин!A:C,3,0)</f>
        <v>Лесная, 7</v>
      </c>
      <c r="H1026" t="str">
        <f>VLOOKUP(D1026,Товар!A:F,4,0)</f>
        <v>шт</v>
      </c>
      <c r="I1026">
        <f>VLOOKUP(D1026,Товар!A:F,5,0)</f>
        <v>1</v>
      </c>
      <c r="J1026" t="str">
        <f>VLOOKUP(D1026,Товар!A:F,3,0)</f>
        <v>Пряник большой сувенирный</v>
      </c>
      <c r="K1026">
        <f t="shared" si="15"/>
        <v>200</v>
      </c>
    </row>
    <row r="1027" spans="1:12" hidden="1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VLOOKUP(C1027,Магазин!A:C,3,0)</f>
        <v>Лесная, 7</v>
      </c>
      <c r="H1027" t="str">
        <f>VLOOKUP(D1027,Товар!A:F,4,0)</f>
        <v>шт</v>
      </c>
      <c r="I1027">
        <f>VLOOKUP(D1027,Товар!A:F,5,0)</f>
        <v>1</v>
      </c>
      <c r="J1027" t="str">
        <f>VLOOKUP(D1027,Товар!A:F,3,0)</f>
        <v>Пряник тульский с начинкой</v>
      </c>
      <c r="K1027">
        <f t="shared" ref="K1027:K1090" si="16">I1027*E1027</f>
        <v>200</v>
      </c>
    </row>
    <row r="1028" spans="1:12" hidden="1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VLOOKUP(C1028,Магазин!A:C,3,0)</f>
        <v>Лесная, 7</v>
      </c>
      <c r="H1028" t="str">
        <f>VLOOKUP(D1028,Товар!A:F,4,0)</f>
        <v>грамм</v>
      </c>
      <c r="I1028">
        <f>VLOOKUP(D1028,Товар!A:F,5,0)</f>
        <v>500</v>
      </c>
      <c r="J1028" t="str">
        <f>VLOOKUP(D1028,Товар!A:F,3,0)</f>
        <v>Пряники имбирные</v>
      </c>
      <c r="K1028">
        <f t="shared" si="16"/>
        <v>100000</v>
      </c>
    </row>
    <row r="1029" spans="1:12" hidden="1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VLOOKUP(C1029,Магазин!A:C,3,0)</f>
        <v>Лесная, 7</v>
      </c>
      <c r="H1029" t="str">
        <f>VLOOKUP(D1029,Товар!A:F,4,0)</f>
        <v>грамм</v>
      </c>
      <c r="I1029">
        <f>VLOOKUP(D1029,Товар!A:F,5,0)</f>
        <v>500</v>
      </c>
      <c r="J1029" t="str">
        <f>VLOOKUP(D1029,Товар!A:F,3,0)</f>
        <v>Пряники мятные</v>
      </c>
      <c r="K1029">
        <f t="shared" si="16"/>
        <v>100000</v>
      </c>
    </row>
    <row r="1030" spans="1:12" hidden="1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VLOOKUP(C1030,Магазин!A:C,3,0)</f>
        <v>Лесная, 7</v>
      </c>
      <c r="H1030" t="str">
        <f>VLOOKUP(D1030,Товар!A:F,4,0)</f>
        <v>грамм</v>
      </c>
      <c r="I1030">
        <f>VLOOKUP(D1030,Товар!A:F,5,0)</f>
        <v>500</v>
      </c>
      <c r="J1030" t="str">
        <f>VLOOKUP(D1030,Товар!A:F,3,0)</f>
        <v>Пряники шоколадные</v>
      </c>
      <c r="K1030">
        <f t="shared" si="16"/>
        <v>100000</v>
      </c>
    </row>
    <row r="1031" spans="1:12" hidden="1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VLOOKUP(C1031,Магазин!A:C,3,0)</f>
        <v>Лермонтова, 9</v>
      </c>
      <c r="H1031" t="str">
        <f>VLOOKUP(D1031,Товар!A:F,4,0)</f>
        <v>грамм</v>
      </c>
      <c r="I1031">
        <f>VLOOKUP(D1031,Товар!A:F,5,0)</f>
        <v>800</v>
      </c>
      <c r="J1031" t="str">
        <f>VLOOKUP(D1031,Товар!A:F,3,0)</f>
        <v>Зефир ванильный</v>
      </c>
      <c r="K1031">
        <f t="shared" si="16"/>
        <v>160000</v>
      </c>
    </row>
    <row r="1032" spans="1:12" hidden="1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VLOOKUP(C1032,Магазин!A:C,3,0)</f>
        <v>Лермонтова, 9</v>
      </c>
      <c r="H1032" t="str">
        <f>VLOOKUP(D1032,Товар!A:F,4,0)</f>
        <v>грамм</v>
      </c>
      <c r="I1032">
        <f>VLOOKUP(D1032,Товар!A:F,5,0)</f>
        <v>500</v>
      </c>
      <c r="J1032" t="str">
        <f>VLOOKUP(D1032,Товар!A:F,3,0)</f>
        <v>Зефир воздушный</v>
      </c>
      <c r="K1032">
        <f t="shared" si="16"/>
        <v>100000</v>
      </c>
    </row>
    <row r="1033" spans="1:12" hidden="1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VLOOKUP(C1033,Магазин!A:C,3,0)</f>
        <v>Лермонтова, 9</v>
      </c>
      <c r="H1033" t="str">
        <f>VLOOKUP(D1033,Товар!A:F,4,0)</f>
        <v>кг</v>
      </c>
      <c r="I1033">
        <f>VLOOKUP(D1033,Товар!A:F,5,0)</f>
        <v>2</v>
      </c>
      <c r="J1033" t="str">
        <f>VLOOKUP(D1033,Товар!A:F,3,0)</f>
        <v>Зефир лимонный</v>
      </c>
      <c r="K1033">
        <f t="shared" si="16"/>
        <v>400</v>
      </c>
    </row>
    <row r="1034" spans="1:12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VLOOKUP(C1034,Магазин!A:C,3,0)</f>
        <v>ул. Металлургов, 12</v>
      </c>
      <c r="H1034" t="str">
        <f>VLOOKUP(D1034,Товар!A:F,4,0)</f>
        <v>грамм</v>
      </c>
      <c r="I1034">
        <f>VLOOKUP(D1034,Товар!A:F,5,0)</f>
        <v>250</v>
      </c>
      <c r="J1034" t="str">
        <f>VLOOKUP(D1034,Товар!A:F,3,0)</f>
        <v>Зефир в шоколаде</v>
      </c>
      <c r="K1034">
        <f t="shared" si="16"/>
        <v>75000</v>
      </c>
      <c r="L1034">
        <f>K1034/1000</f>
        <v>75</v>
      </c>
    </row>
    <row r="1035" spans="1:12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VLOOKUP(C1035,Магазин!A:C,3,0)</f>
        <v>ул. Металлургов, 12</v>
      </c>
      <c r="H1035" t="str">
        <f>VLOOKUP(D1035,Товар!A:F,4,0)</f>
        <v>грамм</v>
      </c>
      <c r="I1035">
        <f>VLOOKUP(D1035,Товар!A:F,5,0)</f>
        <v>800</v>
      </c>
      <c r="J1035" t="str">
        <f>VLOOKUP(D1035,Товар!A:F,3,0)</f>
        <v>Зефир ванильный</v>
      </c>
      <c r="K1035">
        <f t="shared" si="16"/>
        <v>240000</v>
      </c>
      <c r="L1035">
        <f t="shared" ref="L1035:L1037" si="17">K1035/1000</f>
        <v>240</v>
      </c>
    </row>
    <row r="1036" spans="1:12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VLOOKUP(C1036,Магазин!A:C,3,0)</f>
        <v>ул. Металлургов, 12</v>
      </c>
      <c r="H1036" t="str">
        <f>VLOOKUP(D1036,Товар!A:F,4,0)</f>
        <v>грамм</v>
      </c>
      <c r="I1036">
        <f>VLOOKUP(D1036,Товар!A:F,5,0)</f>
        <v>500</v>
      </c>
      <c r="J1036" t="str">
        <f>VLOOKUP(D1036,Товар!A:F,3,0)</f>
        <v>Зефир воздушный</v>
      </c>
      <c r="K1036">
        <f t="shared" si="16"/>
        <v>150000</v>
      </c>
      <c r="L1036">
        <f t="shared" si="17"/>
        <v>150</v>
      </c>
    </row>
    <row r="1037" spans="1:12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VLOOKUP(C1037,Магазин!A:C,3,0)</f>
        <v>ул. Металлургов, 12</v>
      </c>
      <c r="H1037" t="str">
        <f>VLOOKUP(D1037,Товар!A:F,4,0)</f>
        <v>кг</v>
      </c>
      <c r="I1037">
        <f>VLOOKUP(D1037,Товар!A:F,5,0)</f>
        <v>2</v>
      </c>
      <c r="J1037" t="str">
        <f>VLOOKUP(D1037,Товар!A:F,3,0)</f>
        <v>Зефир лимонный</v>
      </c>
      <c r="K1037">
        <f t="shared" si="16"/>
        <v>600</v>
      </c>
      <c r="L1037">
        <v>600</v>
      </c>
    </row>
    <row r="1038" spans="1:12" hidden="1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VLOOKUP(C1038,Магазин!A:C,3,0)</f>
        <v>Заводская, 22</v>
      </c>
      <c r="H1038" t="str">
        <f>VLOOKUP(D1038,Товар!A:F,4,0)</f>
        <v>грамм</v>
      </c>
      <c r="I1038">
        <f>VLOOKUP(D1038,Товар!A:F,5,0)</f>
        <v>250</v>
      </c>
      <c r="J1038" t="str">
        <f>VLOOKUP(D1038,Товар!A:F,3,0)</f>
        <v>Зефир в шоколаде</v>
      </c>
      <c r="K1038">
        <f t="shared" si="16"/>
        <v>75000</v>
      </c>
    </row>
    <row r="1039" spans="1:12" hidden="1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VLOOKUP(C1039,Магазин!A:C,3,0)</f>
        <v>Заводская, 22</v>
      </c>
      <c r="H1039" t="str">
        <f>VLOOKUP(D1039,Товар!A:F,4,0)</f>
        <v>грамм</v>
      </c>
      <c r="I1039">
        <f>VLOOKUP(D1039,Товар!A:F,5,0)</f>
        <v>800</v>
      </c>
      <c r="J1039" t="str">
        <f>VLOOKUP(D1039,Товар!A:F,3,0)</f>
        <v>Зефир ванильный</v>
      </c>
      <c r="K1039">
        <f t="shared" si="16"/>
        <v>240000</v>
      </c>
    </row>
    <row r="1040" spans="1:12" hidden="1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VLOOKUP(C1040,Магазин!A:C,3,0)</f>
        <v>Заводская, 22</v>
      </c>
      <c r="H1040" t="str">
        <f>VLOOKUP(D1040,Товар!A:F,4,0)</f>
        <v>грамм</v>
      </c>
      <c r="I1040">
        <f>VLOOKUP(D1040,Товар!A:F,5,0)</f>
        <v>500</v>
      </c>
      <c r="J1040" t="str">
        <f>VLOOKUP(D1040,Товар!A:F,3,0)</f>
        <v>Зефир воздушный</v>
      </c>
      <c r="K1040">
        <f t="shared" si="16"/>
        <v>150000</v>
      </c>
    </row>
    <row r="1041" spans="1:11" hidden="1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VLOOKUP(C1041,Магазин!A:C,3,0)</f>
        <v>Заводская, 22</v>
      </c>
      <c r="H1041" t="str">
        <f>VLOOKUP(D1041,Товар!A:F,4,0)</f>
        <v>кг</v>
      </c>
      <c r="I1041">
        <f>VLOOKUP(D1041,Товар!A:F,5,0)</f>
        <v>2</v>
      </c>
      <c r="J1041" t="str">
        <f>VLOOKUP(D1041,Товар!A:F,3,0)</f>
        <v>Зефир лимонный</v>
      </c>
      <c r="K1041">
        <f t="shared" si="16"/>
        <v>600</v>
      </c>
    </row>
    <row r="1042" spans="1:11" hidden="1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VLOOKUP(C1042,Магазин!A:C,3,0)</f>
        <v>Заводская, 3</v>
      </c>
      <c r="H1042" t="str">
        <f>VLOOKUP(D1042,Товар!A:F,4,0)</f>
        <v>грамм</v>
      </c>
      <c r="I1042">
        <f>VLOOKUP(D1042,Товар!A:F,5,0)</f>
        <v>250</v>
      </c>
      <c r="J1042" t="str">
        <f>VLOOKUP(D1042,Товар!A:F,3,0)</f>
        <v>Зефир в шоколаде</v>
      </c>
      <c r="K1042">
        <f t="shared" si="16"/>
        <v>75000</v>
      </c>
    </row>
    <row r="1043" spans="1:11" hidden="1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VLOOKUP(C1043,Магазин!A:C,3,0)</f>
        <v>Заводская, 3</v>
      </c>
      <c r="H1043" t="str">
        <f>VLOOKUP(D1043,Товар!A:F,4,0)</f>
        <v>грамм</v>
      </c>
      <c r="I1043">
        <f>VLOOKUP(D1043,Товар!A:F,5,0)</f>
        <v>800</v>
      </c>
      <c r="J1043" t="str">
        <f>VLOOKUP(D1043,Товар!A:F,3,0)</f>
        <v>Зефир ванильный</v>
      </c>
      <c r="K1043">
        <f t="shared" si="16"/>
        <v>240000</v>
      </c>
    </row>
    <row r="1044" spans="1:11" hidden="1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VLOOKUP(C1044,Магазин!A:C,3,0)</f>
        <v>Заводская, 3</v>
      </c>
      <c r="H1044" t="str">
        <f>VLOOKUP(D1044,Товар!A:F,4,0)</f>
        <v>грамм</v>
      </c>
      <c r="I1044">
        <f>VLOOKUP(D1044,Товар!A:F,5,0)</f>
        <v>500</v>
      </c>
      <c r="J1044" t="str">
        <f>VLOOKUP(D1044,Товар!A:F,3,0)</f>
        <v>Зефир воздушный</v>
      </c>
      <c r="K1044">
        <f t="shared" si="16"/>
        <v>150000</v>
      </c>
    </row>
    <row r="1045" spans="1:11" hidden="1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VLOOKUP(C1045,Магазин!A:C,3,0)</f>
        <v>Заводская, 3</v>
      </c>
      <c r="H1045" t="str">
        <f>VLOOKUP(D1045,Товар!A:F,4,0)</f>
        <v>кг</v>
      </c>
      <c r="I1045">
        <f>VLOOKUP(D1045,Товар!A:F,5,0)</f>
        <v>2</v>
      </c>
      <c r="J1045" t="str">
        <f>VLOOKUP(D1045,Товар!A:F,3,0)</f>
        <v>Зефир лимонный</v>
      </c>
      <c r="K1045">
        <f t="shared" si="16"/>
        <v>600</v>
      </c>
    </row>
    <row r="1046" spans="1:11" hidden="1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VLOOKUP(C1046,Магазин!A:C,3,0)</f>
        <v>ул. Сталеваров, 14</v>
      </c>
      <c r="H1046" t="str">
        <f>VLOOKUP(D1046,Товар!A:F,4,0)</f>
        <v>грамм</v>
      </c>
      <c r="I1046">
        <f>VLOOKUP(D1046,Товар!A:F,5,0)</f>
        <v>250</v>
      </c>
      <c r="J1046" t="str">
        <f>VLOOKUP(D1046,Товар!A:F,3,0)</f>
        <v>Зефир в шоколаде</v>
      </c>
      <c r="K1046">
        <f t="shared" si="16"/>
        <v>75000</v>
      </c>
    </row>
    <row r="1047" spans="1:11" hidden="1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VLOOKUP(C1047,Магазин!A:C,3,0)</f>
        <v>ул. Сталеваров, 14</v>
      </c>
      <c r="H1047" t="str">
        <f>VLOOKUP(D1047,Товар!A:F,4,0)</f>
        <v>грамм</v>
      </c>
      <c r="I1047">
        <f>VLOOKUP(D1047,Товар!A:F,5,0)</f>
        <v>800</v>
      </c>
      <c r="J1047" t="str">
        <f>VLOOKUP(D1047,Товар!A:F,3,0)</f>
        <v>Зефир ванильный</v>
      </c>
      <c r="K1047">
        <f t="shared" si="16"/>
        <v>240000</v>
      </c>
    </row>
    <row r="1048" spans="1:11" hidden="1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VLOOKUP(C1048,Магазин!A:C,3,0)</f>
        <v>ул. Сталеваров, 14</v>
      </c>
      <c r="H1048" t="str">
        <f>VLOOKUP(D1048,Товар!A:F,4,0)</f>
        <v>грамм</v>
      </c>
      <c r="I1048">
        <f>VLOOKUP(D1048,Товар!A:F,5,0)</f>
        <v>500</v>
      </c>
      <c r="J1048" t="str">
        <f>VLOOKUP(D1048,Товар!A:F,3,0)</f>
        <v>Зефир воздушный</v>
      </c>
      <c r="K1048">
        <f t="shared" si="16"/>
        <v>150000</v>
      </c>
    </row>
    <row r="1049" spans="1:11" hidden="1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VLOOKUP(C1049,Магазин!A:C,3,0)</f>
        <v>ул. Сталеваров, 14</v>
      </c>
      <c r="H1049" t="str">
        <f>VLOOKUP(D1049,Товар!A:F,4,0)</f>
        <v>кг</v>
      </c>
      <c r="I1049">
        <f>VLOOKUP(D1049,Товар!A:F,5,0)</f>
        <v>2</v>
      </c>
      <c r="J1049" t="str">
        <f>VLOOKUP(D1049,Товар!A:F,3,0)</f>
        <v>Зефир лимонный</v>
      </c>
      <c r="K1049">
        <f t="shared" si="16"/>
        <v>600</v>
      </c>
    </row>
    <row r="1050" spans="1:11" hidden="1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VLOOKUP(C1050,Магазин!A:C,3,0)</f>
        <v>Мартеновская, 2</v>
      </c>
      <c r="H1050" t="str">
        <f>VLOOKUP(D1050,Товар!A:F,4,0)</f>
        <v>грамм</v>
      </c>
      <c r="I1050">
        <f>VLOOKUP(D1050,Товар!A:F,5,0)</f>
        <v>250</v>
      </c>
      <c r="J1050" t="str">
        <f>VLOOKUP(D1050,Товар!A:F,3,0)</f>
        <v>Зефир в шоколаде</v>
      </c>
      <c r="K1050">
        <f t="shared" si="16"/>
        <v>75000</v>
      </c>
    </row>
    <row r="1051" spans="1:11" hidden="1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VLOOKUP(C1051,Магазин!A:C,3,0)</f>
        <v>Мартеновская, 2</v>
      </c>
      <c r="H1051" t="str">
        <f>VLOOKUP(D1051,Товар!A:F,4,0)</f>
        <v>грамм</v>
      </c>
      <c r="I1051">
        <f>VLOOKUP(D1051,Товар!A:F,5,0)</f>
        <v>800</v>
      </c>
      <c r="J1051" t="str">
        <f>VLOOKUP(D1051,Товар!A:F,3,0)</f>
        <v>Зефир ванильный</v>
      </c>
      <c r="K1051">
        <f t="shared" si="16"/>
        <v>240000</v>
      </c>
    </row>
    <row r="1052" spans="1:11" hidden="1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VLOOKUP(C1052,Магазин!A:C,3,0)</f>
        <v>Мартеновская, 2</v>
      </c>
      <c r="H1052" t="str">
        <f>VLOOKUP(D1052,Товар!A:F,4,0)</f>
        <v>грамм</v>
      </c>
      <c r="I1052">
        <f>VLOOKUP(D1052,Товар!A:F,5,0)</f>
        <v>500</v>
      </c>
      <c r="J1052" t="str">
        <f>VLOOKUP(D1052,Товар!A:F,3,0)</f>
        <v>Зефир воздушный</v>
      </c>
      <c r="K1052">
        <f t="shared" si="16"/>
        <v>150000</v>
      </c>
    </row>
    <row r="1053" spans="1:11" hidden="1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VLOOKUP(C1053,Магазин!A:C,3,0)</f>
        <v>Мартеновская, 2</v>
      </c>
      <c r="H1053" t="str">
        <f>VLOOKUP(D1053,Товар!A:F,4,0)</f>
        <v>кг</v>
      </c>
      <c r="I1053">
        <f>VLOOKUP(D1053,Товар!A:F,5,0)</f>
        <v>2</v>
      </c>
      <c r="J1053" t="str">
        <f>VLOOKUP(D1053,Товар!A:F,3,0)</f>
        <v>Зефир лимонный</v>
      </c>
      <c r="K1053">
        <f t="shared" si="16"/>
        <v>600</v>
      </c>
    </row>
    <row r="1054" spans="1:11" hidden="1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VLOOKUP(C1054,Магазин!A:C,3,0)</f>
        <v>Мартеновская, 36</v>
      </c>
      <c r="H1054" t="str">
        <f>VLOOKUP(D1054,Товар!A:F,4,0)</f>
        <v>грамм</v>
      </c>
      <c r="I1054">
        <f>VLOOKUP(D1054,Товар!A:F,5,0)</f>
        <v>250</v>
      </c>
      <c r="J1054" t="str">
        <f>VLOOKUP(D1054,Товар!A:F,3,0)</f>
        <v>Зефир в шоколаде</v>
      </c>
      <c r="K1054">
        <f t="shared" si="16"/>
        <v>75000</v>
      </c>
    </row>
    <row r="1055" spans="1:11" hidden="1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VLOOKUP(C1055,Магазин!A:C,3,0)</f>
        <v>Мартеновская, 36</v>
      </c>
      <c r="H1055" t="str">
        <f>VLOOKUP(D1055,Товар!A:F,4,0)</f>
        <v>грамм</v>
      </c>
      <c r="I1055">
        <f>VLOOKUP(D1055,Товар!A:F,5,0)</f>
        <v>800</v>
      </c>
      <c r="J1055" t="str">
        <f>VLOOKUP(D1055,Товар!A:F,3,0)</f>
        <v>Зефир ванильный</v>
      </c>
      <c r="K1055">
        <f t="shared" si="16"/>
        <v>240000</v>
      </c>
    </row>
    <row r="1056" spans="1:11" hidden="1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VLOOKUP(C1056,Магазин!A:C,3,0)</f>
        <v>Мартеновская, 36</v>
      </c>
      <c r="H1056" t="str">
        <f>VLOOKUP(D1056,Товар!A:F,4,0)</f>
        <v>грамм</v>
      </c>
      <c r="I1056">
        <f>VLOOKUP(D1056,Товар!A:F,5,0)</f>
        <v>500</v>
      </c>
      <c r="J1056" t="str">
        <f>VLOOKUP(D1056,Товар!A:F,3,0)</f>
        <v>Зефир воздушный</v>
      </c>
      <c r="K1056">
        <f t="shared" si="16"/>
        <v>150000</v>
      </c>
    </row>
    <row r="1057" spans="1:12" hidden="1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VLOOKUP(C1057,Магазин!A:C,3,0)</f>
        <v>Мартеновская, 36</v>
      </c>
      <c r="H1057" t="str">
        <f>VLOOKUP(D1057,Товар!A:F,4,0)</f>
        <v>кг</v>
      </c>
      <c r="I1057">
        <f>VLOOKUP(D1057,Товар!A:F,5,0)</f>
        <v>2</v>
      </c>
      <c r="J1057" t="str">
        <f>VLOOKUP(D1057,Товар!A:F,3,0)</f>
        <v>Зефир лимонный</v>
      </c>
      <c r="K1057">
        <f t="shared" si="16"/>
        <v>600</v>
      </c>
    </row>
    <row r="1058" spans="1:12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VLOOKUP(C1058,Магазин!A:C,3,0)</f>
        <v>ул. Металлургов. 29</v>
      </c>
      <c r="H1058" t="str">
        <f>VLOOKUP(D1058,Товар!A:F,4,0)</f>
        <v>грамм</v>
      </c>
      <c r="I1058">
        <f>VLOOKUP(D1058,Товар!A:F,5,0)</f>
        <v>250</v>
      </c>
      <c r="J1058" t="str">
        <f>VLOOKUP(D1058,Товар!A:F,3,0)</f>
        <v>Зефир в шоколаде</v>
      </c>
      <c r="K1058">
        <f t="shared" si="16"/>
        <v>75000</v>
      </c>
      <c r="L1058">
        <f t="shared" ref="L1058:L1061" si="18">K1058/1000</f>
        <v>75</v>
      </c>
    </row>
    <row r="1059" spans="1:12" ht="13.5" customHeight="1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VLOOKUP(C1059,Магазин!A:C,3,0)</f>
        <v>ул. Металлургов. 29</v>
      </c>
      <c r="H1059" t="str">
        <f>VLOOKUP(D1059,Товар!A:F,4,0)</f>
        <v>грамм</v>
      </c>
      <c r="I1059">
        <f>VLOOKUP(D1059,Товар!A:F,5,0)</f>
        <v>800</v>
      </c>
      <c r="J1059" t="str">
        <f>VLOOKUP(D1059,Товар!A:F,3,0)</f>
        <v>Зефир ванильный</v>
      </c>
      <c r="K1059">
        <f t="shared" si="16"/>
        <v>240000</v>
      </c>
      <c r="L1059">
        <f t="shared" si="18"/>
        <v>240</v>
      </c>
    </row>
    <row r="1060" spans="1:12" ht="13.5" customHeight="1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VLOOKUP(C1060,Магазин!A:C,3,0)</f>
        <v>ул. Металлургов. 29</v>
      </c>
      <c r="H1060" t="str">
        <f>VLOOKUP(D1060,Товар!A:F,4,0)</f>
        <v>грамм</v>
      </c>
      <c r="I1060">
        <f>VLOOKUP(D1060,Товар!A:F,5,0)</f>
        <v>500</v>
      </c>
      <c r="J1060" t="str">
        <f>VLOOKUP(D1060,Товар!A:F,3,0)</f>
        <v>Зефир воздушный</v>
      </c>
      <c r="K1060">
        <f t="shared" si="16"/>
        <v>150000</v>
      </c>
      <c r="L1060">
        <f t="shared" si="18"/>
        <v>150</v>
      </c>
    </row>
    <row r="1061" spans="1:12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VLOOKUP(C1061,Магазин!A:C,3,0)</f>
        <v>ул. Металлургов. 29</v>
      </c>
      <c r="H1061" t="str">
        <f>VLOOKUP(D1061,Товар!A:F,4,0)</f>
        <v>кг</v>
      </c>
      <c r="I1061">
        <f>VLOOKUP(D1061,Товар!A:F,5,0)</f>
        <v>2</v>
      </c>
      <c r="J1061" t="str">
        <f>VLOOKUP(D1061,Товар!A:F,3,0)</f>
        <v>Зефир лимонный</v>
      </c>
      <c r="K1061">
        <f t="shared" si="16"/>
        <v>600</v>
      </c>
      <c r="L1061">
        <v>600</v>
      </c>
    </row>
    <row r="1062" spans="1:12" hidden="1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VLOOKUP(C1062,Магазин!A:C,3,0)</f>
        <v>Колхозная, 11</v>
      </c>
      <c r="H1062" t="str">
        <f>VLOOKUP(D1062,Товар!A:F,4,0)</f>
        <v>грамм</v>
      </c>
      <c r="I1062">
        <f>VLOOKUP(D1062,Товар!A:F,5,0)</f>
        <v>250</v>
      </c>
      <c r="J1062" t="str">
        <f>VLOOKUP(D1062,Товар!A:F,3,0)</f>
        <v>Зефир в шоколаде</v>
      </c>
      <c r="K1062">
        <f t="shared" si="16"/>
        <v>25000</v>
      </c>
    </row>
    <row r="1063" spans="1:12" hidden="1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VLOOKUP(C1063,Магазин!A:C,3,0)</f>
        <v>Колхозная, 11</v>
      </c>
      <c r="H1063" t="str">
        <f>VLOOKUP(D1063,Товар!A:F,4,0)</f>
        <v>грамм</v>
      </c>
      <c r="I1063">
        <f>VLOOKUP(D1063,Товар!A:F,5,0)</f>
        <v>800</v>
      </c>
      <c r="J1063" t="str">
        <f>VLOOKUP(D1063,Товар!A:F,3,0)</f>
        <v>Зефир ванильный</v>
      </c>
      <c r="K1063">
        <f t="shared" si="16"/>
        <v>80000</v>
      </c>
    </row>
    <row r="1064" spans="1:12" hidden="1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VLOOKUP(C1064,Магазин!A:C,3,0)</f>
        <v>Колхозная, 11</v>
      </c>
      <c r="H1064" t="str">
        <f>VLOOKUP(D1064,Товар!A:F,4,0)</f>
        <v>грамм</v>
      </c>
      <c r="I1064">
        <f>VLOOKUP(D1064,Товар!A:F,5,0)</f>
        <v>500</v>
      </c>
      <c r="J1064" t="str">
        <f>VLOOKUP(D1064,Товар!A:F,3,0)</f>
        <v>Зефир воздушный</v>
      </c>
      <c r="K1064">
        <f t="shared" si="16"/>
        <v>50000</v>
      </c>
    </row>
    <row r="1065" spans="1:12" hidden="1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VLOOKUP(C1065,Магазин!A:C,3,0)</f>
        <v>Колхозная, 11</v>
      </c>
      <c r="H1065" t="str">
        <f>VLOOKUP(D1065,Товар!A:F,4,0)</f>
        <v>кг</v>
      </c>
      <c r="I1065">
        <f>VLOOKUP(D1065,Товар!A:F,5,0)</f>
        <v>2</v>
      </c>
      <c r="J1065" t="str">
        <f>VLOOKUP(D1065,Товар!A:F,3,0)</f>
        <v>Зефир лимонный</v>
      </c>
      <c r="K1065">
        <f t="shared" si="16"/>
        <v>200</v>
      </c>
    </row>
    <row r="1066" spans="1:12" hidden="1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VLOOKUP(C1066,Магазин!A:C,3,0)</f>
        <v>Прибрежная, 7</v>
      </c>
      <c r="H1066" t="str">
        <f>VLOOKUP(D1066,Товар!A:F,4,0)</f>
        <v>грамм</v>
      </c>
      <c r="I1066">
        <f>VLOOKUP(D1066,Товар!A:F,5,0)</f>
        <v>250</v>
      </c>
      <c r="J1066" t="str">
        <f>VLOOKUP(D1066,Товар!A:F,3,0)</f>
        <v>Зефир в шоколаде</v>
      </c>
      <c r="K1066">
        <f t="shared" si="16"/>
        <v>25000</v>
      </c>
    </row>
    <row r="1067" spans="1:12" hidden="1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VLOOKUP(C1067,Магазин!A:C,3,0)</f>
        <v>Прибрежная, 7</v>
      </c>
      <c r="H1067" t="str">
        <f>VLOOKUP(D1067,Товар!A:F,4,0)</f>
        <v>грамм</v>
      </c>
      <c r="I1067">
        <f>VLOOKUP(D1067,Товар!A:F,5,0)</f>
        <v>800</v>
      </c>
      <c r="J1067" t="str">
        <f>VLOOKUP(D1067,Товар!A:F,3,0)</f>
        <v>Зефир ванильный</v>
      </c>
      <c r="K1067">
        <f t="shared" si="16"/>
        <v>80000</v>
      </c>
    </row>
    <row r="1068" spans="1:12" hidden="1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VLOOKUP(C1068,Магазин!A:C,3,0)</f>
        <v>Прибрежная, 7</v>
      </c>
      <c r="H1068" t="str">
        <f>VLOOKUP(D1068,Товар!A:F,4,0)</f>
        <v>грамм</v>
      </c>
      <c r="I1068">
        <f>VLOOKUP(D1068,Товар!A:F,5,0)</f>
        <v>500</v>
      </c>
      <c r="J1068" t="str">
        <f>VLOOKUP(D1068,Товар!A:F,3,0)</f>
        <v>Зефир воздушный</v>
      </c>
      <c r="K1068">
        <f t="shared" si="16"/>
        <v>50000</v>
      </c>
    </row>
    <row r="1069" spans="1:12" hidden="1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VLOOKUP(C1069,Магазин!A:C,3,0)</f>
        <v>Прибрежная, 7</v>
      </c>
      <c r="H1069" t="str">
        <f>VLOOKUP(D1069,Товар!A:F,4,0)</f>
        <v>кг</v>
      </c>
      <c r="I1069">
        <f>VLOOKUP(D1069,Товар!A:F,5,0)</f>
        <v>2</v>
      </c>
      <c r="J1069" t="str">
        <f>VLOOKUP(D1069,Товар!A:F,3,0)</f>
        <v>Зефир лимонный</v>
      </c>
      <c r="K1069">
        <f t="shared" si="16"/>
        <v>200</v>
      </c>
    </row>
    <row r="1070" spans="1:12" hidden="1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VLOOKUP(C1070,Магазин!A:C,3,0)</f>
        <v>Луговая, 21</v>
      </c>
      <c r="H1070" t="str">
        <f>VLOOKUP(D1070,Товар!A:F,4,0)</f>
        <v>грамм</v>
      </c>
      <c r="I1070">
        <f>VLOOKUP(D1070,Товар!A:F,5,0)</f>
        <v>250</v>
      </c>
      <c r="J1070" t="str">
        <f>VLOOKUP(D1070,Товар!A:F,3,0)</f>
        <v>Зефир в шоколаде</v>
      </c>
      <c r="K1070">
        <f t="shared" si="16"/>
        <v>25000</v>
      </c>
    </row>
    <row r="1071" spans="1:12" hidden="1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VLOOKUP(C1071,Магазин!A:C,3,0)</f>
        <v>Луговая, 21</v>
      </c>
      <c r="H1071" t="str">
        <f>VLOOKUP(D1071,Товар!A:F,4,0)</f>
        <v>грамм</v>
      </c>
      <c r="I1071">
        <f>VLOOKUP(D1071,Товар!A:F,5,0)</f>
        <v>800</v>
      </c>
      <c r="J1071" t="str">
        <f>VLOOKUP(D1071,Товар!A:F,3,0)</f>
        <v>Зефир ванильный</v>
      </c>
      <c r="K1071">
        <f t="shared" si="16"/>
        <v>80000</v>
      </c>
    </row>
    <row r="1072" spans="1:12" hidden="1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VLOOKUP(C1072,Магазин!A:C,3,0)</f>
        <v>Луговая, 21</v>
      </c>
      <c r="H1072" t="str">
        <f>VLOOKUP(D1072,Товар!A:F,4,0)</f>
        <v>грамм</v>
      </c>
      <c r="I1072">
        <f>VLOOKUP(D1072,Товар!A:F,5,0)</f>
        <v>500</v>
      </c>
      <c r="J1072" t="str">
        <f>VLOOKUP(D1072,Товар!A:F,3,0)</f>
        <v>Зефир воздушный</v>
      </c>
      <c r="K1072">
        <f t="shared" si="16"/>
        <v>50000</v>
      </c>
    </row>
    <row r="1073" spans="1:11" hidden="1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VLOOKUP(C1073,Магазин!A:C,3,0)</f>
        <v>Луговая, 21</v>
      </c>
      <c r="H1073" t="str">
        <f>VLOOKUP(D1073,Товар!A:F,4,0)</f>
        <v>кг</v>
      </c>
      <c r="I1073">
        <f>VLOOKUP(D1073,Товар!A:F,5,0)</f>
        <v>2</v>
      </c>
      <c r="J1073" t="str">
        <f>VLOOKUP(D1073,Товар!A:F,3,0)</f>
        <v>Зефир лимонный</v>
      </c>
      <c r="K1073">
        <f t="shared" si="16"/>
        <v>200</v>
      </c>
    </row>
    <row r="1074" spans="1:11" hidden="1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VLOOKUP(C1074,Магазин!A:C,3,0)</f>
        <v>Элеваторная, 15</v>
      </c>
      <c r="H1074" t="str">
        <f>VLOOKUP(D1074,Товар!A:F,4,0)</f>
        <v>грамм</v>
      </c>
      <c r="I1074">
        <f>VLOOKUP(D1074,Товар!A:F,5,0)</f>
        <v>250</v>
      </c>
      <c r="J1074" t="str">
        <f>VLOOKUP(D1074,Товар!A:F,3,0)</f>
        <v>Зефир в шоколаде</v>
      </c>
      <c r="K1074">
        <f t="shared" si="16"/>
        <v>25000</v>
      </c>
    </row>
    <row r="1075" spans="1:11" hidden="1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VLOOKUP(C1075,Магазин!A:C,3,0)</f>
        <v>Элеваторная, 15</v>
      </c>
      <c r="H1075" t="str">
        <f>VLOOKUP(D1075,Товар!A:F,4,0)</f>
        <v>грамм</v>
      </c>
      <c r="I1075">
        <f>VLOOKUP(D1075,Товар!A:F,5,0)</f>
        <v>800</v>
      </c>
      <c r="J1075" t="str">
        <f>VLOOKUP(D1075,Товар!A:F,3,0)</f>
        <v>Зефир ванильный</v>
      </c>
      <c r="K1075">
        <f t="shared" si="16"/>
        <v>80000</v>
      </c>
    </row>
    <row r="1076" spans="1:11" hidden="1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VLOOKUP(C1076,Магазин!A:C,3,0)</f>
        <v>Элеваторная, 15</v>
      </c>
      <c r="H1076" t="str">
        <f>VLOOKUP(D1076,Товар!A:F,4,0)</f>
        <v>грамм</v>
      </c>
      <c r="I1076">
        <f>VLOOKUP(D1076,Товар!A:F,5,0)</f>
        <v>500</v>
      </c>
      <c r="J1076" t="str">
        <f>VLOOKUP(D1076,Товар!A:F,3,0)</f>
        <v>Зефир воздушный</v>
      </c>
      <c r="K1076">
        <f t="shared" si="16"/>
        <v>50000</v>
      </c>
    </row>
    <row r="1077" spans="1:11" hidden="1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VLOOKUP(C1077,Магазин!A:C,3,0)</f>
        <v>Элеваторная, 15</v>
      </c>
      <c r="H1077" t="str">
        <f>VLOOKUP(D1077,Товар!A:F,4,0)</f>
        <v>кг</v>
      </c>
      <c r="I1077">
        <f>VLOOKUP(D1077,Товар!A:F,5,0)</f>
        <v>2</v>
      </c>
      <c r="J1077" t="str">
        <f>VLOOKUP(D1077,Товар!A:F,3,0)</f>
        <v>Зефир лимонный</v>
      </c>
      <c r="K1077">
        <f t="shared" si="16"/>
        <v>200</v>
      </c>
    </row>
    <row r="1078" spans="1:11" hidden="1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VLOOKUP(C1078,Магазин!A:C,3,0)</f>
        <v>Лесная, 7</v>
      </c>
      <c r="H1078" t="str">
        <f>VLOOKUP(D1078,Товар!A:F,4,0)</f>
        <v>грамм</v>
      </c>
      <c r="I1078">
        <f>VLOOKUP(D1078,Товар!A:F,5,0)</f>
        <v>250</v>
      </c>
      <c r="J1078" t="str">
        <f>VLOOKUP(D1078,Товар!A:F,3,0)</f>
        <v>Зефир в шоколаде</v>
      </c>
      <c r="K1078">
        <f t="shared" si="16"/>
        <v>25000</v>
      </c>
    </row>
    <row r="1079" spans="1:11" hidden="1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VLOOKUP(C1079,Магазин!A:C,3,0)</f>
        <v>Лесная, 7</v>
      </c>
      <c r="H1079" t="str">
        <f>VLOOKUP(D1079,Товар!A:F,4,0)</f>
        <v>грамм</v>
      </c>
      <c r="I1079">
        <f>VLOOKUP(D1079,Товар!A:F,5,0)</f>
        <v>800</v>
      </c>
      <c r="J1079" t="str">
        <f>VLOOKUP(D1079,Товар!A:F,3,0)</f>
        <v>Зефир ванильный</v>
      </c>
      <c r="K1079">
        <f t="shared" si="16"/>
        <v>80000</v>
      </c>
    </row>
    <row r="1080" spans="1:11" hidden="1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VLOOKUP(C1080,Магазин!A:C,3,0)</f>
        <v>Лесная, 7</v>
      </c>
      <c r="H1080" t="str">
        <f>VLOOKUP(D1080,Товар!A:F,4,0)</f>
        <v>грамм</v>
      </c>
      <c r="I1080">
        <f>VLOOKUP(D1080,Товар!A:F,5,0)</f>
        <v>500</v>
      </c>
      <c r="J1080" t="str">
        <f>VLOOKUP(D1080,Товар!A:F,3,0)</f>
        <v>Зефир воздушный</v>
      </c>
      <c r="K1080">
        <f t="shared" si="16"/>
        <v>50000</v>
      </c>
    </row>
    <row r="1081" spans="1:11" hidden="1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VLOOKUP(C1081,Магазин!A:C,3,0)</f>
        <v>Лесная, 7</v>
      </c>
      <c r="H1081" t="str">
        <f>VLOOKUP(D1081,Товар!A:F,4,0)</f>
        <v>кг</v>
      </c>
      <c r="I1081">
        <f>VLOOKUP(D1081,Товар!A:F,5,0)</f>
        <v>2</v>
      </c>
      <c r="J1081" t="str">
        <f>VLOOKUP(D1081,Товар!A:F,3,0)</f>
        <v>Зефир лимонный</v>
      </c>
      <c r="K1081">
        <f t="shared" si="16"/>
        <v>200</v>
      </c>
    </row>
    <row r="1082" spans="1:11" hidden="1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VLOOKUP(C1082,Магазин!A:C,3,0)</f>
        <v>просп. Мира, 45</v>
      </c>
      <c r="H1082" t="str">
        <f>VLOOKUP(D1082,Товар!A:F,4,0)</f>
        <v>грамм</v>
      </c>
      <c r="I1082">
        <f>VLOOKUP(D1082,Товар!A:F,5,0)</f>
        <v>250</v>
      </c>
      <c r="J1082" t="str">
        <f>VLOOKUP(D1082,Товар!A:F,3,0)</f>
        <v>Батончик соевый</v>
      </c>
      <c r="K1082">
        <f t="shared" si="16"/>
        <v>45000</v>
      </c>
    </row>
    <row r="1083" spans="1:11" hidden="1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VLOOKUP(C1083,Магазин!A:C,3,0)</f>
        <v>просп. Мира, 45</v>
      </c>
      <c r="H1083" t="str">
        <f>VLOOKUP(D1083,Товар!A:F,4,0)</f>
        <v>шт</v>
      </c>
      <c r="I1083">
        <f>VLOOKUP(D1083,Товар!A:F,5,0)</f>
        <v>1</v>
      </c>
      <c r="J1083" t="str">
        <f>VLOOKUP(D1083,Товар!A:F,3,0)</f>
        <v>Заяц шоколадный большой</v>
      </c>
      <c r="K1083">
        <f t="shared" si="16"/>
        <v>142</v>
      </c>
    </row>
    <row r="1084" spans="1:11" hidden="1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VLOOKUP(C1084,Магазин!A:C,3,0)</f>
        <v>просп. Мира, 45</v>
      </c>
      <c r="H1084" t="str">
        <f>VLOOKUP(D1084,Товар!A:F,4,0)</f>
        <v>шт</v>
      </c>
      <c r="I1084">
        <f>VLOOKUP(D1084,Товар!A:F,5,0)</f>
        <v>6</v>
      </c>
      <c r="J1084" t="str">
        <f>VLOOKUP(D1084,Товар!A:F,3,0)</f>
        <v>Заяц шоколадный малый</v>
      </c>
      <c r="K1084">
        <f t="shared" si="16"/>
        <v>936</v>
      </c>
    </row>
    <row r="1085" spans="1:11" hidden="1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VLOOKUP(C1085,Магазин!A:C,3,0)</f>
        <v>просп. Мира, 45</v>
      </c>
      <c r="H1085" t="str">
        <f>VLOOKUP(D1085,Товар!A:F,4,0)</f>
        <v>грамм</v>
      </c>
      <c r="I1085">
        <f>VLOOKUP(D1085,Товар!A:F,5,0)</f>
        <v>250</v>
      </c>
      <c r="J1085" t="str">
        <f>VLOOKUP(D1085,Товар!A:F,3,0)</f>
        <v>Зефир в шоколаде</v>
      </c>
      <c r="K1085">
        <f t="shared" si="16"/>
        <v>36000</v>
      </c>
    </row>
    <row r="1086" spans="1:11" hidden="1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VLOOKUP(C1086,Магазин!A:C,3,0)</f>
        <v>просп. Мира, 45</v>
      </c>
      <c r="H1086" t="str">
        <f>VLOOKUP(D1086,Товар!A:F,4,0)</f>
        <v>грамм</v>
      </c>
      <c r="I1086">
        <f>VLOOKUP(D1086,Товар!A:F,5,0)</f>
        <v>800</v>
      </c>
      <c r="J1086" t="str">
        <f>VLOOKUP(D1086,Товар!A:F,3,0)</f>
        <v>Зефир ванильный</v>
      </c>
      <c r="K1086">
        <f t="shared" si="16"/>
        <v>142400</v>
      </c>
    </row>
    <row r="1087" spans="1:11" hidden="1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VLOOKUP(C1087,Магазин!A:C,3,0)</f>
        <v>просп. Мира, 45</v>
      </c>
      <c r="H1087" t="str">
        <f>VLOOKUP(D1087,Товар!A:F,4,0)</f>
        <v>грамм</v>
      </c>
      <c r="I1087">
        <f>VLOOKUP(D1087,Товар!A:F,5,0)</f>
        <v>500</v>
      </c>
      <c r="J1087" t="str">
        <f>VLOOKUP(D1087,Товар!A:F,3,0)</f>
        <v>Зефир воздушный</v>
      </c>
      <c r="K1087">
        <f t="shared" si="16"/>
        <v>84500</v>
      </c>
    </row>
    <row r="1088" spans="1:11" hidden="1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VLOOKUP(C1088,Магазин!A:C,3,0)</f>
        <v>просп. Мира, 45</v>
      </c>
      <c r="H1088" t="str">
        <f>VLOOKUP(D1088,Товар!A:F,4,0)</f>
        <v>кг</v>
      </c>
      <c r="I1088">
        <f>VLOOKUP(D1088,Товар!A:F,5,0)</f>
        <v>2</v>
      </c>
      <c r="J1088" t="str">
        <f>VLOOKUP(D1088,Товар!A:F,3,0)</f>
        <v>Зефир лимонный</v>
      </c>
      <c r="K1088">
        <f t="shared" si="16"/>
        <v>392</v>
      </c>
    </row>
    <row r="1089" spans="1:11" hidden="1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VLOOKUP(C1089,Магазин!A:C,3,0)</f>
        <v>просп. Мира, 45</v>
      </c>
      <c r="H1089" t="str">
        <f>VLOOKUP(D1089,Товар!A:F,4,0)</f>
        <v>грамм</v>
      </c>
      <c r="I1089">
        <f>VLOOKUP(D1089,Товар!A:F,5,0)</f>
        <v>250</v>
      </c>
      <c r="J1089" t="str">
        <f>VLOOKUP(D1089,Товар!A:F,3,0)</f>
        <v>Карамель "Барбарис"</v>
      </c>
      <c r="K1089">
        <f t="shared" si="16"/>
        <v>30750</v>
      </c>
    </row>
    <row r="1090" spans="1:11" hidden="1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VLOOKUP(C1090,Магазин!A:C,3,0)</f>
        <v>просп. Мира, 45</v>
      </c>
      <c r="H1090" t="str">
        <f>VLOOKUP(D1090,Товар!A:F,4,0)</f>
        <v>грамм</v>
      </c>
      <c r="I1090">
        <f>VLOOKUP(D1090,Товар!A:F,5,0)</f>
        <v>500</v>
      </c>
      <c r="J1090" t="str">
        <f>VLOOKUP(D1090,Товар!A:F,3,0)</f>
        <v>Карамель "Взлетная"</v>
      </c>
      <c r="K1090">
        <f t="shared" si="16"/>
        <v>55500</v>
      </c>
    </row>
    <row r="1091" spans="1:11" hidden="1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VLOOKUP(C1091,Магазин!A:C,3,0)</f>
        <v>просп. Мира, 45</v>
      </c>
      <c r="H1091" t="str">
        <f>VLOOKUP(D1091,Товар!A:F,4,0)</f>
        <v>грамм</v>
      </c>
      <c r="I1091">
        <f>VLOOKUP(D1091,Товар!A:F,5,0)</f>
        <v>1000</v>
      </c>
      <c r="J1091" t="str">
        <f>VLOOKUP(D1091,Товар!A:F,3,0)</f>
        <v>Карамель "Раковая шейка"</v>
      </c>
      <c r="K1091">
        <f t="shared" ref="K1091:K1154" si="19">I1091*E1091</f>
        <v>158000</v>
      </c>
    </row>
    <row r="1092" spans="1:11" hidden="1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VLOOKUP(C1092,Магазин!A:C,3,0)</f>
        <v>просп. Мира, 45</v>
      </c>
      <c r="H1092" t="str">
        <f>VLOOKUP(D1092,Товар!A:F,4,0)</f>
        <v>грамм</v>
      </c>
      <c r="I1092">
        <f>VLOOKUP(D1092,Товар!A:F,5,0)</f>
        <v>500</v>
      </c>
      <c r="J1092" t="str">
        <f>VLOOKUP(D1092,Товар!A:F,3,0)</f>
        <v>Карамель клубничная</v>
      </c>
      <c r="K1092">
        <f t="shared" si="19"/>
        <v>87500</v>
      </c>
    </row>
    <row r="1093" spans="1:11" hidden="1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VLOOKUP(C1093,Магазин!A:C,3,0)</f>
        <v>просп. Мира, 45</v>
      </c>
      <c r="H1093" t="str">
        <f>VLOOKUP(D1093,Товар!A:F,4,0)</f>
        <v>грамм</v>
      </c>
      <c r="I1093">
        <f>VLOOKUP(D1093,Товар!A:F,5,0)</f>
        <v>250</v>
      </c>
      <c r="J1093" t="str">
        <f>VLOOKUP(D1093,Товар!A:F,3,0)</f>
        <v>Карамель лимонная</v>
      </c>
      <c r="K1093">
        <f t="shared" si="19"/>
        <v>28500</v>
      </c>
    </row>
    <row r="1094" spans="1:11" hidden="1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VLOOKUP(C1094,Магазин!A:C,3,0)</f>
        <v>просп. Мира, 45</v>
      </c>
      <c r="H1094" t="str">
        <f>VLOOKUP(D1094,Товар!A:F,4,0)</f>
        <v>грамм</v>
      </c>
      <c r="I1094">
        <f>VLOOKUP(D1094,Товар!A:F,5,0)</f>
        <v>500</v>
      </c>
      <c r="J1094" t="str">
        <f>VLOOKUP(D1094,Товар!A:F,3,0)</f>
        <v>Карамель мятная</v>
      </c>
      <c r="K1094">
        <f t="shared" si="19"/>
        <v>69500</v>
      </c>
    </row>
    <row r="1095" spans="1:11" hidden="1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VLOOKUP(C1095,Магазин!A:C,3,0)</f>
        <v>просп. Мира, 45</v>
      </c>
      <c r="H1095" t="str">
        <f>VLOOKUP(D1095,Товар!A:F,4,0)</f>
        <v>грамм</v>
      </c>
      <c r="I1095">
        <f>VLOOKUP(D1095,Товар!A:F,5,0)</f>
        <v>300</v>
      </c>
      <c r="J1095" t="str">
        <f>VLOOKUP(D1095,Товар!A:F,3,0)</f>
        <v>Клюква в сахаре</v>
      </c>
      <c r="K1095">
        <f t="shared" si="19"/>
        <v>42300</v>
      </c>
    </row>
    <row r="1096" spans="1:11" hidden="1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VLOOKUP(C1096,Магазин!A:C,3,0)</f>
        <v>просп. Мира, 45</v>
      </c>
      <c r="H1096" t="str">
        <f>VLOOKUP(D1096,Товар!A:F,4,0)</f>
        <v>грамм</v>
      </c>
      <c r="I1096">
        <f>VLOOKUP(D1096,Товар!A:F,5,0)</f>
        <v>250</v>
      </c>
      <c r="J1096" t="str">
        <f>VLOOKUP(D1096,Товар!A:F,3,0)</f>
        <v>Курага в шоколаде</v>
      </c>
      <c r="K1096">
        <f t="shared" si="19"/>
        <v>30500</v>
      </c>
    </row>
    <row r="1097" spans="1:11" hidden="1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VLOOKUP(C1097,Магазин!A:C,3,0)</f>
        <v>просп. Мира, 45</v>
      </c>
      <c r="H1097" t="str">
        <f>VLOOKUP(D1097,Товар!A:F,4,0)</f>
        <v>шт</v>
      </c>
      <c r="I1097">
        <f>VLOOKUP(D1097,Товар!A:F,5,0)</f>
        <v>1</v>
      </c>
      <c r="J1097" t="str">
        <f>VLOOKUP(D1097,Товар!A:F,3,0)</f>
        <v>Леденец "Петушок"</v>
      </c>
      <c r="K1097">
        <f t="shared" si="19"/>
        <v>123</v>
      </c>
    </row>
    <row r="1098" spans="1:11" hidden="1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VLOOKUP(C1098,Магазин!A:C,3,0)</f>
        <v>просп. Мира, 45</v>
      </c>
      <c r="H1098" t="str">
        <f>VLOOKUP(D1098,Товар!A:F,4,0)</f>
        <v>грамм</v>
      </c>
      <c r="I1098">
        <f>VLOOKUP(D1098,Товар!A:F,5,0)</f>
        <v>150</v>
      </c>
      <c r="J1098" t="str">
        <f>VLOOKUP(D1098,Товар!A:F,3,0)</f>
        <v>Леденцы фруктовые драже</v>
      </c>
      <c r="K1098">
        <f t="shared" si="19"/>
        <v>23700</v>
      </c>
    </row>
    <row r="1099" spans="1:11" hidden="1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VLOOKUP(C1099,Магазин!A:C,3,0)</f>
        <v>просп. Мира, 45</v>
      </c>
      <c r="H1099" t="str">
        <f>VLOOKUP(D1099,Товар!A:F,4,0)</f>
        <v>грамм</v>
      </c>
      <c r="I1099">
        <f>VLOOKUP(D1099,Товар!A:F,5,0)</f>
        <v>150</v>
      </c>
      <c r="J1099" t="str">
        <f>VLOOKUP(D1099,Товар!A:F,3,0)</f>
        <v>Мармелад в шоколаде</v>
      </c>
      <c r="K1099">
        <f t="shared" si="19"/>
        <v>21900</v>
      </c>
    </row>
    <row r="1100" spans="1:11" hidden="1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VLOOKUP(C1100,Магазин!A:C,3,0)</f>
        <v>просп. Мира, 45</v>
      </c>
      <c r="H1100" t="str">
        <f>VLOOKUP(D1100,Товар!A:F,4,0)</f>
        <v>грамм</v>
      </c>
      <c r="I1100">
        <f>VLOOKUP(D1100,Товар!A:F,5,0)</f>
        <v>700</v>
      </c>
      <c r="J1100" t="str">
        <f>VLOOKUP(D1100,Товар!A:F,3,0)</f>
        <v>Мармелад желейный фигурки</v>
      </c>
      <c r="K1100">
        <f t="shared" si="19"/>
        <v>102900</v>
      </c>
    </row>
    <row r="1101" spans="1:11" hidden="1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VLOOKUP(C1101,Магазин!A:C,3,0)</f>
        <v>просп. Мира, 45</v>
      </c>
      <c r="H1101" t="str">
        <f>VLOOKUP(D1101,Товар!A:F,4,0)</f>
        <v>грамм</v>
      </c>
      <c r="I1101">
        <f>VLOOKUP(D1101,Товар!A:F,5,0)</f>
        <v>500</v>
      </c>
      <c r="J1101" t="str">
        <f>VLOOKUP(D1101,Товар!A:F,3,0)</f>
        <v>Мармелад лимонный</v>
      </c>
      <c r="K1101">
        <f t="shared" si="19"/>
        <v>84500</v>
      </c>
    </row>
    <row r="1102" spans="1:11" hidden="1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VLOOKUP(C1102,Магазин!A:C,3,0)</f>
        <v>просп. Мира, 45</v>
      </c>
      <c r="H1102" t="str">
        <f>VLOOKUP(D1102,Товар!A:F,4,0)</f>
        <v>грамм</v>
      </c>
      <c r="I1102">
        <f>VLOOKUP(D1102,Товар!A:F,5,0)</f>
        <v>500</v>
      </c>
      <c r="J1102" t="str">
        <f>VLOOKUP(D1102,Товар!A:F,3,0)</f>
        <v>Мармелад сливовый</v>
      </c>
      <c r="K1102">
        <f t="shared" si="19"/>
        <v>99500</v>
      </c>
    </row>
    <row r="1103" spans="1:11" hidden="1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VLOOKUP(C1103,Магазин!A:C,3,0)</f>
        <v>просп. Мира, 45</v>
      </c>
      <c r="H1103" t="str">
        <f>VLOOKUP(D1103,Товар!A:F,4,0)</f>
        <v>грамм</v>
      </c>
      <c r="I1103">
        <f>VLOOKUP(D1103,Товар!A:F,5,0)</f>
        <v>600</v>
      </c>
      <c r="J1103" t="str">
        <f>VLOOKUP(D1103,Товар!A:F,3,0)</f>
        <v>Мармелад фруктовый</v>
      </c>
      <c r="K1103">
        <f t="shared" si="19"/>
        <v>88200</v>
      </c>
    </row>
    <row r="1104" spans="1:11" hidden="1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VLOOKUP(C1104,Магазин!A:C,3,0)</f>
        <v>просп. Мира, 45</v>
      </c>
      <c r="H1104" t="str">
        <f>VLOOKUP(D1104,Товар!A:F,4,0)</f>
        <v>грамм</v>
      </c>
      <c r="I1104">
        <f>VLOOKUP(D1104,Товар!A:F,5,0)</f>
        <v>1000</v>
      </c>
      <c r="J1104" t="str">
        <f>VLOOKUP(D1104,Товар!A:F,3,0)</f>
        <v>Мармелад яблочный</v>
      </c>
      <c r="K1104">
        <f t="shared" si="19"/>
        <v>138000</v>
      </c>
    </row>
    <row r="1105" spans="1:11" hidden="1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VLOOKUP(C1105,Магазин!A:C,3,0)</f>
        <v>просп. Мира, 45</v>
      </c>
      <c r="H1105" t="str">
        <f>VLOOKUP(D1105,Товар!A:F,4,0)</f>
        <v>грамм</v>
      </c>
      <c r="I1105">
        <f>VLOOKUP(D1105,Товар!A:F,5,0)</f>
        <v>200</v>
      </c>
      <c r="J1105" t="str">
        <f>VLOOKUP(D1105,Товар!A:F,3,0)</f>
        <v>Набор конфет "Новогодний"</v>
      </c>
      <c r="K1105">
        <f t="shared" si="19"/>
        <v>25800</v>
      </c>
    </row>
    <row r="1106" spans="1:11" hidden="1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VLOOKUP(C1106,Магазин!A:C,3,0)</f>
        <v>просп. Мира, 45</v>
      </c>
      <c r="H1106" t="str">
        <f>VLOOKUP(D1106,Товар!A:F,4,0)</f>
        <v>грамм</v>
      </c>
      <c r="I1106">
        <f>VLOOKUP(D1106,Товар!A:F,5,0)</f>
        <v>250</v>
      </c>
      <c r="J1106" t="str">
        <f>VLOOKUP(D1106,Товар!A:F,3,0)</f>
        <v>Пастила ванильная</v>
      </c>
      <c r="K1106">
        <f t="shared" si="19"/>
        <v>47750</v>
      </c>
    </row>
    <row r="1107" spans="1:11" hidden="1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VLOOKUP(C1107,Магазин!A:C,3,0)</f>
        <v>просп. Мира, 45</v>
      </c>
      <c r="H1107" t="str">
        <f>VLOOKUP(D1107,Товар!A:F,4,0)</f>
        <v>грамм</v>
      </c>
      <c r="I1107">
        <f>VLOOKUP(D1107,Товар!A:F,5,0)</f>
        <v>300</v>
      </c>
      <c r="J1107" t="str">
        <f>VLOOKUP(D1107,Товар!A:F,3,0)</f>
        <v>Пастила с клюквенным соком</v>
      </c>
      <c r="K1107">
        <f t="shared" si="19"/>
        <v>46500</v>
      </c>
    </row>
    <row r="1108" spans="1:11" hidden="1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VLOOKUP(C1108,Магазин!A:C,3,0)</f>
        <v>просп. Мира, 45</v>
      </c>
      <c r="H1108" t="str">
        <f>VLOOKUP(D1108,Товар!A:F,4,0)</f>
        <v>грамм</v>
      </c>
      <c r="I1108">
        <f>VLOOKUP(D1108,Товар!A:F,5,0)</f>
        <v>100</v>
      </c>
      <c r="J1108" t="str">
        <f>VLOOKUP(D1108,Товар!A:F,3,0)</f>
        <v>Сладкая плитка соевая</v>
      </c>
      <c r="K1108">
        <f t="shared" si="19"/>
        <v>14300</v>
      </c>
    </row>
    <row r="1109" spans="1:11" hidden="1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VLOOKUP(C1109,Магазин!A:C,3,0)</f>
        <v>просп. Мира, 45</v>
      </c>
      <c r="H1109" t="str">
        <f>VLOOKUP(D1109,Товар!A:F,4,0)</f>
        <v>грамм</v>
      </c>
      <c r="I1109">
        <f>VLOOKUP(D1109,Товар!A:F,5,0)</f>
        <v>250</v>
      </c>
      <c r="J1109" t="str">
        <f>VLOOKUP(D1109,Товар!A:F,3,0)</f>
        <v>Суфле в шоколаде</v>
      </c>
      <c r="K1109">
        <f t="shared" si="19"/>
        <v>44500</v>
      </c>
    </row>
    <row r="1110" spans="1:11" hidden="1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VLOOKUP(C1110,Магазин!A:C,3,0)</f>
        <v>просп. Мира, 45</v>
      </c>
      <c r="H1110" t="str">
        <f>VLOOKUP(D1110,Товар!A:F,4,0)</f>
        <v>грамм</v>
      </c>
      <c r="I1110">
        <f>VLOOKUP(D1110,Товар!A:F,5,0)</f>
        <v>250</v>
      </c>
      <c r="J1110" t="str">
        <f>VLOOKUP(D1110,Товар!A:F,3,0)</f>
        <v>Чернослив в шоколаде</v>
      </c>
      <c r="K1110">
        <f t="shared" si="19"/>
        <v>36500</v>
      </c>
    </row>
    <row r="1111" spans="1:11" hidden="1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VLOOKUP(C1111,Магазин!A:C,3,0)</f>
        <v>просп. Мира, 45</v>
      </c>
      <c r="H1111" t="str">
        <f>VLOOKUP(D1111,Товар!A:F,4,0)</f>
        <v>грамм</v>
      </c>
      <c r="I1111">
        <f>VLOOKUP(D1111,Товар!A:F,5,0)</f>
        <v>100</v>
      </c>
      <c r="J1111" t="str">
        <f>VLOOKUP(D1111,Товар!A:F,3,0)</f>
        <v>Шоколад молочный</v>
      </c>
      <c r="K1111">
        <f t="shared" si="19"/>
        <v>12800</v>
      </c>
    </row>
    <row r="1112" spans="1:11" hidden="1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VLOOKUP(C1112,Магазин!A:C,3,0)</f>
        <v>просп. Мира, 45</v>
      </c>
      <c r="H1112" t="str">
        <f>VLOOKUP(D1112,Товар!A:F,4,0)</f>
        <v>грамм</v>
      </c>
      <c r="I1112">
        <f>VLOOKUP(D1112,Товар!A:F,5,0)</f>
        <v>80</v>
      </c>
      <c r="J1112" t="str">
        <f>VLOOKUP(D1112,Товар!A:F,3,0)</f>
        <v>Шоколад с изюмом</v>
      </c>
      <c r="K1112">
        <f t="shared" si="19"/>
        <v>15280</v>
      </c>
    </row>
    <row r="1113" spans="1:11" hidden="1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VLOOKUP(C1113,Магазин!A:C,3,0)</f>
        <v>просп. Мира, 45</v>
      </c>
      <c r="H1113" t="str">
        <f>VLOOKUP(D1113,Товар!A:F,4,0)</f>
        <v>грамм</v>
      </c>
      <c r="I1113">
        <f>VLOOKUP(D1113,Товар!A:F,5,0)</f>
        <v>100</v>
      </c>
      <c r="J1113" t="str">
        <f>VLOOKUP(D1113,Товар!A:F,3,0)</f>
        <v>Шоколад с орехом</v>
      </c>
      <c r="K1113">
        <f t="shared" si="19"/>
        <v>16500</v>
      </c>
    </row>
    <row r="1114" spans="1:11" hidden="1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VLOOKUP(C1114,Магазин!A:C,3,0)</f>
        <v>просп. Мира, 45</v>
      </c>
      <c r="H1114" t="str">
        <f>VLOOKUP(D1114,Товар!A:F,4,0)</f>
        <v>грамм</v>
      </c>
      <c r="I1114">
        <f>VLOOKUP(D1114,Товар!A:F,5,0)</f>
        <v>100</v>
      </c>
      <c r="J1114" t="str">
        <f>VLOOKUP(D1114,Товар!A:F,3,0)</f>
        <v>Шоколад темный</v>
      </c>
      <c r="K1114">
        <f t="shared" si="19"/>
        <v>16700</v>
      </c>
    </row>
    <row r="1115" spans="1:11" hidden="1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VLOOKUP(C1115,Магазин!A:C,3,0)</f>
        <v>просп. Мира, 45</v>
      </c>
      <c r="H1115" t="str">
        <f>VLOOKUP(D1115,Товар!A:F,4,0)</f>
        <v>грамм</v>
      </c>
      <c r="I1115">
        <f>VLOOKUP(D1115,Товар!A:F,5,0)</f>
        <v>200</v>
      </c>
      <c r="J1115" t="str">
        <f>VLOOKUP(D1115,Товар!A:F,3,0)</f>
        <v>Шоколадные конфеты "Белочка"</v>
      </c>
      <c r="K1115">
        <f t="shared" si="19"/>
        <v>26400</v>
      </c>
    </row>
    <row r="1116" spans="1:11" hidden="1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VLOOKUP(C1116,Магазин!A:C,3,0)</f>
        <v>просп. Мира, 45</v>
      </c>
      <c r="H1116" t="str">
        <f>VLOOKUP(D1116,Товар!A:F,4,0)</f>
        <v>грамм</v>
      </c>
      <c r="I1116">
        <f>VLOOKUP(D1116,Товар!A:F,5,0)</f>
        <v>300</v>
      </c>
      <c r="J1116" t="str">
        <f>VLOOKUP(D1116,Товар!A:F,3,0)</f>
        <v>Шоколадные конфеты "Грильяж"</v>
      </c>
      <c r="K1116">
        <f t="shared" si="19"/>
        <v>31500</v>
      </c>
    </row>
    <row r="1117" spans="1:11" hidden="1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VLOOKUP(C1117,Магазин!A:C,3,0)</f>
        <v>просп. Мира, 45</v>
      </c>
      <c r="H1117" t="str">
        <f>VLOOKUP(D1117,Товар!A:F,4,0)</f>
        <v>грамм</v>
      </c>
      <c r="I1117">
        <f>VLOOKUP(D1117,Товар!A:F,5,0)</f>
        <v>400</v>
      </c>
      <c r="J1117" t="str">
        <f>VLOOKUP(D1117,Товар!A:F,3,0)</f>
        <v>Шоколадные конфеты ассорти</v>
      </c>
      <c r="K1117">
        <f t="shared" si="19"/>
        <v>45600</v>
      </c>
    </row>
    <row r="1118" spans="1:11" hidden="1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VLOOKUP(C1118,Магазин!A:C,3,0)</f>
        <v>ул. Гагарина, 17</v>
      </c>
      <c r="H1118" t="str">
        <f>VLOOKUP(D1118,Товар!A:F,4,0)</f>
        <v>грамм</v>
      </c>
      <c r="I1118">
        <f>VLOOKUP(D1118,Товар!A:F,5,0)</f>
        <v>250</v>
      </c>
      <c r="J1118" t="str">
        <f>VLOOKUP(D1118,Товар!A:F,3,0)</f>
        <v>Батончик соевый</v>
      </c>
      <c r="K1118">
        <f t="shared" si="19"/>
        <v>48000</v>
      </c>
    </row>
    <row r="1119" spans="1:11" hidden="1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VLOOKUP(C1119,Магазин!A:C,3,0)</f>
        <v>ул. Гагарина, 17</v>
      </c>
      <c r="H1119" t="str">
        <f>VLOOKUP(D1119,Товар!A:F,4,0)</f>
        <v>шт</v>
      </c>
      <c r="I1119">
        <f>VLOOKUP(D1119,Товар!A:F,5,0)</f>
        <v>1</v>
      </c>
      <c r="J1119" t="str">
        <f>VLOOKUP(D1119,Товар!A:F,3,0)</f>
        <v>Заяц шоколадный большой</v>
      </c>
      <c r="K1119">
        <f t="shared" si="19"/>
        <v>145</v>
      </c>
    </row>
    <row r="1120" spans="1:11" hidden="1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VLOOKUP(C1120,Магазин!A:C,3,0)</f>
        <v>ул. Гагарина, 17</v>
      </c>
      <c r="H1120" t="str">
        <f>VLOOKUP(D1120,Товар!A:F,4,0)</f>
        <v>шт</v>
      </c>
      <c r="I1120">
        <f>VLOOKUP(D1120,Товар!A:F,5,0)</f>
        <v>6</v>
      </c>
      <c r="J1120" t="str">
        <f>VLOOKUP(D1120,Товар!A:F,3,0)</f>
        <v>Заяц шоколадный малый</v>
      </c>
      <c r="K1120">
        <f t="shared" si="19"/>
        <v>978</v>
      </c>
    </row>
    <row r="1121" spans="1:11" hidden="1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VLOOKUP(C1121,Магазин!A:C,3,0)</f>
        <v>ул. Гагарина, 17</v>
      </c>
      <c r="H1121" t="str">
        <f>VLOOKUP(D1121,Товар!A:F,4,0)</f>
        <v>грамм</v>
      </c>
      <c r="I1121">
        <f>VLOOKUP(D1121,Товар!A:F,5,0)</f>
        <v>250</v>
      </c>
      <c r="J1121" t="str">
        <f>VLOOKUP(D1121,Товар!A:F,3,0)</f>
        <v>Зефир в шоколаде</v>
      </c>
      <c r="K1121">
        <f t="shared" si="19"/>
        <v>32000</v>
      </c>
    </row>
    <row r="1122" spans="1:11" hidden="1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VLOOKUP(C1122,Магазин!A:C,3,0)</f>
        <v>ул. Гагарина, 17</v>
      </c>
      <c r="H1122" t="str">
        <f>VLOOKUP(D1122,Товар!A:F,4,0)</f>
        <v>грамм</v>
      </c>
      <c r="I1122">
        <f>VLOOKUP(D1122,Товар!A:F,5,0)</f>
        <v>800</v>
      </c>
      <c r="J1122" t="str">
        <f>VLOOKUP(D1122,Товар!A:F,3,0)</f>
        <v>Зефир ванильный</v>
      </c>
      <c r="K1122">
        <f t="shared" si="19"/>
        <v>116000</v>
      </c>
    </row>
    <row r="1123" spans="1:11" hidden="1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VLOOKUP(C1123,Магазин!A:C,3,0)</f>
        <v>ул. Гагарина, 17</v>
      </c>
      <c r="H1123" t="str">
        <f>VLOOKUP(D1123,Товар!A:F,4,0)</f>
        <v>грамм</v>
      </c>
      <c r="I1123">
        <f>VLOOKUP(D1123,Товар!A:F,5,0)</f>
        <v>500</v>
      </c>
      <c r="J1123" t="str">
        <f>VLOOKUP(D1123,Товар!A:F,3,0)</f>
        <v>Зефир воздушный</v>
      </c>
      <c r="K1123">
        <f t="shared" si="19"/>
        <v>69000</v>
      </c>
    </row>
    <row r="1124" spans="1:11" hidden="1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VLOOKUP(C1124,Магазин!A:C,3,0)</f>
        <v>ул. Гагарина, 17</v>
      </c>
      <c r="H1124" t="str">
        <f>VLOOKUP(D1124,Товар!A:F,4,0)</f>
        <v>кг</v>
      </c>
      <c r="I1124">
        <f>VLOOKUP(D1124,Товар!A:F,5,0)</f>
        <v>2</v>
      </c>
      <c r="J1124" t="str">
        <f>VLOOKUP(D1124,Товар!A:F,3,0)</f>
        <v>Зефир лимонный</v>
      </c>
      <c r="K1124">
        <f t="shared" si="19"/>
        <v>328</v>
      </c>
    </row>
    <row r="1125" spans="1:11" hidden="1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VLOOKUP(C1125,Магазин!A:C,3,0)</f>
        <v>ул. Гагарина, 17</v>
      </c>
      <c r="H1125" t="str">
        <f>VLOOKUP(D1125,Товар!A:F,4,0)</f>
        <v>грамм</v>
      </c>
      <c r="I1125">
        <f>VLOOKUP(D1125,Товар!A:F,5,0)</f>
        <v>250</v>
      </c>
      <c r="J1125" t="str">
        <f>VLOOKUP(D1125,Товар!A:F,3,0)</f>
        <v>Карамель "Барбарис"</v>
      </c>
      <c r="K1125">
        <f t="shared" si="19"/>
        <v>44000</v>
      </c>
    </row>
    <row r="1126" spans="1:11" hidden="1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VLOOKUP(C1126,Магазин!A:C,3,0)</f>
        <v>ул. Гагарина, 17</v>
      </c>
      <c r="H1126" t="str">
        <f>VLOOKUP(D1126,Товар!A:F,4,0)</f>
        <v>грамм</v>
      </c>
      <c r="I1126">
        <f>VLOOKUP(D1126,Товар!A:F,5,0)</f>
        <v>500</v>
      </c>
      <c r="J1126" t="str">
        <f>VLOOKUP(D1126,Товар!A:F,3,0)</f>
        <v>Карамель "Взлетная"</v>
      </c>
      <c r="K1126">
        <f t="shared" si="19"/>
        <v>64000</v>
      </c>
    </row>
    <row r="1127" spans="1:11" hidden="1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VLOOKUP(C1127,Магазин!A:C,3,0)</f>
        <v>ул. Гагарина, 17</v>
      </c>
      <c r="H1127" t="str">
        <f>VLOOKUP(D1127,Товар!A:F,4,0)</f>
        <v>грамм</v>
      </c>
      <c r="I1127">
        <f>VLOOKUP(D1127,Товар!A:F,5,0)</f>
        <v>1000</v>
      </c>
      <c r="J1127" t="str">
        <f>VLOOKUP(D1127,Товар!A:F,3,0)</f>
        <v>Карамель "Раковая шейка"</v>
      </c>
      <c r="K1127">
        <f t="shared" si="19"/>
        <v>146000</v>
      </c>
    </row>
    <row r="1128" spans="1:11" hidden="1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VLOOKUP(C1128,Магазин!A:C,3,0)</f>
        <v>ул. Гагарина, 17</v>
      </c>
      <c r="H1128" t="str">
        <f>VLOOKUP(D1128,Товар!A:F,4,0)</f>
        <v>грамм</v>
      </c>
      <c r="I1128">
        <f>VLOOKUP(D1128,Товар!A:F,5,0)</f>
        <v>500</v>
      </c>
      <c r="J1128" t="str">
        <f>VLOOKUP(D1128,Товар!A:F,3,0)</f>
        <v>Карамель клубничная</v>
      </c>
      <c r="K1128">
        <f t="shared" si="19"/>
        <v>86500</v>
      </c>
    </row>
    <row r="1129" spans="1:11" hidden="1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VLOOKUP(C1129,Магазин!A:C,3,0)</f>
        <v>ул. Гагарина, 17</v>
      </c>
      <c r="H1129" t="str">
        <f>VLOOKUP(D1129,Товар!A:F,4,0)</f>
        <v>грамм</v>
      </c>
      <c r="I1129">
        <f>VLOOKUP(D1129,Товар!A:F,5,0)</f>
        <v>250</v>
      </c>
      <c r="J1129" t="str">
        <f>VLOOKUP(D1129,Товар!A:F,3,0)</f>
        <v>Карамель лимонная</v>
      </c>
      <c r="K1129">
        <f t="shared" si="19"/>
        <v>45000</v>
      </c>
    </row>
    <row r="1130" spans="1:11" hidden="1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VLOOKUP(C1130,Магазин!A:C,3,0)</f>
        <v>ул. Гагарина, 17</v>
      </c>
      <c r="H1130" t="str">
        <f>VLOOKUP(D1130,Товар!A:F,4,0)</f>
        <v>грамм</v>
      </c>
      <c r="I1130">
        <f>VLOOKUP(D1130,Товар!A:F,5,0)</f>
        <v>500</v>
      </c>
      <c r="J1130" t="str">
        <f>VLOOKUP(D1130,Товар!A:F,3,0)</f>
        <v>Карамель мятная</v>
      </c>
      <c r="K1130">
        <f t="shared" si="19"/>
        <v>71000</v>
      </c>
    </row>
    <row r="1131" spans="1:11" hidden="1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VLOOKUP(C1131,Магазин!A:C,3,0)</f>
        <v>ул. Гагарина, 17</v>
      </c>
      <c r="H1131" t="str">
        <f>VLOOKUP(D1131,Товар!A:F,4,0)</f>
        <v>грамм</v>
      </c>
      <c r="I1131">
        <f>VLOOKUP(D1131,Товар!A:F,5,0)</f>
        <v>300</v>
      </c>
      <c r="J1131" t="str">
        <f>VLOOKUP(D1131,Товар!A:F,3,0)</f>
        <v>Клюква в сахаре</v>
      </c>
      <c r="K1131">
        <f t="shared" si="19"/>
        <v>46800</v>
      </c>
    </row>
    <row r="1132" spans="1:11" hidden="1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VLOOKUP(C1132,Магазин!A:C,3,0)</f>
        <v>ул. Гагарина, 17</v>
      </c>
      <c r="H1132" t="str">
        <f>VLOOKUP(D1132,Товар!A:F,4,0)</f>
        <v>грамм</v>
      </c>
      <c r="I1132">
        <f>VLOOKUP(D1132,Товар!A:F,5,0)</f>
        <v>250</v>
      </c>
      <c r="J1132" t="str">
        <f>VLOOKUP(D1132,Товар!A:F,3,0)</f>
        <v>Курага в шоколаде</v>
      </c>
      <c r="K1132">
        <f t="shared" si="19"/>
        <v>36000</v>
      </c>
    </row>
    <row r="1133" spans="1:11" hidden="1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VLOOKUP(C1133,Магазин!A:C,3,0)</f>
        <v>ул. Гагарина, 17</v>
      </c>
      <c r="H1133" t="str">
        <f>VLOOKUP(D1133,Товар!A:F,4,0)</f>
        <v>шт</v>
      </c>
      <c r="I1133">
        <f>VLOOKUP(D1133,Товар!A:F,5,0)</f>
        <v>1</v>
      </c>
      <c r="J1133" t="str">
        <f>VLOOKUP(D1133,Товар!A:F,3,0)</f>
        <v>Леденец "Петушок"</v>
      </c>
      <c r="K1133">
        <f t="shared" si="19"/>
        <v>178</v>
      </c>
    </row>
    <row r="1134" spans="1:11" hidden="1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VLOOKUP(C1134,Магазин!A:C,3,0)</f>
        <v>ул. Гагарина, 17</v>
      </c>
      <c r="H1134" t="str">
        <f>VLOOKUP(D1134,Товар!A:F,4,0)</f>
        <v>грамм</v>
      </c>
      <c r="I1134">
        <f>VLOOKUP(D1134,Товар!A:F,5,0)</f>
        <v>150</v>
      </c>
      <c r="J1134" t="str">
        <f>VLOOKUP(D1134,Товар!A:F,3,0)</f>
        <v>Леденцы фруктовые драже</v>
      </c>
      <c r="K1134">
        <f t="shared" si="19"/>
        <v>25350</v>
      </c>
    </row>
    <row r="1135" spans="1:11" hidden="1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VLOOKUP(C1135,Магазин!A:C,3,0)</f>
        <v>ул. Гагарина, 17</v>
      </c>
      <c r="H1135" t="str">
        <f>VLOOKUP(D1135,Товар!A:F,4,0)</f>
        <v>грамм</v>
      </c>
      <c r="I1135">
        <f>VLOOKUP(D1135,Товар!A:F,5,0)</f>
        <v>150</v>
      </c>
      <c r="J1135" t="str">
        <f>VLOOKUP(D1135,Товар!A:F,3,0)</f>
        <v>Мармелад в шоколаде</v>
      </c>
      <c r="K1135">
        <f t="shared" si="19"/>
        <v>29400</v>
      </c>
    </row>
    <row r="1136" spans="1:11" hidden="1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VLOOKUP(C1136,Магазин!A:C,3,0)</f>
        <v>ул. Гагарина, 17</v>
      </c>
      <c r="H1136" t="str">
        <f>VLOOKUP(D1136,Товар!A:F,4,0)</f>
        <v>грамм</v>
      </c>
      <c r="I1136">
        <f>VLOOKUP(D1136,Товар!A:F,5,0)</f>
        <v>700</v>
      </c>
      <c r="J1136" t="str">
        <f>VLOOKUP(D1136,Товар!A:F,3,0)</f>
        <v>Мармелад желейный фигурки</v>
      </c>
      <c r="K1136">
        <f t="shared" si="19"/>
        <v>86100</v>
      </c>
    </row>
    <row r="1137" spans="1:11" hidden="1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VLOOKUP(C1137,Магазин!A:C,3,0)</f>
        <v>ул. Гагарина, 17</v>
      </c>
      <c r="H1137" t="str">
        <f>VLOOKUP(D1137,Товар!A:F,4,0)</f>
        <v>грамм</v>
      </c>
      <c r="I1137">
        <f>VLOOKUP(D1137,Товар!A:F,5,0)</f>
        <v>500</v>
      </c>
      <c r="J1137" t="str">
        <f>VLOOKUP(D1137,Товар!A:F,3,0)</f>
        <v>Мармелад лимонный</v>
      </c>
      <c r="K1137">
        <f t="shared" si="19"/>
        <v>55500</v>
      </c>
    </row>
    <row r="1138" spans="1:11" hidden="1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VLOOKUP(C1138,Магазин!A:C,3,0)</f>
        <v>ул. Гагарина, 17</v>
      </c>
      <c r="H1138" t="str">
        <f>VLOOKUP(D1138,Товар!A:F,4,0)</f>
        <v>грамм</v>
      </c>
      <c r="I1138">
        <f>VLOOKUP(D1138,Товар!A:F,5,0)</f>
        <v>500</v>
      </c>
      <c r="J1138" t="str">
        <f>VLOOKUP(D1138,Товар!A:F,3,0)</f>
        <v>Мармелад сливовый</v>
      </c>
      <c r="K1138">
        <f t="shared" si="19"/>
        <v>79000</v>
      </c>
    </row>
    <row r="1139" spans="1:11" hidden="1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VLOOKUP(C1139,Магазин!A:C,3,0)</f>
        <v>ул. Гагарина, 17</v>
      </c>
      <c r="H1139" t="str">
        <f>VLOOKUP(D1139,Товар!A:F,4,0)</f>
        <v>грамм</v>
      </c>
      <c r="I1139">
        <f>VLOOKUP(D1139,Товар!A:F,5,0)</f>
        <v>600</v>
      </c>
      <c r="J1139" t="str">
        <f>VLOOKUP(D1139,Товар!A:F,3,0)</f>
        <v>Мармелад фруктовый</v>
      </c>
      <c r="K1139">
        <f t="shared" si="19"/>
        <v>105000</v>
      </c>
    </row>
    <row r="1140" spans="1:11" hidden="1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VLOOKUP(C1140,Магазин!A:C,3,0)</f>
        <v>ул. Гагарина, 17</v>
      </c>
      <c r="H1140" t="str">
        <f>VLOOKUP(D1140,Товар!A:F,4,0)</f>
        <v>грамм</v>
      </c>
      <c r="I1140">
        <f>VLOOKUP(D1140,Товар!A:F,5,0)</f>
        <v>1000</v>
      </c>
      <c r="J1140" t="str">
        <f>VLOOKUP(D1140,Товар!A:F,3,0)</f>
        <v>Мармелад яблочный</v>
      </c>
      <c r="K1140">
        <f t="shared" si="19"/>
        <v>114000</v>
      </c>
    </row>
    <row r="1141" spans="1:11" hidden="1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VLOOKUP(C1141,Магазин!A:C,3,0)</f>
        <v>ул. Гагарина, 17</v>
      </c>
      <c r="H1141" t="str">
        <f>VLOOKUP(D1141,Товар!A:F,4,0)</f>
        <v>грамм</v>
      </c>
      <c r="I1141">
        <f>VLOOKUP(D1141,Товар!A:F,5,0)</f>
        <v>200</v>
      </c>
      <c r="J1141" t="str">
        <f>VLOOKUP(D1141,Товар!A:F,3,0)</f>
        <v>Набор конфет "Новогодний"</v>
      </c>
      <c r="K1141">
        <f t="shared" si="19"/>
        <v>27800</v>
      </c>
    </row>
    <row r="1142" spans="1:11" hidden="1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VLOOKUP(C1142,Магазин!A:C,3,0)</f>
        <v>ул. Гагарина, 17</v>
      </c>
      <c r="H1142" t="str">
        <f>VLOOKUP(D1142,Товар!A:F,4,0)</f>
        <v>грамм</v>
      </c>
      <c r="I1142">
        <f>VLOOKUP(D1142,Товар!A:F,5,0)</f>
        <v>250</v>
      </c>
      <c r="J1142" t="str">
        <f>VLOOKUP(D1142,Товар!A:F,3,0)</f>
        <v>Пастила ванильная</v>
      </c>
      <c r="K1142">
        <f t="shared" si="19"/>
        <v>35250</v>
      </c>
    </row>
    <row r="1143" spans="1:11" hidden="1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VLOOKUP(C1143,Магазин!A:C,3,0)</f>
        <v>ул. Гагарина, 17</v>
      </c>
      <c r="H1143" t="str">
        <f>VLOOKUP(D1143,Товар!A:F,4,0)</f>
        <v>грамм</v>
      </c>
      <c r="I1143">
        <f>VLOOKUP(D1143,Товар!A:F,5,0)</f>
        <v>300</v>
      </c>
      <c r="J1143" t="str">
        <f>VLOOKUP(D1143,Товар!A:F,3,0)</f>
        <v>Пастила с клюквенным соком</v>
      </c>
      <c r="K1143">
        <f t="shared" si="19"/>
        <v>36600</v>
      </c>
    </row>
    <row r="1144" spans="1:11" hidden="1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VLOOKUP(C1144,Магазин!A:C,3,0)</f>
        <v>ул. Гагарина, 17</v>
      </c>
      <c r="H1144" t="str">
        <f>VLOOKUP(D1144,Товар!A:F,4,0)</f>
        <v>грамм</v>
      </c>
      <c r="I1144">
        <f>VLOOKUP(D1144,Товар!A:F,5,0)</f>
        <v>100</v>
      </c>
      <c r="J1144" t="str">
        <f>VLOOKUP(D1144,Товар!A:F,3,0)</f>
        <v>Сладкая плитка соевая</v>
      </c>
      <c r="K1144">
        <f t="shared" si="19"/>
        <v>12300</v>
      </c>
    </row>
    <row r="1145" spans="1:11" hidden="1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VLOOKUP(C1145,Магазин!A:C,3,0)</f>
        <v>ул. Гагарина, 17</v>
      </c>
      <c r="H1145" t="str">
        <f>VLOOKUP(D1145,Товар!A:F,4,0)</f>
        <v>грамм</v>
      </c>
      <c r="I1145">
        <f>VLOOKUP(D1145,Товар!A:F,5,0)</f>
        <v>250</v>
      </c>
      <c r="J1145" t="str">
        <f>VLOOKUP(D1145,Товар!A:F,3,0)</f>
        <v>Суфле в шоколаде</v>
      </c>
      <c r="K1145">
        <f t="shared" si="19"/>
        <v>39500</v>
      </c>
    </row>
    <row r="1146" spans="1:11" hidden="1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VLOOKUP(C1146,Магазин!A:C,3,0)</f>
        <v>ул. Гагарина, 17</v>
      </c>
      <c r="H1146" t="str">
        <f>VLOOKUP(D1146,Товар!A:F,4,0)</f>
        <v>грамм</v>
      </c>
      <c r="I1146">
        <f>VLOOKUP(D1146,Товар!A:F,5,0)</f>
        <v>250</v>
      </c>
      <c r="J1146" t="str">
        <f>VLOOKUP(D1146,Товар!A:F,3,0)</f>
        <v>Чернослив в шоколаде</v>
      </c>
      <c r="K1146">
        <f t="shared" si="19"/>
        <v>36500</v>
      </c>
    </row>
    <row r="1147" spans="1:11" hidden="1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VLOOKUP(C1147,Магазин!A:C,3,0)</f>
        <v>ул. Гагарина, 17</v>
      </c>
      <c r="H1147" t="str">
        <f>VLOOKUP(D1147,Товар!A:F,4,0)</f>
        <v>грамм</v>
      </c>
      <c r="I1147">
        <f>VLOOKUP(D1147,Товар!A:F,5,0)</f>
        <v>100</v>
      </c>
      <c r="J1147" t="str">
        <f>VLOOKUP(D1147,Товар!A:F,3,0)</f>
        <v>Шоколад молочный</v>
      </c>
      <c r="K1147">
        <f t="shared" si="19"/>
        <v>14700</v>
      </c>
    </row>
    <row r="1148" spans="1:11" hidden="1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VLOOKUP(C1148,Магазин!A:C,3,0)</f>
        <v>ул. Гагарина, 17</v>
      </c>
      <c r="H1148" t="str">
        <f>VLOOKUP(D1148,Товар!A:F,4,0)</f>
        <v>грамм</v>
      </c>
      <c r="I1148">
        <f>VLOOKUP(D1148,Товар!A:F,5,0)</f>
        <v>80</v>
      </c>
      <c r="J1148" t="str">
        <f>VLOOKUP(D1148,Товар!A:F,3,0)</f>
        <v>Шоколад с изюмом</v>
      </c>
      <c r="K1148">
        <f t="shared" si="19"/>
        <v>13520</v>
      </c>
    </row>
    <row r="1149" spans="1:11" hidden="1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VLOOKUP(C1149,Магазин!A:C,3,0)</f>
        <v>ул. Гагарина, 17</v>
      </c>
      <c r="H1149" t="str">
        <f>VLOOKUP(D1149,Товар!A:F,4,0)</f>
        <v>грамм</v>
      </c>
      <c r="I1149">
        <f>VLOOKUP(D1149,Товар!A:F,5,0)</f>
        <v>100</v>
      </c>
      <c r="J1149" t="str">
        <f>VLOOKUP(D1149,Товар!A:F,3,0)</f>
        <v>Шоколад с орехом</v>
      </c>
      <c r="K1149">
        <f t="shared" si="19"/>
        <v>19900</v>
      </c>
    </row>
    <row r="1150" spans="1:11" hidden="1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VLOOKUP(C1150,Магазин!A:C,3,0)</f>
        <v>ул. Гагарина, 17</v>
      </c>
      <c r="H1150" t="str">
        <f>VLOOKUP(D1150,Товар!A:F,4,0)</f>
        <v>грамм</v>
      </c>
      <c r="I1150">
        <f>VLOOKUP(D1150,Товар!A:F,5,0)</f>
        <v>100</v>
      </c>
      <c r="J1150" t="str">
        <f>VLOOKUP(D1150,Товар!A:F,3,0)</f>
        <v>Шоколад темный</v>
      </c>
      <c r="K1150">
        <f t="shared" si="19"/>
        <v>14700</v>
      </c>
    </row>
    <row r="1151" spans="1:11" hidden="1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VLOOKUP(C1151,Магазин!A:C,3,0)</f>
        <v>ул. Гагарина, 17</v>
      </c>
      <c r="H1151" t="str">
        <f>VLOOKUP(D1151,Товар!A:F,4,0)</f>
        <v>грамм</v>
      </c>
      <c r="I1151">
        <f>VLOOKUP(D1151,Товар!A:F,5,0)</f>
        <v>200</v>
      </c>
      <c r="J1151" t="str">
        <f>VLOOKUP(D1151,Товар!A:F,3,0)</f>
        <v>Шоколадные конфеты "Белочка"</v>
      </c>
      <c r="K1151">
        <f t="shared" si="19"/>
        <v>27600</v>
      </c>
    </row>
    <row r="1152" spans="1:11" hidden="1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VLOOKUP(C1152,Магазин!A:C,3,0)</f>
        <v>ул. Гагарина, 17</v>
      </c>
      <c r="H1152" t="str">
        <f>VLOOKUP(D1152,Товар!A:F,4,0)</f>
        <v>грамм</v>
      </c>
      <c r="I1152">
        <f>VLOOKUP(D1152,Товар!A:F,5,0)</f>
        <v>300</v>
      </c>
      <c r="J1152" t="str">
        <f>VLOOKUP(D1152,Товар!A:F,3,0)</f>
        <v>Шоколадные конфеты "Грильяж"</v>
      </c>
      <c r="K1152">
        <f t="shared" si="19"/>
        <v>38700</v>
      </c>
    </row>
    <row r="1153" spans="1:11" hidden="1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VLOOKUP(C1153,Магазин!A:C,3,0)</f>
        <v>ул. Гагарина, 17</v>
      </c>
      <c r="H1153" t="str">
        <f>VLOOKUP(D1153,Товар!A:F,4,0)</f>
        <v>грамм</v>
      </c>
      <c r="I1153">
        <f>VLOOKUP(D1153,Товар!A:F,5,0)</f>
        <v>400</v>
      </c>
      <c r="J1153" t="str">
        <f>VLOOKUP(D1153,Товар!A:F,3,0)</f>
        <v>Шоколадные конфеты ассорти</v>
      </c>
      <c r="K1153">
        <f t="shared" si="19"/>
        <v>76400</v>
      </c>
    </row>
    <row r="1154" spans="1:11" hidden="1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VLOOKUP(C1154,Магазин!A:C,3,0)</f>
        <v>просп. Мира, 10</v>
      </c>
      <c r="H1154" t="str">
        <f>VLOOKUP(D1154,Товар!A:F,4,0)</f>
        <v>грамм</v>
      </c>
      <c r="I1154">
        <f>VLOOKUP(D1154,Товар!A:F,5,0)</f>
        <v>250</v>
      </c>
      <c r="J1154" t="str">
        <f>VLOOKUP(D1154,Товар!A:F,3,0)</f>
        <v>Батончик соевый</v>
      </c>
      <c r="K1154">
        <f t="shared" si="19"/>
        <v>38750</v>
      </c>
    </row>
    <row r="1155" spans="1:11" hidden="1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VLOOKUP(C1155,Магазин!A:C,3,0)</f>
        <v>просп. Мира, 10</v>
      </c>
      <c r="H1155" t="str">
        <f>VLOOKUP(D1155,Товар!A:F,4,0)</f>
        <v>шт</v>
      </c>
      <c r="I1155">
        <f>VLOOKUP(D1155,Товар!A:F,5,0)</f>
        <v>1</v>
      </c>
      <c r="J1155" t="str">
        <f>VLOOKUP(D1155,Товар!A:F,3,0)</f>
        <v>Заяц шоколадный большой</v>
      </c>
      <c r="K1155">
        <f t="shared" ref="K1155:K1218" si="20">I1155*E1155</f>
        <v>143</v>
      </c>
    </row>
    <row r="1156" spans="1:11" hidden="1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VLOOKUP(C1156,Магазин!A:C,3,0)</f>
        <v>просп. Мира, 10</v>
      </c>
      <c r="H1156" t="str">
        <f>VLOOKUP(D1156,Товар!A:F,4,0)</f>
        <v>шт</v>
      </c>
      <c r="I1156">
        <f>VLOOKUP(D1156,Товар!A:F,5,0)</f>
        <v>6</v>
      </c>
      <c r="J1156" t="str">
        <f>VLOOKUP(D1156,Товар!A:F,3,0)</f>
        <v>Заяц шоколадный малый</v>
      </c>
      <c r="K1156">
        <f t="shared" si="20"/>
        <v>1068</v>
      </c>
    </row>
    <row r="1157" spans="1:11" hidden="1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VLOOKUP(C1157,Магазин!A:C,3,0)</f>
        <v>просп. Мира, 10</v>
      </c>
      <c r="H1157" t="str">
        <f>VLOOKUP(D1157,Товар!A:F,4,0)</f>
        <v>грамм</v>
      </c>
      <c r="I1157">
        <f>VLOOKUP(D1157,Товар!A:F,5,0)</f>
        <v>250</v>
      </c>
      <c r="J1157" t="str">
        <f>VLOOKUP(D1157,Товар!A:F,3,0)</f>
        <v>Зефир в шоколаде</v>
      </c>
      <c r="K1157">
        <f t="shared" si="20"/>
        <v>36500</v>
      </c>
    </row>
    <row r="1158" spans="1:11" hidden="1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VLOOKUP(C1158,Магазин!A:C,3,0)</f>
        <v>просп. Мира, 10</v>
      </c>
      <c r="H1158" t="str">
        <f>VLOOKUP(D1158,Товар!A:F,4,0)</f>
        <v>грамм</v>
      </c>
      <c r="I1158">
        <f>VLOOKUP(D1158,Товар!A:F,5,0)</f>
        <v>800</v>
      </c>
      <c r="J1158" t="str">
        <f>VLOOKUP(D1158,Товар!A:F,3,0)</f>
        <v>Зефир ванильный</v>
      </c>
      <c r="K1158">
        <f t="shared" si="20"/>
        <v>102400</v>
      </c>
    </row>
    <row r="1159" spans="1:11" hidden="1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VLOOKUP(C1159,Магазин!A:C,3,0)</f>
        <v>просп. Мира, 10</v>
      </c>
      <c r="H1159" t="str">
        <f>VLOOKUP(D1159,Товар!A:F,4,0)</f>
        <v>грамм</v>
      </c>
      <c r="I1159">
        <f>VLOOKUP(D1159,Товар!A:F,5,0)</f>
        <v>500</v>
      </c>
      <c r="J1159" t="str">
        <f>VLOOKUP(D1159,Товар!A:F,3,0)</f>
        <v>Зефир воздушный</v>
      </c>
      <c r="K1159">
        <f t="shared" si="20"/>
        <v>95500</v>
      </c>
    </row>
    <row r="1160" spans="1:11" hidden="1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VLOOKUP(C1160,Магазин!A:C,3,0)</f>
        <v>просп. Мира, 10</v>
      </c>
      <c r="H1160" t="str">
        <f>VLOOKUP(D1160,Товар!A:F,4,0)</f>
        <v>кг</v>
      </c>
      <c r="I1160">
        <f>VLOOKUP(D1160,Товар!A:F,5,0)</f>
        <v>2</v>
      </c>
      <c r="J1160" t="str">
        <f>VLOOKUP(D1160,Товар!A:F,3,0)</f>
        <v>Зефир лимонный</v>
      </c>
      <c r="K1160">
        <f t="shared" si="20"/>
        <v>330</v>
      </c>
    </row>
    <row r="1161" spans="1:11" hidden="1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VLOOKUP(C1161,Магазин!A:C,3,0)</f>
        <v>просп. Мира, 10</v>
      </c>
      <c r="H1161" t="str">
        <f>VLOOKUP(D1161,Товар!A:F,4,0)</f>
        <v>грамм</v>
      </c>
      <c r="I1161">
        <f>VLOOKUP(D1161,Товар!A:F,5,0)</f>
        <v>250</v>
      </c>
      <c r="J1161" t="str">
        <f>VLOOKUP(D1161,Товар!A:F,3,0)</f>
        <v>Карамель "Барбарис"</v>
      </c>
      <c r="K1161">
        <f t="shared" si="20"/>
        <v>41750</v>
      </c>
    </row>
    <row r="1162" spans="1:11" hidden="1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VLOOKUP(C1162,Магазин!A:C,3,0)</f>
        <v>просп. Мира, 10</v>
      </c>
      <c r="H1162" t="str">
        <f>VLOOKUP(D1162,Товар!A:F,4,0)</f>
        <v>грамм</v>
      </c>
      <c r="I1162">
        <f>VLOOKUP(D1162,Товар!A:F,5,0)</f>
        <v>500</v>
      </c>
      <c r="J1162" t="str">
        <f>VLOOKUP(D1162,Товар!A:F,3,0)</f>
        <v>Карамель "Взлетная"</v>
      </c>
      <c r="K1162">
        <f t="shared" si="20"/>
        <v>66000</v>
      </c>
    </row>
    <row r="1163" spans="1:11" hidden="1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VLOOKUP(C1163,Магазин!A:C,3,0)</f>
        <v>просп. Мира, 10</v>
      </c>
      <c r="H1163" t="str">
        <f>VLOOKUP(D1163,Товар!A:F,4,0)</f>
        <v>грамм</v>
      </c>
      <c r="I1163">
        <f>VLOOKUP(D1163,Товар!A:F,5,0)</f>
        <v>1000</v>
      </c>
      <c r="J1163" t="str">
        <f>VLOOKUP(D1163,Товар!A:F,3,0)</f>
        <v>Карамель "Раковая шейка"</v>
      </c>
      <c r="K1163">
        <f t="shared" si="20"/>
        <v>105000</v>
      </c>
    </row>
    <row r="1164" spans="1:11" hidden="1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VLOOKUP(C1164,Магазин!A:C,3,0)</f>
        <v>просп. Мира, 10</v>
      </c>
      <c r="H1164" t="str">
        <f>VLOOKUP(D1164,Товар!A:F,4,0)</f>
        <v>грамм</v>
      </c>
      <c r="I1164">
        <f>VLOOKUP(D1164,Товар!A:F,5,0)</f>
        <v>500</v>
      </c>
      <c r="J1164" t="str">
        <f>VLOOKUP(D1164,Товар!A:F,3,0)</f>
        <v>Карамель клубничная</v>
      </c>
      <c r="K1164">
        <f t="shared" si="20"/>
        <v>57000</v>
      </c>
    </row>
    <row r="1165" spans="1:11" hidden="1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VLOOKUP(C1165,Магазин!A:C,3,0)</f>
        <v>просп. Мира, 10</v>
      </c>
      <c r="H1165" t="str">
        <f>VLOOKUP(D1165,Товар!A:F,4,0)</f>
        <v>грамм</v>
      </c>
      <c r="I1165">
        <f>VLOOKUP(D1165,Товар!A:F,5,0)</f>
        <v>250</v>
      </c>
      <c r="J1165" t="str">
        <f>VLOOKUP(D1165,Товар!A:F,3,0)</f>
        <v>Карамель лимонная</v>
      </c>
      <c r="K1165">
        <f t="shared" si="20"/>
        <v>48000</v>
      </c>
    </row>
    <row r="1166" spans="1:11" hidden="1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VLOOKUP(C1166,Магазин!A:C,3,0)</f>
        <v>просп. Мира, 10</v>
      </c>
      <c r="H1166" t="str">
        <f>VLOOKUP(D1166,Товар!A:F,4,0)</f>
        <v>грамм</v>
      </c>
      <c r="I1166">
        <f>VLOOKUP(D1166,Товар!A:F,5,0)</f>
        <v>500</v>
      </c>
      <c r="J1166" t="str">
        <f>VLOOKUP(D1166,Товар!A:F,3,0)</f>
        <v>Карамель мятная</v>
      </c>
      <c r="K1166">
        <f t="shared" si="20"/>
        <v>72500</v>
      </c>
    </row>
    <row r="1167" spans="1:11" hidden="1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VLOOKUP(C1167,Магазин!A:C,3,0)</f>
        <v>просп. Мира, 10</v>
      </c>
      <c r="H1167" t="str">
        <f>VLOOKUP(D1167,Товар!A:F,4,0)</f>
        <v>грамм</v>
      </c>
      <c r="I1167">
        <f>VLOOKUP(D1167,Товар!A:F,5,0)</f>
        <v>300</v>
      </c>
      <c r="J1167" t="str">
        <f>VLOOKUP(D1167,Товар!A:F,3,0)</f>
        <v>Клюква в сахаре</v>
      </c>
      <c r="K1167">
        <f t="shared" si="20"/>
        <v>48900</v>
      </c>
    </row>
    <row r="1168" spans="1:11" hidden="1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VLOOKUP(C1168,Магазин!A:C,3,0)</f>
        <v>просп. Мира, 10</v>
      </c>
      <c r="H1168" t="str">
        <f>VLOOKUP(D1168,Товар!A:F,4,0)</f>
        <v>грамм</v>
      </c>
      <c r="I1168">
        <f>VLOOKUP(D1168,Товар!A:F,5,0)</f>
        <v>250</v>
      </c>
      <c r="J1168" t="str">
        <f>VLOOKUP(D1168,Товар!A:F,3,0)</f>
        <v>Курага в шоколаде</v>
      </c>
      <c r="K1168">
        <f t="shared" si="20"/>
        <v>32000</v>
      </c>
    </row>
    <row r="1169" spans="1:11" hidden="1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VLOOKUP(C1169,Магазин!A:C,3,0)</f>
        <v>просп. Мира, 10</v>
      </c>
      <c r="H1169" t="str">
        <f>VLOOKUP(D1169,Товар!A:F,4,0)</f>
        <v>шт</v>
      </c>
      <c r="I1169">
        <f>VLOOKUP(D1169,Товар!A:F,5,0)</f>
        <v>1</v>
      </c>
      <c r="J1169" t="str">
        <f>VLOOKUP(D1169,Товар!A:F,3,0)</f>
        <v>Леденец "Петушок"</v>
      </c>
      <c r="K1169">
        <f t="shared" si="20"/>
        <v>145</v>
      </c>
    </row>
    <row r="1170" spans="1:11" hidden="1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VLOOKUP(C1170,Магазин!A:C,3,0)</f>
        <v>просп. Мира, 10</v>
      </c>
      <c r="H1170" t="str">
        <f>VLOOKUP(D1170,Товар!A:F,4,0)</f>
        <v>грамм</v>
      </c>
      <c r="I1170">
        <f>VLOOKUP(D1170,Товар!A:F,5,0)</f>
        <v>150</v>
      </c>
      <c r="J1170" t="str">
        <f>VLOOKUP(D1170,Товар!A:F,3,0)</f>
        <v>Леденцы фруктовые драже</v>
      </c>
      <c r="K1170">
        <f t="shared" si="20"/>
        <v>20700</v>
      </c>
    </row>
    <row r="1171" spans="1:11" hidden="1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VLOOKUP(C1171,Магазин!A:C,3,0)</f>
        <v>просп. Мира, 10</v>
      </c>
      <c r="H1171" t="str">
        <f>VLOOKUP(D1171,Товар!A:F,4,0)</f>
        <v>грамм</v>
      </c>
      <c r="I1171">
        <f>VLOOKUP(D1171,Товар!A:F,5,0)</f>
        <v>150</v>
      </c>
      <c r="J1171" t="str">
        <f>VLOOKUP(D1171,Товар!A:F,3,0)</f>
        <v>Мармелад в шоколаде</v>
      </c>
      <c r="K1171">
        <f t="shared" si="20"/>
        <v>24600</v>
      </c>
    </row>
    <row r="1172" spans="1:11" hidden="1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VLOOKUP(C1172,Магазин!A:C,3,0)</f>
        <v>просп. Мира, 10</v>
      </c>
      <c r="H1172" t="str">
        <f>VLOOKUP(D1172,Товар!A:F,4,0)</f>
        <v>грамм</v>
      </c>
      <c r="I1172">
        <f>VLOOKUP(D1172,Товар!A:F,5,0)</f>
        <v>700</v>
      </c>
      <c r="J1172" t="str">
        <f>VLOOKUP(D1172,Товар!A:F,3,0)</f>
        <v>Мармелад желейный фигурки</v>
      </c>
      <c r="K1172">
        <f t="shared" si="20"/>
        <v>123200</v>
      </c>
    </row>
    <row r="1173" spans="1:11" hidden="1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VLOOKUP(C1173,Магазин!A:C,3,0)</f>
        <v>просп. Мира, 10</v>
      </c>
      <c r="H1173" t="str">
        <f>VLOOKUP(D1173,Товар!A:F,4,0)</f>
        <v>грамм</v>
      </c>
      <c r="I1173">
        <f>VLOOKUP(D1173,Товар!A:F,5,0)</f>
        <v>500</v>
      </c>
      <c r="J1173" t="str">
        <f>VLOOKUP(D1173,Товар!A:F,3,0)</f>
        <v>Мармелад лимонный</v>
      </c>
      <c r="K1173">
        <f t="shared" si="20"/>
        <v>64000</v>
      </c>
    </row>
    <row r="1174" spans="1:11" hidden="1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VLOOKUP(C1174,Магазин!A:C,3,0)</f>
        <v>просп. Мира, 10</v>
      </c>
      <c r="H1174" t="str">
        <f>VLOOKUP(D1174,Товар!A:F,4,0)</f>
        <v>грамм</v>
      </c>
      <c r="I1174">
        <f>VLOOKUP(D1174,Товар!A:F,5,0)</f>
        <v>500</v>
      </c>
      <c r="J1174" t="str">
        <f>VLOOKUP(D1174,Товар!A:F,3,0)</f>
        <v>Мармелад сливовый</v>
      </c>
      <c r="K1174">
        <f t="shared" si="20"/>
        <v>73000</v>
      </c>
    </row>
    <row r="1175" spans="1:11" hidden="1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VLOOKUP(C1175,Магазин!A:C,3,0)</f>
        <v>просп. Мира, 10</v>
      </c>
      <c r="H1175" t="str">
        <f>VLOOKUP(D1175,Товар!A:F,4,0)</f>
        <v>грамм</v>
      </c>
      <c r="I1175">
        <f>VLOOKUP(D1175,Товар!A:F,5,0)</f>
        <v>600</v>
      </c>
      <c r="J1175" t="str">
        <f>VLOOKUP(D1175,Товар!A:F,3,0)</f>
        <v>Мармелад фруктовый</v>
      </c>
      <c r="K1175">
        <f t="shared" si="20"/>
        <v>103800</v>
      </c>
    </row>
    <row r="1176" spans="1:11" hidden="1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VLOOKUP(C1176,Магазин!A:C,3,0)</f>
        <v>просп. Мира, 10</v>
      </c>
      <c r="H1176" t="str">
        <f>VLOOKUP(D1176,Товар!A:F,4,0)</f>
        <v>грамм</v>
      </c>
      <c r="I1176">
        <f>VLOOKUP(D1176,Товар!A:F,5,0)</f>
        <v>1000</v>
      </c>
      <c r="J1176" t="str">
        <f>VLOOKUP(D1176,Товар!A:F,3,0)</f>
        <v>Мармелад яблочный</v>
      </c>
      <c r="K1176">
        <f t="shared" si="20"/>
        <v>180000</v>
      </c>
    </row>
    <row r="1177" spans="1:11" hidden="1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VLOOKUP(C1177,Магазин!A:C,3,0)</f>
        <v>просп. Мира, 10</v>
      </c>
      <c r="H1177" t="str">
        <f>VLOOKUP(D1177,Товар!A:F,4,0)</f>
        <v>грамм</v>
      </c>
      <c r="I1177">
        <f>VLOOKUP(D1177,Товар!A:F,5,0)</f>
        <v>200</v>
      </c>
      <c r="J1177" t="str">
        <f>VLOOKUP(D1177,Товар!A:F,3,0)</f>
        <v>Набор конфет "Новогодний"</v>
      </c>
      <c r="K1177">
        <f t="shared" si="20"/>
        <v>28400</v>
      </c>
    </row>
    <row r="1178" spans="1:11" hidden="1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VLOOKUP(C1178,Магазин!A:C,3,0)</f>
        <v>просп. Мира, 10</v>
      </c>
      <c r="H1178" t="str">
        <f>VLOOKUP(D1178,Товар!A:F,4,0)</f>
        <v>грамм</v>
      </c>
      <c r="I1178">
        <f>VLOOKUP(D1178,Товар!A:F,5,0)</f>
        <v>250</v>
      </c>
      <c r="J1178" t="str">
        <f>VLOOKUP(D1178,Товар!A:F,3,0)</f>
        <v>Пастила ванильная</v>
      </c>
      <c r="K1178">
        <f t="shared" si="20"/>
        <v>39000</v>
      </c>
    </row>
    <row r="1179" spans="1:11" hidden="1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VLOOKUP(C1179,Магазин!A:C,3,0)</f>
        <v>просп. Мира, 10</v>
      </c>
      <c r="H1179" t="str">
        <f>VLOOKUP(D1179,Товар!A:F,4,0)</f>
        <v>грамм</v>
      </c>
      <c r="I1179">
        <f>VLOOKUP(D1179,Товар!A:F,5,0)</f>
        <v>300</v>
      </c>
      <c r="J1179" t="str">
        <f>VLOOKUP(D1179,Товар!A:F,3,0)</f>
        <v>Пастила с клюквенным соком</v>
      </c>
      <c r="K1179">
        <f t="shared" si="20"/>
        <v>43200</v>
      </c>
    </row>
    <row r="1180" spans="1:11" hidden="1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VLOOKUP(C1180,Магазин!A:C,3,0)</f>
        <v>просп. Мира, 10</v>
      </c>
      <c r="H1180" t="str">
        <f>VLOOKUP(D1180,Товар!A:F,4,0)</f>
        <v>грамм</v>
      </c>
      <c r="I1180">
        <f>VLOOKUP(D1180,Товар!A:F,5,0)</f>
        <v>100</v>
      </c>
      <c r="J1180" t="str">
        <f>VLOOKUP(D1180,Товар!A:F,3,0)</f>
        <v>Сладкая плитка соевая</v>
      </c>
      <c r="K1180">
        <f t="shared" si="20"/>
        <v>17800</v>
      </c>
    </row>
    <row r="1181" spans="1:11" hidden="1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VLOOKUP(C1181,Магазин!A:C,3,0)</f>
        <v>просп. Мира, 10</v>
      </c>
      <c r="H1181" t="str">
        <f>VLOOKUP(D1181,Товар!A:F,4,0)</f>
        <v>грамм</v>
      </c>
      <c r="I1181">
        <f>VLOOKUP(D1181,Товар!A:F,5,0)</f>
        <v>250</v>
      </c>
      <c r="J1181" t="str">
        <f>VLOOKUP(D1181,Товар!A:F,3,0)</f>
        <v>Суфле в шоколаде</v>
      </c>
      <c r="K1181">
        <f t="shared" si="20"/>
        <v>42250</v>
      </c>
    </row>
    <row r="1182" spans="1:11" hidden="1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VLOOKUP(C1182,Магазин!A:C,3,0)</f>
        <v>просп. Мира, 10</v>
      </c>
      <c r="H1182" t="str">
        <f>VLOOKUP(D1182,Товар!A:F,4,0)</f>
        <v>грамм</v>
      </c>
      <c r="I1182">
        <f>VLOOKUP(D1182,Товар!A:F,5,0)</f>
        <v>250</v>
      </c>
      <c r="J1182" t="str">
        <f>VLOOKUP(D1182,Товар!A:F,3,0)</f>
        <v>Чернослив в шоколаде</v>
      </c>
      <c r="K1182">
        <f t="shared" si="20"/>
        <v>49000</v>
      </c>
    </row>
    <row r="1183" spans="1:11" hidden="1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VLOOKUP(C1183,Магазин!A:C,3,0)</f>
        <v>просп. Мира, 10</v>
      </c>
      <c r="H1183" t="str">
        <f>VLOOKUP(D1183,Товар!A:F,4,0)</f>
        <v>грамм</v>
      </c>
      <c r="I1183">
        <f>VLOOKUP(D1183,Товар!A:F,5,0)</f>
        <v>100</v>
      </c>
      <c r="J1183" t="str">
        <f>VLOOKUP(D1183,Товар!A:F,3,0)</f>
        <v>Шоколад молочный</v>
      </c>
      <c r="K1183">
        <f t="shared" si="20"/>
        <v>12300</v>
      </c>
    </row>
    <row r="1184" spans="1:11" hidden="1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VLOOKUP(C1184,Магазин!A:C,3,0)</f>
        <v>просп. Мира, 10</v>
      </c>
      <c r="H1184" t="str">
        <f>VLOOKUP(D1184,Товар!A:F,4,0)</f>
        <v>грамм</v>
      </c>
      <c r="I1184">
        <f>VLOOKUP(D1184,Товар!A:F,5,0)</f>
        <v>80</v>
      </c>
      <c r="J1184" t="str">
        <f>VLOOKUP(D1184,Товар!A:F,3,0)</f>
        <v>Шоколад с изюмом</v>
      </c>
      <c r="K1184">
        <f t="shared" si="20"/>
        <v>8880</v>
      </c>
    </row>
    <row r="1185" spans="1:11" hidden="1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VLOOKUP(C1185,Магазин!A:C,3,0)</f>
        <v>просп. Мира, 10</v>
      </c>
      <c r="H1185" t="str">
        <f>VLOOKUP(D1185,Товар!A:F,4,0)</f>
        <v>грамм</v>
      </c>
      <c r="I1185">
        <f>VLOOKUP(D1185,Товар!A:F,5,0)</f>
        <v>100</v>
      </c>
      <c r="J1185" t="str">
        <f>VLOOKUP(D1185,Товар!A:F,3,0)</f>
        <v>Шоколад с орехом</v>
      </c>
      <c r="K1185">
        <f t="shared" si="20"/>
        <v>15800</v>
      </c>
    </row>
    <row r="1186" spans="1:11" hidden="1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VLOOKUP(C1186,Магазин!A:C,3,0)</f>
        <v>просп. Мира, 10</v>
      </c>
      <c r="H1186" t="str">
        <f>VLOOKUP(D1186,Товар!A:F,4,0)</f>
        <v>грамм</v>
      </c>
      <c r="I1186">
        <f>VLOOKUP(D1186,Товар!A:F,5,0)</f>
        <v>100</v>
      </c>
      <c r="J1186" t="str">
        <f>VLOOKUP(D1186,Товар!A:F,3,0)</f>
        <v>Шоколад темный</v>
      </c>
      <c r="K1186">
        <f t="shared" si="20"/>
        <v>17500</v>
      </c>
    </row>
    <row r="1187" spans="1:11" hidden="1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VLOOKUP(C1187,Магазин!A:C,3,0)</f>
        <v>просп. Мира, 10</v>
      </c>
      <c r="H1187" t="str">
        <f>VLOOKUP(D1187,Товар!A:F,4,0)</f>
        <v>грамм</v>
      </c>
      <c r="I1187">
        <f>VLOOKUP(D1187,Товар!A:F,5,0)</f>
        <v>200</v>
      </c>
      <c r="J1187" t="str">
        <f>VLOOKUP(D1187,Товар!A:F,3,0)</f>
        <v>Шоколадные конфеты "Белочка"</v>
      </c>
      <c r="K1187">
        <f t="shared" si="20"/>
        <v>22800</v>
      </c>
    </row>
    <row r="1188" spans="1:11" hidden="1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VLOOKUP(C1188,Магазин!A:C,3,0)</f>
        <v>просп. Мира, 10</v>
      </c>
      <c r="H1188" t="str">
        <f>VLOOKUP(D1188,Товар!A:F,4,0)</f>
        <v>грамм</v>
      </c>
      <c r="I1188">
        <f>VLOOKUP(D1188,Товар!A:F,5,0)</f>
        <v>300</v>
      </c>
      <c r="J1188" t="str">
        <f>VLOOKUP(D1188,Товар!A:F,3,0)</f>
        <v>Шоколадные конфеты "Грильяж"</v>
      </c>
      <c r="K1188">
        <f t="shared" si="20"/>
        <v>41700</v>
      </c>
    </row>
    <row r="1189" spans="1:11" hidden="1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VLOOKUP(C1189,Магазин!A:C,3,0)</f>
        <v>просп. Мира, 10</v>
      </c>
      <c r="H1189" t="str">
        <f>VLOOKUP(D1189,Товар!A:F,4,0)</f>
        <v>грамм</v>
      </c>
      <c r="I1189">
        <f>VLOOKUP(D1189,Товар!A:F,5,0)</f>
        <v>400</v>
      </c>
      <c r="J1189" t="str">
        <f>VLOOKUP(D1189,Товар!A:F,3,0)</f>
        <v>Шоколадные конфеты ассорти</v>
      </c>
      <c r="K1189">
        <f t="shared" si="20"/>
        <v>56400</v>
      </c>
    </row>
    <row r="1190" spans="1:11" hidden="1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VLOOKUP(C1190,Магазин!A:C,3,0)</f>
        <v>пл. Революции, 1</v>
      </c>
      <c r="H1190" t="str">
        <f>VLOOKUP(D1190,Товар!A:F,4,0)</f>
        <v>грамм</v>
      </c>
      <c r="I1190">
        <f>VLOOKUP(D1190,Товар!A:F,5,0)</f>
        <v>250</v>
      </c>
      <c r="J1190" t="str">
        <f>VLOOKUP(D1190,Товар!A:F,3,0)</f>
        <v>Батончик соевый</v>
      </c>
      <c r="K1190">
        <f t="shared" si="20"/>
        <v>30500</v>
      </c>
    </row>
    <row r="1191" spans="1:11" hidden="1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VLOOKUP(C1191,Магазин!A:C,3,0)</f>
        <v>пл. Революции, 1</v>
      </c>
      <c r="H1191" t="str">
        <f>VLOOKUP(D1191,Товар!A:F,4,0)</f>
        <v>шт</v>
      </c>
      <c r="I1191">
        <f>VLOOKUP(D1191,Товар!A:F,5,0)</f>
        <v>1</v>
      </c>
      <c r="J1191" t="str">
        <f>VLOOKUP(D1191,Товар!A:F,3,0)</f>
        <v>Заяц шоколадный большой</v>
      </c>
      <c r="K1191">
        <f t="shared" si="20"/>
        <v>123</v>
      </c>
    </row>
    <row r="1192" spans="1:11" hidden="1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VLOOKUP(C1192,Магазин!A:C,3,0)</f>
        <v>пл. Революции, 1</v>
      </c>
      <c r="H1192" t="str">
        <f>VLOOKUP(D1192,Товар!A:F,4,0)</f>
        <v>шт</v>
      </c>
      <c r="I1192">
        <f>VLOOKUP(D1192,Товар!A:F,5,0)</f>
        <v>6</v>
      </c>
      <c r="J1192" t="str">
        <f>VLOOKUP(D1192,Товар!A:F,3,0)</f>
        <v>Заяц шоколадный малый</v>
      </c>
      <c r="K1192">
        <f t="shared" si="20"/>
        <v>948</v>
      </c>
    </row>
    <row r="1193" spans="1:11" hidden="1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VLOOKUP(C1193,Магазин!A:C,3,0)</f>
        <v>пл. Революции, 1</v>
      </c>
      <c r="H1193" t="str">
        <f>VLOOKUP(D1193,Товар!A:F,4,0)</f>
        <v>грамм</v>
      </c>
      <c r="I1193">
        <f>VLOOKUP(D1193,Товар!A:F,5,0)</f>
        <v>250</v>
      </c>
      <c r="J1193" t="str">
        <f>VLOOKUP(D1193,Товар!A:F,3,0)</f>
        <v>Зефир в шоколаде</v>
      </c>
      <c r="K1193">
        <f t="shared" si="20"/>
        <v>36500</v>
      </c>
    </row>
    <row r="1194" spans="1:11" hidden="1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VLOOKUP(C1194,Магазин!A:C,3,0)</f>
        <v>пл. Революции, 1</v>
      </c>
      <c r="H1194" t="str">
        <f>VLOOKUP(D1194,Товар!A:F,4,0)</f>
        <v>грамм</v>
      </c>
      <c r="I1194">
        <f>VLOOKUP(D1194,Товар!A:F,5,0)</f>
        <v>800</v>
      </c>
      <c r="J1194" t="str">
        <f>VLOOKUP(D1194,Товар!A:F,3,0)</f>
        <v>Зефир ванильный</v>
      </c>
      <c r="K1194">
        <f t="shared" si="20"/>
        <v>117600</v>
      </c>
    </row>
    <row r="1195" spans="1:11" hidden="1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VLOOKUP(C1195,Магазин!A:C,3,0)</f>
        <v>пл. Революции, 1</v>
      </c>
      <c r="H1195" t="str">
        <f>VLOOKUP(D1195,Товар!A:F,4,0)</f>
        <v>грамм</v>
      </c>
      <c r="I1195">
        <f>VLOOKUP(D1195,Товар!A:F,5,0)</f>
        <v>500</v>
      </c>
      <c r="J1195" t="str">
        <f>VLOOKUP(D1195,Товар!A:F,3,0)</f>
        <v>Зефир воздушный</v>
      </c>
      <c r="K1195">
        <f t="shared" si="20"/>
        <v>84500</v>
      </c>
    </row>
    <row r="1196" spans="1:11" hidden="1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VLOOKUP(C1196,Магазин!A:C,3,0)</f>
        <v>пл. Революции, 1</v>
      </c>
      <c r="H1196" t="str">
        <f>VLOOKUP(D1196,Товар!A:F,4,0)</f>
        <v>кг</v>
      </c>
      <c r="I1196">
        <f>VLOOKUP(D1196,Товар!A:F,5,0)</f>
        <v>2</v>
      </c>
      <c r="J1196" t="str">
        <f>VLOOKUP(D1196,Товар!A:F,3,0)</f>
        <v>Зефир лимонный</v>
      </c>
      <c r="K1196">
        <f t="shared" si="20"/>
        <v>398</v>
      </c>
    </row>
    <row r="1197" spans="1:11" hidden="1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VLOOKUP(C1197,Магазин!A:C,3,0)</f>
        <v>пл. Революции, 1</v>
      </c>
      <c r="H1197" t="str">
        <f>VLOOKUP(D1197,Товар!A:F,4,0)</f>
        <v>грамм</v>
      </c>
      <c r="I1197">
        <f>VLOOKUP(D1197,Товар!A:F,5,0)</f>
        <v>250</v>
      </c>
      <c r="J1197" t="str">
        <f>VLOOKUP(D1197,Товар!A:F,3,0)</f>
        <v>Карамель "Барбарис"</v>
      </c>
      <c r="K1197">
        <f t="shared" si="20"/>
        <v>36750</v>
      </c>
    </row>
    <row r="1198" spans="1:11" hidden="1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VLOOKUP(C1198,Магазин!A:C,3,0)</f>
        <v>пл. Революции, 1</v>
      </c>
      <c r="H1198" t="str">
        <f>VLOOKUP(D1198,Товар!A:F,4,0)</f>
        <v>грамм</v>
      </c>
      <c r="I1198">
        <f>VLOOKUP(D1198,Товар!A:F,5,0)</f>
        <v>500</v>
      </c>
      <c r="J1198" t="str">
        <f>VLOOKUP(D1198,Товар!A:F,3,0)</f>
        <v>Карамель "Взлетная"</v>
      </c>
      <c r="K1198">
        <f t="shared" si="20"/>
        <v>69000</v>
      </c>
    </row>
    <row r="1199" spans="1:11" hidden="1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VLOOKUP(C1199,Магазин!A:C,3,0)</f>
        <v>пл. Революции, 1</v>
      </c>
      <c r="H1199" t="str">
        <f>VLOOKUP(D1199,Товар!A:F,4,0)</f>
        <v>грамм</v>
      </c>
      <c r="I1199">
        <f>VLOOKUP(D1199,Товар!A:F,5,0)</f>
        <v>1000</v>
      </c>
      <c r="J1199" t="str">
        <f>VLOOKUP(D1199,Товар!A:F,3,0)</f>
        <v>Карамель "Раковая шейка"</v>
      </c>
      <c r="K1199">
        <f t="shared" si="20"/>
        <v>129000</v>
      </c>
    </row>
    <row r="1200" spans="1:11" hidden="1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VLOOKUP(C1200,Магазин!A:C,3,0)</f>
        <v>пл. Революции, 1</v>
      </c>
      <c r="H1200" t="str">
        <f>VLOOKUP(D1200,Товар!A:F,4,0)</f>
        <v>грамм</v>
      </c>
      <c r="I1200">
        <f>VLOOKUP(D1200,Товар!A:F,5,0)</f>
        <v>500</v>
      </c>
      <c r="J1200" t="str">
        <f>VLOOKUP(D1200,Товар!A:F,3,0)</f>
        <v>Карамель клубничная</v>
      </c>
      <c r="K1200">
        <f t="shared" si="20"/>
        <v>95500</v>
      </c>
    </row>
    <row r="1201" spans="1:11" hidden="1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VLOOKUP(C1201,Магазин!A:C,3,0)</f>
        <v>пл. Революции, 1</v>
      </c>
      <c r="H1201" t="str">
        <f>VLOOKUP(D1201,Товар!A:F,4,0)</f>
        <v>грамм</v>
      </c>
      <c r="I1201">
        <f>VLOOKUP(D1201,Товар!A:F,5,0)</f>
        <v>250</v>
      </c>
      <c r="J1201" t="str">
        <f>VLOOKUP(D1201,Товар!A:F,3,0)</f>
        <v>Карамель лимонная</v>
      </c>
      <c r="K1201">
        <f t="shared" si="20"/>
        <v>38750</v>
      </c>
    </row>
    <row r="1202" spans="1:11" hidden="1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VLOOKUP(C1202,Магазин!A:C,3,0)</f>
        <v>пл. Революции, 1</v>
      </c>
      <c r="H1202" t="str">
        <f>VLOOKUP(D1202,Товар!A:F,4,0)</f>
        <v>грамм</v>
      </c>
      <c r="I1202">
        <f>VLOOKUP(D1202,Товар!A:F,5,0)</f>
        <v>500</v>
      </c>
      <c r="J1202" t="str">
        <f>VLOOKUP(D1202,Товар!A:F,3,0)</f>
        <v>Карамель мятная</v>
      </c>
      <c r="K1202">
        <f t="shared" si="20"/>
        <v>71500</v>
      </c>
    </row>
    <row r="1203" spans="1:11" hidden="1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VLOOKUP(C1203,Магазин!A:C,3,0)</f>
        <v>пл. Революции, 1</v>
      </c>
      <c r="H1203" t="str">
        <f>VLOOKUP(D1203,Товар!A:F,4,0)</f>
        <v>грамм</v>
      </c>
      <c r="I1203">
        <f>VLOOKUP(D1203,Товар!A:F,5,0)</f>
        <v>300</v>
      </c>
      <c r="J1203" t="str">
        <f>VLOOKUP(D1203,Товар!A:F,3,0)</f>
        <v>Клюква в сахаре</v>
      </c>
      <c r="K1203">
        <f t="shared" si="20"/>
        <v>53400</v>
      </c>
    </row>
    <row r="1204" spans="1:11" hidden="1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VLOOKUP(C1204,Магазин!A:C,3,0)</f>
        <v>пл. Революции, 1</v>
      </c>
      <c r="H1204" t="str">
        <f>VLOOKUP(D1204,Товар!A:F,4,0)</f>
        <v>грамм</v>
      </c>
      <c r="I1204">
        <f>VLOOKUP(D1204,Товар!A:F,5,0)</f>
        <v>250</v>
      </c>
      <c r="J1204" t="str">
        <f>VLOOKUP(D1204,Товар!A:F,3,0)</f>
        <v>Курага в шоколаде</v>
      </c>
      <c r="K1204">
        <f t="shared" si="20"/>
        <v>36500</v>
      </c>
    </row>
    <row r="1205" spans="1:11" hidden="1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VLOOKUP(C1205,Магазин!A:C,3,0)</f>
        <v>пл. Революции, 1</v>
      </c>
      <c r="H1205" t="str">
        <f>VLOOKUP(D1205,Товар!A:F,4,0)</f>
        <v>шт</v>
      </c>
      <c r="I1205">
        <f>VLOOKUP(D1205,Товар!A:F,5,0)</f>
        <v>1</v>
      </c>
      <c r="J1205" t="str">
        <f>VLOOKUP(D1205,Товар!A:F,3,0)</f>
        <v>Леденец "Петушок"</v>
      </c>
      <c r="K1205">
        <f t="shared" si="20"/>
        <v>128</v>
      </c>
    </row>
    <row r="1206" spans="1:11" hidden="1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VLOOKUP(C1206,Магазин!A:C,3,0)</f>
        <v>пл. Революции, 1</v>
      </c>
      <c r="H1206" t="str">
        <f>VLOOKUP(D1206,Товар!A:F,4,0)</f>
        <v>грамм</v>
      </c>
      <c r="I1206">
        <f>VLOOKUP(D1206,Товар!A:F,5,0)</f>
        <v>150</v>
      </c>
      <c r="J1206" t="str">
        <f>VLOOKUP(D1206,Товар!A:F,3,0)</f>
        <v>Леденцы фруктовые драже</v>
      </c>
      <c r="K1206">
        <f t="shared" si="20"/>
        <v>28650</v>
      </c>
    </row>
    <row r="1207" spans="1:11" hidden="1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VLOOKUP(C1207,Магазин!A:C,3,0)</f>
        <v>пл. Революции, 1</v>
      </c>
      <c r="H1207" t="str">
        <f>VLOOKUP(D1207,Товар!A:F,4,0)</f>
        <v>грамм</v>
      </c>
      <c r="I1207">
        <f>VLOOKUP(D1207,Товар!A:F,5,0)</f>
        <v>150</v>
      </c>
      <c r="J1207" t="str">
        <f>VLOOKUP(D1207,Товар!A:F,3,0)</f>
        <v>Мармелад в шоколаде</v>
      </c>
      <c r="K1207">
        <f t="shared" si="20"/>
        <v>24750</v>
      </c>
    </row>
    <row r="1208" spans="1:11" hidden="1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VLOOKUP(C1208,Магазин!A:C,3,0)</f>
        <v>пл. Революции, 1</v>
      </c>
      <c r="H1208" t="str">
        <f>VLOOKUP(D1208,Товар!A:F,4,0)</f>
        <v>грамм</v>
      </c>
      <c r="I1208">
        <f>VLOOKUP(D1208,Товар!A:F,5,0)</f>
        <v>700</v>
      </c>
      <c r="J1208" t="str">
        <f>VLOOKUP(D1208,Товар!A:F,3,0)</f>
        <v>Мармелад желейный фигурки</v>
      </c>
      <c r="K1208">
        <f t="shared" si="20"/>
        <v>116900</v>
      </c>
    </row>
    <row r="1209" spans="1:11" hidden="1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VLOOKUP(C1209,Магазин!A:C,3,0)</f>
        <v>пл. Революции, 1</v>
      </c>
      <c r="H1209" t="str">
        <f>VLOOKUP(D1209,Товар!A:F,4,0)</f>
        <v>грамм</v>
      </c>
      <c r="I1209">
        <f>VLOOKUP(D1209,Товар!A:F,5,0)</f>
        <v>500</v>
      </c>
      <c r="J1209" t="str">
        <f>VLOOKUP(D1209,Товар!A:F,3,0)</f>
        <v>Мармелад лимонный</v>
      </c>
      <c r="K1209">
        <f t="shared" si="20"/>
        <v>66000</v>
      </c>
    </row>
    <row r="1210" spans="1:11" hidden="1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VLOOKUP(C1210,Магазин!A:C,3,0)</f>
        <v>пл. Революции, 1</v>
      </c>
      <c r="H1210" t="str">
        <f>VLOOKUP(D1210,Товар!A:F,4,0)</f>
        <v>грамм</v>
      </c>
      <c r="I1210">
        <f>VLOOKUP(D1210,Товар!A:F,5,0)</f>
        <v>500</v>
      </c>
      <c r="J1210" t="str">
        <f>VLOOKUP(D1210,Товар!A:F,3,0)</f>
        <v>Мармелад сливовый</v>
      </c>
      <c r="K1210">
        <f t="shared" si="20"/>
        <v>52500</v>
      </c>
    </row>
    <row r="1211" spans="1:11" hidden="1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VLOOKUP(C1211,Магазин!A:C,3,0)</f>
        <v>пл. Революции, 1</v>
      </c>
      <c r="H1211" t="str">
        <f>VLOOKUP(D1211,Товар!A:F,4,0)</f>
        <v>грамм</v>
      </c>
      <c r="I1211">
        <f>VLOOKUP(D1211,Товар!A:F,5,0)</f>
        <v>600</v>
      </c>
      <c r="J1211" t="str">
        <f>VLOOKUP(D1211,Товар!A:F,3,0)</f>
        <v>Мармелад фруктовый</v>
      </c>
      <c r="K1211">
        <f t="shared" si="20"/>
        <v>68400</v>
      </c>
    </row>
    <row r="1212" spans="1:11" hidden="1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VLOOKUP(C1212,Магазин!A:C,3,0)</f>
        <v>пл. Революции, 1</v>
      </c>
      <c r="H1212" t="str">
        <f>VLOOKUP(D1212,Товар!A:F,4,0)</f>
        <v>грамм</v>
      </c>
      <c r="I1212">
        <f>VLOOKUP(D1212,Товар!A:F,5,0)</f>
        <v>1000</v>
      </c>
      <c r="J1212" t="str">
        <f>VLOOKUP(D1212,Товар!A:F,3,0)</f>
        <v>Мармелад яблочный</v>
      </c>
      <c r="K1212">
        <f t="shared" si="20"/>
        <v>192000</v>
      </c>
    </row>
    <row r="1213" spans="1:11" hidden="1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VLOOKUP(C1213,Магазин!A:C,3,0)</f>
        <v>пл. Революции, 1</v>
      </c>
      <c r="H1213" t="str">
        <f>VLOOKUP(D1213,Товар!A:F,4,0)</f>
        <v>грамм</v>
      </c>
      <c r="I1213">
        <f>VLOOKUP(D1213,Товар!A:F,5,0)</f>
        <v>200</v>
      </c>
      <c r="J1213" t="str">
        <f>VLOOKUP(D1213,Товар!A:F,3,0)</f>
        <v>Набор конфет "Новогодний"</v>
      </c>
      <c r="K1213">
        <f t="shared" si="20"/>
        <v>29000</v>
      </c>
    </row>
    <row r="1214" spans="1:11" hidden="1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VLOOKUP(C1214,Магазин!A:C,3,0)</f>
        <v>пл. Революции, 1</v>
      </c>
      <c r="H1214" t="str">
        <f>VLOOKUP(D1214,Товар!A:F,4,0)</f>
        <v>грамм</v>
      </c>
      <c r="I1214">
        <f>VLOOKUP(D1214,Товар!A:F,5,0)</f>
        <v>250</v>
      </c>
      <c r="J1214" t="str">
        <f>VLOOKUP(D1214,Товар!A:F,3,0)</f>
        <v>Пастила ванильная</v>
      </c>
      <c r="K1214">
        <f t="shared" si="20"/>
        <v>40750</v>
      </c>
    </row>
    <row r="1215" spans="1:11" hidden="1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VLOOKUP(C1215,Магазин!A:C,3,0)</f>
        <v>пл. Революции, 1</v>
      </c>
      <c r="H1215" t="str">
        <f>VLOOKUP(D1215,Товар!A:F,4,0)</f>
        <v>грамм</v>
      </c>
      <c r="I1215">
        <f>VLOOKUP(D1215,Товар!A:F,5,0)</f>
        <v>300</v>
      </c>
      <c r="J1215" t="str">
        <f>VLOOKUP(D1215,Товар!A:F,3,0)</f>
        <v>Пастила с клюквенным соком</v>
      </c>
      <c r="K1215">
        <f t="shared" si="20"/>
        <v>38400</v>
      </c>
    </row>
    <row r="1216" spans="1:11" hidden="1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VLOOKUP(C1216,Магазин!A:C,3,0)</f>
        <v>пл. Революции, 1</v>
      </c>
      <c r="H1216" t="str">
        <f>VLOOKUP(D1216,Товар!A:F,4,0)</f>
        <v>грамм</v>
      </c>
      <c r="I1216">
        <f>VLOOKUP(D1216,Товар!A:F,5,0)</f>
        <v>100</v>
      </c>
      <c r="J1216" t="str">
        <f>VLOOKUP(D1216,Товар!A:F,3,0)</f>
        <v>Сладкая плитка соевая</v>
      </c>
      <c r="K1216">
        <f t="shared" si="20"/>
        <v>14500</v>
      </c>
    </row>
    <row r="1217" spans="1:11" hidden="1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VLOOKUP(C1217,Магазин!A:C,3,0)</f>
        <v>пл. Революции, 1</v>
      </c>
      <c r="H1217" t="str">
        <f>VLOOKUP(D1217,Товар!A:F,4,0)</f>
        <v>грамм</v>
      </c>
      <c r="I1217">
        <f>VLOOKUP(D1217,Товар!A:F,5,0)</f>
        <v>250</v>
      </c>
      <c r="J1217" t="str">
        <f>VLOOKUP(D1217,Товар!A:F,3,0)</f>
        <v>Суфле в шоколаде</v>
      </c>
      <c r="K1217">
        <f t="shared" si="20"/>
        <v>34500</v>
      </c>
    </row>
    <row r="1218" spans="1:11" hidden="1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VLOOKUP(C1218,Магазин!A:C,3,0)</f>
        <v>пл. Революции, 1</v>
      </c>
      <c r="H1218" t="str">
        <f>VLOOKUP(D1218,Товар!A:F,4,0)</f>
        <v>грамм</v>
      </c>
      <c r="I1218">
        <f>VLOOKUP(D1218,Товар!A:F,5,0)</f>
        <v>250</v>
      </c>
      <c r="J1218" t="str">
        <f>VLOOKUP(D1218,Товар!A:F,3,0)</f>
        <v>Чернослив в шоколаде</v>
      </c>
      <c r="K1218">
        <f t="shared" si="20"/>
        <v>41000</v>
      </c>
    </row>
    <row r="1219" spans="1:11" hidden="1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VLOOKUP(C1219,Магазин!A:C,3,0)</f>
        <v>пл. Революции, 1</v>
      </c>
      <c r="H1219" t="str">
        <f>VLOOKUP(D1219,Товар!A:F,4,0)</f>
        <v>грамм</v>
      </c>
      <c r="I1219">
        <f>VLOOKUP(D1219,Товар!A:F,5,0)</f>
        <v>100</v>
      </c>
      <c r="J1219" t="str">
        <f>VLOOKUP(D1219,Товар!A:F,3,0)</f>
        <v>Шоколад молочный</v>
      </c>
      <c r="K1219">
        <f t="shared" ref="K1219:K1282" si="21">I1219*E1219</f>
        <v>17600</v>
      </c>
    </row>
    <row r="1220" spans="1:11" hidden="1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VLOOKUP(C1220,Магазин!A:C,3,0)</f>
        <v>пл. Революции, 1</v>
      </c>
      <c r="H1220" t="str">
        <f>VLOOKUP(D1220,Товар!A:F,4,0)</f>
        <v>грамм</v>
      </c>
      <c r="I1220">
        <f>VLOOKUP(D1220,Товар!A:F,5,0)</f>
        <v>80</v>
      </c>
      <c r="J1220" t="str">
        <f>VLOOKUP(D1220,Товар!A:F,3,0)</f>
        <v>Шоколад с изюмом</v>
      </c>
      <c r="K1220">
        <f t="shared" si="21"/>
        <v>10240</v>
      </c>
    </row>
    <row r="1221" spans="1:11" hidden="1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VLOOKUP(C1221,Магазин!A:C,3,0)</f>
        <v>пл. Революции, 1</v>
      </c>
      <c r="H1221" t="str">
        <f>VLOOKUP(D1221,Товар!A:F,4,0)</f>
        <v>грамм</v>
      </c>
      <c r="I1221">
        <f>VLOOKUP(D1221,Товар!A:F,5,0)</f>
        <v>100</v>
      </c>
      <c r="J1221" t="str">
        <f>VLOOKUP(D1221,Товар!A:F,3,0)</f>
        <v>Шоколад с орехом</v>
      </c>
      <c r="K1221">
        <f t="shared" si="21"/>
        <v>14600</v>
      </c>
    </row>
    <row r="1222" spans="1:11" hidden="1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VLOOKUP(C1222,Магазин!A:C,3,0)</f>
        <v>пл. Революции, 1</v>
      </c>
      <c r="H1222" t="str">
        <f>VLOOKUP(D1222,Товар!A:F,4,0)</f>
        <v>грамм</v>
      </c>
      <c r="I1222">
        <f>VLOOKUP(D1222,Товар!A:F,5,0)</f>
        <v>100</v>
      </c>
      <c r="J1222" t="str">
        <f>VLOOKUP(D1222,Товар!A:F,3,0)</f>
        <v>Шоколад темный</v>
      </c>
      <c r="K1222">
        <f t="shared" si="21"/>
        <v>17300</v>
      </c>
    </row>
    <row r="1223" spans="1:11" hidden="1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VLOOKUP(C1223,Магазин!A:C,3,0)</f>
        <v>пл. Революции, 1</v>
      </c>
      <c r="H1223" t="str">
        <f>VLOOKUP(D1223,Товар!A:F,4,0)</f>
        <v>грамм</v>
      </c>
      <c r="I1223">
        <f>VLOOKUP(D1223,Товар!A:F,5,0)</f>
        <v>200</v>
      </c>
      <c r="J1223" t="str">
        <f>VLOOKUP(D1223,Товар!A:F,3,0)</f>
        <v>Шоколадные конфеты "Белочка"</v>
      </c>
      <c r="K1223">
        <f t="shared" si="21"/>
        <v>36000</v>
      </c>
    </row>
    <row r="1224" spans="1:11" hidden="1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VLOOKUP(C1224,Магазин!A:C,3,0)</f>
        <v>пл. Революции, 1</v>
      </c>
      <c r="H1224" t="str">
        <f>VLOOKUP(D1224,Товар!A:F,4,0)</f>
        <v>грамм</v>
      </c>
      <c r="I1224">
        <f>VLOOKUP(D1224,Товар!A:F,5,0)</f>
        <v>300</v>
      </c>
      <c r="J1224" t="str">
        <f>VLOOKUP(D1224,Товар!A:F,3,0)</f>
        <v>Шоколадные конфеты "Грильяж"</v>
      </c>
      <c r="K1224">
        <f t="shared" si="21"/>
        <v>42600</v>
      </c>
    </row>
    <row r="1225" spans="1:11" hidden="1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VLOOKUP(C1225,Магазин!A:C,3,0)</f>
        <v>пл. Революции, 1</v>
      </c>
      <c r="H1225" t="str">
        <f>VLOOKUP(D1225,Товар!A:F,4,0)</f>
        <v>грамм</v>
      </c>
      <c r="I1225">
        <f>VLOOKUP(D1225,Товар!A:F,5,0)</f>
        <v>400</v>
      </c>
      <c r="J1225" t="str">
        <f>VLOOKUP(D1225,Товар!A:F,3,0)</f>
        <v>Шоколадные конфеты ассорти</v>
      </c>
      <c r="K1225">
        <f t="shared" si="21"/>
        <v>62400</v>
      </c>
    </row>
    <row r="1226" spans="1:11" hidden="1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VLOOKUP(C1226,Магазин!A:C,3,0)</f>
        <v>Пушкинская, 8</v>
      </c>
      <c r="H1226" t="str">
        <f>VLOOKUP(D1226,Товар!A:F,4,0)</f>
        <v>грамм</v>
      </c>
      <c r="I1226">
        <f>VLOOKUP(D1226,Товар!A:F,5,0)</f>
        <v>250</v>
      </c>
      <c r="J1226" t="str">
        <f>VLOOKUP(D1226,Товар!A:F,3,0)</f>
        <v>Батончик соевый</v>
      </c>
      <c r="K1226">
        <f t="shared" si="21"/>
        <v>36000</v>
      </c>
    </row>
    <row r="1227" spans="1:11" hidden="1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VLOOKUP(C1227,Магазин!A:C,3,0)</f>
        <v>Пушкинская, 8</v>
      </c>
      <c r="H1227" t="str">
        <f>VLOOKUP(D1227,Товар!A:F,4,0)</f>
        <v>шт</v>
      </c>
      <c r="I1227">
        <f>VLOOKUP(D1227,Товар!A:F,5,0)</f>
        <v>1</v>
      </c>
      <c r="J1227" t="str">
        <f>VLOOKUP(D1227,Товар!A:F,3,0)</f>
        <v>Заяц шоколадный большой</v>
      </c>
      <c r="K1227">
        <f t="shared" si="21"/>
        <v>178</v>
      </c>
    </row>
    <row r="1228" spans="1:11" hidden="1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VLOOKUP(C1228,Магазин!A:C,3,0)</f>
        <v>Пушкинская, 8</v>
      </c>
      <c r="H1228" t="str">
        <f>VLOOKUP(D1228,Товар!A:F,4,0)</f>
        <v>шт</v>
      </c>
      <c r="I1228">
        <f>VLOOKUP(D1228,Товар!A:F,5,0)</f>
        <v>6</v>
      </c>
      <c r="J1228" t="str">
        <f>VLOOKUP(D1228,Товар!A:F,3,0)</f>
        <v>Заяц шоколадный малый</v>
      </c>
      <c r="K1228">
        <f t="shared" si="21"/>
        <v>1014</v>
      </c>
    </row>
    <row r="1229" spans="1:11" hidden="1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VLOOKUP(C1229,Магазин!A:C,3,0)</f>
        <v>Пушкинская, 8</v>
      </c>
      <c r="H1229" t="str">
        <f>VLOOKUP(D1229,Товар!A:F,4,0)</f>
        <v>грамм</v>
      </c>
      <c r="I1229">
        <f>VLOOKUP(D1229,Товар!A:F,5,0)</f>
        <v>250</v>
      </c>
      <c r="J1229" t="str">
        <f>VLOOKUP(D1229,Товар!A:F,3,0)</f>
        <v>Зефир в шоколаде</v>
      </c>
      <c r="K1229">
        <f t="shared" si="21"/>
        <v>49000</v>
      </c>
    </row>
    <row r="1230" spans="1:11" hidden="1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VLOOKUP(C1230,Магазин!A:C,3,0)</f>
        <v>Пушкинская, 8</v>
      </c>
      <c r="H1230" t="str">
        <f>VLOOKUP(D1230,Товар!A:F,4,0)</f>
        <v>грамм</v>
      </c>
      <c r="I1230">
        <f>VLOOKUP(D1230,Товар!A:F,5,0)</f>
        <v>800</v>
      </c>
      <c r="J1230" t="str">
        <f>VLOOKUP(D1230,Товар!A:F,3,0)</f>
        <v>Зефир ванильный</v>
      </c>
      <c r="K1230">
        <f t="shared" si="21"/>
        <v>98400</v>
      </c>
    </row>
    <row r="1231" spans="1:11" hidden="1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VLOOKUP(C1231,Магазин!A:C,3,0)</f>
        <v>Пушкинская, 8</v>
      </c>
      <c r="H1231" t="str">
        <f>VLOOKUP(D1231,Товар!A:F,4,0)</f>
        <v>грамм</v>
      </c>
      <c r="I1231">
        <f>VLOOKUP(D1231,Товар!A:F,5,0)</f>
        <v>500</v>
      </c>
      <c r="J1231" t="str">
        <f>VLOOKUP(D1231,Товар!A:F,3,0)</f>
        <v>Зефир воздушный</v>
      </c>
      <c r="K1231">
        <f t="shared" si="21"/>
        <v>55500</v>
      </c>
    </row>
    <row r="1232" spans="1:11" hidden="1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VLOOKUP(C1232,Магазин!A:C,3,0)</f>
        <v>Пушкинская, 8</v>
      </c>
      <c r="H1232" t="str">
        <f>VLOOKUP(D1232,Товар!A:F,4,0)</f>
        <v>кг</v>
      </c>
      <c r="I1232">
        <f>VLOOKUP(D1232,Товар!A:F,5,0)</f>
        <v>2</v>
      </c>
      <c r="J1232" t="str">
        <f>VLOOKUP(D1232,Товар!A:F,3,0)</f>
        <v>Зефир лимонный</v>
      </c>
      <c r="K1232">
        <f t="shared" si="21"/>
        <v>316</v>
      </c>
    </row>
    <row r="1233" spans="1:11" hidden="1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VLOOKUP(C1233,Магазин!A:C,3,0)</f>
        <v>Пушкинская, 8</v>
      </c>
      <c r="H1233" t="str">
        <f>VLOOKUP(D1233,Товар!A:F,4,0)</f>
        <v>грамм</v>
      </c>
      <c r="I1233">
        <f>VLOOKUP(D1233,Товар!A:F,5,0)</f>
        <v>250</v>
      </c>
      <c r="J1233" t="str">
        <f>VLOOKUP(D1233,Товар!A:F,3,0)</f>
        <v>Карамель "Барбарис"</v>
      </c>
      <c r="K1233">
        <f t="shared" si="21"/>
        <v>43750</v>
      </c>
    </row>
    <row r="1234" spans="1:11" hidden="1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VLOOKUP(C1234,Магазин!A:C,3,0)</f>
        <v>Пушкинская, 8</v>
      </c>
      <c r="H1234" t="str">
        <f>VLOOKUP(D1234,Товар!A:F,4,0)</f>
        <v>грамм</v>
      </c>
      <c r="I1234">
        <f>VLOOKUP(D1234,Товар!A:F,5,0)</f>
        <v>500</v>
      </c>
      <c r="J1234" t="str">
        <f>VLOOKUP(D1234,Товар!A:F,3,0)</f>
        <v>Карамель "Взлетная"</v>
      </c>
      <c r="K1234">
        <f t="shared" si="21"/>
        <v>57000</v>
      </c>
    </row>
    <row r="1235" spans="1:11" hidden="1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VLOOKUP(C1235,Магазин!A:C,3,0)</f>
        <v>Пушкинская, 8</v>
      </c>
      <c r="H1235" t="str">
        <f>VLOOKUP(D1235,Товар!A:F,4,0)</f>
        <v>грамм</v>
      </c>
      <c r="I1235">
        <f>VLOOKUP(D1235,Товар!A:F,5,0)</f>
        <v>1000</v>
      </c>
      <c r="J1235" t="str">
        <f>VLOOKUP(D1235,Товар!A:F,3,0)</f>
        <v>Карамель "Раковая шейка"</v>
      </c>
      <c r="K1235">
        <f t="shared" si="21"/>
        <v>139000</v>
      </c>
    </row>
    <row r="1236" spans="1:11" hidden="1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VLOOKUP(C1236,Магазин!A:C,3,0)</f>
        <v>Пушкинская, 8</v>
      </c>
      <c r="H1236" t="str">
        <f>VLOOKUP(D1236,Товар!A:F,4,0)</f>
        <v>грамм</v>
      </c>
      <c r="I1236">
        <f>VLOOKUP(D1236,Товар!A:F,5,0)</f>
        <v>500</v>
      </c>
      <c r="J1236" t="str">
        <f>VLOOKUP(D1236,Товар!A:F,3,0)</f>
        <v>Карамель клубничная</v>
      </c>
      <c r="K1236">
        <f t="shared" si="21"/>
        <v>70500</v>
      </c>
    </row>
    <row r="1237" spans="1:11" hidden="1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VLOOKUP(C1237,Магазин!A:C,3,0)</f>
        <v>Пушкинская, 8</v>
      </c>
      <c r="H1237" t="str">
        <f>VLOOKUP(D1237,Товар!A:F,4,0)</f>
        <v>грамм</v>
      </c>
      <c r="I1237">
        <f>VLOOKUP(D1237,Товар!A:F,5,0)</f>
        <v>250</v>
      </c>
      <c r="J1237" t="str">
        <f>VLOOKUP(D1237,Товар!A:F,3,0)</f>
        <v>Карамель лимонная</v>
      </c>
      <c r="K1237">
        <f t="shared" si="21"/>
        <v>30500</v>
      </c>
    </row>
    <row r="1238" spans="1:11" hidden="1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VLOOKUP(C1238,Магазин!A:C,3,0)</f>
        <v>Пушкинская, 8</v>
      </c>
      <c r="H1238" t="str">
        <f>VLOOKUP(D1238,Товар!A:F,4,0)</f>
        <v>грамм</v>
      </c>
      <c r="I1238">
        <f>VLOOKUP(D1238,Товар!A:F,5,0)</f>
        <v>500</v>
      </c>
      <c r="J1238" t="str">
        <f>VLOOKUP(D1238,Товар!A:F,3,0)</f>
        <v>Карамель мятная</v>
      </c>
      <c r="K1238">
        <f t="shared" si="21"/>
        <v>61500</v>
      </c>
    </row>
    <row r="1239" spans="1:11" hidden="1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VLOOKUP(C1239,Магазин!A:C,3,0)</f>
        <v>Пушкинская, 8</v>
      </c>
      <c r="H1239" t="str">
        <f>VLOOKUP(D1239,Товар!A:F,4,0)</f>
        <v>грамм</v>
      </c>
      <c r="I1239">
        <f>VLOOKUP(D1239,Товар!A:F,5,0)</f>
        <v>300</v>
      </c>
      <c r="J1239" t="str">
        <f>VLOOKUP(D1239,Товар!A:F,3,0)</f>
        <v>Клюква в сахаре</v>
      </c>
      <c r="K1239">
        <f t="shared" si="21"/>
        <v>47400</v>
      </c>
    </row>
    <row r="1240" spans="1:11" hidden="1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VLOOKUP(C1240,Магазин!A:C,3,0)</f>
        <v>Пушкинская, 8</v>
      </c>
      <c r="H1240" t="str">
        <f>VLOOKUP(D1240,Товар!A:F,4,0)</f>
        <v>грамм</v>
      </c>
      <c r="I1240">
        <f>VLOOKUP(D1240,Товар!A:F,5,0)</f>
        <v>250</v>
      </c>
      <c r="J1240" t="str">
        <f>VLOOKUP(D1240,Товар!A:F,3,0)</f>
        <v>Курага в шоколаде</v>
      </c>
      <c r="K1240">
        <f t="shared" si="21"/>
        <v>36500</v>
      </c>
    </row>
    <row r="1241" spans="1:11" hidden="1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VLOOKUP(C1241,Магазин!A:C,3,0)</f>
        <v>Пушкинская, 8</v>
      </c>
      <c r="H1241" t="str">
        <f>VLOOKUP(D1241,Товар!A:F,4,0)</f>
        <v>шт</v>
      </c>
      <c r="I1241">
        <f>VLOOKUP(D1241,Товар!A:F,5,0)</f>
        <v>1</v>
      </c>
      <c r="J1241" t="str">
        <f>VLOOKUP(D1241,Товар!A:F,3,0)</f>
        <v>Леденец "Петушок"</v>
      </c>
      <c r="K1241">
        <f t="shared" si="21"/>
        <v>147</v>
      </c>
    </row>
    <row r="1242" spans="1:11" hidden="1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VLOOKUP(C1242,Магазин!A:C,3,0)</f>
        <v>Пушкинская, 8</v>
      </c>
      <c r="H1242" t="str">
        <f>VLOOKUP(D1242,Товар!A:F,4,0)</f>
        <v>грамм</v>
      </c>
      <c r="I1242">
        <f>VLOOKUP(D1242,Товар!A:F,5,0)</f>
        <v>150</v>
      </c>
      <c r="J1242" t="str">
        <f>VLOOKUP(D1242,Товар!A:F,3,0)</f>
        <v>Леденцы фруктовые драже</v>
      </c>
      <c r="K1242">
        <f t="shared" si="21"/>
        <v>25350</v>
      </c>
    </row>
    <row r="1243" spans="1:11" hidden="1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VLOOKUP(C1243,Магазин!A:C,3,0)</f>
        <v>Пушкинская, 8</v>
      </c>
      <c r="H1243" t="str">
        <f>VLOOKUP(D1243,Товар!A:F,4,0)</f>
        <v>грамм</v>
      </c>
      <c r="I1243">
        <f>VLOOKUP(D1243,Товар!A:F,5,0)</f>
        <v>150</v>
      </c>
      <c r="J1243" t="str">
        <f>VLOOKUP(D1243,Товар!A:F,3,0)</f>
        <v>Мармелад в шоколаде</v>
      </c>
      <c r="K1243">
        <f t="shared" si="21"/>
        <v>29850</v>
      </c>
    </row>
    <row r="1244" spans="1:11" hidden="1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VLOOKUP(C1244,Магазин!A:C,3,0)</f>
        <v>Пушкинская, 8</v>
      </c>
      <c r="H1244" t="str">
        <f>VLOOKUP(D1244,Товар!A:F,4,0)</f>
        <v>грамм</v>
      </c>
      <c r="I1244">
        <f>VLOOKUP(D1244,Товар!A:F,5,0)</f>
        <v>700</v>
      </c>
      <c r="J1244" t="str">
        <f>VLOOKUP(D1244,Товар!A:F,3,0)</f>
        <v>Мармелад желейный фигурки</v>
      </c>
      <c r="K1244">
        <f t="shared" si="21"/>
        <v>102900</v>
      </c>
    </row>
    <row r="1245" spans="1:11" hidden="1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VLOOKUP(C1245,Магазин!A:C,3,0)</f>
        <v>Пушкинская, 8</v>
      </c>
      <c r="H1245" t="str">
        <f>VLOOKUP(D1245,Товар!A:F,4,0)</f>
        <v>грамм</v>
      </c>
      <c r="I1245">
        <f>VLOOKUP(D1245,Товар!A:F,5,0)</f>
        <v>500</v>
      </c>
      <c r="J1245" t="str">
        <f>VLOOKUP(D1245,Товар!A:F,3,0)</f>
        <v>Мармелад лимонный</v>
      </c>
      <c r="K1245">
        <f t="shared" si="21"/>
        <v>69000</v>
      </c>
    </row>
    <row r="1246" spans="1:11" hidden="1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VLOOKUP(C1246,Магазин!A:C,3,0)</f>
        <v>Пушкинская, 8</v>
      </c>
      <c r="H1246" t="str">
        <f>VLOOKUP(D1246,Товар!A:F,4,0)</f>
        <v>грамм</v>
      </c>
      <c r="I1246">
        <f>VLOOKUP(D1246,Товар!A:F,5,0)</f>
        <v>500</v>
      </c>
      <c r="J1246" t="str">
        <f>VLOOKUP(D1246,Товар!A:F,3,0)</f>
        <v>Мармелад сливовый</v>
      </c>
      <c r="K1246">
        <f t="shared" si="21"/>
        <v>64500</v>
      </c>
    </row>
    <row r="1247" spans="1:11" hidden="1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VLOOKUP(C1247,Магазин!A:C,3,0)</f>
        <v>Пушкинская, 8</v>
      </c>
      <c r="H1247" t="str">
        <f>VLOOKUP(D1247,Товар!A:F,4,0)</f>
        <v>грамм</v>
      </c>
      <c r="I1247">
        <f>VLOOKUP(D1247,Товар!A:F,5,0)</f>
        <v>600</v>
      </c>
      <c r="J1247" t="str">
        <f>VLOOKUP(D1247,Товар!A:F,3,0)</f>
        <v>Мармелад фруктовый</v>
      </c>
      <c r="K1247">
        <f t="shared" si="21"/>
        <v>114600</v>
      </c>
    </row>
    <row r="1248" spans="1:11" hidden="1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VLOOKUP(C1248,Магазин!A:C,3,0)</f>
        <v>Пушкинская, 8</v>
      </c>
      <c r="H1248" t="str">
        <f>VLOOKUP(D1248,Товар!A:F,4,0)</f>
        <v>грамм</v>
      </c>
      <c r="I1248">
        <f>VLOOKUP(D1248,Товар!A:F,5,0)</f>
        <v>1000</v>
      </c>
      <c r="J1248" t="str">
        <f>VLOOKUP(D1248,Товар!A:F,3,0)</f>
        <v>Мармелад яблочный</v>
      </c>
      <c r="K1248">
        <f t="shared" si="21"/>
        <v>155000</v>
      </c>
    </row>
    <row r="1249" spans="1:11" hidden="1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VLOOKUP(C1249,Магазин!A:C,3,0)</f>
        <v>Пушкинская, 8</v>
      </c>
      <c r="H1249" t="str">
        <f>VLOOKUP(D1249,Товар!A:F,4,0)</f>
        <v>грамм</v>
      </c>
      <c r="I1249">
        <f>VLOOKUP(D1249,Товар!A:F,5,0)</f>
        <v>200</v>
      </c>
      <c r="J1249" t="str">
        <f>VLOOKUP(D1249,Товар!A:F,3,0)</f>
        <v>Набор конфет "Новогодний"</v>
      </c>
      <c r="K1249">
        <f t="shared" si="21"/>
        <v>28600</v>
      </c>
    </row>
    <row r="1250" spans="1:11" hidden="1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VLOOKUP(C1250,Магазин!A:C,3,0)</f>
        <v>Пушкинская, 8</v>
      </c>
      <c r="H1250" t="str">
        <f>VLOOKUP(D1250,Товар!A:F,4,0)</f>
        <v>грамм</v>
      </c>
      <c r="I1250">
        <f>VLOOKUP(D1250,Товар!A:F,5,0)</f>
        <v>250</v>
      </c>
      <c r="J1250" t="str">
        <f>VLOOKUP(D1250,Товар!A:F,3,0)</f>
        <v>Пастила ванильная</v>
      </c>
      <c r="K1250">
        <f t="shared" si="21"/>
        <v>44500</v>
      </c>
    </row>
    <row r="1251" spans="1:11" hidden="1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VLOOKUP(C1251,Магазин!A:C,3,0)</f>
        <v>Пушкинская, 8</v>
      </c>
      <c r="H1251" t="str">
        <f>VLOOKUP(D1251,Товар!A:F,4,0)</f>
        <v>грамм</v>
      </c>
      <c r="I1251">
        <f>VLOOKUP(D1251,Товар!A:F,5,0)</f>
        <v>300</v>
      </c>
      <c r="J1251" t="str">
        <f>VLOOKUP(D1251,Товар!A:F,3,0)</f>
        <v>Пастила с клюквенным соком</v>
      </c>
      <c r="K1251">
        <f t="shared" si="21"/>
        <v>43800</v>
      </c>
    </row>
    <row r="1252" spans="1:11" hidden="1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VLOOKUP(C1252,Магазин!A:C,3,0)</f>
        <v>Пушкинская, 8</v>
      </c>
      <c r="H1252" t="str">
        <f>VLOOKUP(D1252,Товар!A:F,4,0)</f>
        <v>грамм</v>
      </c>
      <c r="I1252">
        <f>VLOOKUP(D1252,Товар!A:F,5,0)</f>
        <v>100</v>
      </c>
      <c r="J1252" t="str">
        <f>VLOOKUP(D1252,Товар!A:F,3,0)</f>
        <v>Сладкая плитка соевая</v>
      </c>
      <c r="K1252">
        <f t="shared" si="21"/>
        <v>12800</v>
      </c>
    </row>
    <row r="1253" spans="1:11" hidden="1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VLOOKUP(C1253,Магазин!A:C,3,0)</f>
        <v>Пушкинская, 8</v>
      </c>
      <c r="H1253" t="str">
        <f>VLOOKUP(D1253,Товар!A:F,4,0)</f>
        <v>грамм</v>
      </c>
      <c r="I1253">
        <f>VLOOKUP(D1253,Товар!A:F,5,0)</f>
        <v>250</v>
      </c>
      <c r="J1253" t="str">
        <f>VLOOKUP(D1253,Товар!A:F,3,0)</f>
        <v>Суфле в шоколаде</v>
      </c>
      <c r="K1253">
        <f t="shared" si="21"/>
        <v>47750</v>
      </c>
    </row>
    <row r="1254" spans="1:11" hidden="1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VLOOKUP(C1254,Магазин!A:C,3,0)</f>
        <v>Пушкинская, 8</v>
      </c>
      <c r="H1254" t="str">
        <f>VLOOKUP(D1254,Товар!A:F,4,0)</f>
        <v>грамм</v>
      </c>
      <c r="I1254">
        <f>VLOOKUP(D1254,Товар!A:F,5,0)</f>
        <v>250</v>
      </c>
      <c r="J1254" t="str">
        <f>VLOOKUP(D1254,Товар!A:F,3,0)</f>
        <v>Чернослив в шоколаде</v>
      </c>
      <c r="K1254">
        <f t="shared" si="21"/>
        <v>41250</v>
      </c>
    </row>
    <row r="1255" spans="1:11" hidden="1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VLOOKUP(C1255,Магазин!A:C,3,0)</f>
        <v>Пушкинская, 8</v>
      </c>
      <c r="H1255" t="str">
        <f>VLOOKUP(D1255,Товар!A:F,4,0)</f>
        <v>грамм</v>
      </c>
      <c r="I1255">
        <f>VLOOKUP(D1255,Товар!A:F,5,0)</f>
        <v>100</v>
      </c>
      <c r="J1255" t="str">
        <f>VLOOKUP(D1255,Товар!A:F,3,0)</f>
        <v>Шоколад молочный</v>
      </c>
      <c r="K1255">
        <f t="shared" si="21"/>
        <v>16700</v>
      </c>
    </row>
    <row r="1256" spans="1:11" hidden="1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VLOOKUP(C1256,Магазин!A:C,3,0)</f>
        <v>Пушкинская, 8</v>
      </c>
      <c r="H1256" t="str">
        <f>VLOOKUP(D1256,Товар!A:F,4,0)</f>
        <v>грамм</v>
      </c>
      <c r="I1256">
        <f>VLOOKUP(D1256,Товар!A:F,5,0)</f>
        <v>80</v>
      </c>
      <c r="J1256" t="str">
        <f>VLOOKUP(D1256,Товар!A:F,3,0)</f>
        <v>Шоколад с изюмом</v>
      </c>
      <c r="K1256">
        <f t="shared" si="21"/>
        <v>10560</v>
      </c>
    </row>
    <row r="1257" spans="1:11" hidden="1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VLOOKUP(C1257,Магазин!A:C,3,0)</f>
        <v>Пушкинская, 8</v>
      </c>
      <c r="H1257" t="str">
        <f>VLOOKUP(D1257,Товар!A:F,4,0)</f>
        <v>грамм</v>
      </c>
      <c r="I1257">
        <f>VLOOKUP(D1257,Товар!A:F,5,0)</f>
        <v>100</v>
      </c>
      <c r="J1257" t="str">
        <f>VLOOKUP(D1257,Товар!A:F,3,0)</f>
        <v>Шоколад с орехом</v>
      </c>
      <c r="K1257">
        <f t="shared" si="21"/>
        <v>10500</v>
      </c>
    </row>
    <row r="1258" spans="1:11" hidden="1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VLOOKUP(C1258,Магазин!A:C,3,0)</f>
        <v>Пушкинская, 8</v>
      </c>
      <c r="H1258" t="str">
        <f>VLOOKUP(D1258,Товар!A:F,4,0)</f>
        <v>грамм</v>
      </c>
      <c r="I1258">
        <f>VLOOKUP(D1258,Товар!A:F,5,0)</f>
        <v>100</v>
      </c>
      <c r="J1258" t="str">
        <f>VLOOKUP(D1258,Товар!A:F,3,0)</f>
        <v>Шоколад темный</v>
      </c>
      <c r="K1258">
        <f t="shared" si="21"/>
        <v>11400</v>
      </c>
    </row>
    <row r="1259" spans="1:11" hidden="1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VLOOKUP(C1259,Магазин!A:C,3,0)</f>
        <v>Пушкинская, 8</v>
      </c>
      <c r="H1259" t="str">
        <f>VLOOKUP(D1259,Товар!A:F,4,0)</f>
        <v>грамм</v>
      </c>
      <c r="I1259">
        <f>VLOOKUP(D1259,Товар!A:F,5,0)</f>
        <v>200</v>
      </c>
      <c r="J1259" t="str">
        <f>VLOOKUP(D1259,Товар!A:F,3,0)</f>
        <v>Шоколадные конфеты "Белочка"</v>
      </c>
      <c r="K1259">
        <f t="shared" si="21"/>
        <v>38400</v>
      </c>
    </row>
    <row r="1260" spans="1:11" hidden="1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VLOOKUP(C1260,Магазин!A:C,3,0)</f>
        <v>Пушкинская, 8</v>
      </c>
      <c r="H1260" t="str">
        <f>VLOOKUP(D1260,Товар!A:F,4,0)</f>
        <v>грамм</v>
      </c>
      <c r="I1260">
        <f>VLOOKUP(D1260,Товар!A:F,5,0)</f>
        <v>300</v>
      </c>
      <c r="J1260" t="str">
        <f>VLOOKUP(D1260,Товар!A:F,3,0)</f>
        <v>Шоколадные конфеты "Грильяж"</v>
      </c>
      <c r="K1260">
        <f t="shared" si="21"/>
        <v>43500</v>
      </c>
    </row>
    <row r="1261" spans="1:11" hidden="1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VLOOKUP(C1261,Магазин!A:C,3,0)</f>
        <v>Пушкинская, 8</v>
      </c>
      <c r="H1261" t="str">
        <f>VLOOKUP(D1261,Товар!A:F,4,0)</f>
        <v>грамм</v>
      </c>
      <c r="I1261">
        <f>VLOOKUP(D1261,Товар!A:F,5,0)</f>
        <v>400</v>
      </c>
      <c r="J1261" t="str">
        <f>VLOOKUP(D1261,Товар!A:F,3,0)</f>
        <v>Шоколадные конфеты ассорти</v>
      </c>
      <c r="K1261">
        <f t="shared" si="21"/>
        <v>65200</v>
      </c>
    </row>
    <row r="1262" spans="1:11" hidden="1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VLOOKUP(C1262,Магазин!A:C,3,0)</f>
        <v>Лермонтова, 9</v>
      </c>
      <c r="H1262" t="str">
        <f>VLOOKUP(D1262,Товар!A:F,4,0)</f>
        <v>грамм</v>
      </c>
      <c r="I1262">
        <f>VLOOKUP(D1262,Товар!A:F,5,0)</f>
        <v>250</v>
      </c>
      <c r="J1262" t="str">
        <f>VLOOKUP(D1262,Товар!A:F,3,0)</f>
        <v>Батончик соевый</v>
      </c>
      <c r="K1262">
        <f t="shared" si="21"/>
        <v>32000</v>
      </c>
    </row>
    <row r="1263" spans="1:11" hidden="1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VLOOKUP(C1263,Магазин!A:C,3,0)</f>
        <v>Лермонтова, 9</v>
      </c>
      <c r="H1263" t="str">
        <f>VLOOKUP(D1263,Товар!A:F,4,0)</f>
        <v>шт</v>
      </c>
      <c r="I1263">
        <f>VLOOKUP(D1263,Товар!A:F,5,0)</f>
        <v>1</v>
      </c>
      <c r="J1263" t="str">
        <f>VLOOKUP(D1263,Товар!A:F,3,0)</f>
        <v>Заяц шоколадный большой</v>
      </c>
      <c r="K1263">
        <f t="shared" si="21"/>
        <v>145</v>
      </c>
    </row>
    <row r="1264" spans="1:11" hidden="1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VLOOKUP(C1264,Магазин!A:C,3,0)</f>
        <v>Лермонтова, 9</v>
      </c>
      <c r="H1264" t="str">
        <f>VLOOKUP(D1264,Товар!A:F,4,0)</f>
        <v>шт</v>
      </c>
      <c r="I1264">
        <f>VLOOKUP(D1264,Товар!A:F,5,0)</f>
        <v>6</v>
      </c>
      <c r="J1264" t="str">
        <f>VLOOKUP(D1264,Товар!A:F,3,0)</f>
        <v>Заяц шоколадный малый</v>
      </c>
      <c r="K1264">
        <f t="shared" si="21"/>
        <v>828</v>
      </c>
    </row>
    <row r="1265" spans="1:11" hidden="1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VLOOKUP(C1265,Магазин!A:C,3,0)</f>
        <v>Лермонтова, 9</v>
      </c>
      <c r="H1265" t="str">
        <f>VLOOKUP(D1265,Товар!A:F,4,0)</f>
        <v>грамм</v>
      </c>
      <c r="I1265">
        <f>VLOOKUP(D1265,Товар!A:F,5,0)</f>
        <v>250</v>
      </c>
      <c r="J1265" t="str">
        <f>VLOOKUP(D1265,Товар!A:F,3,0)</f>
        <v>Зефир в шоколаде</v>
      </c>
      <c r="K1265">
        <f t="shared" si="21"/>
        <v>41000</v>
      </c>
    </row>
    <row r="1266" spans="1:11" hidden="1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VLOOKUP(C1266,Магазин!A:C,3,0)</f>
        <v>Лермонтова, 9</v>
      </c>
      <c r="H1266" t="str">
        <f>VLOOKUP(D1266,Товар!A:F,4,0)</f>
        <v>грамм</v>
      </c>
      <c r="I1266">
        <f>VLOOKUP(D1266,Товар!A:F,5,0)</f>
        <v>800</v>
      </c>
      <c r="J1266" t="str">
        <f>VLOOKUP(D1266,Товар!A:F,3,0)</f>
        <v>Зефир ванильный</v>
      </c>
      <c r="K1266">
        <f t="shared" si="21"/>
        <v>140800</v>
      </c>
    </row>
    <row r="1267" spans="1:11" hidden="1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VLOOKUP(C1267,Магазин!A:C,3,0)</f>
        <v>Лермонтова, 9</v>
      </c>
      <c r="H1267" t="str">
        <f>VLOOKUP(D1267,Товар!A:F,4,0)</f>
        <v>грамм</v>
      </c>
      <c r="I1267">
        <f>VLOOKUP(D1267,Товар!A:F,5,0)</f>
        <v>500</v>
      </c>
      <c r="J1267" t="str">
        <f>VLOOKUP(D1267,Товар!A:F,3,0)</f>
        <v>Зефир воздушный</v>
      </c>
      <c r="K1267">
        <f t="shared" si="21"/>
        <v>64000</v>
      </c>
    </row>
    <row r="1268" spans="1:11" hidden="1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VLOOKUP(C1268,Магазин!A:C,3,0)</f>
        <v>Лермонтова, 9</v>
      </c>
      <c r="H1268" t="str">
        <f>VLOOKUP(D1268,Товар!A:F,4,0)</f>
        <v>кг</v>
      </c>
      <c r="I1268">
        <f>VLOOKUP(D1268,Товар!A:F,5,0)</f>
        <v>2</v>
      </c>
      <c r="J1268" t="str">
        <f>VLOOKUP(D1268,Товар!A:F,3,0)</f>
        <v>Зефир лимонный</v>
      </c>
      <c r="K1268">
        <f t="shared" si="21"/>
        <v>292</v>
      </c>
    </row>
    <row r="1269" spans="1:11" hidden="1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VLOOKUP(C1269,Магазин!A:C,3,0)</f>
        <v>Лермонтова, 9</v>
      </c>
      <c r="H1269" t="str">
        <f>VLOOKUP(D1269,Товар!A:F,4,0)</f>
        <v>грамм</v>
      </c>
      <c r="I1269">
        <f>VLOOKUP(D1269,Товар!A:F,5,0)</f>
        <v>250</v>
      </c>
      <c r="J1269" t="str">
        <f>VLOOKUP(D1269,Товар!A:F,3,0)</f>
        <v>Карамель "Барбарис"</v>
      </c>
      <c r="K1269">
        <f t="shared" si="21"/>
        <v>43250</v>
      </c>
    </row>
    <row r="1270" spans="1:11" hidden="1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VLOOKUP(C1270,Магазин!A:C,3,0)</f>
        <v>Лермонтова, 9</v>
      </c>
      <c r="H1270" t="str">
        <f>VLOOKUP(D1270,Товар!A:F,4,0)</f>
        <v>грамм</v>
      </c>
      <c r="I1270">
        <f>VLOOKUP(D1270,Товар!A:F,5,0)</f>
        <v>500</v>
      </c>
      <c r="J1270" t="str">
        <f>VLOOKUP(D1270,Товар!A:F,3,0)</f>
        <v>Карамель "Взлетная"</v>
      </c>
      <c r="K1270">
        <f t="shared" si="21"/>
        <v>82000</v>
      </c>
    </row>
    <row r="1271" spans="1:11" hidden="1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VLOOKUP(C1271,Магазин!A:C,3,0)</f>
        <v>Лермонтова, 9</v>
      </c>
      <c r="H1271" t="str">
        <f>VLOOKUP(D1271,Товар!A:F,4,0)</f>
        <v>грамм</v>
      </c>
      <c r="I1271">
        <f>VLOOKUP(D1271,Товар!A:F,5,0)</f>
        <v>1000</v>
      </c>
      <c r="J1271" t="str">
        <f>VLOOKUP(D1271,Товар!A:F,3,0)</f>
        <v>Карамель "Раковая шейка"</v>
      </c>
      <c r="K1271">
        <f t="shared" si="21"/>
        <v>176000</v>
      </c>
    </row>
    <row r="1272" spans="1:11" hidden="1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VLOOKUP(C1272,Магазин!A:C,3,0)</f>
        <v>Лермонтова, 9</v>
      </c>
      <c r="H1272" t="str">
        <f>VLOOKUP(D1272,Товар!A:F,4,0)</f>
        <v>грамм</v>
      </c>
      <c r="I1272">
        <f>VLOOKUP(D1272,Товар!A:F,5,0)</f>
        <v>500</v>
      </c>
      <c r="J1272" t="str">
        <f>VLOOKUP(D1272,Товар!A:F,3,0)</f>
        <v>Карамель клубничная</v>
      </c>
      <c r="K1272">
        <f t="shared" si="21"/>
        <v>64000</v>
      </c>
    </row>
    <row r="1273" spans="1:11" hidden="1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VLOOKUP(C1273,Магазин!A:C,3,0)</f>
        <v>Лермонтова, 9</v>
      </c>
      <c r="H1273" t="str">
        <f>VLOOKUP(D1273,Товар!A:F,4,0)</f>
        <v>грамм</v>
      </c>
      <c r="I1273">
        <f>VLOOKUP(D1273,Товар!A:F,5,0)</f>
        <v>250</v>
      </c>
      <c r="J1273" t="str">
        <f>VLOOKUP(D1273,Товар!A:F,3,0)</f>
        <v>Карамель лимонная</v>
      </c>
      <c r="K1273">
        <f t="shared" si="21"/>
        <v>36500</v>
      </c>
    </row>
    <row r="1274" spans="1:11" hidden="1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VLOOKUP(C1274,Магазин!A:C,3,0)</f>
        <v>Лермонтова, 9</v>
      </c>
      <c r="H1274" t="str">
        <f>VLOOKUP(D1274,Товар!A:F,4,0)</f>
        <v>грамм</v>
      </c>
      <c r="I1274">
        <f>VLOOKUP(D1274,Товар!A:F,5,0)</f>
        <v>500</v>
      </c>
      <c r="J1274" t="str">
        <f>VLOOKUP(D1274,Товар!A:F,3,0)</f>
        <v>Карамель мятная</v>
      </c>
      <c r="K1274">
        <f t="shared" si="21"/>
        <v>86500</v>
      </c>
    </row>
    <row r="1275" spans="1:11" hidden="1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VLOOKUP(C1275,Магазин!A:C,3,0)</f>
        <v>Лермонтова, 9</v>
      </c>
      <c r="H1275" t="str">
        <f>VLOOKUP(D1275,Товар!A:F,4,0)</f>
        <v>грамм</v>
      </c>
      <c r="I1275">
        <f>VLOOKUP(D1275,Товар!A:F,5,0)</f>
        <v>300</v>
      </c>
      <c r="J1275" t="str">
        <f>VLOOKUP(D1275,Товар!A:F,3,0)</f>
        <v>Клюква в сахаре</v>
      </c>
      <c r="K1275">
        <f t="shared" si="21"/>
        <v>54000</v>
      </c>
    </row>
    <row r="1276" spans="1:11" hidden="1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VLOOKUP(C1276,Магазин!A:C,3,0)</f>
        <v>Лермонтова, 9</v>
      </c>
      <c r="H1276" t="str">
        <f>VLOOKUP(D1276,Товар!A:F,4,0)</f>
        <v>грамм</v>
      </c>
      <c r="I1276">
        <f>VLOOKUP(D1276,Товар!A:F,5,0)</f>
        <v>250</v>
      </c>
      <c r="J1276" t="str">
        <f>VLOOKUP(D1276,Товар!A:F,3,0)</f>
        <v>Курага в шоколаде</v>
      </c>
      <c r="K1276">
        <f t="shared" si="21"/>
        <v>35500</v>
      </c>
    </row>
    <row r="1277" spans="1:11" hidden="1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VLOOKUP(C1277,Магазин!A:C,3,0)</f>
        <v>Лермонтова, 9</v>
      </c>
      <c r="H1277" t="str">
        <f>VLOOKUP(D1277,Товар!A:F,4,0)</f>
        <v>шт</v>
      </c>
      <c r="I1277">
        <f>VLOOKUP(D1277,Товар!A:F,5,0)</f>
        <v>1</v>
      </c>
      <c r="J1277" t="str">
        <f>VLOOKUP(D1277,Товар!A:F,3,0)</f>
        <v>Леденец "Петушок"</v>
      </c>
      <c r="K1277">
        <f t="shared" si="21"/>
        <v>156</v>
      </c>
    </row>
    <row r="1278" spans="1:11" hidden="1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VLOOKUP(C1278,Магазин!A:C,3,0)</f>
        <v>Лермонтова, 9</v>
      </c>
      <c r="H1278" t="str">
        <f>VLOOKUP(D1278,Товар!A:F,4,0)</f>
        <v>грамм</v>
      </c>
      <c r="I1278">
        <f>VLOOKUP(D1278,Товар!A:F,5,0)</f>
        <v>150</v>
      </c>
      <c r="J1278" t="str">
        <f>VLOOKUP(D1278,Товар!A:F,3,0)</f>
        <v>Леденцы фруктовые драже</v>
      </c>
      <c r="K1278">
        <f t="shared" si="21"/>
        <v>21600</v>
      </c>
    </row>
    <row r="1279" spans="1:11" hidden="1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VLOOKUP(C1279,Магазин!A:C,3,0)</f>
        <v>Лермонтова, 9</v>
      </c>
      <c r="H1279" t="str">
        <f>VLOOKUP(D1279,Товар!A:F,4,0)</f>
        <v>грамм</v>
      </c>
      <c r="I1279">
        <f>VLOOKUP(D1279,Товар!A:F,5,0)</f>
        <v>150</v>
      </c>
      <c r="J1279" t="str">
        <f>VLOOKUP(D1279,Товар!A:F,3,0)</f>
        <v>Мармелад в шоколаде</v>
      </c>
      <c r="K1279">
        <f t="shared" si="21"/>
        <v>26700</v>
      </c>
    </row>
    <row r="1280" spans="1:11" hidden="1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VLOOKUP(C1280,Магазин!A:C,3,0)</f>
        <v>Лермонтова, 9</v>
      </c>
      <c r="H1280" t="str">
        <f>VLOOKUP(D1280,Товар!A:F,4,0)</f>
        <v>грамм</v>
      </c>
      <c r="I1280">
        <f>VLOOKUP(D1280,Товар!A:F,5,0)</f>
        <v>700</v>
      </c>
      <c r="J1280" t="str">
        <f>VLOOKUP(D1280,Товар!A:F,3,0)</f>
        <v>Мармелад желейный фигурки</v>
      </c>
      <c r="K1280">
        <f t="shared" si="21"/>
        <v>118300</v>
      </c>
    </row>
    <row r="1281" spans="1:11" hidden="1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VLOOKUP(C1281,Магазин!A:C,3,0)</f>
        <v>Лермонтова, 9</v>
      </c>
      <c r="H1281" t="str">
        <f>VLOOKUP(D1281,Товар!A:F,4,0)</f>
        <v>грамм</v>
      </c>
      <c r="I1281">
        <f>VLOOKUP(D1281,Товар!A:F,5,0)</f>
        <v>500</v>
      </c>
      <c r="J1281" t="str">
        <f>VLOOKUP(D1281,Товар!A:F,3,0)</f>
        <v>Мармелад лимонный</v>
      </c>
      <c r="K1281">
        <f t="shared" si="21"/>
        <v>98000</v>
      </c>
    </row>
    <row r="1282" spans="1:11" hidden="1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VLOOKUP(C1282,Магазин!A:C,3,0)</f>
        <v>Лермонтова, 9</v>
      </c>
      <c r="H1282" t="str">
        <f>VLOOKUP(D1282,Товар!A:F,4,0)</f>
        <v>грамм</v>
      </c>
      <c r="I1282">
        <f>VLOOKUP(D1282,Товар!A:F,5,0)</f>
        <v>500</v>
      </c>
      <c r="J1282" t="str">
        <f>VLOOKUP(D1282,Товар!A:F,3,0)</f>
        <v>Мармелад сливовый</v>
      </c>
      <c r="K1282">
        <f t="shared" si="21"/>
        <v>61500</v>
      </c>
    </row>
    <row r="1283" spans="1:11" ht="15" hidden="1" customHeight="1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VLOOKUP(C1283,Магазин!A:C,3,0)</f>
        <v>Лермонтова, 9</v>
      </c>
      <c r="H1283" t="str">
        <f>VLOOKUP(D1283,Товар!A:F,4,0)</f>
        <v>грамм</v>
      </c>
      <c r="I1283">
        <f>VLOOKUP(D1283,Товар!A:F,5,0)</f>
        <v>600</v>
      </c>
      <c r="J1283" t="str">
        <f>VLOOKUP(D1283,Товар!A:F,3,0)</f>
        <v>Мармелад фруктовый</v>
      </c>
      <c r="K1283">
        <f t="shared" ref="K1283:K1346" si="22">I1283*E1283</f>
        <v>66600</v>
      </c>
    </row>
    <row r="1284" spans="1:11" ht="15" hidden="1" customHeight="1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VLOOKUP(C1284,Магазин!A:C,3,0)</f>
        <v>Лермонтова, 9</v>
      </c>
      <c r="H1284" t="str">
        <f>VLOOKUP(D1284,Товар!A:F,4,0)</f>
        <v>грамм</v>
      </c>
      <c r="I1284">
        <f>VLOOKUP(D1284,Товар!A:F,5,0)</f>
        <v>1000</v>
      </c>
      <c r="J1284" t="str">
        <f>VLOOKUP(D1284,Товар!A:F,3,0)</f>
        <v>Мармелад яблочный</v>
      </c>
      <c r="K1284">
        <f t="shared" si="22"/>
        <v>158000</v>
      </c>
    </row>
    <row r="1285" spans="1:11" hidden="1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VLOOKUP(C1285,Магазин!A:C,3,0)</f>
        <v>Лермонтова, 9</v>
      </c>
      <c r="H1285" t="str">
        <f>VLOOKUP(D1285,Товар!A:F,4,0)</f>
        <v>грамм</v>
      </c>
      <c r="I1285">
        <f>VLOOKUP(D1285,Товар!A:F,5,0)</f>
        <v>200</v>
      </c>
      <c r="J1285" t="str">
        <f>VLOOKUP(D1285,Товар!A:F,3,0)</f>
        <v>Набор конфет "Новогодний"</v>
      </c>
      <c r="K1285">
        <f t="shared" si="22"/>
        <v>34800</v>
      </c>
    </row>
    <row r="1286" spans="1:11" hidden="1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VLOOKUP(C1286,Магазин!A:C,3,0)</f>
        <v>Лермонтова, 9</v>
      </c>
      <c r="H1286" t="str">
        <f>VLOOKUP(D1286,Товар!A:F,4,0)</f>
        <v>грамм</v>
      </c>
      <c r="I1286">
        <f>VLOOKUP(D1286,Товар!A:F,5,0)</f>
        <v>250</v>
      </c>
      <c r="J1286" t="str">
        <f>VLOOKUP(D1286,Товар!A:F,3,0)</f>
        <v>Пастила ванильная</v>
      </c>
      <c r="K1286">
        <f t="shared" si="22"/>
        <v>30250</v>
      </c>
    </row>
    <row r="1287" spans="1:11" hidden="1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VLOOKUP(C1287,Магазин!A:C,3,0)</f>
        <v>Лермонтова, 9</v>
      </c>
      <c r="H1287" t="str">
        <f>VLOOKUP(D1287,Товар!A:F,4,0)</f>
        <v>грамм</v>
      </c>
      <c r="I1287">
        <f>VLOOKUP(D1287,Товар!A:F,5,0)</f>
        <v>300</v>
      </c>
      <c r="J1287" t="str">
        <f>VLOOKUP(D1287,Товар!A:F,3,0)</f>
        <v>Пастила с клюквенным соком</v>
      </c>
      <c r="K1287">
        <f t="shared" si="22"/>
        <v>43200</v>
      </c>
    </row>
    <row r="1288" spans="1:11" hidden="1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VLOOKUP(C1288,Магазин!A:C,3,0)</f>
        <v>Лермонтова, 9</v>
      </c>
      <c r="H1288" t="str">
        <f>VLOOKUP(D1288,Товар!A:F,4,0)</f>
        <v>грамм</v>
      </c>
      <c r="I1288">
        <f>VLOOKUP(D1288,Товар!A:F,5,0)</f>
        <v>100</v>
      </c>
      <c r="J1288" t="str">
        <f>VLOOKUP(D1288,Товар!A:F,3,0)</f>
        <v>Сладкая плитка соевая</v>
      </c>
      <c r="K1288">
        <f t="shared" si="22"/>
        <v>16900</v>
      </c>
    </row>
    <row r="1289" spans="1:11" hidden="1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VLOOKUP(C1289,Магазин!A:C,3,0)</f>
        <v>Лермонтова, 9</v>
      </c>
      <c r="H1289" t="str">
        <f>VLOOKUP(D1289,Товар!A:F,4,0)</f>
        <v>грамм</v>
      </c>
      <c r="I1289">
        <f>VLOOKUP(D1289,Товар!A:F,5,0)</f>
        <v>250</v>
      </c>
      <c r="J1289" t="str">
        <f>VLOOKUP(D1289,Товар!A:F,3,0)</f>
        <v>Суфле в шоколаде</v>
      </c>
      <c r="K1289">
        <f t="shared" si="22"/>
        <v>46000</v>
      </c>
    </row>
    <row r="1290" spans="1:11" hidden="1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VLOOKUP(C1290,Магазин!A:C,3,0)</f>
        <v>Лермонтова, 9</v>
      </c>
      <c r="H1290" t="str">
        <f>VLOOKUP(D1290,Товар!A:F,4,0)</f>
        <v>грамм</v>
      </c>
      <c r="I1290">
        <f>VLOOKUP(D1290,Товар!A:F,5,0)</f>
        <v>250</v>
      </c>
      <c r="J1290" t="str">
        <f>VLOOKUP(D1290,Товар!A:F,3,0)</f>
        <v>Чернослив в шоколаде</v>
      </c>
      <c r="K1290">
        <f t="shared" si="22"/>
        <v>34000</v>
      </c>
    </row>
    <row r="1291" spans="1:11" hidden="1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VLOOKUP(C1291,Магазин!A:C,3,0)</f>
        <v>Лермонтова, 9</v>
      </c>
      <c r="H1291" t="str">
        <f>VLOOKUP(D1291,Товар!A:F,4,0)</f>
        <v>грамм</v>
      </c>
      <c r="I1291">
        <f>VLOOKUP(D1291,Товар!A:F,5,0)</f>
        <v>100</v>
      </c>
      <c r="J1291" t="str">
        <f>VLOOKUP(D1291,Товар!A:F,3,0)</f>
        <v>Шоколад молочный</v>
      </c>
      <c r="K1291">
        <f t="shared" si="22"/>
        <v>10700</v>
      </c>
    </row>
    <row r="1292" spans="1:11" hidden="1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VLOOKUP(C1292,Магазин!A:C,3,0)</f>
        <v>Лермонтова, 9</v>
      </c>
      <c r="H1292" t="str">
        <f>VLOOKUP(D1292,Товар!A:F,4,0)</f>
        <v>грамм</v>
      </c>
      <c r="I1292">
        <f>VLOOKUP(D1292,Товар!A:F,5,0)</f>
        <v>80</v>
      </c>
      <c r="J1292" t="str">
        <f>VLOOKUP(D1292,Товар!A:F,3,0)</f>
        <v>Шоколад с изюмом</v>
      </c>
      <c r="K1292">
        <f t="shared" si="22"/>
        <v>8880</v>
      </c>
    </row>
    <row r="1293" spans="1:11" hidden="1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VLOOKUP(C1293,Магазин!A:C,3,0)</f>
        <v>Лермонтова, 9</v>
      </c>
      <c r="H1293" t="str">
        <f>VLOOKUP(D1293,Товар!A:F,4,0)</f>
        <v>грамм</v>
      </c>
      <c r="I1293">
        <f>VLOOKUP(D1293,Товар!A:F,5,0)</f>
        <v>100</v>
      </c>
      <c r="J1293" t="str">
        <f>VLOOKUP(D1293,Товар!A:F,3,0)</f>
        <v>Шоколад с орехом</v>
      </c>
      <c r="K1293">
        <f t="shared" si="22"/>
        <v>11300</v>
      </c>
    </row>
    <row r="1294" spans="1:11" hidden="1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VLOOKUP(C1294,Магазин!A:C,3,0)</f>
        <v>Лермонтова, 9</v>
      </c>
      <c r="H1294" t="str">
        <f>VLOOKUP(D1294,Товар!A:F,4,0)</f>
        <v>грамм</v>
      </c>
      <c r="I1294">
        <f>VLOOKUP(D1294,Товар!A:F,5,0)</f>
        <v>100</v>
      </c>
      <c r="J1294" t="str">
        <f>VLOOKUP(D1294,Товар!A:F,3,0)</f>
        <v>Шоколад темный</v>
      </c>
      <c r="K1294">
        <f t="shared" si="22"/>
        <v>13300</v>
      </c>
    </row>
    <row r="1295" spans="1:11" hidden="1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VLOOKUP(C1295,Магазин!A:C,3,0)</f>
        <v>Лермонтова, 9</v>
      </c>
      <c r="H1295" t="str">
        <f>VLOOKUP(D1295,Товар!A:F,4,0)</f>
        <v>грамм</v>
      </c>
      <c r="I1295">
        <f>VLOOKUP(D1295,Товар!A:F,5,0)</f>
        <v>200</v>
      </c>
      <c r="J1295" t="str">
        <f>VLOOKUP(D1295,Товар!A:F,3,0)</f>
        <v>Шоколадные конфеты "Белочка"</v>
      </c>
      <c r="K1295">
        <f t="shared" si="22"/>
        <v>28800</v>
      </c>
    </row>
    <row r="1296" spans="1:11" hidden="1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VLOOKUP(C1296,Магазин!A:C,3,0)</f>
        <v>Лермонтова, 9</v>
      </c>
      <c r="H1296" t="str">
        <f>VLOOKUP(D1296,Товар!A:F,4,0)</f>
        <v>грамм</v>
      </c>
      <c r="I1296">
        <f>VLOOKUP(D1296,Товар!A:F,5,0)</f>
        <v>300</v>
      </c>
      <c r="J1296" t="str">
        <f>VLOOKUP(D1296,Товар!A:F,3,0)</f>
        <v>Шоколадные конфеты "Грильяж"</v>
      </c>
      <c r="K1296">
        <f t="shared" si="22"/>
        <v>46500</v>
      </c>
    </row>
    <row r="1297" spans="1:11" hidden="1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VLOOKUP(C1297,Магазин!A:C,3,0)</f>
        <v>Лермонтова, 9</v>
      </c>
      <c r="H1297" t="str">
        <f>VLOOKUP(D1297,Товар!A:F,4,0)</f>
        <v>грамм</v>
      </c>
      <c r="I1297">
        <f>VLOOKUP(D1297,Товар!A:F,5,0)</f>
        <v>400</v>
      </c>
      <c r="J1297" t="str">
        <f>VLOOKUP(D1297,Товар!A:F,3,0)</f>
        <v>Шоколадные конфеты ассорти</v>
      </c>
      <c r="K1297">
        <f t="shared" si="22"/>
        <v>66400</v>
      </c>
    </row>
    <row r="1298" spans="1:11" hidden="1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VLOOKUP(C1298,Магазин!A:C,3,0)</f>
        <v>ул. Металлургов, 12</v>
      </c>
      <c r="H1298" t="str">
        <f>VLOOKUP(D1298,Товар!A:F,4,0)</f>
        <v>грамм</v>
      </c>
      <c r="I1298">
        <f>VLOOKUP(D1298,Товар!A:F,5,0)</f>
        <v>250</v>
      </c>
      <c r="J1298" t="str">
        <f>VLOOKUP(D1298,Товар!A:F,3,0)</f>
        <v>Батончик соевый</v>
      </c>
      <c r="K1298">
        <f t="shared" si="22"/>
        <v>68750</v>
      </c>
    </row>
    <row r="1299" spans="1:11" hidden="1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VLOOKUP(C1299,Магазин!A:C,3,0)</f>
        <v>ул. Металлургов, 12</v>
      </c>
      <c r="H1299" t="str">
        <f>VLOOKUP(D1299,Товар!A:F,4,0)</f>
        <v>шт</v>
      </c>
      <c r="I1299">
        <f>VLOOKUP(D1299,Товар!A:F,5,0)</f>
        <v>1</v>
      </c>
      <c r="J1299" t="str">
        <f>VLOOKUP(D1299,Товар!A:F,3,0)</f>
        <v>Заяц шоколадный большой</v>
      </c>
      <c r="K1299">
        <f t="shared" si="22"/>
        <v>234</v>
      </c>
    </row>
    <row r="1300" spans="1:11" hidden="1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VLOOKUP(C1300,Магазин!A:C,3,0)</f>
        <v>ул. Металлургов, 12</v>
      </c>
      <c r="H1300" t="str">
        <f>VLOOKUP(D1300,Товар!A:F,4,0)</f>
        <v>шт</v>
      </c>
      <c r="I1300">
        <f>VLOOKUP(D1300,Товар!A:F,5,0)</f>
        <v>6</v>
      </c>
      <c r="J1300" t="str">
        <f>VLOOKUP(D1300,Товар!A:F,3,0)</f>
        <v>Заяц шоколадный малый</v>
      </c>
      <c r="K1300">
        <f t="shared" si="22"/>
        <v>1368</v>
      </c>
    </row>
    <row r="1301" spans="1:11" hidden="1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VLOOKUP(C1301,Магазин!A:C,3,0)</f>
        <v>ул. Металлургов, 12</v>
      </c>
      <c r="H1301" t="str">
        <f>VLOOKUP(D1301,Товар!A:F,4,0)</f>
        <v>грамм</v>
      </c>
      <c r="I1301">
        <f>VLOOKUP(D1301,Товар!A:F,5,0)</f>
        <v>250</v>
      </c>
      <c r="J1301" t="str">
        <f>VLOOKUP(D1301,Товар!A:F,3,0)</f>
        <v>Зефир в шоколаде</v>
      </c>
      <c r="K1301">
        <f t="shared" si="22"/>
        <v>54250</v>
      </c>
    </row>
    <row r="1302" spans="1:11" hidden="1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VLOOKUP(C1302,Магазин!A:C,3,0)</f>
        <v>ул. Металлургов, 12</v>
      </c>
      <c r="H1302" t="str">
        <f>VLOOKUP(D1302,Товар!A:F,4,0)</f>
        <v>грамм</v>
      </c>
      <c r="I1302">
        <f>VLOOKUP(D1302,Товар!A:F,5,0)</f>
        <v>800</v>
      </c>
      <c r="J1302" t="str">
        <f>VLOOKUP(D1302,Товар!A:F,3,0)</f>
        <v>Зефир ванильный</v>
      </c>
      <c r="K1302">
        <f t="shared" si="22"/>
        <v>206400</v>
      </c>
    </row>
    <row r="1303" spans="1:11" hidden="1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VLOOKUP(C1303,Магазин!A:C,3,0)</f>
        <v>ул. Металлургов, 12</v>
      </c>
      <c r="H1303" t="str">
        <f>VLOOKUP(D1303,Товар!A:F,4,0)</f>
        <v>грамм</v>
      </c>
      <c r="I1303">
        <f>VLOOKUP(D1303,Товар!A:F,5,0)</f>
        <v>500</v>
      </c>
      <c r="J1303" t="str">
        <f>VLOOKUP(D1303,Товар!A:F,3,0)</f>
        <v>Зефир воздушный</v>
      </c>
      <c r="K1303">
        <f t="shared" si="22"/>
        <v>99500</v>
      </c>
    </row>
    <row r="1304" spans="1:11" hidden="1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VLOOKUP(C1304,Магазин!A:C,3,0)</f>
        <v>ул. Металлургов, 12</v>
      </c>
      <c r="H1304" t="str">
        <f>VLOOKUP(D1304,Товар!A:F,4,0)</f>
        <v>кг</v>
      </c>
      <c r="I1304">
        <f>VLOOKUP(D1304,Товар!A:F,5,0)</f>
        <v>2</v>
      </c>
      <c r="J1304" t="str">
        <f>VLOOKUP(D1304,Товар!A:F,3,0)</f>
        <v>Зефир лимонный</v>
      </c>
      <c r="K1304">
        <f t="shared" si="22"/>
        <v>496</v>
      </c>
    </row>
    <row r="1305" spans="1:11" hidden="1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VLOOKUP(C1305,Магазин!A:C,3,0)</f>
        <v>ул. Металлургов, 12</v>
      </c>
      <c r="H1305" t="str">
        <f>VLOOKUP(D1305,Товар!A:F,4,0)</f>
        <v>грамм</v>
      </c>
      <c r="I1305">
        <f>VLOOKUP(D1305,Товар!A:F,5,0)</f>
        <v>250</v>
      </c>
      <c r="J1305" t="str">
        <f>VLOOKUP(D1305,Товар!A:F,3,0)</f>
        <v>Карамель "Барбарис"</v>
      </c>
      <c r="K1305">
        <f t="shared" si="22"/>
        <v>59000</v>
      </c>
    </row>
    <row r="1306" spans="1:11" hidden="1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VLOOKUP(C1306,Магазин!A:C,3,0)</f>
        <v>ул. Металлургов, 12</v>
      </c>
      <c r="H1306" t="str">
        <f>VLOOKUP(D1306,Товар!A:F,4,0)</f>
        <v>грамм</v>
      </c>
      <c r="I1306">
        <f>VLOOKUP(D1306,Товар!A:F,5,0)</f>
        <v>500</v>
      </c>
      <c r="J1306" t="str">
        <f>VLOOKUP(D1306,Товар!A:F,3,0)</f>
        <v>Карамель "Взлетная"</v>
      </c>
      <c r="K1306">
        <f t="shared" si="22"/>
        <v>143500</v>
      </c>
    </row>
    <row r="1307" spans="1:11" hidden="1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VLOOKUP(C1307,Магазин!A:C,3,0)</f>
        <v>ул. Металлургов, 12</v>
      </c>
      <c r="H1307" t="str">
        <f>VLOOKUP(D1307,Товар!A:F,4,0)</f>
        <v>грамм</v>
      </c>
      <c r="I1307">
        <f>VLOOKUP(D1307,Товар!A:F,5,0)</f>
        <v>1000</v>
      </c>
      <c r="J1307" t="str">
        <f>VLOOKUP(D1307,Товар!A:F,3,0)</f>
        <v>Карамель "Раковая шейка"</v>
      </c>
      <c r="K1307">
        <f t="shared" si="22"/>
        <v>265000</v>
      </c>
    </row>
    <row r="1308" spans="1:11" hidden="1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VLOOKUP(C1308,Магазин!A:C,3,0)</f>
        <v>ул. Металлургов, 12</v>
      </c>
      <c r="H1308" t="str">
        <f>VLOOKUP(D1308,Товар!A:F,4,0)</f>
        <v>грамм</v>
      </c>
      <c r="I1308">
        <f>VLOOKUP(D1308,Товар!A:F,5,0)</f>
        <v>500</v>
      </c>
      <c r="J1308" t="str">
        <f>VLOOKUP(D1308,Товар!A:F,3,0)</f>
        <v>Карамель клубничная</v>
      </c>
      <c r="K1308">
        <f t="shared" si="22"/>
        <v>117000</v>
      </c>
    </row>
    <row r="1309" spans="1:11" hidden="1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VLOOKUP(C1309,Магазин!A:C,3,0)</f>
        <v>ул. Металлургов, 12</v>
      </c>
      <c r="H1309" t="str">
        <f>VLOOKUP(D1309,Товар!A:F,4,0)</f>
        <v>грамм</v>
      </c>
      <c r="I1309">
        <f>VLOOKUP(D1309,Товар!A:F,5,0)</f>
        <v>250</v>
      </c>
      <c r="J1309" t="str">
        <f>VLOOKUP(D1309,Товар!A:F,3,0)</f>
        <v>Карамель лимонная</v>
      </c>
      <c r="K1309">
        <f t="shared" si="22"/>
        <v>64500</v>
      </c>
    </row>
    <row r="1310" spans="1:11" hidden="1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VLOOKUP(C1310,Магазин!A:C,3,0)</f>
        <v>ул. Металлургов, 12</v>
      </c>
      <c r="H1310" t="str">
        <f>VLOOKUP(D1310,Товар!A:F,4,0)</f>
        <v>грамм</v>
      </c>
      <c r="I1310">
        <f>VLOOKUP(D1310,Товар!A:F,5,0)</f>
        <v>500</v>
      </c>
      <c r="J1310" t="str">
        <f>VLOOKUP(D1310,Товар!A:F,3,0)</f>
        <v>Карамель мятная</v>
      </c>
      <c r="K1310">
        <f t="shared" si="22"/>
        <v>132000</v>
      </c>
    </row>
    <row r="1311" spans="1:11" hidden="1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VLOOKUP(C1311,Магазин!A:C,3,0)</f>
        <v>ул. Металлургов, 12</v>
      </c>
      <c r="H1311" t="str">
        <f>VLOOKUP(D1311,Товар!A:F,4,0)</f>
        <v>грамм</v>
      </c>
      <c r="I1311">
        <f>VLOOKUP(D1311,Товар!A:F,5,0)</f>
        <v>300</v>
      </c>
      <c r="J1311" t="str">
        <f>VLOOKUP(D1311,Товар!A:F,3,0)</f>
        <v>Клюква в сахаре</v>
      </c>
      <c r="K1311">
        <f t="shared" si="22"/>
        <v>71100</v>
      </c>
    </row>
    <row r="1312" spans="1:11" hidden="1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VLOOKUP(C1312,Магазин!A:C,3,0)</f>
        <v>ул. Металлургов, 12</v>
      </c>
      <c r="H1312" t="str">
        <f>VLOOKUP(D1312,Товар!A:F,4,0)</f>
        <v>грамм</v>
      </c>
      <c r="I1312">
        <f>VLOOKUP(D1312,Товар!A:F,5,0)</f>
        <v>250</v>
      </c>
      <c r="J1312" t="str">
        <f>VLOOKUP(D1312,Товар!A:F,3,0)</f>
        <v>Курага в шоколаде</v>
      </c>
      <c r="K1312">
        <f t="shared" si="22"/>
        <v>54500</v>
      </c>
    </row>
    <row r="1313" spans="1:11" hidden="1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VLOOKUP(C1313,Магазин!A:C,3,0)</f>
        <v>ул. Металлургов, 12</v>
      </c>
      <c r="H1313" t="str">
        <f>VLOOKUP(D1313,Товар!A:F,4,0)</f>
        <v>шт</v>
      </c>
      <c r="I1313">
        <f>VLOOKUP(D1313,Товар!A:F,5,0)</f>
        <v>1</v>
      </c>
      <c r="J1313" t="str">
        <f>VLOOKUP(D1313,Товар!A:F,3,0)</f>
        <v>Леденец "Петушок"</v>
      </c>
      <c r="K1313">
        <f t="shared" si="22"/>
        <v>249</v>
      </c>
    </row>
    <row r="1314" spans="1:11" hidden="1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VLOOKUP(C1314,Магазин!A:C,3,0)</f>
        <v>ул. Металлургов, 12</v>
      </c>
      <c r="H1314" t="str">
        <f>VLOOKUP(D1314,Товар!A:F,4,0)</f>
        <v>грамм</v>
      </c>
      <c r="I1314">
        <f>VLOOKUP(D1314,Товар!A:F,5,0)</f>
        <v>150</v>
      </c>
      <c r="J1314" t="str">
        <f>VLOOKUP(D1314,Товар!A:F,3,0)</f>
        <v>Леденцы фруктовые драже</v>
      </c>
      <c r="K1314">
        <f t="shared" si="22"/>
        <v>40950</v>
      </c>
    </row>
    <row r="1315" spans="1:11" hidden="1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VLOOKUP(C1315,Магазин!A:C,3,0)</f>
        <v>ул. Металлургов, 12</v>
      </c>
      <c r="H1315" t="str">
        <f>VLOOKUP(D1315,Товар!A:F,4,0)</f>
        <v>грамм</v>
      </c>
      <c r="I1315">
        <f>VLOOKUP(D1315,Товар!A:F,5,0)</f>
        <v>150</v>
      </c>
      <c r="J1315" t="str">
        <f>VLOOKUP(D1315,Товар!A:F,3,0)</f>
        <v>Мармелад в шоколаде</v>
      </c>
      <c r="K1315">
        <f t="shared" si="22"/>
        <v>42600</v>
      </c>
    </row>
    <row r="1316" spans="1:11" hidden="1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VLOOKUP(C1316,Магазин!A:C,3,0)</f>
        <v>ул. Металлургов, 12</v>
      </c>
      <c r="H1316" t="str">
        <f>VLOOKUP(D1316,Товар!A:F,4,0)</f>
        <v>грамм</v>
      </c>
      <c r="I1316">
        <f>VLOOKUP(D1316,Товар!A:F,5,0)</f>
        <v>700</v>
      </c>
      <c r="J1316" t="str">
        <f>VLOOKUP(D1316,Товар!A:F,3,0)</f>
        <v>Мармелад желейный фигурки</v>
      </c>
      <c r="K1316">
        <f t="shared" si="22"/>
        <v>177100</v>
      </c>
    </row>
    <row r="1317" spans="1:11" hidden="1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VLOOKUP(C1317,Магазин!A:C,3,0)</f>
        <v>ул. Металлургов, 12</v>
      </c>
      <c r="H1317" t="str">
        <f>VLOOKUP(D1317,Товар!A:F,4,0)</f>
        <v>грамм</v>
      </c>
      <c r="I1317">
        <f>VLOOKUP(D1317,Товар!A:F,5,0)</f>
        <v>500</v>
      </c>
      <c r="J1317" t="str">
        <f>VLOOKUP(D1317,Товар!A:F,3,0)</f>
        <v>Мармелад лимонный</v>
      </c>
      <c r="K1317">
        <f t="shared" si="22"/>
        <v>130500</v>
      </c>
    </row>
    <row r="1318" spans="1:11" hidden="1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VLOOKUP(C1318,Магазин!A:C,3,0)</f>
        <v>ул. Металлургов, 12</v>
      </c>
      <c r="H1318" t="str">
        <f>VLOOKUP(D1318,Товар!A:F,4,0)</f>
        <v>грамм</v>
      </c>
      <c r="I1318">
        <f>VLOOKUP(D1318,Товар!A:F,5,0)</f>
        <v>500</v>
      </c>
      <c r="J1318" t="str">
        <f>VLOOKUP(D1318,Товар!A:F,3,0)</f>
        <v>Мармелад сливовый</v>
      </c>
      <c r="K1318">
        <f t="shared" si="22"/>
        <v>138000</v>
      </c>
    </row>
    <row r="1319" spans="1:11" hidden="1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VLOOKUP(C1319,Магазин!A:C,3,0)</f>
        <v>ул. Металлургов, 12</v>
      </c>
      <c r="H1319" t="str">
        <f>VLOOKUP(D1319,Товар!A:F,4,0)</f>
        <v>грамм</v>
      </c>
      <c r="I1319">
        <f>VLOOKUP(D1319,Товар!A:F,5,0)</f>
        <v>600</v>
      </c>
      <c r="J1319" t="str">
        <f>VLOOKUP(D1319,Товар!A:F,3,0)</f>
        <v>Мармелад фруктовый</v>
      </c>
      <c r="K1319">
        <f t="shared" si="22"/>
        <v>148800</v>
      </c>
    </row>
    <row r="1320" spans="1:11" hidden="1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VLOOKUP(C1320,Магазин!A:C,3,0)</f>
        <v>ул. Металлургов, 12</v>
      </c>
      <c r="H1320" t="str">
        <f>VLOOKUP(D1320,Товар!A:F,4,0)</f>
        <v>грамм</v>
      </c>
      <c r="I1320">
        <f>VLOOKUP(D1320,Товар!A:F,5,0)</f>
        <v>1000</v>
      </c>
      <c r="J1320" t="str">
        <f>VLOOKUP(D1320,Товар!A:F,3,0)</f>
        <v>Мармелад яблочный</v>
      </c>
      <c r="K1320">
        <f t="shared" si="22"/>
        <v>249000</v>
      </c>
    </row>
    <row r="1321" spans="1:11" hidden="1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VLOOKUP(C1321,Магазин!A:C,3,0)</f>
        <v>ул. Металлургов, 12</v>
      </c>
      <c r="H1321" t="str">
        <f>VLOOKUP(D1321,Товар!A:F,4,0)</f>
        <v>грамм</v>
      </c>
      <c r="I1321">
        <f>VLOOKUP(D1321,Товар!A:F,5,0)</f>
        <v>200</v>
      </c>
      <c r="J1321" t="str">
        <f>VLOOKUP(D1321,Товар!A:F,3,0)</f>
        <v>Набор конфет "Новогодний"</v>
      </c>
      <c r="K1321">
        <f t="shared" si="22"/>
        <v>46800</v>
      </c>
    </row>
    <row r="1322" spans="1:11" hidden="1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VLOOKUP(C1322,Магазин!A:C,3,0)</f>
        <v>ул. Металлургов, 12</v>
      </c>
      <c r="H1322" t="str">
        <f>VLOOKUP(D1322,Товар!A:F,4,0)</f>
        <v>грамм</v>
      </c>
      <c r="I1322">
        <f>VLOOKUP(D1322,Товар!A:F,5,0)</f>
        <v>250</v>
      </c>
      <c r="J1322" t="str">
        <f>VLOOKUP(D1322,Товар!A:F,3,0)</f>
        <v>Пастила ванильная</v>
      </c>
      <c r="K1322">
        <f t="shared" si="22"/>
        <v>59500</v>
      </c>
    </row>
    <row r="1323" spans="1:11" hidden="1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VLOOKUP(C1323,Магазин!A:C,3,0)</f>
        <v>ул. Металлургов, 12</v>
      </c>
      <c r="H1323" t="str">
        <f>VLOOKUP(D1323,Товар!A:F,4,0)</f>
        <v>грамм</v>
      </c>
      <c r="I1323">
        <f>VLOOKUP(D1323,Товар!A:F,5,0)</f>
        <v>300</v>
      </c>
      <c r="J1323" t="str">
        <f>VLOOKUP(D1323,Товар!A:F,3,0)</f>
        <v>Пастила с клюквенным соком</v>
      </c>
      <c r="K1323">
        <f t="shared" si="22"/>
        <v>88500</v>
      </c>
    </row>
    <row r="1324" spans="1:11" hidden="1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VLOOKUP(C1324,Магазин!A:C,3,0)</f>
        <v>ул. Металлургов, 12</v>
      </c>
      <c r="H1324" t="str">
        <f>VLOOKUP(D1324,Товар!A:F,4,0)</f>
        <v>грамм</v>
      </c>
      <c r="I1324">
        <f>VLOOKUP(D1324,Товар!A:F,5,0)</f>
        <v>100</v>
      </c>
      <c r="J1324" t="str">
        <f>VLOOKUP(D1324,Товар!A:F,3,0)</f>
        <v>Сладкая плитка соевая</v>
      </c>
      <c r="K1324">
        <f t="shared" si="22"/>
        <v>21100</v>
      </c>
    </row>
    <row r="1325" spans="1:11" hidden="1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VLOOKUP(C1325,Магазин!A:C,3,0)</f>
        <v>ул. Металлургов, 12</v>
      </c>
      <c r="H1325" t="str">
        <f>VLOOKUP(D1325,Товар!A:F,4,0)</f>
        <v>грамм</v>
      </c>
      <c r="I1325">
        <f>VLOOKUP(D1325,Товар!A:F,5,0)</f>
        <v>250</v>
      </c>
      <c r="J1325" t="str">
        <f>VLOOKUP(D1325,Товар!A:F,3,0)</f>
        <v>Суфле в шоколаде</v>
      </c>
      <c r="K1325">
        <f t="shared" si="22"/>
        <v>58250</v>
      </c>
    </row>
    <row r="1326" spans="1:11" hidden="1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VLOOKUP(C1326,Магазин!A:C,3,0)</f>
        <v>ул. Металлургов, 12</v>
      </c>
      <c r="H1326" t="str">
        <f>VLOOKUP(D1326,Товар!A:F,4,0)</f>
        <v>грамм</v>
      </c>
      <c r="I1326">
        <f>VLOOKUP(D1326,Товар!A:F,5,0)</f>
        <v>250</v>
      </c>
      <c r="J1326" t="str">
        <f>VLOOKUP(D1326,Товар!A:F,3,0)</f>
        <v>Чернослив в шоколаде</v>
      </c>
      <c r="K1326">
        <f t="shared" si="22"/>
        <v>61000</v>
      </c>
    </row>
    <row r="1327" spans="1:11" hidden="1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VLOOKUP(C1327,Магазин!A:C,3,0)</f>
        <v>ул. Металлургов, 12</v>
      </c>
      <c r="H1327" t="str">
        <f>VLOOKUP(D1327,Товар!A:F,4,0)</f>
        <v>грамм</v>
      </c>
      <c r="I1327">
        <f>VLOOKUP(D1327,Товар!A:F,5,0)</f>
        <v>100</v>
      </c>
      <c r="J1327" t="str">
        <f>VLOOKUP(D1327,Товар!A:F,3,0)</f>
        <v>Шоколад молочный</v>
      </c>
      <c r="K1327">
        <f t="shared" si="22"/>
        <v>25500</v>
      </c>
    </row>
    <row r="1328" spans="1:11" hidden="1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VLOOKUP(C1328,Магазин!A:C,3,0)</f>
        <v>ул. Металлургов, 12</v>
      </c>
      <c r="H1328" t="str">
        <f>VLOOKUP(D1328,Товар!A:F,4,0)</f>
        <v>грамм</v>
      </c>
      <c r="I1328">
        <f>VLOOKUP(D1328,Товар!A:F,5,0)</f>
        <v>80</v>
      </c>
      <c r="J1328" t="str">
        <f>VLOOKUP(D1328,Товар!A:F,3,0)</f>
        <v>Шоколад с изюмом</v>
      </c>
      <c r="K1328">
        <f t="shared" si="22"/>
        <v>21280</v>
      </c>
    </row>
    <row r="1329" spans="1:11" hidden="1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VLOOKUP(C1329,Магазин!A:C,3,0)</f>
        <v>ул. Металлургов, 12</v>
      </c>
      <c r="H1329" t="str">
        <f>VLOOKUP(D1329,Товар!A:F,4,0)</f>
        <v>грамм</v>
      </c>
      <c r="I1329">
        <f>VLOOKUP(D1329,Товар!A:F,5,0)</f>
        <v>100</v>
      </c>
      <c r="J1329" t="str">
        <f>VLOOKUP(D1329,Товар!A:F,3,0)</f>
        <v>Шоколад с орехом</v>
      </c>
      <c r="K1329">
        <f t="shared" si="22"/>
        <v>27700</v>
      </c>
    </row>
    <row r="1330" spans="1:11" hidden="1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VLOOKUP(C1330,Магазин!A:C,3,0)</f>
        <v>ул. Металлургов, 12</v>
      </c>
      <c r="H1330" t="str">
        <f>VLOOKUP(D1330,Товар!A:F,4,0)</f>
        <v>грамм</v>
      </c>
      <c r="I1330">
        <f>VLOOKUP(D1330,Товар!A:F,5,0)</f>
        <v>100</v>
      </c>
      <c r="J1330" t="str">
        <f>VLOOKUP(D1330,Товар!A:F,3,0)</f>
        <v>Шоколад темный</v>
      </c>
      <c r="K1330">
        <f t="shared" si="22"/>
        <v>28800</v>
      </c>
    </row>
    <row r="1331" spans="1:11" hidden="1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VLOOKUP(C1331,Магазин!A:C,3,0)</f>
        <v>ул. Металлургов, 12</v>
      </c>
      <c r="H1331" t="str">
        <f>VLOOKUP(D1331,Товар!A:F,4,0)</f>
        <v>грамм</v>
      </c>
      <c r="I1331">
        <f>VLOOKUP(D1331,Товар!A:F,5,0)</f>
        <v>200</v>
      </c>
      <c r="J1331" t="str">
        <f>VLOOKUP(D1331,Товар!A:F,3,0)</f>
        <v>Шоколадные конфеты "Белочка"</v>
      </c>
      <c r="K1331">
        <f t="shared" si="22"/>
        <v>59800</v>
      </c>
    </row>
    <row r="1332" spans="1:11" hidden="1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VLOOKUP(C1332,Магазин!A:C,3,0)</f>
        <v>ул. Металлургов, 12</v>
      </c>
      <c r="H1332" t="str">
        <f>VLOOKUP(D1332,Товар!A:F,4,0)</f>
        <v>грамм</v>
      </c>
      <c r="I1332">
        <f>VLOOKUP(D1332,Товар!A:F,5,0)</f>
        <v>300</v>
      </c>
      <c r="J1332" t="str">
        <f>VLOOKUP(D1332,Товар!A:F,3,0)</f>
        <v>Шоколадные конфеты "Грильяж"</v>
      </c>
      <c r="K1332">
        <f t="shared" si="22"/>
        <v>60300</v>
      </c>
    </row>
    <row r="1333" spans="1:11" hidden="1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VLOOKUP(C1333,Магазин!A:C,3,0)</f>
        <v>ул. Металлургов, 12</v>
      </c>
      <c r="H1333" t="str">
        <f>VLOOKUP(D1333,Товар!A:F,4,0)</f>
        <v>грамм</v>
      </c>
      <c r="I1333">
        <f>VLOOKUP(D1333,Товар!A:F,5,0)</f>
        <v>400</v>
      </c>
      <c r="J1333" t="str">
        <f>VLOOKUP(D1333,Товар!A:F,3,0)</f>
        <v>Шоколадные конфеты ассорти</v>
      </c>
      <c r="K1333">
        <f t="shared" si="22"/>
        <v>82000</v>
      </c>
    </row>
    <row r="1334" spans="1:11" hidden="1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VLOOKUP(C1334,Магазин!A:C,3,0)</f>
        <v>Заводская, 22</v>
      </c>
      <c r="H1334" t="str">
        <f>VLOOKUP(D1334,Товар!A:F,4,0)</f>
        <v>грамм</v>
      </c>
      <c r="I1334">
        <f>VLOOKUP(D1334,Товар!A:F,5,0)</f>
        <v>250</v>
      </c>
      <c r="J1334" t="str">
        <f>VLOOKUP(D1334,Товар!A:F,3,0)</f>
        <v>Батончик соевый</v>
      </c>
      <c r="K1334">
        <f t="shared" si="22"/>
        <v>89250</v>
      </c>
    </row>
    <row r="1335" spans="1:11" hidden="1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VLOOKUP(C1335,Магазин!A:C,3,0)</f>
        <v>Заводская, 22</v>
      </c>
      <c r="H1335" t="str">
        <f>VLOOKUP(D1335,Товар!A:F,4,0)</f>
        <v>шт</v>
      </c>
      <c r="I1335">
        <f>VLOOKUP(D1335,Товар!A:F,5,0)</f>
        <v>1</v>
      </c>
      <c r="J1335" t="str">
        <f>VLOOKUP(D1335,Товар!A:F,3,0)</f>
        <v>Заяц шоколадный большой</v>
      </c>
      <c r="K1335">
        <f t="shared" si="22"/>
        <v>268</v>
      </c>
    </row>
    <row r="1336" spans="1:11" hidden="1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VLOOKUP(C1336,Магазин!A:C,3,0)</f>
        <v>Заводская, 22</v>
      </c>
      <c r="H1336" t="str">
        <f>VLOOKUP(D1336,Товар!A:F,4,0)</f>
        <v>шт</v>
      </c>
      <c r="I1336">
        <f>VLOOKUP(D1336,Товар!A:F,5,0)</f>
        <v>6</v>
      </c>
      <c r="J1336" t="str">
        <f>VLOOKUP(D1336,Товар!A:F,3,0)</f>
        <v>Заяц шоколадный малый</v>
      </c>
      <c r="K1336">
        <f t="shared" si="22"/>
        <v>1674</v>
      </c>
    </row>
    <row r="1337" spans="1:11" hidden="1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VLOOKUP(C1337,Магазин!A:C,3,0)</f>
        <v>Заводская, 22</v>
      </c>
      <c r="H1337" t="str">
        <f>VLOOKUP(D1337,Товар!A:F,4,0)</f>
        <v>грамм</v>
      </c>
      <c r="I1337">
        <f>VLOOKUP(D1337,Товар!A:F,5,0)</f>
        <v>250</v>
      </c>
      <c r="J1337" t="str">
        <f>VLOOKUP(D1337,Товар!A:F,3,0)</f>
        <v>Зефир в шоколаде</v>
      </c>
      <c r="K1337">
        <f t="shared" si="22"/>
        <v>70250</v>
      </c>
    </row>
    <row r="1338" spans="1:11" hidden="1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VLOOKUP(C1338,Магазин!A:C,3,0)</f>
        <v>Заводская, 22</v>
      </c>
      <c r="H1338" t="str">
        <f>VLOOKUP(D1338,Товар!A:F,4,0)</f>
        <v>грамм</v>
      </c>
      <c r="I1338">
        <f>VLOOKUP(D1338,Товар!A:F,5,0)</f>
        <v>800</v>
      </c>
      <c r="J1338" t="str">
        <f>VLOOKUP(D1338,Товар!A:F,3,0)</f>
        <v>Зефир ванильный</v>
      </c>
      <c r="K1338">
        <f t="shared" si="22"/>
        <v>233600</v>
      </c>
    </row>
    <row r="1339" spans="1:11" hidden="1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VLOOKUP(C1339,Магазин!A:C,3,0)</f>
        <v>Заводская, 22</v>
      </c>
      <c r="H1339" t="str">
        <f>VLOOKUP(D1339,Товар!A:F,4,0)</f>
        <v>грамм</v>
      </c>
      <c r="I1339">
        <f>VLOOKUP(D1339,Товар!A:F,5,0)</f>
        <v>500</v>
      </c>
      <c r="J1339" t="str">
        <f>VLOOKUP(D1339,Товар!A:F,3,0)</f>
        <v>Зефир воздушный</v>
      </c>
      <c r="K1339">
        <f t="shared" si="22"/>
        <v>101500</v>
      </c>
    </row>
    <row r="1340" spans="1:11" hidden="1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VLOOKUP(C1340,Магазин!A:C,3,0)</f>
        <v>Заводская, 22</v>
      </c>
      <c r="H1340" t="str">
        <f>VLOOKUP(D1340,Товар!A:F,4,0)</f>
        <v>кг</v>
      </c>
      <c r="I1340">
        <f>VLOOKUP(D1340,Товар!A:F,5,0)</f>
        <v>2</v>
      </c>
      <c r="J1340" t="str">
        <f>VLOOKUP(D1340,Товар!A:F,3,0)</f>
        <v>Зефир лимонный</v>
      </c>
      <c r="K1340">
        <f t="shared" si="22"/>
        <v>428</v>
      </c>
    </row>
    <row r="1341" spans="1:11" hidden="1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VLOOKUP(C1341,Магазин!A:C,3,0)</f>
        <v>Заводская, 22</v>
      </c>
      <c r="H1341" t="str">
        <f>VLOOKUP(D1341,Товар!A:F,4,0)</f>
        <v>грамм</v>
      </c>
      <c r="I1341">
        <f>VLOOKUP(D1341,Товар!A:F,5,0)</f>
        <v>250</v>
      </c>
      <c r="J1341" t="str">
        <f>VLOOKUP(D1341,Товар!A:F,3,0)</f>
        <v>Карамель "Барбарис"</v>
      </c>
      <c r="K1341">
        <f t="shared" si="22"/>
        <v>56250</v>
      </c>
    </row>
    <row r="1342" spans="1:11" hidden="1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VLOOKUP(C1342,Магазин!A:C,3,0)</f>
        <v>Заводская, 22</v>
      </c>
      <c r="H1342" t="str">
        <f>VLOOKUP(D1342,Товар!A:F,4,0)</f>
        <v>грамм</v>
      </c>
      <c r="I1342">
        <f>VLOOKUP(D1342,Товар!A:F,5,0)</f>
        <v>500</v>
      </c>
      <c r="J1342" t="str">
        <f>VLOOKUP(D1342,Товар!A:F,3,0)</f>
        <v>Карамель "Взлетная"</v>
      </c>
      <c r="K1342">
        <f t="shared" si="22"/>
        <v>118000</v>
      </c>
    </row>
    <row r="1343" spans="1:11" hidden="1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VLOOKUP(C1343,Магазин!A:C,3,0)</f>
        <v>Заводская, 22</v>
      </c>
      <c r="H1343" t="str">
        <f>VLOOKUP(D1343,Товар!A:F,4,0)</f>
        <v>грамм</v>
      </c>
      <c r="I1343">
        <f>VLOOKUP(D1343,Товар!A:F,5,0)</f>
        <v>1000</v>
      </c>
      <c r="J1343" t="str">
        <f>VLOOKUP(D1343,Товар!A:F,3,0)</f>
        <v>Карамель "Раковая шейка"</v>
      </c>
      <c r="K1343">
        <f t="shared" si="22"/>
        <v>247000</v>
      </c>
    </row>
    <row r="1344" spans="1:11" hidden="1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VLOOKUP(C1344,Магазин!A:C,3,0)</f>
        <v>Заводская, 22</v>
      </c>
      <c r="H1344" t="str">
        <f>VLOOKUP(D1344,Товар!A:F,4,0)</f>
        <v>грамм</v>
      </c>
      <c r="I1344">
        <f>VLOOKUP(D1344,Товар!A:F,5,0)</f>
        <v>500</v>
      </c>
      <c r="J1344" t="str">
        <f>VLOOKUP(D1344,Товар!A:F,3,0)</f>
        <v>Карамель клубничная</v>
      </c>
      <c r="K1344">
        <f t="shared" si="22"/>
        <v>129000</v>
      </c>
    </row>
    <row r="1345" spans="1:11" hidden="1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VLOOKUP(C1345,Магазин!A:C,3,0)</f>
        <v>Заводская, 22</v>
      </c>
      <c r="H1345" t="str">
        <f>VLOOKUP(D1345,Товар!A:F,4,0)</f>
        <v>грамм</v>
      </c>
      <c r="I1345">
        <f>VLOOKUP(D1345,Товар!A:F,5,0)</f>
        <v>250</v>
      </c>
      <c r="J1345" t="str">
        <f>VLOOKUP(D1345,Товар!A:F,3,0)</f>
        <v>Карамель лимонная</v>
      </c>
      <c r="K1345">
        <f t="shared" si="22"/>
        <v>64000</v>
      </c>
    </row>
    <row r="1346" spans="1:11" hidden="1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VLOOKUP(C1346,Магазин!A:C,3,0)</f>
        <v>Заводская, 22</v>
      </c>
      <c r="H1346" t="str">
        <f>VLOOKUP(D1346,Товар!A:F,4,0)</f>
        <v>грамм</v>
      </c>
      <c r="I1346">
        <f>VLOOKUP(D1346,Товар!A:F,5,0)</f>
        <v>500</v>
      </c>
      <c r="J1346" t="str">
        <f>VLOOKUP(D1346,Товар!A:F,3,0)</f>
        <v>Карамель мятная</v>
      </c>
      <c r="K1346">
        <f t="shared" si="22"/>
        <v>134500</v>
      </c>
    </row>
    <row r="1347" spans="1:11" hidden="1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VLOOKUP(C1347,Магазин!A:C,3,0)</f>
        <v>Заводская, 22</v>
      </c>
      <c r="H1347" t="str">
        <f>VLOOKUP(D1347,Товар!A:F,4,0)</f>
        <v>грамм</v>
      </c>
      <c r="I1347">
        <f>VLOOKUP(D1347,Товар!A:F,5,0)</f>
        <v>300</v>
      </c>
      <c r="J1347" t="str">
        <f>VLOOKUP(D1347,Товар!A:F,3,0)</f>
        <v>Клюква в сахаре</v>
      </c>
      <c r="K1347">
        <f t="shared" ref="K1347:K1410" si="23">I1347*E1347</f>
        <v>61200</v>
      </c>
    </row>
    <row r="1348" spans="1:11" hidden="1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VLOOKUP(C1348,Магазин!A:C,3,0)</f>
        <v>Заводская, 22</v>
      </c>
      <c r="H1348" t="str">
        <f>VLOOKUP(D1348,Товар!A:F,4,0)</f>
        <v>грамм</v>
      </c>
      <c r="I1348">
        <f>VLOOKUP(D1348,Товар!A:F,5,0)</f>
        <v>250</v>
      </c>
      <c r="J1348" t="str">
        <f>VLOOKUP(D1348,Товар!A:F,3,0)</f>
        <v>Курага в шоколаде</v>
      </c>
      <c r="K1348">
        <f t="shared" si="23"/>
        <v>51500</v>
      </c>
    </row>
    <row r="1349" spans="1:11" hidden="1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VLOOKUP(C1349,Магазин!A:C,3,0)</f>
        <v>Заводская, 22</v>
      </c>
      <c r="H1349" t="str">
        <f>VLOOKUP(D1349,Товар!A:F,4,0)</f>
        <v>шт</v>
      </c>
      <c r="I1349">
        <f>VLOOKUP(D1349,Товар!A:F,5,0)</f>
        <v>1</v>
      </c>
      <c r="J1349" t="str">
        <f>VLOOKUP(D1349,Товар!A:F,3,0)</f>
        <v>Леденец "Петушок"</v>
      </c>
      <c r="K1349">
        <f t="shared" si="23"/>
        <v>208</v>
      </c>
    </row>
    <row r="1350" spans="1:11" hidden="1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VLOOKUP(C1350,Магазин!A:C,3,0)</f>
        <v>Заводская, 22</v>
      </c>
      <c r="H1350" t="str">
        <f>VLOOKUP(D1350,Товар!A:F,4,0)</f>
        <v>грамм</v>
      </c>
      <c r="I1350">
        <f>VLOOKUP(D1350,Товар!A:F,5,0)</f>
        <v>150</v>
      </c>
      <c r="J1350" t="str">
        <f>VLOOKUP(D1350,Товар!A:F,3,0)</f>
        <v>Леденцы фруктовые драже</v>
      </c>
      <c r="K1350">
        <f t="shared" si="23"/>
        <v>31350</v>
      </c>
    </row>
    <row r="1351" spans="1:11" hidden="1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VLOOKUP(C1351,Магазин!A:C,3,0)</f>
        <v>Заводская, 22</v>
      </c>
      <c r="H1351" t="str">
        <f>VLOOKUP(D1351,Товар!A:F,4,0)</f>
        <v>грамм</v>
      </c>
      <c r="I1351">
        <f>VLOOKUP(D1351,Товар!A:F,5,0)</f>
        <v>150</v>
      </c>
      <c r="J1351" t="str">
        <f>VLOOKUP(D1351,Товар!A:F,3,0)</f>
        <v>Мармелад в шоколаде</v>
      </c>
      <c r="K1351">
        <f t="shared" si="23"/>
        <v>44850</v>
      </c>
    </row>
    <row r="1352" spans="1:11" hidden="1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VLOOKUP(C1352,Магазин!A:C,3,0)</f>
        <v>Заводская, 22</v>
      </c>
      <c r="H1352" t="str">
        <f>VLOOKUP(D1352,Товар!A:F,4,0)</f>
        <v>грамм</v>
      </c>
      <c r="I1352">
        <f>VLOOKUP(D1352,Товар!A:F,5,0)</f>
        <v>700</v>
      </c>
      <c r="J1352" t="str">
        <f>VLOOKUP(D1352,Товар!A:F,3,0)</f>
        <v>Мармелад желейный фигурки</v>
      </c>
      <c r="K1352">
        <f t="shared" si="23"/>
        <v>192500</v>
      </c>
    </row>
    <row r="1353" spans="1:11" hidden="1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VLOOKUP(C1353,Магазин!A:C,3,0)</f>
        <v>Заводская, 22</v>
      </c>
      <c r="H1353" t="str">
        <f>VLOOKUP(D1353,Товар!A:F,4,0)</f>
        <v>грамм</v>
      </c>
      <c r="I1353">
        <f>VLOOKUP(D1353,Товар!A:F,5,0)</f>
        <v>500</v>
      </c>
      <c r="J1353" t="str">
        <f>VLOOKUP(D1353,Товар!A:F,3,0)</f>
        <v>Мармелад лимонный</v>
      </c>
      <c r="K1353">
        <f t="shared" si="23"/>
        <v>117000</v>
      </c>
    </row>
    <row r="1354" spans="1:11" hidden="1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VLOOKUP(C1354,Магазин!A:C,3,0)</f>
        <v>Заводская, 22</v>
      </c>
      <c r="H1354" t="str">
        <f>VLOOKUP(D1354,Товар!A:F,4,0)</f>
        <v>грамм</v>
      </c>
      <c r="I1354">
        <f>VLOOKUP(D1354,Товар!A:F,5,0)</f>
        <v>500</v>
      </c>
      <c r="J1354" t="str">
        <f>VLOOKUP(D1354,Товар!A:F,3,0)</f>
        <v>Мармелад сливовый</v>
      </c>
      <c r="K1354">
        <f t="shared" si="23"/>
        <v>114000</v>
      </c>
    </row>
    <row r="1355" spans="1:11" hidden="1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VLOOKUP(C1355,Магазин!A:C,3,0)</f>
        <v>Заводская, 22</v>
      </c>
      <c r="H1355" t="str">
        <f>VLOOKUP(D1355,Товар!A:F,4,0)</f>
        <v>грамм</v>
      </c>
      <c r="I1355">
        <f>VLOOKUP(D1355,Товар!A:F,5,0)</f>
        <v>600</v>
      </c>
      <c r="J1355" t="str">
        <f>VLOOKUP(D1355,Товар!A:F,3,0)</f>
        <v>Мармелад фруктовый</v>
      </c>
      <c r="K1355">
        <f t="shared" si="23"/>
        <v>130200</v>
      </c>
    </row>
    <row r="1356" spans="1:11" hidden="1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VLOOKUP(C1356,Магазин!A:C,3,0)</f>
        <v>Заводская, 22</v>
      </c>
      <c r="H1356" t="str">
        <f>VLOOKUP(D1356,Товар!A:F,4,0)</f>
        <v>грамм</v>
      </c>
      <c r="I1356">
        <f>VLOOKUP(D1356,Товар!A:F,5,0)</f>
        <v>1000</v>
      </c>
      <c r="J1356" t="str">
        <f>VLOOKUP(D1356,Товар!A:F,3,0)</f>
        <v>Мармелад яблочный</v>
      </c>
      <c r="K1356">
        <f t="shared" si="23"/>
        <v>258000</v>
      </c>
    </row>
    <row r="1357" spans="1:11" hidden="1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VLOOKUP(C1357,Магазин!A:C,3,0)</f>
        <v>Заводская, 22</v>
      </c>
      <c r="H1357" t="str">
        <f>VLOOKUP(D1357,Товар!A:F,4,0)</f>
        <v>грамм</v>
      </c>
      <c r="I1357">
        <f>VLOOKUP(D1357,Товар!A:F,5,0)</f>
        <v>200</v>
      </c>
      <c r="J1357" t="str">
        <f>VLOOKUP(D1357,Товар!A:F,3,0)</f>
        <v>Набор конфет "Новогодний"</v>
      </c>
      <c r="K1357">
        <f t="shared" si="23"/>
        <v>39800</v>
      </c>
    </row>
    <row r="1358" spans="1:11" hidden="1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VLOOKUP(C1358,Магазин!A:C,3,0)</f>
        <v>Заводская, 22</v>
      </c>
      <c r="H1358" t="str">
        <f>VLOOKUP(D1358,Товар!A:F,4,0)</f>
        <v>грамм</v>
      </c>
      <c r="I1358">
        <f>VLOOKUP(D1358,Товар!A:F,5,0)</f>
        <v>250</v>
      </c>
      <c r="J1358" t="str">
        <f>VLOOKUP(D1358,Товар!A:F,3,0)</f>
        <v>Пастила ванильная</v>
      </c>
      <c r="K1358">
        <f t="shared" si="23"/>
        <v>62000</v>
      </c>
    </row>
    <row r="1359" spans="1:11" hidden="1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VLOOKUP(C1359,Магазин!A:C,3,0)</f>
        <v>Заводская, 22</v>
      </c>
      <c r="H1359" t="str">
        <f>VLOOKUP(D1359,Товар!A:F,4,0)</f>
        <v>грамм</v>
      </c>
      <c r="I1359">
        <f>VLOOKUP(D1359,Товар!A:F,5,0)</f>
        <v>300</v>
      </c>
      <c r="J1359" t="str">
        <f>VLOOKUP(D1359,Товар!A:F,3,0)</f>
        <v>Пастила с клюквенным соком</v>
      </c>
      <c r="K1359">
        <f t="shared" si="23"/>
        <v>70800</v>
      </c>
    </row>
    <row r="1360" spans="1:11" hidden="1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VLOOKUP(C1360,Магазин!A:C,3,0)</f>
        <v>Заводская, 22</v>
      </c>
      <c r="H1360" t="str">
        <f>VLOOKUP(D1360,Товар!A:F,4,0)</f>
        <v>грамм</v>
      </c>
      <c r="I1360">
        <f>VLOOKUP(D1360,Товар!A:F,5,0)</f>
        <v>100</v>
      </c>
      <c r="J1360" t="str">
        <f>VLOOKUP(D1360,Товар!A:F,3,0)</f>
        <v>Сладкая плитка соевая</v>
      </c>
      <c r="K1360">
        <f t="shared" si="23"/>
        <v>28700</v>
      </c>
    </row>
    <row r="1361" spans="1:11" hidden="1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VLOOKUP(C1361,Магазин!A:C,3,0)</f>
        <v>Заводская, 22</v>
      </c>
      <c r="H1361" t="str">
        <f>VLOOKUP(D1361,Товар!A:F,4,0)</f>
        <v>грамм</v>
      </c>
      <c r="I1361">
        <f>VLOOKUP(D1361,Товар!A:F,5,0)</f>
        <v>250</v>
      </c>
      <c r="J1361" t="str">
        <f>VLOOKUP(D1361,Товар!A:F,3,0)</f>
        <v>Суфле в шоколаде</v>
      </c>
      <c r="K1361">
        <f t="shared" si="23"/>
        <v>66250</v>
      </c>
    </row>
    <row r="1362" spans="1:11" hidden="1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VLOOKUP(C1362,Магазин!A:C,3,0)</f>
        <v>Заводская, 22</v>
      </c>
      <c r="H1362" t="str">
        <f>VLOOKUP(D1362,Товар!A:F,4,0)</f>
        <v>грамм</v>
      </c>
      <c r="I1362">
        <f>VLOOKUP(D1362,Товар!A:F,5,0)</f>
        <v>250</v>
      </c>
      <c r="J1362" t="str">
        <f>VLOOKUP(D1362,Товар!A:F,3,0)</f>
        <v>Чернослив в шоколаде</v>
      </c>
      <c r="K1362">
        <f t="shared" si="23"/>
        <v>58500</v>
      </c>
    </row>
    <row r="1363" spans="1:11" hidden="1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VLOOKUP(C1363,Магазин!A:C,3,0)</f>
        <v>Заводская, 22</v>
      </c>
      <c r="H1363" t="str">
        <f>VLOOKUP(D1363,Товар!A:F,4,0)</f>
        <v>грамм</v>
      </c>
      <c r="I1363">
        <f>VLOOKUP(D1363,Товар!A:F,5,0)</f>
        <v>100</v>
      </c>
      <c r="J1363" t="str">
        <f>VLOOKUP(D1363,Товар!A:F,3,0)</f>
        <v>Шоколад молочный</v>
      </c>
      <c r="K1363">
        <f t="shared" si="23"/>
        <v>25800</v>
      </c>
    </row>
    <row r="1364" spans="1:11" hidden="1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VLOOKUP(C1364,Магазин!A:C,3,0)</f>
        <v>Заводская, 22</v>
      </c>
      <c r="H1364" t="str">
        <f>VLOOKUP(D1364,Товар!A:F,4,0)</f>
        <v>грамм</v>
      </c>
      <c r="I1364">
        <f>VLOOKUP(D1364,Товар!A:F,5,0)</f>
        <v>80</v>
      </c>
      <c r="J1364" t="str">
        <f>VLOOKUP(D1364,Товар!A:F,3,0)</f>
        <v>Шоколад с изюмом</v>
      </c>
      <c r="K1364">
        <f t="shared" si="23"/>
        <v>21120</v>
      </c>
    </row>
    <row r="1365" spans="1:11" hidden="1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VLOOKUP(C1365,Магазин!A:C,3,0)</f>
        <v>Заводская, 22</v>
      </c>
      <c r="H1365" t="str">
        <f>VLOOKUP(D1365,Товар!A:F,4,0)</f>
        <v>грамм</v>
      </c>
      <c r="I1365">
        <f>VLOOKUP(D1365,Товар!A:F,5,0)</f>
        <v>100</v>
      </c>
      <c r="J1365" t="str">
        <f>VLOOKUP(D1365,Товар!A:F,3,0)</f>
        <v>Шоколад с орехом</v>
      </c>
      <c r="K1365">
        <f t="shared" si="23"/>
        <v>23700</v>
      </c>
    </row>
    <row r="1366" spans="1:11" hidden="1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VLOOKUP(C1366,Магазин!A:C,3,0)</f>
        <v>Заводская, 22</v>
      </c>
      <c r="H1366" t="str">
        <f>VLOOKUP(D1366,Товар!A:F,4,0)</f>
        <v>грамм</v>
      </c>
      <c r="I1366">
        <f>VLOOKUP(D1366,Товар!A:F,5,0)</f>
        <v>100</v>
      </c>
      <c r="J1366" t="str">
        <f>VLOOKUP(D1366,Товар!A:F,3,0)</f>
        <v>Шоколад темный</v>
      </c>
      <c r="K1366">
        <f t="shared" si="23"/>
        <v>21800</v>
      </c>
    </row>
    <row r="1367" spans="1:11" hidden="1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VLOOKUP(C1367,Магазин!A:C,3,0)</f>
        <v>Заводская, 22</v>
      </c>
      <c r="H1367" t="str">
        <f>VLOOKUP(D1367,Товар!A:F,4,0)</f>
        <v>грамм</v>
      </c>
      <c r="I1367">
        <f>VLOOKUP(D1367,Товар!A:F,5,0)</f>
        <v>200</v>
      </c>
      <c r="J1367" t="str">
        <f>VLOOKUP(D1367,Товар!A:F,3,0)</f>
        <v>Шоколадные конфеты "Белочка"</v>
      </c>
      <c r="K1367">
        <f t="shared" si="23"/>
        <v>49800</v>
      </c>
    </row>
    <row r="1368" spans="1:11" hidden="1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VLOOKUP(C1368,Магазин!A:C,3,0)</f>
        <v>Заводская, 22</v>
      </c>
      <c r="H1368" t="str">
        <f>VLOOKUP(D1368,Товар!A:F,4,0)</f>
        <v>грамм</v>
      </c>
      <c r="I1368">
        <f>VLOOKUP(D1368,Товар!A:F,5,0)</f>
        <v>300</v>
      </c>
      <c r="J1368" t="str">
        <f>VLOOKUP(D1368,Товар!A:F,3,0)</f>
        <v>Шоколадные конфеты "Грильяж"</v>
      </c>
      <c r="K1368">
        <f t="shared" si="23"/>
        <v>81900</v>
      </c>
    </row>
    <row r="1369" spans="1:11" hidden="1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VLOOKUP(C1369,Магазин!A:C,3,0)</f>
        <v>Заводская, 22</v>
      </c>
      <c r="H1369" t="str">
        <f>VLOOKUP(D1369,Товар!A:F,4,0)</f>
        <v>грамм</v>
      </c>
      <c r="I1369">
        <f>VLOOKUP(D1369,Товар!A:F,5,0)</f>
        <v>400</v>
      </c>
      <c r="J1369" t="str">
        <f>VLOOKUP(D1369,Товар!A:F,3,0)</f>
        <v>Шоколадные конфеты ассорти</v>
      </c>
      <c r="K1369">
        <f t="shared" si="23"/>
        <v>113600</v>
      </c>
    </row>
    <row r="1370" spans="1:11" hidden="1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VLOOKUP(C1370,Магазин!A:C,3,0)</f>
        <v>Заводская, 3</v>
      </c>
      <c r="H1370" t="str">
        <f>VLOOKUP(D1370,Товар!A:F,4,0)</f>
        <v>грамм</v>
      </c>
      <c r="I1370">
        <f>VLOOKUP(D1370,Товар!A:F,5,0)</f>
        <v>250</v>
      </c>
      <c r="J1370" t="str">
        <f>VLOOKUP(D1370,Товар!A:F,3,0)</f>
        <v>Батончик соевый</v>
      </c>
      <c r="K1370">
        <f t="shared" si="23"/>
        <v>63250</v>
      </c>
    </row>
    <row r="1371" spans="1:11" hidden="1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VLOOKUP(C1371,Магазин!A:C,3,0)</f>
        <v>Заводская, 3</v>
      </c>
      <c r="H1371" t="str">
        <f>VLOOKUP(D1371,Товар!A:F,4,0)</f>
        <v>шт</v>
      </c>
      <c r="I1371">
        <f>VLOOKUP(D1371,Товар!A:F,5,0)</f>
        <v>1</v>
      </c>
      <c r="J1371" t="str">
        <f>VLOOKUP(D1371,Товар!A:F,3,0)</f>
        <v>Заяц шоколадный большой</v>
      </c>
      <c r="K1371">
        <f t="shared" si="23"/>
        <v>261</v>
      </c>
    </row>
    <row r="1372" spans="1:11" hidden="1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VLOOKUP(C1372,Магазин!A:C,3,0)</f>
        <v>Заводская, 3</v>
      </c>
      <c r="H1372" t="str">
        <f>VLOOKUP(D1372,Товар!A:F,4,0)</f>
        <v>шт</v>
      </c>
      <c r="I1372">
        <f>VLOOKUP(D1372,Товар!A:F,5,0)</f>
        <v>6</v>
      </c>
      <c r="J1372" t="str">
        <f>VLOOKUP(D1372,Товар!A:F,3,0)</f>
        <v>Заяц шоколадный малый</v>
      </c>
      <c r="K1372">
        <f t="shared" si="23"/>
        <v>1656</v>
      </c>
    </row>
    <row r="1373" spans="1:11" hidden="1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VLOOKUP(C1373,Магазин!A:C,3,0)</f>
        <v>Заводская, 3</v>
      </c>
      <c r="H1373" t="str">
        <f>VLOOKUP(D1373,Товар!A:F,4,0)</f>
        <v>грамм</v>
      </c>
      <c r="I1373">
        <f>VLOOKUP(D1373,Товар!A:F,5,0)</f>
        <v>250</v>
      </c>
      <c r="J1373" t="str">
        <f>VLOOKUP(D1373,Товар!A:F,3,0)</f>
        <v>Зефир в шоколаде</v>
      </c>
      <c r="K1373">
        <f t="shared" si="23"/>
        <v>62000</v>
      </c>
    </row>
    <row r="1374" spans="1:11" hidden="1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VLOOKUP(C1374,Магазин!A:C,3,0)</f>
        <v>Заводская, 3</v>
      </c>
      <c r="H1374" t="str">
        <f>VLOOKUP(D1374,Товар!A:F,4,0)</f>
        <v>грамм</v>
      </c>
      <c r="I1374">
        <f>VLOOKUP(D1374,Товар!A:F,5,0)</f>
        <v>800</v>
      </c>
      <c r="J1374" t="str">
        <f>VLOOKUP(D1374,Товар!A:F,3,0)</f>
        <v>Зефир ванильный</v>
      </c>
      <c r="K1374">
        <f t="shared" si="23"/>
        <v>199200</v>
      </c>
    </row>
    <row r="1375" spans="1:11" hidden="1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VLOOKUP(C1375,Магазин!A:C,3,0)</f>
        <v>Заводская, 3</v>
      </c>
      <c r="H1375" t="str">
        <f>VLOOKUP(D1375,Товар!A:F,4,0)</f>
        <v>грамм</v>
      </c>
      <c r="I1375">
        <f>VLOOKUP(D1375,Товар!A:F,5,0)</f>
        <v>500</v>
      </c>
      <c r="J1375" t="str">
        <f>VLOOKUP(D1375,Товар!A:F,3,0)</f>
        <v>Зефир воздушный</v>
      </c>
      <c r="K1375">
        <f t="shared" si="23"/>
        <v>117000</v>
      </c>
    </row>
    <row r="1376" spans="1:11" hidden="1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VLOOKUP(C1376,Магазин!A:C,3,0)</f>
        <v>Заводская, 3</v>
      </c>
      <c r="H1376" t="str">
        <f>VLOOKUP(D1376,Товар!A:F,4,0)</f>
        <v>кг</v>
      </c>
      <c r="I1376">
        <f>VLOOKUP(D1376,Товар!A:F,5,0)</f>
        <v>2</v>
      </c>
      <c r="J1376" t="str">
        <f>VLOOKUP(D1376,Товар!A:F,3,0)</f>
        <v>Зефир лимонный</v>
      </c>
      <c r="K1376">
        <f t="shared" si="23"/>
        <v>476</v>
      </c>
    </row>
    <row r="1377" spans="1:11" hidden="1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VLOOKUP(C1377,Магазин!A:C,3,0)</f>
        <v>Заводская, 3</v>
      </c>
      <c r="H1377" t="str">
        <f>VLOOKUP(D1377,Товар!A:F,4,0)</f>
        <v>грамм</v>
      </c>
      <c r="I1377">
        <f>VLOOKUP(D1377,Товар!A:F,5,0)</f>
        <v>250</v>
      </c>
      <c r="J1377" t="str">
        <f>VLOOKUP(D1377,Товар!A:F,3,0)</f>
        <v>Карамель "Барбарис"</v>
      </c>
      <c r="K1377">
        <f t="shared" si="23"/>
        <v>73750</v>
      </c>
    </row>
    <row r="1378" spans="1:11" hidden="1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VLOOKUP(C1378,Магазин!A:C,3,0)</f>
        <v>Заводская, 3</v>
      </c>
      <c r="H1378" t="str">
        <f>VLOOKUP(D1378,Товар!A:F,4,0)</f>
        <v>грамм</v>
      </c>
      <c r="I1378">
        <f>VLOOKUP(D1378,Товар!A:F,5,0)</f>
        <v>500</v>
      </c>
      <c r="J1378" t="str">
        <f>VLOOKUP(D1378,Товар!A:F,3,0)</f>
        <v>Карамель "Взлетная"</v>
      </c>
      <c r="K1378">
        <f t="shared" si="23"/>
        <v>105500</v>
      </c>
    </row>
    <row r="1379" spans="1:11" hidden="1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VLOOKUP(C1379,Магазин!A:C,3,0)</f>
        <v>Заводская, 3</v>
      </c>
      <c r="H1379" t="str">
        <f>VLOOKUP(D1379,Товар!A:F,4,0)</f>
        <v>грамм</v>
      </c>
      <c r="I1379">
        <f>VLOOKUP(D1379,Товар!A:F,5,0)</f>
        <v>1000</v>
      </c>
      <c r="J1379" t="str">
        <f>VLOOKUP(D1379,Товар!A:F,3,0)</f>
        <v>Карамель "Раковая шейка"</v>
      </c>
      <c r="K1379">
        <f t="shared" si="23"/>
        <v>233000</v>
      </c>
    </row>
    <row r="1380" spans="1:11" hidden="1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VLOOKUP(C1380,Магазин!A:C,3,0)</f>
        <v>Заводская, 3</v>
      </c>
      <c r="H1380" t="str">
        <f>VLOOKUP(D1380,Товар!A:F,4,0)</f>
        <v>грамм</v>
      </c>
      <c r="I1380">
        <f>VLOOKUP(D1380,Товар!A:F,5,0)</f>
        <v>500</v>
      </c>
      <c r="J1380" t="str">
        <f>VLOOKUP(D1380,Товар!A:F,3,0)</f>
        <v>Карамель клубничная</v>
      </c>
      <c r="K1380">
        <f t="shared" si="23"/>
        <v>122000</v>
      </c>
    </row>
    <row r="1381" spans="1:11" hidden="1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VLOOKUP(C1381,Магазин!A:C,3,0)</f>
        <v>Заводская, 3</v>
      </c>
      <c r="H1381" t="str">
        <f>VLOOKUP(D1381,Товар!A:F,4,0)</f>
        <v>грамм</v>
      </c>
      <c r="I1381">
        <f>VLOOKUP(D1381,Товар!A:F,5,0)</f>
        <v>250</v>
      </c>
      <c r="J1381" t="str">
        <f>VLOOKUP(D1381,Товар!A:F,3,0)</f>
        <v>Карамель лимонная</v>
      </c>
      <c r="K1381">
        <f t="shared" si="23"/>
        <v>63750</v>
      </c>
    </row>
    <row r="1382" spans="1:11" hidden="1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VLOOKUP(C1382,Магазин!A:C,3,0)</f>
        <v>Заводская, 3</v>
      </c>
      <c r="H1382" t="str">
        <f>VLOOKUP(D1382,Товар!A:F,4,0)</f>
        <v>грамм</v>
      </c>
      <c r="I1382">
        <f>VLOOKUP(D1382,Товар!A:F,5,0)</f>
        <v>500</v>
      </c>
      <c r="J1382" t="str">
        <f>VLOOKUP(D1382,Товар!A:F,3,0)</f>
        <v>Карамель мятная</v>
      </c>
      <c r="K1382">
        <f t="shared" si="23"/>
        <v>133000</v>
      </c>
    </row>
    <row r="1383" spans="1:11" hidden="1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VLOOKUP(C1383,Магазин!A:C,3,0)</f>
        <v>Заводская, 3</v>
      </c>
      <c r="H1383" t="str">
        <f>VLOOKUP(D1383,Товар!A:F,4,0)</f>
        <v>грамм</v>
      </c>
      <c r="I1383">
        <f>VLOOKUP(D1383,Товар!A:F,5,0)</f>
        <v>300</v>
      </c>
      <c r="J1383" t="str">
        <f>VLOOKUP(D1383,Товар!A:F,3,0)</f>
        <v>Клюква в сахаре</v>
      </c>
      <c r="K1383">
        <f t="shared" si="23"/>
        <v>83100</v>
      </c>
    </row>
    <row r="1384" spans="1:11" hidden="1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VLOOKUP(C1384,Магазин!A:C,3,0)</f>
        <v>Заводская, 3</v>
      </c>
      <c r="H1384" t="str">
        <f>VLOOKUP(D1384,Товар!A:F,4,0)</f>
        <v>грамм</v>
      </c>
      <c r="I1384">
        <f>VLOOKUP(D1384,Товар!A:F,5,0)</f>
        <v>250</v>
      </c>
      <c r="J1384" t="str">
        <f>VLOOKUP(D1384,Товар!A:F,3,0)</f>
        <v>Курага в шоколаде</v>
      </c>
      <c r="K1384">
        <f t="shared" si="23"/>
        <v>72000</v>
      </c>
    </row>
    <row r="1385" spans="1:11" hidden="1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VLOOKUP(C1385,Магазин!A:C,3,0)</f>
        <v>Заводская, 3</v>
      </c>
      <c r="H1385" t="str">
        <f>VLOOKUP(D1385,Товар!A:F,4,0)</f>
        <v>шт</v>
      </c>
      <c r="I1385">
        <f>VLOOKUP(D1385,Товар!A:F,5,0)</f>
        <v>1</v>
      </c>
      <c r="J1385" t="str">
        <f>VLOOKUP(D1385,Товар!A:F,3,0)</f>
        <v>Леденец "Петушок"</v>
      </c>
      <c r="K1385">
        <f t="shared" si="23"/>
        <v>299</v>
      </c>
    </row>
    <row r="1386" spans="1:11" hidden="1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VLOOKUP(C1386,Магазин!A:C,3,0)</f>
        <v>Заводская, 3</v>
      </c>
      <c r="H1386" t="str">
        <f>VLOOKUP(D1386,Товар!A:F,4,0)</f>
        <v>грамм</v>
      </c>
      <c r="I1386">
        <f>VLOOKUP(D1386,Товар!A:F,5,0)</f>
        <v>150</v>
      </c>
      <c r="J1386" t="str">
        <f>VLOOKUP(D1386,Товар!A:F,3,0)</f>
        <v>Леденцы фруктовые драже</v>
      </c>
      <c r="K1386">
        <f t="shared" si="23"/>
        <v>30150</v>
      </c>
    </row>
    <row r="1387" spans="1:11" hidden="1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VLOOKUP(C1387,Магазин!A:C,3,0)</f>
        <v>Заводская, 3</v>
      </c>
      <c r="H1387" t="str">
        <f>VLOOKUP(D1387,Товар!A:F,4,0)</f>
        <v>грамм</v>
      </c>
      <c r="I1387">
        <f>VLOOKUP(D1387,Товар!A:F,5,0)</f>
        <v>150</v>
      </c>
      <c r="J1387" t="str">
        <f>VLOOKUP(D1387,Товар!A:F,3,0)</f>
        <v>Мармелад в шоколаде</v>
      </c>
      <c r="K1387">
        <f t="shared" si="23"/>
        <v>30750</v>
      </c>
    </row>
    <row r="1388" spans="1:11" hidden="1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VLOOKUP(C1388,Магазин!A:C,3,0)</f>
        <v>Заводская, 3</v>
      </c>
      <c r="H1388" t="str">
        <f>VLOOKUP(D1388,Товар!A:F,4,0)</f>
        <v>грамм</v>
      </c>
      <c r="I1388">
        <f>VLOOKUP(D1388,Товар!A:F,5,0)</f>
        <v>700</v>
      </c>
      <c r="J1388" t="str">
        <f>VLOOKUP(D1388,Товар!A:F,3,0)</f>
        <v>Мармелад желейный фигурки</v>
      </c>
      <c r="K1388">
        <f t="shared" si="23"/>
        <v>249900</v>
      </c>
    </row>
    <row r="1389" spans="1:11" hidden="1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VLOOKUP(C1389,Магазин!A:C,3,0)</f>
        <v>Заводская, 3</v>
      </c>
      <c r="H1389" t="str">
        <f>VLOOKUP(D1389,Товар!A:F,4,0)</f>
        <v>грамм</v>
      </c>
      <c r="I1389">
        <f>VLOOKUP(D1389,Товар!A:F,5,0)</f>
        <v>500</v>
      </c>
      <c r="J1389" t="str">
        <f>VLOOKUP(D1389,Товар!A:F,3,0)</f>
        <v>Мармелад лимонный</v>
      </c>
      <c r="K1389">
        <f t="shared" si="23"/>
        <v>134000</v>
      </c>
    </row>
    <row r="1390" spans="1:11" hidden="1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VLOOKUP(C1390,Магазин!A:C,3,0)</f>
        <v>Заводская, 3</v>
      </c>
      <c r="H1390" t="str">
        <f>VLOOKUP(D1390,Товар!A:F,4,0)</f>
        <v>грамм</v>
      </c>
      <c r="I1390">
        <f>VLOOKUP(D1390,Товар!A:F,5,0)</f>
        <v>500</v>
      </c>
      <c r="J1390" t="str">
        <f>VLOOKUP(D1390,Товар!A:F,3,0)</f>
        <v>Мармелад сливовый</v>
      </c>
      <c r="K1390">
        <f t="shared" si="23"/>
        <v>139500</v>
      </c>
    </row>
    <row r="1391" spans="1:11" hidden="1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VLOOKUP(C1391,Магазин!A:C,3,0)</f>
        <v>Заводская, 3</v>
      </c>
      <c r="H1391" t="str">
        <f>VLOOKUP(D1391,Товар!A:F,4,0)</f>
        <v>грамм</v>
      </c>
      <c r="I1391">
        <f>VLOOKUP(D1391,Товар!A:F,5,0)</f>
        <v>600</v>
      </c>
      <c r="J1391" t="str">
        <f>VLOOKUP(D1391,Товар!A:F,3,0)</f>
        <v>Мармелад фруктовый</v>
      </c>
      <c r="K1391">
        <f t="shared" si="23"/>
        <v>168600</v>
      </c>
    </row>
    <row r="1392" spans="1:11" hidden="1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VLOOKUP(C1392,Магазин!A:C,3,0)</f>
        <v>Заводская, 3</v>
      </c>
      <c r="H1392" t="str">
        <f>VLOOKUP(D1392,Товар!A:F,4,0)</f>
        <v>грамм</v>
      </c>
      <c r="I1392">
        <f>VLOOKUP(D1392,Товар!A:F,5,0)</f>
        <v>1000</v>
      </c>
      <c r="J1392" t="str">
        <f>VLOOKUP(D1392,Товар!A:F,3,0)</f>
        <v>Мармелад яблочный</v>
      </c>
      <c r="K1392">
        <f t="shared" si="23"/>
        <v>292000</v>
      </c>
    </row>
    <row r="1393" spans="1:11" hidden="1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VLOOKUP(C1393,Магазин!A:C,3,0)</f>
        <v>Заводская, 3</v>
      </c>
      <c r="H1393" t="str">
        <f>VLOOKUP(D1393,Товар!A:F,4,0)</f>
        <v>грамм</v>
      </c>
      <c r="I1393">
        <f>VLOOKUP(D1393,Товар!A:F,5,0)</f>
        <v>200</v>
      </c>
      <c r="J1393" t="str">
        <f>VLOOKUP(D1393,Товар!A:F,3,0)</f>
        <v>Набор конфет "Новогодний"</v>
      </c>
      <c r="K1393">
        <f t="shared" si="23"/>
        <v>40600</v>
      </c>
    </row>
    <row r="1394" spans="1:11" hidden="1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VLOOKUP(C1394,Магазин!A:C,3,0)</f>
        <v>Заводская, 3</v>
      </c>
      <c r="H1394" t="str">
        <f>VLOOKUP(D1394,Товар!A:F,4,0)</f>
        <v>грамм</v>
      </c>
      <c r="I1394">
        <f>VLOOKUP(D1394,Товар!A:F,5,0)</f>
        <v>250</v>
      </c>
      <c r="J1394" t="str">
        <f>VLOOKUP(D1394,Товар!A:F,3,0)</f>
        <v>Пастила ванильная</v>
      </c>
      <c r="K1394">
        <f t="shared" si="23"/>
        <v>53500</v>
      </c>
    </row>
    <row r="1395" spans="1:11" hidden="1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VLOOKUP(C1395,Магазин!A:C,3,0)</f>
        <v>Заводская, 3</v>
      </c>
      <c r="H1395" t="str">
        <f>VLOOKUP(D1395,Товар!A:F,4,0)</f>
        <v>грамм</v>
      </c>
      <c r="I1395">
        <f>VLOOKUP(D1395,Товар!A:F,5,0)</f>
        <v>300</v>
      </c>
      <c r="J1395" t="str">
        <f>VLOOKUP(D1395,Товар!A:F,3,0)</f>
        <v>Пастила с клюквенным соком</v>
      </c>
      <c r="K1395">
        <f t="shared" si="23"/>
        <v>67500</v>
      </c>
    </row>
    <row r="1396" spans="1:11" hidden="1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VLOOKUP(C1396,Магазин!A:C,3,0)</f>
        <v>Заводская, 3</v>
      </c>
      <c r="H1396" t="str">
        <f>VLOOKUP(D1396,Товар!A:F,4,0)</f>
        <v>грамм</v>
      </c>
      <c r="I1396">
        <f>VLOOKUP(D1396,Товар!A:F,5,0)</f>
        <v>100</v>
      </c>
      <c r="J1396" t="str">
        <f>VLOOKUP(D1396,Товар!A:F,3,0)</f>
        <v>Сладкая плитка соевая</v>
      </c>
      <c r="K1396">
        <f t="shared" si="23"/>
        <v>23600</v>
      </c>
    </row>
    <row r="1397" spans="1:11" hidden="1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VLOOKUP(C1397,Магазин!A:C,3,0)</f>
        <v>Заводская, 3</v>
      </c>
      <c r="H1397" t="str">
        <f>VLOOKUP(D1397,Товар!A:F,4,0)</f>
        <v>грамм</v>
      </c>
      <c r="I1397">
        <f>VLOOKUP(D1397,Товар!A:F,5,0)</f>
        <v>250</v>
      </c>
      <c r="J1397" t="str">
        <f>VLOOKUP(D1397,Товар!A:F,3,0)</f>
        <v>Суфле в шоколаде</v>
      </c>
      <c r="K1397">
        <f t="shared" si="23"/>
        <v>61750</v>
      </c>
    </row>
    <row r="1398" spans="1:11" hidden="1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VLOOKUP(C1398,Магазин!A:C,3,0)</f>
        <v>Заводская, 3</v>
      </c>
      <c r="H1398" t="str">
        <f>VLOOKUP(D1398,Товар!A:F,4,0)</f>
        <v>грамм</v>
      </c>
      <c r="I1398">
        <f>VLOOKUP(D1398,Товар!A:F,5,0)</f>
        <v>250</v>
      </c>
      <c r="J1398" t="str">
        <f>VLOOKUP(D1398,Товар!A:F,3,0)</f>
        <v>Чернослив в шоколаде</v>
      </c>
      <c r="K1398">
        <f t="shared" si="23"/>
        <v>64500</v>
      </c>
    </row>
    <row r="1399" spans="1:11" hidden="1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VLOOKUP(C1399,Магазин!A:C,3,0)</f>
        <v>Заводская, 3</v>
      </c>
      <c r="H1399" t="str">
        <f>VLOOKUP(D1399,Товар!A:F,4,0)</f>
        <v>грамм</v>
      </c>
      <c r="I1399">
        <f>VLOOKUP(D1399,Товар!A:F,5,0)</f>
        <v>100</v>
      </c>
      <c r="J1399" t="str">
        <f>VLOOKUP(D1399,Товар!A:F,3,0)</f>
        <v>Шоколад молочный</v>
      </c>
      <c r="K1399">
        <f t="shared" si="23"/>
        <v>25600</v>
      </c>
    </row>
    <row r="1400" spans="1:11" hidden="1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VLOOKUP(C1400,Магазин!A:C,3,0)</f>
        <v>Заводская, 3</v>
      </c>
      <c r="H1400" t="str">
        <f>VLOOKUP(D1400,Товар!A:F,4,0)</f>
        <v>грамм</v>
      </c>
      <c r="I1400">
        <f>VLOOKUP(D1400,Товар!A:F,5,0)</f>
        <v>80</v>
      </c>
      <c r="J1400" t="str">
        <f>VLOOKUP(D1400,Товар!A:F,3,0)</f>
        <v>Шоколад с изюмом</v>
      </c>
      <c r="K1400">
        <f t="shared" si="23"/>
        <v>21520</v>
      </c>
    </row>
    <row r="1401" spans="1:11" hidden="1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VLOOKUP(C1401,Магазин!A:C,3,0)</f>
        <v>Заводская, 3</v>
      </c>
      <c r="H1401" t="str">
        <f>VLOOKUP(D1401,Товар!A:F,4,0)</f>
        <v>грамм</v>
      </c>
      <c r="I1401">
        <f>VLOOKUP(D1401,Товар!A:F,5,0)</f>
        <v>100</v>
      </c>
      <c r="J1401" t="str">
        <f>VLOOKUP(D1401,Товар!A:F,3,0)</f>
        <v>Шоколад с орехом</v>
      </c>
      <c r="K1401">
        <f t="shared" si="23"/>
        <v>20400</v>
      </c>
    </row>
    <row r="1402" spans="1:11" hidden="1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VLOOKUP(C1402,Магазин!A:C,3,0)</f>
        <v>Заводская, 3</v>
      </c>
      <c r="H1402" t="str">
        <f>VLOOKUP(D1402,Товар!A:F,4,0)</f>
        <v>грамм</v>
      </c>
      <c r="I1402">
        <f>VLOOKUP(D1402,Товар!A:F,5,0)</f>
        <v>100</v>
      </c>
      <c r="J1402" t="str">
        <f>VLOOKUP(D1402,Товар!A:F,3,0)</f>
        <v>Шоколад темный</v>
      </c>
      <c r="K1402">
        <f t="shared" si="23"/>
        <v>20600</v>
      </c>
    </row>
    <row r="1403" spans="1:11" hidden="1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VLOOKUP(C1403,Магазин!A:C,3,0)</f>
        <v>Заводская, 3</v>
      </c>
      <c r="H1403" t="str">
        <f>VLOOKUP(D1403,Товар!A:F,4,0)</f>
        <v>грамм</v>
      </c>
      <c r="I1403">
        <f>VLOOKUP(D1403,Товар!A:F,5,0)</f>
        <v>200</v>
      </c>
      <c r="J1403" t="str">
        <f>VLOOKUP(D1403,Товар!A:F,3,0)</f>
        <v>Шоколадные конфеты "Белочка"</v>
      </c>
      <c r="K1403">
        <f t="shared" si="23"/>
        <v>41600</v>
      </c>
    </row>
    <row r="1404" spans="1:11" hidden="1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VLOOKUP(C1404,Магазин!A:C,3,0)</f>
        <v>Заводская, 3</v>
      </c>
      <c r="H1404" t="str">
        <f>VLOOKUP(D1404,Товар!A:F,4,0)</f>
        <v>грамм</v>
      </c>
      <c r="I1404">
        <f>VLOOKUP(D1404,Товар!A:F,5,0)</f>
        <v>300</v>
      </c>
      <c r="J1404" t="str">
        <f>VLOOKUP(D1404,Товар!A:F,3,0)</f>
        <v>Шоколадные конфеты "Грильяж"</v>
      </c>
      <c r="K1404">
        <f t="shared" si="23"/>
        <v>62700</v>
      </c>
    </row>
    <row r="1405" spans="1:11" hidden="1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VLOOKUP(C1405,Магазин!A:C,3,0)</f>
        <v>Заводская, 3</v>
      </c>
      <c r="H1405" t="str">
        <f>VLOOKUP(D1405,Товар!A:F,4,0)</f>
        <v>грамм</v>
      </c>
      <c r="I1405">
        <f>VLOOKUP(D1405,Товар!A:F,5,0)</f>
        <v>400</v>
      </c>
      <c r="J1405" t="str">
        <f>VLOOKUP(D1405,Товар!A:F,3,0)</f>
        <v>Шоколадные конфеты ассорти</v>
      </c>
      <c r="K1405">
        <f t="shared" si="23"/>
        <v>119600</v>
      </c>
    </row>
    <row r="1406" spans="1:11" hidden="1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VLOOKUP(C1406,Магазин!A:C,3,0)</f>
        <v>ул. Сталеваров, 14</v>
      </c>
      <c r="H1406" t="str">
        <f>VLOOKUP(D1406,Товар!A:F,4,0)</f>
        <v>грамм</v>
      </c>
      <c r="I1406">
        <f>VLOOKUP(D1406,Товар!A:F,5,0)</f>
        <v>250</v>
      </c>
      <c r="J1406" t="str">
        <f>VLOOKUP(D1406,Товар!A:F,3,0)</f>
        <v>Батончик соевый</v>
      </c>
      <c r="K1406">
        <f t="shared" si="23"/>
        <v>68750</v>
      </c>
    </row>
    <row r="1407" spans="1:11" hidden="1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VLOOKUP(C1407,Магазин!A:C,3,0)</f>
        <v>ул. Сталеваров, 14</v>
      </c>
      <c r="H1407" t="str">
        <f>VLOOKUP(D1407,Товар!A:F,4,0)</f>
        <v>шт</v>
      </c>
      <c r="I1407">
        <f>VLOOKUP(D1407,Товар!A:F,5,0)</f>
        <v>1</v>
      </c>
      <c r="J1407" t="str">
        <f>VLOOKUP(D1407,Товар!A:F,3,0)</f>
        <v>Заяц шоколадный большой</v>
      </c>
      <c r="K1407">
        <f t="shared" si="23"/>
        <v>234</v>
      </c>
    </row>
    <row r="1408" spans="1:11" hidden="1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VLOOKUP(C1408,Магазин!A:C,3,0)</f>
        <v>ул. Сталеваров, 14</v>
      </c>
      <c r="H1408" t="str">
        <f>VLOOKUP(D1408,Товар!A:F,4,0)</f>
        <v>шт</v>
      </c>
      <c r="I1408">
        <f>VLOOKUP(D1408,Товар!A:F,5,0)</f>
        <v>6</v>
      </c>
      <c r="J1408" t="str">
        <f>VLOOKUP(D1408,Товар!A:F,3,0)</f>
        <v>Заяц шоколадный малый</v>
      </c>
      <c r="K1408">
        <f t="shared" si="23"/>
        <v>1368</v>
      </c>
    </row>
    <row r="1409" spans="1:11" hidden="1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VLOOKUP(C1409,Магазин!A:C,3,0)</f>
        <v>ул. Сталеваров, 14</v>
      </c>
      <c r="H1409" t="str">
        <f>VLOOKUP(D1409,Товар!A:F,4,0)</f>
        <v>грамм</v>
      </c>
      <c r="I1409">
        <f>VLOOKUP(D1409,Товар!A:F,5,0)</f>
        <v>250</v>
      </c>
      <c r="J1409" t="str">
        <f>VLOOKUP(D1409,Товар!A:F,3,0)</f>
        <v>Зефир в шоколаде</v>
      </c>
      <c r="K1409">
        <f t="shared" si="23"/>
        <v>54250</v>
      </c>
    </row>
    <row r="1410" spans="1:11" hidden="1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VLOOKUP(C1410,Магазин!A:C,3,0)</f>
        <v>ул. Сталеваров, 14</v>
      </c>
      <c r="H1410" t="str">
        <f>VLOOKUP(D1410,Товар!A:F,4,0)</f>
        <v>грамм</v>
      </c>
      <c r="I1410">
        <f>VLOOKUP(D1410,Товар!A:F,5,0)</f>
        <v>800</v>
      </c>
      <c r="J1410" t="str">
        <f>VLOOKUP(D1410,Товар!A:F,3,0)</f>
        <v>Зефир ванильный</v>
      </c>
      <c r="K1410">
        <f t="shared" si="23"/>
        <v>206400</v>
      </c>
    </row>
    <row r="1411" spans="1:11" hidden="1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VLOOKUP(C1411,Магазин!A:C,3,0)</f>
        <v>ул. Сталеваров, 14</v>
      </c>
      <c r="H1411" t="str">
        <f>VLOOKUP(D1411,Товар!A:F,4,0)</f>
        <v>грамм</v>
      </c>
      <c r="I1411">
        <f>VLOOKUP(D1411,Товар!A:F,5,0)</f>
        <v>500</v>
      </c>
      <c r="J1411" t="str">
        <f>VLOOKUP(D1411,Товар!A:F,3,0)</f>
        <v>Зефир воздушный</v>
      </c>
      <c r="K1411">
        <f t="shared" ref="K1411:K1474" si="24">I1411*E1411</f>
        <v>99500</v>
      </c>
    </row>
    <row r="1412" spans="1:11" hidden="1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VLOOKUP(C1412,Магазин!A:C,3,0)</f>
        <v>ул. Сталеваров, 14</v>
      </c>
      <c r="H1412" t="str">
        <f>VLOOKUP(D1412,Товар!A:F,4,0)</f>
        <v>кг</v>
      </c>
      <c r="I1412">
        <f>VLOOKUP(D1412,Товар!A:F,5,0)</f>
        <v>2</v>
      </c>
      <c r="J1412" t="str">
        <f>VLOOKUP(D1412,Товар!A:F,3,0)</f>
        <v>Зефир лимонный</v>
      </c>
      <c r="K1412">
        <f t="shared" si="24"/>
        <v>496</v>
      </c>
    </row>
    <row r="1413" spans="1:11" hidden="1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VLOOKUP(C1413,Магазин!A:C,3,0)</f>
        <v>ул. Сталеваров, 14</v>
      </c>
      <c r="H1413" t="str">
        <f>VLOOKUP(D1413,Товар!A:F,4,0)</f>
        <v>грамм</v>
      </c>
      <c r="I1413">
        <f>VLOOKUP(D1413,Товар!A:F,5,0)</f>
        <v>250</v>
      </c>
      <c r="J1413" t="str">
        <f>VLOOKUP(D1413,Товар!A:F,3,0)</f>
        <v>Карамель "Барбарис"</v>
      </c>
      <c r="K1413">
        <f t="shared" si="24"/>
        <v>59000</v>
      </c>
    </row>
    <row r="1414" spans="1:11" hidden="1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VLOOKUP(C1414,Магазин!A:C,3,0)</f>
        <v>ул. Сталеваров, 14</v>
      </c>
      <c r="H1414" t="str">
        <f>VLOOKUP(D1414,Товар!A:F,4,0)</f>
        <v>грамм</v>
      </c>
      <c r="I1414">
        <f>VLOOKUP(D1414,Товар!A:F,5,0)</f>
        <v>500</v>
      </c>
      <c r="J1414" t="str">
        <f>VLOOKUP(D1414,Товар!A:F,3,0)</f>
        <v>Карамель "Взлетная"</v>
      </c>
      <c r="K1414">
        <f t="shared" si="24"/>
        <v>143500</v>
      </c>
    </row>
    <row r="1415" spans="1:11" hidden="1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VLOOKUP(C1415,Магазин!A:C,3,0)</f>
        <v>ул. Сталеваров, 14</v>
      </c>
      <c r="H1415" t="str">
        <f>VLOOKUP(D1415,Товар!A:F,4,0)</f>
        <v>грамм</v>
      </c>
      <c r="I1415">
        <f>VLOOKUP(D1415,Товар!A:F,5,0)</f>
        <v>1000</v>
      </c>
      <c r="J1415" t="str">
        <f>VLOOKUP(D1415,Товар!A:F,3,0)</f>
        <v>Карамель "Раковая шейка"</v>
      </c>
      <c r="K1415">
        <f t="shared" si="24"/>
        <v>265000</v>
      </c>
    </row>
    <row r="1416" spans="1:11" hidden="1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VLOOKUP(C1416,Магазин!A:C,3,0)</f>
        <v>ул. Сталеваров, 14</v>
      </c>
      <c r="H1416" t="str">
        <f>VLOOKUP(D1416,Товар!A:F,4,0)</f>
        <v>грамм</v>
      </c>
      <c r="I1416">
        <f>VLOOKUP(D1416,Товар!A:F,5,0)</f>
        <v>500</v>
      </c>
      <c r="J1416" t="str">
        <f>VLOOKUP(D1416,Товар!A:F,3,0)</f>
        <v>Карамель клубничная</v>
      </c>
      <c r="K1416">
        <f t="shared" si="24"/>
        <v>117000</v>
      </c>
    </row>
    <row r="1417" spans="1:11" hidden="1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VLOOKUP(C1417,Магазин!A:C,3,0)</f>
        <v>ул. Сталеваров, 14</v>
      </c>
      <c r="H1417" t="str">
        <f>VLOOKUP(D1417,Товар!A:F,4,0)</f>
        <v>грамм</v>
      </c>
      <c r="I1417">
        <f>VLOOKUP(D1417,Товар!A:F,5,0)</f>
        <v>250</v>
      </c>
      <c r="J1417" t="str">
        <f>VLOOKUP(D1417,Товар!A:F,3,0)</f>
        <v>Карамель лимонная</v>
      </c>
      <c r="K1417">
        <f t="shared" si="24"/>
        <v>64500</v>
      </c>
    </row>
    <row r="1418" spans="1:11" hidden="1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VLOOKUP(C1418,Магазин!A:C,3,0)</f>
        <v>ул. Сталеваров, 14</v>
      </c>
      <c r="H1418" t="str">
        <f>VLOOKUP(D1418,Товар!A:F,4,0)</f>
        <v>грамм</v>
      </c>
      <c r="I1418">
        <f>VLOOKUP(D1418,Товар!A:F,5,0)</f>
        <v>500</v>
      </c>
      <c r="J1418" t="str">
        <f>VLOOKUP(D1418,Товар!A:F,3,0)</f>
        <v>Карамель мятная</v>
      </c>
      <c r="K1418">
        <f t="shared" si="24"/>
        <v>132000</v>
      </c>
    </row>
    <row r="1419" spans="1:11" hidden="1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VLOOKUP(C1419,Магазин!A:C,3,0)</f>
        <v>ул. Сталеваров, 14</v>
      </c>
      <c r="H1419" t="str">
        <f>VLOOKUP(D1419,Товар!A:F,4,0)</f>
        <v>грамм</v>
      </c>
      <c r="I1419">
        <f>VLOOKUP(D1419,Товар!A:F,5,0)</f>
        <v>300</v>
      </c>
      <c r="J1419" t="str">
        <f>VLOOKUP(D1419,Товар!A:F,3,0)</f>
        <v>Клюква в сахаре</v>
      </c>
      <c r="K1419">
        <f t="shared" si="24"/>
        <v>71100</v>
      </c>
    </row>
    <row r="1420" spans="1:11" hidden="1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VLOOKUP(C1420,Магазин!A:C,3,0)</f>
        <v>ул. Сталеваров, 14</v>
      </c>
      <c r="H1420" t="str">
        <f>VLOOKUP(D1420,Товар!A:F,4,0)</f>
        <v>грамм</v>
      </c>
      <c r="I1420">
        <f>VLOOKUP(D1420,Товар!A:F,5,0)</f>
        <v>250</v>
      </c>
      <c r="J1420" t="str">
        <f>VLOOKUP(D1420,Товар!A:F,3,0)</f>
        <v>Курага в шоколаде</v>
      </c>
      <c r="K1420">
        <f t="shared" si="24"/>
        <v>54500</v>
      </c>
    </row>
    <row r="1421" spans="1:11" hidden="1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VLOOKUP(C1421,Магазин!A:C,3,0)</f>
        <v>ул. Сталеваров, 14</v>
      </c>
      <c r="H1421" t="str">
        <f>VLOOKUP(D1421,Товар!A:F,4,0)</f>
        <v>шт</v>
      </c>
      <c r="I1421">
        <f>VLOOKUP(D1421,Товар!A:F,5,0)</f>
        <v>1</v>
      </c>
      <c r="J1421" t="str">
        <f>VLOOKUP(D1421,Товар!A:F,3,0)</f>
        <v>Леденец "Петушок"</v>
      </c>
      <c r="K1421">
        <f t="shared" si="24"/>
        <v>249</v>
      </c>
    </row>
    <row r="1422" spans="1:11" hidden="1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VLOOKUP(C1422,Магазин!A:C,3,0)</f>
        <v>ул. Сталеваров, 14</v>
      </c>
      <c r="H1422" t="str">
        <f>VLOOKUP(D1422,Товар!A:F,4,0)</f>
        <v>грамм</v>
      </c>
      <c r="I1422">
        <f>VLOOKUP(D1422,Товар!A:F,5,0)</f>
        <v>150</v>
      </c>
      <c r="J1422" t="str">
        <f>VLOOKUP(D1422,Товар!A:F,3,0)</f>
        <v>Леденцы фруктовые драже</v>
      </c>
      <c r="K1422">
        <f t="shared" si="24"/>
        <v>40950</v>
      </c>
    </row>
    <row r="1423" spans="1:11" hidden="1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VLOOKUP(C1423,Магазин!A:C,3,0)</f>
        <v>ул. Сталеваров, 14</v>
      </c>
      <c r="H1423" t="str">
        <f>VLOOKUP(D1423,Товар!A:F,4,0)</f>
        <v>грамм</v>
      </c>
      <c r="I1423">
        <f>VLOOKUP(D1423,Товар!A:F,5,0)</f>
        <v>150</v>
      </c>
      <c r="J1423" t="str">
        <f>VLOOKUP(D1423,Товар!A:F,3,0)</f>
        <v>Мармелад в шоколаде</v>
      </c>
      <c r="K1423">
        <f t="shared" si="24"/>
        <v>42600</v>
      </c>
    </row>
    <row r="1424" spans="1:11" hidden="1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VLOOKUP(C1424,Магазин!A:C,3,0)</f>
        <v>ул. Сталеваров, 14</v>
      </c>
      <c r="H1424" t="str">
        <f>VLOOKUP(D1424,Товар!A:F,4,0)</f>
        <v>грамм</v>
      </c>
      <c r="I1424">
        <f>VLOOKUP(D1424,Товар!A:F,5,0)</f>
        <v>700</v>
      </c>
      <c r="J1424" t="str">
        <f>VLOOKUP(D1424,Товар!A:F,3,0)</f>
        <v>Мармелад желейный фигурки</v>
      </c>
      <c r="K1424">
        <f t="shared" si="24"/>
        <v>177100</v>
      </c>
    </row>
    <row r="1425" spans="1:11" hidden="1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VLOOKUP(C1425,Магазин!A:C,3,0)</f>
        <v>ул. Сталеваров, 14</v>
      </c>
      <c r="H1425" t="str">
        <f>VLOOKUP(D1425,Товар!A:F,4,0)</f>
        <v>грамм</v>
      </c>
      <c r="I1425">
        <f>VLOOKUP(D1425,Товар!A:F,5,0)</f>
        <v>500</v>
      </c>
      <c r="J1425" t="str">
        <f>VLOOKUP(D1425,Товар!A:F,3,0)</f>
        <v>Мармелад лимонный</v>
      </c>
      <c r="K1425">
        <f t="shared" si="24"/>
        <v>130500</v>
      </c>
    </row>
    <row r="1426" spans="1:11" hidden="1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VLOOKUP(C1426,Магазин!A:C,3,0)</f>
        <v>ул. Сталеваров, 14</v>
      </c>
      <c r="H1426" t="str">
        <f>VLOOKUP(D1426,Товар!A:F,4,0)</f>
        <v>грамм</v>
      </c>
      <c r="I1426">
        <f>VLOOKUP(D1426,Товар!A:F,5,0)</f>
        <v>500</v>
      </c>
      <c r="J1426" t="str">
        <f>VLOOKUP(D1426,Товар!A:F,3,0)</f>
        <v>Мармелад сливовый</v>
      </c>
      <c r="K1426">
        <f t="shared" si="24"/>
        <v>138000</v>
      </c>
    </row>
    <row r="1427" spans="1:11" hidden="1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VLOOKUP(C1427,Магазин!A:C,3,0)</f>
        <v>ул. Сталеваров, 14</v>
      </c>
      <c r="H1427" t="str">
        <f>VLOOKUP(D1427,Товар!A:F,4,0)</f>
        <v>грамм</v>
      </c>
      <c r="I1427">
        <f>VLOOKUP(D1427,Товар!A:F,5,0)</f>
        <v>600</v>
      </c>
      <c r="J1427" t="str">
        <f>VLOOKUP(D1427,Товар!A:F,3,0)</f>
        <v>Мармелад фруктовый</v>
      </c>
      <c r="K1427">
        <f t="shared" si="24"/>
        <v>148800</v>
      </c>
    </row>
    <row r="1428" spans="1:11" hidden="1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VLOOKUP(C1428,Магазин!A:C,3,0)</f>
        <v>ул. Сталеваров, 14</v>
      </c>
      <c r="H1428" t="str">
        <f>VLOOKUP(D1428,Товар!A:F,4,0)</f>
        <v>грамм</v>
      </c>
      <c r="I1428">
        <f>VLOOKUP(D1428,Товар!A:F,5,0)</f>
        <v>1000</v>
      </c>
      <c r="J1428" t="str">
        <f>VLOOKUP(D1428,Товар!A:F,3,0)</f>
        <v>Мармелад яблочный</v>
      </c>
      <c r="K1428">
        <f t="shared" si="24"/>
        <v>249000</v>
      </c>
    </row>
    <row r="1429" spans="1:11" hidden="1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VLOOKUP(C1429,Магазин!A:C,3,0)</f>
        <v>ул. Сталеваров, 14</v>
      </c>
      <c r="H1429" t="str">
        <f>VLOOKUP(D1429,Товар!A:F,4,0)</f>
        <v>грамм</v>
      </c>
      <c r="I1429">
        <f>VLOOKUP(D1429,Товар!A:F,5,0)</f>
        <v>200</v>
      </c>
      <c r="J1429" t="str">
        <f>VLOOKUP(D1429,Товар!A:F,3,0)</f>
        <v>Набор конфет "Новогодний"</v>
      </c>
      <c r="K1429">
        <f t="shared" si="24"/>
        <v>46800</v>
      </c>
    </row>
    <row r="1430" spans="1:11" hidden="1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VLOOKUP(C1430,Магазин!A:C,3,0)</f>
        <v>ул. Сталеваров, 14</v>
      </c>
      <c r="H1430" t="str">
        <f>VLOOKUP(D1430,Товар!A:F,4,0)</f>
        <v>грамм</v>
      </c>
      <c r="I1430">
        <f>VLOOKUP(D1430,Товар!A:F,5,0)</f>
        <v>250</v>
      </c>
      <c r="J1430" t="str">
        <f>VLOOKUP(D1430,Товар!A:F,3,0)</f>
        <v>Пастила ванильная</v>
      </c>
      <c r="K1430">
        <f t="shared" si="24"/>
        <v>59500</v>
      </c>
    </row>
    <row r="1431" spans="1:11" hidden="1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VLOOKUP(C1431,Магазин!A:C,3,0)</f>
        <v>ул. Сталеваров, 14</v>
      </c>
      <c r="H1431" t="str">
        <f>VLOOKUP(D1431,Товар!A:F,4,0)</f>
        <v>грамм</v>
      </c>
      <c r="I1431">
        <f>VLOOKUP(D1431,Товар!A:F,5,0)</f>
        <v>300</v>
      </c>
      <c r="J1431" t="str">
        <f>VLOOKUP(D1431,Товар!A:F,3,0)</f>
        <v>Пастила с клюквенным соком</v>
      </c>
      <c r="K1431">
        <f t="shared" si="24"/>
        <v>88500</v>
      </c>
    </row>
    <row r="1432" spans="1:11" hidden="1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VLOOKUP(C1432,Магазин!A:C,3,0)</f>
        <v>ул. Сталеваров, 14</v>
      </c>
      <c r="H1432" t="str">
        <f>VLOOKUP(D1432,Товар!A:F,4,0)</f>
        <v>грамм</v>
      </c>
      <c r="I1432">
        <f>VLOOKUP(D1432,Товар!A:F,5,0)</f>
        <v>100</v>
      </c>
      <c r="J1432" t="str">
        <f>VLOOKUP(D1432,Товар!A:F,3,0)</f>
        <v>Сладкая плитка соевая</v>
      </c>
      <c r="K1432">
        <f t="shared" si="24"/>
        <v>21100</v>
      </c>
    </row>
    <row r="1433" spans="1:11" hidden="1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VLOOKUP(C1433,Магазин!A:C,3,0)</f>
        <v>ул. Сталеваров, 14</v>
      </c>
      <c r="H1433" t="str">
        <f>VLOOKUP(D1433,Товар!A:F,4,0)</f>
        <v>грамм</v>
      </c>
      <c r="I1433">
        <f>VLOOKUP(D1433,Товар!A:F,5,0)</f>
        <v>250</v>
      </c>
      <c r="J1433" t="str">
        <f>VLOOKUP(D1433,Товар!A:F,3,0)</f>
        <v>Суфле в шоколаде</v>
      </c>
      <c r="K1433">
        <f t="shared" si="24"/>
        <v>58250</v>
      </c>
    </row>
    <row r="1434" spans="1:11" hidden="1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VLOOKUP(C1434,Магазин!A:C,3,0)</f>
        <v>ул. Сталеваров, 14</v>
      </c>
      <c r="H1434" t="str">
        <f>VLOOKUP(D1434,Товар!A:F,4,0)</f>
        <v>грамм</v>
      </c>
      <c r="I1434">
        <f>VLOOKUP(D1434,Товар!A:F,5,0)</f>
        <v>250</v>
      </c>
      <c r="J1434" t="str">
        <f>VLOOKUP(D1434,Товар!A:F,3,0)</f>
        <v>Чернослив в шоколаде</v>
      </c>
      <c r="K1434">
        <f t="shared" si="24"/>
        <v>61000</v>
      </c>
    </row>
    <row r="1435" spans="1:11" hidden="1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VLOOKUP(C1435,Магазин!A:C,3,0)</f>
        <v>ул. Сталеваров, 14</v>
      </c>
      <c r="H1435" t="str">
        <f>VLOOKUP(D1435,Товар!A:F,4,0)</f>
        <v>грамм</v>
      </c>
      <c r="I1435">
        <f>VLOOKUP(D1435,Товар!A:F,5,0)</f>
        <v>100</v>
      </c>
      <c r="J1435" t="str">
        <f>VLOOKUP(D1435,Товар!A:F,3,0)</f>
        <v>Шоколад молочный</v>
      </c>
      <c r="K1435">
        <f t="shared" si="24"/>
        <v>25500</v>
      </c>
    </row>
    <row r="1436" spans="1:11" hidden="1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VLOOKUP(C1436,Магазин!A:C,3,0)</f>
        <v>ул. Сталеваров, 14</v>
      </c>
      <c r="H1436" t="str">
        <f>VLOOKUP(D1436,Товар!A:F,4,0)</f>
        <v>грамм</v>
      </c>
      <c r="I1436">
        <f>VLOOKUP(D1436,Товар!A:F,5,0)</f>
        <v>80</v>
      </c>
      <c r="J1436" t="str">
        <f>VLOOKUP(D1436,Товар!A:F,3,0)</f>
        <v>Шоколад с изюмом</v>
      </c>
      <c r="K1436">
        <f t="shared" si="24"/>
        <v>21280</v>
      </c>
    </row>
    <row r="1437" spans="1:11" hidden="1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VLOOKUP(C1437,Магазин!A:C,3,0)</f>
        <v>ул. Сталеваров, 14</v>
      </c>
      <c r="H1437" t="str">
        <f>VLOOKUP(D1437,Товар!A:F,4,0)</f>
        <v>грамм</v>
      </c>
      <c r="I1437">
        <f>VLOOKUP(D1437,Товар!A:F,5,0)</f>
        <v>100</v>
      </c>
      <c r="J1437" t="str">
        <f>VLOOKUP(D1437,Товар!A:F,3,0)</f>
        <v>Шоколад с орехом</v>
      </c>
      <c r="K1437">
        <f t="shared" si="24"/>
        <v>27700</v>
      </c>
    </row>
    <row r="1438" spans="1:11" hidden="1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VLOOKUP(C1438,Магазин!A:C,3,0)</f>
        <v>ул. Сталеваров, 14</v>
      </c>
      <c r="H1438" t="str">
        <f>VLOOKUP(D1438,Товар!A:F,4,0)</f>
        <v>грамм</v>
      </c>
      <c r="I1438">
        <f>VLOOKUP(D1438,Товар!A:F,5,0)</f>
        <v>100</v>
      </c>
      <c r="J1438" t="str">
        <f>VLOOKUP(D1438,Товар!A:F,3,0)</f>
        <v>Шоколад темный</v>
      </c>
      <c r="K1438">
        <f t="shared" si="24"/>
        <v>28800</v>
      </c>
    </row>
    <row r="1439" spans="1:11" hidden="1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VLOOKUP(C1439,Магазин!A:C,3,0)</f>
        <v>ул. Сталеваров, 14</v>
      </c>
      <c r="H1439" t="str">
        <f>VLOOKUP(D1439,Товар!A:F,4,0)</f>
        <v>грамм</v>
      </c>
      <c r="I1439">
        <f>VLOOKUP(D1439,Товар!A:F,5,0)</f>
        <v>200</v>
      </c>
      <c r="J1439" t="str">
        <f>VLOOKUP(D1439,Товар!A:F,3,0)</f>
        <v>Шоколадные конфеты "Белочка"</v>
      </c>
      <c r="K1439">
        <f t="shared" si="24"/>
        <v>59800</v>
      </c>
    </row>
    <row r="1440" spans="1:11" hidden="1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VLOOKUP(C1440,Магазин!A:C,3,0)</f>
        <v>ул. Сталеваров, 14</v>
      </c>
      <c r="H1440" t="str">
        <f>VLOOKUP(D1440,Товар!A:F,4,0)</f>
        <v>грамм</v>
      </c>
      <c r="I1440">
        <f>VLOOKUP(D1440,Товар!A:F,5,0)</f>
        <v>300</v>
      </c>
      <c r="J1440" t="str">
        <f>VLOOKUP(D1440,Товар!A:F,3,0)</f>
        <v>Шоколадные конфеты "Грильяж"</v>
      </c>
      <c r="K1440">
        <f t="shared" si="24"/>
        <v>60300</v>
      </c>
    </row>
    <row r="1441" spans="1:11" hidden="1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VLOOKUP(C1441,Магазин!A:C,3,0)</f>
        <v>ул. Сталеваров, 14</v>
      </c>
      <c r="H1441" t="str">
        <f>VLOOKUP(D1441,Товар!A:F,4,0)</f>
        <v>грамм</v>
      </c>
      <c r="I1441">
        <f>VLOOKUP(D1441,Товар!A:F,5,0)</f>
        <v>400</v>
      </c>
      <c r="J1441" t="str">
        <f>VLOOKUP(D1441,Товар!A:F,3,0)</f>
        <v>Шоколадные конфеты ассорти</v>
      </c>
      <c r="K1441">
        <f t="shared" si="24"/>
        <v>82000</v>
      </c>
    </row>
    <row r="1442" spans="1:11" hidden="1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VLOOKUP(C1442,Магазин!A:C,3,0)</f>
        <v>Мартеновская, 2</v>
      </c>
      <c r="H1442" t="str">
        <f>VLOOKUP(D1442,Товар!A:F,4,0)</f>
        <v>грамм</v>
      </c>
      <c r="I1442">
        <f>VLOOKUP(D1442,Товар!A:F,5,0)</f>
        <v>250</v>
      </c>
      <c r="J1442" t="str">
        <f>VLOOKUP(D1442,Товар!A:F,3,0)</f>
        <v>Батончик соевый</v>
      </c>
      <c r="K1442">
        <f t="shared" si="24"/>
        <v>89250</v>
      </c>
    </row>
    <row r="1443" spans="1:11" hidden="1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VLOOKUP(C1443,Магазин!A:C,3,0)</f>
        <v>Мартеновская, 2</v>
      </c>
      <c r="H1443" t="str">
        <f>VLOOKUP(D1443,Товар!A:F,4,0)</f>
        <v>шт</v>
      </c>
      <c r="I1443">
        <f>VLOOKUP(D1443,Товар!A:F,5,0)</f>
        <v>1</v>
      </c>
      <c r="J1443" t="str">
        <f>VLOOKUP(D1443,Товар!A:F,3,0)</f>
        <v>Заяц шоколадный большой</v>
      </c>
      <c r="K1443">
        <f t="shared" si="24"/>
        <v>268</v>
      </c>
    </row>
    <row r="1444" spans="1:11" hidden="1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VLOOKUP(C1444,Магазин!A:C,3,0)</f>
        <v>Мартеновская, 2</v>
      </c>
      <c r="H1444" t="str">
        <f>VLOOKUP(D1444,Товар!A:F,4,0)</f>
        <v>шт</v>
      </c>
      <c r="I1444">
        <f>VLOOKUP(D1444,Товар!A:F,5,0)</f>
        <v>6</v>
      </c>
      <c r="J1444" t="str">
        <f>VLOOKUP(D1444,Товар!A:F,3,0)</f>
        <v>Заяц шоколадный малый</v>
      </c>
      <c r="K1444">
        <f t="shared" si="24"/>
        <v>1674</v>
      </c>
    </row>
    <row r="1445" spans="1:11" hidden="1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VLOOKUP(C1445,Магазин!A:C,3,0)</f>
        <v>Мартеновская, 2</v>
      </c>
      <c r="H1445" t="str">
        <f>VLOOKUP(D1445,Товар!A:F,4,0)</f>
        <v>грамм</v>
      </c>
      <c r="I1445">
        <f>VLOOKUP(D1445,Товар!A:F,5,0)</f>
        <v>250</v>
      </c>
      <c r="J1445" t="str">
        <f>VLOOKUP(D1445,Товар!A:F,3,0)</f>
        <v>Зефир в шоколаде</v>
      </c>
      <c r="K1445">
        <f t="shared" si="24"/>
        <v>70250</v>
      </c>
    </row>
    <row r="1446" spans="1:11" hidden="1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VLOOKUP(C1446,Магазин!A:C,3,0)</f>
        <v>Мартеновская, 2</v>
      </c>
      <c r="H1446" t="str">
        <f>VLOOKUP(D1446,Товар!A:F,4,0)</f>
        <v>грамм</v>
      </c>
      <c r="I1446">
        <f>VLOOKUP(D1446,Товар!A:F,5,0)</f>
        <v>800</v>
      </c>
      <c r="J1446" t="str">
        <f>VLOOKUP(D1446,Товар!A:F,3,0)</f>
        <v>Зефир ванильный</v>
      </c>
      <c r="K1446">
        <f t="shared" si="24"/>
        <v>233600</v>
      </c>
    </row>
    <row r="1447" spans="1:11" hidden="1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VLOOKUP(C1447,Магазин!A:C,3,0)</f>
        <v>Мартеновская, 2</v>
      </c>
      <c r="H1447" t="str">
        <f>VLOOKUP(D1447,Товар!A:F,4,0)</f>
        <v>грамм</v>
      </c>
      <c r="I1447">
        <f>VLOOKUP(D1447,Товар!A:F,5,0)</f>
        <v>250</v>
      </c>
      <c r="J1447" t="str">
        <f>VLOOKUP(D1447,Товар!A:F,3,0)</f>
        <v>Карамель "Барбарис"</v>
      </c>
      <c r="K1447">
        <f t="shared" si="24"/>
        <v>56250</v>
      </c>
    </row>
    <row r="1448" spans="1:11" hidden="1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VLOOKUP(C1448,Магазин!A:C,3,0)</f>
        <v>Мартеновская, 2</v>
      </c>
      <c r="H1448" t="str">
        <f>VLOOKUP(D1448,Товар!A:F,4,0)</f>
        <v>грамм</v>
      </c>
      <c r="I1448">
        <f>VLOOKUP(D1448,Товар!A:F,5,0)</f>
        <v>500</v>
      </c>
      <c r="J1448" t="str">
        <f>VLOOKUP(D1448,Товар!A:F,3,0)</f>
        <v>Карамель "Взлетная"</v>
      </c>
      <c r="K1448">
        <f t="shared" si="24"/>
        <v>118000</v>
      </c>
    </row>
    <row r="1449" spans="1:11" hidden="1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VLOOKUP(C1449,Магазин!A:C,3,0)</f>
        <v>Мартеновская, 2</v>
      </c>
      <c r="H1449" t="str">
        <f>VLOOKUP(D1449,Товар!A:F,4,0)</f>
        <v>грамм</v>
      </c>
      <c r="I1449">
        <f>VLOOKUP(D1449,Товар!A:F,5,0)</f>
        <v>1000</v>
      </c>
      <c r="J1449" t="str">
        <f>VLOOKUP(D1449,Товар!A:F,3,0)</f>
        <v>Карамель "Раковая шейка"</v>
      </c>
      <c r="K1449">
        <f t="shared" si="24"/>
        <v>247000</v>
      </c>
    </row>
    <row r="1450" spans="1:11" hidden="1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VLOOKUP(C1450,Магазин!A:C,3,0)</f>
        <v>Мартеновская, 2</v>
      </c>
      <c r="H1450" t="str">
        <f>VLOOKUP(D1450,Товар!A:F,4,0)</f>
        <v>грамм</v>
      </c>
      <c r="I1450">
        <f>VLOOKUP(D1450,Товар!A:F,5,0)</f>
        <v>500</v>
      </c>
      <c r="J1450" t="str">
        <f>VLOOKUP(D1450,Товар!A:F,3,0)</f>
        <v>Карамель клубничная</v>
      </c>
      <c r="K1450">
        <f t="shared" si="24"/>
        <v>129000</v>
      </c>
    </row>
    <row r="1451" spans="1:11" hidden="1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VLOOKUP(C1451,Магазин!A:C,3,0)</f>
        <v>Мартеновская, 2</v>
      </c>
      <c r="H1451" t="str">
        <f>VLOOKUP(D1451,Товар!A:F,4,0)</f>
        <v>грамм</v>
      </c>
      <c r="I1451">
        <f>VLOOKUP(D1451,Товар!A:F,5,0)</f>
        <v>250</v>
      </c>
      <c r="J1451" t="str">
        <f>VLOOKUP(D1451,Товар!A:F,3,0)</f>
        <v>Карамель лимонная</v>
      </c>
      <c r="K1451">
        <f t="shared" si="24"/>
        <v>64000</v>
      </c>
    </row>
    <row r="1452" spans="1:11" hidden="1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VLOOKUP(C1452,Магазин!A:C,3,0)</f>
        <v>Мартеновская, 2</v>
      </c>
      <c r="H1452" t="str">
        <f>VLOOKUP(D1452,Товар!A:F,4,0)</f>
        <v>грамм</v>
      </c>
      <c r="I1452">
        <f>VLOOKUP(D1452,Товар!A:F,5,0)</f>
        <v>500</v>
      </c>
      <c r="J1452" t="str">
        <f>VLOOKUP(D1452,Товар!A:F,3,0)</f>
        <v>Карамель мятная</v>
      </c>
      <c r="K1452">
        <f t="shared" si="24"/>
        <v>134500</v>
      </c>
    </row>
    <row r="1453" spans="1:11" hidden="1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VLOOKUP(C1453,Магазин!A:C,3,0)</f>
        <v>Мартеновская, 2</v>
      </c>
      <c r="H1453" t="str">
        <f>VLOOKUP(D1453,Товар!A:F,4,0)</f>
        <v>грамм</v>
      </c>
      <c r="I1453">
        <f>VLOOKUP(D1453,Товар!A:F,5,0)</f>
        <v>300</v>
      </c>
      <c r="J1453" t="str">
        <f>VLOOKUP(D1453,Товар!A:F,3,0)</f>
        <v>Клюква в сахаре</v>
      </c>
      <c r="K1453">
        <f t="shared" si="24"/>
        <v>61200</v>
      </c>
    </row>
    <row r="1454" spans="1:11" hidden="1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VLOOKUP(C1454,Магазин!A:C,3,0)</f>
        <v>Мартеновская, 2</v>
      </c>
      <c r="H1454" t="str">
        <f>VLOOKUP(D1454,Товар!A:F,4,0)</f>
        <v>грамм</v>
      </c>
      <c r="I1454">
        <f>VLOOKUP(D1454,Товар!A:F,5,0)</f>
        <v>250</v>
      </c>
      <c r="J1454" t="str">
        <f>VLOOKUP(D1454,Товар!A:F,3,0)</f>
        <v>Курага в шоколаде</v>
      </c>
      <c r="K1454">
        <f t="shared" si="24"/>
        <v>51500</v>
      </c>
    </row>
    <row r="1455" spans="1:11" hidden="1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VLOOKUP(C1455,Магазин!A:C,3,0)</f>
        <v>Мартеновская, 2</v>
      </c>
      <c r="H1455" t="str">
        <f>VLOOKUP(D1455,Товар!A:F,4,0)</f>
        <v>шт</v>
      </c>
      <c r="I1455">
        <f>VLOOKUP(D1455,Товар!A:F,5,0)</f>
        <v>1</v>
      </c>
      <c r="J1455" t="str">
        <f>VLOOKUP(D1455,Товар!A:F,3,0)</f>
        <v>Леденец "Петушок"</v>
      </c>
      <c r="K1455">
        <f t="shared" si="24"/>
        <v>208</v>
      </c>
    </row>
    <row r="1456" spans="1:11" hidden="1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VLOOKUP(C1456,Магазин!A:C,3,0)</f>
        <v>Мартеновская, 2</v>
      </c>
      <c r="H1456" t="str">
        <f>VLOOKUP(D1456,Товар!A:F,4,0)</f>
        <v>грамм</v>
      </c>
      <c r="I1456">
        <f>VLOOKUP(D1456,Товар!A:F,5,0)</f>
        <v>150</v>
      </c>
      <c r="J1456" t="str">
        <f>VLOOKUP(D1456,Товар!A:F,3,0)</f>
        <v>Леденцы фруктовые драже</v>
      </c>
      <c r="K1456">
        <f t="shared" si="24"/>
        <v>31350</v>
      </c>
    </row>
    <row r="1457" spans="1:11" hidden="1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VLOOKUP(C1457,Магазин!A:C,3,0)</f>
        <v>Мартеновская, 2</v>
      </c>
      <c r="H1457" t="str">
        <f>VLOOKUP(D1457,Товар!A:F,4,0)</f>
        <v>грамм</v>
      </c>
      <c r="I1457">
        <f>VLOOKUP(D1457,Товар!A:F,5,0)</f>
        <v>150</v>
      </c>
      <c r="J1457" t="str">
        <f>VLOOKUP(D1457,Товар!A:F,3,0)</f>
        <v>Мармелад в шоколаде</v>
      </c>
      <c r="K1457">
        <f t="shared" si="24"/>
        <v>44850</v>
      </c>
    </row>
    <row r="1458" spans="1:11" hidden="1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VLOOKUP(C1458,Магазин!A:C,3,0)</f>
        <v>Мартеновская, 2</v>
      </c>
      <c r="H1458" t="str">
        <f>VLOOKUP(D1458,Товар!A:F,4,0)</f>
        <v>грамм</v>
      </c>
      <c r="I1458">
        <f>VLOOKUP(D1458,Товар!A:F,5,0)</f>
        <v>700</v>
      </c>
      <c r="J1458" t="str">
        <f>VLOOKUP(D1458,Товар!A:F,3,0)</f>
        <v>Мармелад желейный фигурки</v>
      </c>
      <c r="K1458">
        <f t="shared" si="24"/>
        <v>192500</v>
      </c>
    </row>
    <row r="1459" spans="1:11" hidden="1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VLOOKUP(C1459,Магазин!A:C,3,0)</f>
        <v>Мартеновская, 2</v>
      </c>
      <c r="H1459" t="str">
        <f>VLOOKUP(D1459,Товар!A:F,4,0)</f>
        <v>грамм</v>
      </c>
      <c r="I1459">
        <f>VLOOKUP(D1459,Товар!A:F,5,0)</f>
        <v>500</v>
      </c>
      <c r="J1459" t="str">
        <f>VLOOKUP(D1459,Товар!A:F,3,0)</f>
        <v>Мармелад лимонный</v>
      </c>
      <c r="K1459">
        <f t="shared" si="24"/>
        <v>117000</v>
      </c>
    </row>
    <row r="1460" spans="1:11" hidden="1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VLOOKUP(C1460,Магазин!A:C,3,0)</f>
        <v>Мартеновская, 2</v>
      </c>
      <c r="H1460" t="str">
        <f>VLOOKUP(D1460,Товар!A:F,4,0)</f>
        <v>грамм</v>
      </c>
      <c r="I1460">
        <f>VLOOKUP(D1460,Товар!A:F,5,0)</f>
        <v>500</v>
      </c>
      <c r="J1460" t="str">
        <f>VLOOKUP(D1460,Товар!A:F,3,0)</f>
        <v>Мармелад сливовый</v>
      </c>
      <c r="K1460">
        <f t="shared" si="24"/>
        <v>114000</v>
      </c>
    </row>
    <row r="1461" spans="1:11" hidden="1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VLOOKUP(C1461,Магазин!A:C,3,0)</f>
        <v>Мартеновская, 2</v>
      </c>
      <c r="H1461" t="str">
        <f>VLOOKUP(D1461,Товар!A:F,4,0)</f>
        <v>грамм</v>
      </c>
      <c r="I1461">
        <f>VLOOKUP(D1461,Товар!A:F,5,0)</f>
        <v>600</v>
      </c>
      <c r="J1461" t="str">
        <f>VLOOKUP(D1461,Товар!A:F,3,0)</f>
        <v>Мармелад фруктовый</v>
      </c>
      <c r="K1461">
        <f t="shared" si="24"/>
        <v>130200</v>
      </c>
    </row>
    <row r="1462" spans="1:11" hidden="1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VLOOKUP(C1462,Магазин!A:C,3,0)</f>
        <v>Мартеновская, 2</v>
      </c>
      <c r="H1462" t="str">
        <f>VLOOKUP(D1462,Товар!A:F,4,0)</f>
        <v>грамм</v>
      </c>
      <c r="I1462">
        <f>VLOOKUP(D1462,Товар!A:F,5,0)</f>
        <v>1000</v>
      </c>
      <c r="J1462" t="str">
        <f>VLOOKUP(D1462,Товар!A:F,3,0)</f>
        <v>Мармелад яблочный</v>
      </c>
      <c r="K1462">
        <f t="shared" si="24"/>
        <v>258000</v>
      </c>
    </row>
    <row r="1463" spans="1:11" hidden="1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VLOOKUP(C1463,Магазин!A:C,3,0)</f>
        <v>Мартеновская, 2</v>
      </c>
      <c r="H1463" t="str">
        <f>VLOOKUP(D1463,Товар!A:F,4,0)</f>
        <v>грамм</v>
      </c>
      <c r="I1463">
        <f>VLOOKUP(D1463,Товар!A:F,5,0)</f>
        <v>200</v>
      </c>
      <c r="J1463" t="str">
        <f>VLOOKUP(D1463,Товар!A:F,3,0)</f>
        <v>Набор конфет "Новогодний"</v>
      </c>
      <c r="K1463">
        <f t="shared" si="24"/>
        <v>39800</v>
      </c>
    </row>
    <row r="1464" spans="1:11" hidden="1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VLOOKUP(C1464,Магазин!A:C,3,0)</f>
        <v>Мартеновская, 2</v>
      </c>
      <c r="H1464" t="str">
        <f>VLOOKUP(D1464,Товар!A:F,4,0)</f>
        <v>грамм</v>
      </c>
      <c r="I1464">
        <f>VLOOKUP(D1464,Товар!A:F,5,0)</f>
        <v>250</v>
      </c>
      <c r="J1464" t="str">
        <f>VLOOKUP(D1464,Товар!A:F,3,0)</f>
        <v>Пастила ванильная</v>
      </c>
      <c r="K1464">
        <f t="shared" si="24"/>
        <v>62000</v>
      </c>
    </row>
    <row r="1465" spans="1:11" hidden="1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VLOOKUP(C1465,Магазин!A:C,3,0)</f>
        <v>Мартеновская, 2</v>
      </c>
      <c r="H1465" t="str">
        <f>VLOOKUP(D1465,Товар!A:F,4,0)</f>
        <v>грамм</v>
      </c>
      <c r="I1465">
        <f>VLOOKUP(D1465,Товар!A:F,5,0)</f>
        <v>300</v>
      </c>
      <c r="J1465" t="str">
        <f>VLOOKUP(D1465,Товар!A:F,3,0)</f>
        <v>Пастила с клюквенным соком</v>
      </c>
      <c r="K1465">
        <f t="shared" si="24"/>
        <v>70800</v>
      </c>
    </row>
    <row r="1466" spans="1:11" hidden="1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VLOOKUP(C1466,Магазин!A:C,3,0)</f>
        <v>Мартеновская, 2</v>
      </c>
      <c r="H1466" t="str">
        <f>VLOOKUP(D1466,Товар!A:F,4,0)</f>
        <v>грамм</v>
      </c>
      <c r="I1466">
        <f>VLOOKUP(D1466,Товар!A:F,5,0)</f>
        <v>100</v>
      </c>
      <c r="J1466" t="str">
        <f>VLOOKUP(D1466,Товар!A:F,3,0)</f>
        <v>Сладкая плитка соевая</v>
      </c>
      <c r="K1466">
        <f t="shared" si="24"/>
        <v>28700</v>
      </c>
    </row>
    <row r="1467" spans="1:11" hidden="1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VLOOKUP(C1467,Магазин!A:C,3,0)</f>
        <v>Мартеновская, 2</v>
      </c>
      <c r="H1467" t="str">
        <f>VLOOKUP(D1467,Товар!A:F,4,0)</f>
        <v>грамм</v>
      </c>
      <c r="I1467">
        <f>VLOOKUP(D1467,Товар!A:F,5,0)</f>
        <v>250</v>
      </c>
      <c r="J1467" t="str">
        <f>VLOOKUP(D1467,Товар!A:F,3,0)</f>
        <v>Суфле в шоколаде</v>
      </c>
      <c r="K1467">
        <f t="shared" si="24"/>
        <v>66250</v>
      </c>
    </row>
    <row r="1468" spans="1:11" hidden="1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VLOOKUP(C1468,Магазин!A:C,3,0)</f>
        <v>Мартеновская, 2</v>
      </c>
      <c r="H1468" t="str">
        <f>VLOOKUP(D1468,Товар!A:F,4,0)</f>
        <v>грамм</v>
      </c>
      <c r="I1468">
        <f>VLOOKUP(D1468,Товар!A:F,5,0)</f>
        <v>250</v>
      </c>
      <c r="J1468" t="str">
        <f>VLOOKUP(D1468,Товар!A:F,3,0)</f>
        <v>Чернослив в шоколаде</v>
      </c>
      <c r="K1468">
        <f t="shared" si="24"/>
        <v>58500</v>
      </c>
    </row>
    <row r="1469" spans="1:11" hidden="1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VLOOKUP(C1469,Магазин!A:C,3,0)</f>
        <v>Мартеновская, 2</v>
      </c>
      <c r="H1469" t="str">
        <f>VLOOKUP(D1469,Товар!A:F,4,0)</f>
        <v>грамм</v>
      </c>
      <c r="I1469">
        <f>VLOOKUP(D1469,Товар!A:F,5,0)</f>
        <v>100</v>
      </c>
      <c r="J1469" t="str">
        <f>VLOOKUP(D1469,Товар!A:F,3,0)</f>
        <v>Шоколад молочный</v>
      </c>
      <c r="K1469">
        <f t="shared" si="24"/>
        <v>25800</v>
      </c>
    </row>
    <row r="1470" spans="1:11" hidden="1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VLOOKUP(C1470,Магазин!A:C,3,0)</f>
        <v>Мартеновская, 2</v>
      </c>
      <c r="H1470" t="str">
        <f>VLOOKUP(D1470,Товар!A:F,4,0)</f>
        <v>грамм</v>
      </c>
      <c r="I1470">
        <f>VLOOKUP(D1470,Товар!A:F,5,0)</f>
        <v>80</v>
      </c>
      <c r="J1470" t="str">
        <f>VLOOKUP(D1470,Товар!A:F,3,0)</f>
        <v>Шоколад с изюмом</v>
      </c>
      <c r="K1470">
        <f t="shared" si="24"/>
        <v>21120</v>
      </c>
    </row>
    <row r="1471" spans="1:11" hidden="1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VLOOKUP(C1471,Магазин!A:C,3,0)</f>
        <v>Мартеновская, 2</v>
      </c>
      <c r="H1471" t="str">
        <f>VLOOKUP(D1471,Товар!A:F,4,0)</f>
        <v>грамм</v>
      </c>
      <c r="I1471">
        <f>VLOOKUP(D1471,Товар!A:F,5,0)</f>
        <v>100</v>
      </c>
      <c r="J1471" t="str">
        <f>VLOOKUP(D1471,Товар!A:F,3,0)</f>
        <v>Шоколад с орехом</v>
      </c>
      <c r="K1471">
        <f t="shared" si="24"/>
        <v>23700</v>
      </c>
    </row>
    <row r="1472" spans="1:11" hidden="1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VLOOKUP(C1472,Магазин!A:C,3,0)</f>
        <v>Мартеновская, 2</v>
      </c>
      <c r="H1472" t="str">
        <f>VLOOKUP(D1472,Товар!A:F,4,0)</f>
        <v>грамм</v>
      </c>
      <c r="I1472">
        <f>VLOOKUP(D1472,Товар!A:F,5,0)</f>
        <v>100</v>
      </c>
      <c r="J1472" t="str">
        <f>VLOOKUP(D1472,Товар!A:F,3,0)</f>
        <v>Шоколад темный</v>
      </c>
      <c r="K1472">
        <f t="shared" si="24"/>
        <v>21800</v>
      </c>
    </row>
    <row r="1473" spans="1:11" hidden="1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VLOOKUP(C1473,Магазин!A:C,3,0)</f>
        <v>Мартеновская, 2</v>
      </c>
      <c r="H1473" t="str">
        <f>VLOOKUP(D1473,Товар!A:F,4,0)</f>
        <v>грамм</v>
      </c>
      <c r="I1473">
        <f>VLOOKUP(D1473,Товар!A:F,5,0)</f>
        <v>200</v>
      </c>
      <c r="J1473" t="str">
        <f>VLOOKUP(D1473,Товар!A:F,3,0)</f>
        <v>Шоколадные конфеты "Белочка"</v>
      </c>
      <c r="K1473">
        <f t="shared" si="24"/>
        <v>49800</v>
      </c>
    </row>
    <row r="1474" spans="1:11" hidden="1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VLOOKUP(C1474,Магазин!A:C,3,0)</f>
        <v>Мартеновская, 2</v>
      </c>
      <c r="H1474" t="str">
        <f>VLOOKUP(D1474,Товар!A:F,4,0)</f>
        <v>грамм</v>
      </c>
      <c r="I1474">
        <f>VLOOKUP(D1474,Товар!A:F,5,0)</f>
        <v>300</v>
      </c>
      <c r="J1474" t="str">
        <f>VLOOKUP(D1474,Товар!A:F,3,0)</f>
        <v>Шоколадные конфеты "Грильяж"</v>
      </c>
      <c r="K1474">
        <f t="shared" si="24"/>
        <v>81900</v>
      </c>
    </row>
    <row r="1475" spans="1:11" hidden="1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VLOOKUP(C1475,Магазин!A:C,3,0)</f>
        <v>Мартеновская, 2</v>
      </c>
      <c r="H1475" t="str">
        <f>VLOOKUP(D1475,Товар!A:F,4,0)</f>
        <v>грамм</v>
      </c>
      <c r="I1475">
        <f>VLOOKUP(D1475,Товар!A:F,5,0)</f>
        <v>400</v>
      </c>
      <c r="J1475" t="str">
        <f>VLOOKUP(D1475,Товар!A:F,3,0)</f>
        <v>Шоколадные конфеты ассорти</v>
      </c>
      <c r="K1475">
        <f t="shared" ref="K1475:K1538" si="25">I1475*E1475</f>
        <v>113600</v>
      </c>
    </row>
    <row r="1476" spans="1:11" hidden="1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VLOOKUP(C1476,Магазин!A:C,3,0)</f>
        <v>Мартеновская, 36</v>
      </c>
      <c r="H1476" t="str">
        <f>VLOOKUP(D1476,Товар!A:F,4,0)</f>
        <v>грамм</v>
      </c>
      <c r="I1476">
        <f>VLOOKUP(D1476,Товар!A:F,5,0)</f>
        <v>250</v>
      </c>
      <c r="J1476" t="str">
        <f>VLOOKUP(D1476,Товар!A:F,3,0)</f>
        <v>Батончик соевый</v>
      </c>
      <c r="K1476">
        <f t="shared" si="25"/>
        <v>63250</v>
      </c>
    </row>
    <row r="1477" spans="1:11" hidden="1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VLOOKUP(C1477,Магазин!A:C,3,0)</f>
        <v>Мартеновская, 36</v>
      </c>
      <c r="H1477" t="str">
        <f>VLOOKUP(D1477,Товар!A:F,4,0)</f>
        <v>шт</v>
      </c>
      <c r="I1477">
        <f>VLOOKUP(D1477,Товар!A:F,5,0)</f>
        <v>1</v>
      </c>
      <c r="J1477" t="str">
        <f>VLOOKUP(D1477,Товар!A:F,3,0)</f>
        <v>Заяц шоколадный большой</v>
      </c>
      <c r="K1477">
        <f t="shared" si="25"/>
        <v>261</v>
      </c>
    </row>
    <row r="1478" spans="1:11" hidden="1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VLOOKUP(C1478,Магазин!A:C,3,0)</f>
        <v>Мартеновская, 36</v>
      </c>
      <c r="H1478" t="str">
        <f>VLOOKUP(D1478,Товар!A:F,4,0)</f>
        <v>шт</v>
      </c>
      <c r="I1478">
        <f>VLOOKUP(D1478,Товар!A:F,5,0)</f>
        <v>6</v>
      </c>
      <c r="J1478" t="str">
        <f>VLOOKUP(D1478,Товар!A:F,3,0)</f>
        <v>Заяц шоколадный малый</v>
      </c>
      <c r="K1478">
        <f t="shared" si="25"/>
        <v>1656</v>
      </c>
    </row>
    <row r="1479" spans="1:11" hidden="1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VLOOKUP(C1479,Магазин!A:C,3,0)</f>
        <v>Мартеновская, 36</v>
      </c>
      <c r="H1479" t="str">
        <f>VLOOKUP(D1479,Товар!A:F,4,0)</f>
        <v>грамм</v>
      </c>
      <c r="I1479">
        <f>VLOOKUP(D1479,Товар!A:F,5,0)</f>
        <v>250</v>
      </c>
      <c r="J1479" t="str">
        <f>VLOOKUP(D1479,Товар!A:F,3,0)</f>
        <v>Карамель "Барбарис"</v>
      </c>
      <c r="K1479">
        <f t="shared" si="25"/>
        <v>73750</v>
      </c>
    </row>
    <row r="1480" spans="1:11" hidden="1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VLOOKUP(C1480,Магазин!A:C,3,0)</f>
        <v>Мартеновская, 36</v>
      </c>
      <c r="H1480" t="str">
        <f>VLOOKUP(D1480,Товар!A:F,4,0)</f>
        <v>грамм</v>
      </c>
      <c r="I1480">
        <f>VLOOKUP(D1480,Товар!A:F,5,0)</f>
        <v>500</v>
      </c>
      <c r="J1480" t="str">
        <f>VLOOKUP(D1480,Товар!A:F,3,0)</f>
        <v>Карамель "Взлетная"</v>
      </c>
      <c r="K1480">
        <f t="shared" si="25"/>
        <v>105500</v>
      </c>
    </row>
    <row r="1481" spans="1:11" hidden="1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VLOOKUP(C1481,Магазин!A:C,3,0)</f>
        <v>Мартеновская, 36</v>
      </c>
      <c r="H1481" t="str">
        <f>VLOOKUP(D1481,Товар!A:F,4,0)</f>
        <v>грамм</v>
      </c>
      <c r="I1481">
        <f>VLOOKUP(D1481,Товар!A:F,5,0)</f>
        <v>1000</v>
      </c>
      <c r="J1481" t="str">
        <f>VLOOKUP(D1481,Товар!A:F,3,0)</f>
        <v>Карамель "Раковая шейка"</v>
      </c>
      <c r="K1481">
        <f t="shared" si="25"/>
        <v>233000</v>
      </c>
    </row>
    <row r="1482" spans="1:11" hidden="1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VLOOKUP(C1482,Магазин!A:C,3,0)</f>
        <v>Мартеновская, 36</v>
      </c>
      <c r="H1482" t="str">
        <f>VLOOKUP(D1482,Товар!A:F,4,0)</f>
        <v>грамм</v>
      </c>
      <c r="I1482">
        <f>VLOOKUP(D1482,Товар!A:F,5,0)</f>
        <v>500</v>
      </c>
      <c r="J1482" t="str">
        <f>VLOOKUP(D1482,Товар!A:F,3,0)</f>
        <v>Карамель клубничная</v>
      </c>
      <c r="K1482">
        <f t="shared" si="25"/>
        <v>122000</v>
      </c>
    </row>
    <row r="1483" spans="1:11" hidden="1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VLOOKUP(C1483,Магазин!A:C,3,0)</f>
        <v>Мартеновская, 36</v>
      </c>
      <c r="H1483" t="str">
        <f>VLOOKUP(D1483,Товар!A:F,4,0)</f>
        <v>грамм</v>
      </c>
      <c r="I1483">
        <f>VLOOKUP(D1483,Товар!A:F,5,0)</f>
        <v>250</v>
      </c>
      <c r="J1483" t="str">
        <f>VLOOKUP(D1483,Товар!A:F,3,0)</f>
        <v>Карамель лимонная</v>
      </c>
      <c r="K1483">
        <f t="shared" si="25"/>
        <v>63750</v>
      </c>
    </row>
    <row r="1484" spans="1:11" hidden="1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VLOOKUP(C1484,Магазин!A:C,3,0)</f>
        <v>Мартеновская, 36</v>
      </c>
      <c r="H1484" t="str">
        <f>VLOOKUP(D1484,Товар!A:F,4,0)</f>
        <v>грамм</v>
      </c>
      <c r="I1484">
        <f>VLOOKUP(D1484,Товар!A:F,5,0)</f>
        <v>500</v>
      </c>
      <c r="J1484" t="str">
        <f>VLOOKUP(D1484,Товар!A:F,3,0)</f>
        <v>Карамель мятная</v>
      </c>
      <c r="K1484">
        <f t="shared" si="25"/>
        <v>133000</v>
      </c>
    </row>
    <row r="1485" spans="1:11" hidden="1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VLOOKUP(C1485,Магазин!A:C,3,0)</f>
        <v>Мартеновская, 36</v>
      </c>
      <c r="H1485" t="str">
        <f>VLOOKUP(D1485,Товар!A:F,4,0)</f>
        <v>грамм</v>
      </c>
      <c r="I1485">
        <f>VLOOKUP(D1485,Товар!A:F,5,0)</f>
        <v>300</v>
      </c>
      <c r="J1485" t="str">
        <f>VLOOKUP(D1485,Товар!A:F,3,0)</f>
        <v>Клюква в сахаре</v>
      </c>
      <c r="K1485">
        <f t="shared" si="25"/>
        <v>83100</v>
      </c>
    </row>
    <row r="1486" spans="1:11" hidden="1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VLOOKUP(C1486,Магазин!A:C,3,0)</f>
        <v>Мартеновская, 36</v>
      </c>
      <c r="H1486" t="str">
        <f>VLOOKUP(D1486,Товар!A:F,4,0)</f>
        <v>грамм</v>
      </c>
      <c r="I1486">
        <f>VLOOKUP(D1486,Товар!A:F,5,0)</f>
        <v>250</v>
      </c>
      <c r="J1486" t="str">
        <f>VLOOKUP(D1486,Товар!A:F,3,0)</f>
        <v>Курага в шоколаде</v>
      </c>
      <c r="K1486">
        <f t="shared" si="25"/>
        <v>72000</v>
      </c>
    </row>
    <row r="1487" spans="1:11" hidden="1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VLOOKUP(C1487,Магазин!A:C,3,0)</f>
        <v>Мартеновская, 36</v>
      </c>
      <c r="H1487" t="str">
        <f>VLOOKUP(D1487,Товар!A:F,4,0)</f>
        <v>шт</v>
      </c>
      <c r="I1487">
        <f>VLOOKUP(D1487,Товар!A:F,5,0)</f>
        <v>1</v>
      </c>
      <c r="J1487" t="str">
        <f>VLOOKUP(D1487,Товар!A:F,3,0)</f>
        <v>Леденец "Петушок"</v>
      </c>
      <c r="K1487">
        <f t="shared" si="25"/>
        <v>299</v>
      </c>
    </row>
    <row r="1488" spans="1:11" hidden="1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VLOOKUP(C1488,Магазин!A:C,3,0)</f>
        <v>Мартеновская, 36</v>
      </c>
      <c r="H1488" t="str">
        <f>VLOOKUP(D1488,Товар!A:F,4,0)</f>
        <v>грамм</v>
      </c>
      <c r="I1488">
        <f>VLOOKUP(D1488,Товар!A:F,5,0)</f>
        <v>150</v>
      </c>
      <c r="J1488" t="str">
        <f>VLOOKUP(D1488,Товар!A:F,3,0)</f>
        <v>Леденцы фруктовые драже</v>
      </c>
      <c r="K1488">
        <f t="shared" si="25"/>
        <v>30150</v>
      </c>
    </row>
    <row r="1489" spans="1:11" hidden="1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VLOOKUP(C1489,Магазин!A:C,3,0)</f>
        <v>Мартеновская, 36</v>
      </c>
      <c r="H1489" t="str">
        <f>VLOOKUP(D1489,Товар!A:F,4,0)</f>
        <v>грамм</v>
      </c>
      <c r="I1489">
        <f>VLOOKUP(D1489,Товар!A:F,5,0)</f>
        <v>150</v>
      </c>
      <c r="J1489" t="str">
        <f>VLOOKUP(D1489,Товар!A:F,3,0)</f>
        <v>Мармелад в шоколаде</v>
      </c>
      <c r="K1489">
        <f t="shared" si="25"/>
        <v>30750</v>
      </c>
    </row>
    <row r="1490" spans="1:11" hidden="1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VLOOKUP(C1490,Магазин!A:C,3,0)</f>
        <v>Мартеновская, 36</v>
      </c>
      <c r="H1490" t="str">
        <f>VLOOKUP(D1490,Товар!A:F,4,0)</f>
        <v>грамм</v>
      </c>
      <c r="I1490">
        <f>VLOOKUP(D1490,Товар!A:F,5,0)</f>
        <v>700</v>
      </c>
      <c r="J1490" t="str">
        <f>VLOOKUP(D1490,Товар!A:F,3,0)</f>
        <v>Мармелад желейный фигурки</v>
      </c>
      <c r="K1490">
        <f t="shared" si="25"/>
        <v>249900</v>
      </c>
    </row>
    <row r="1491" spans="1:11" hidden="1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VLOOKUP(C1491,Магазин!A:C,3,0)</f>
        <v>Мартеновская, 36</v>
      </c>
      <c r="H1491" t="str">
        <f>VLOOKUP(D1491,Товар!A:F,4,0)</f>
        <v>грамм</v>
      </c>
      <c r="I1491">
        <f>VLOOKUP(D1491,Товар!A:F,5,0)</f>
        <v>500</v>
      </c>
      <c r="J1491" t="str">
        <f>VLOOKUP(D1491,Товар!A:F,3,0)</f>
        <v>Мармелад лимонный</v>
      </c>
      <c r="K1491">
        <f t="shared" si="25"/>
        <v>134000</v>
      </c>
    </row>
    <row r="1492" spans="1:11" hidden="1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VLOOKUP(C1492,Магазин!A:C,3,0)</f>
        <v>Мартеновская, 36</v>
      </c>
      <c r="H1492" t="str">
        <f>VLOOKUP(D1492,Товар!A:F,4,0)</f>
        <v>грамм</v>
      </c>
      <c r="I1492">
        <f>VLOOKUP(D1492,Товар!A:F,5,0)</f>
        <v>500</v>
      </c>
      <c r="J1492" t="str">
        <f>VLOOKUP(D1492,Товар!A:F,3,0)</f>
        <v>Мармелад сливовый</v>
      </c>
      <c r="K1492">
        <f t="shared" si="25"/>
        <v>139500</v>
      </c>
    </row>
    <row r="1493" spans="1:11" hidden="1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VLOOKUP(C1493,Магазин!A:C,3,0)</f>
        <v>Мартеновская, 36</v>
      </c>
      <c r="H1493" t="str">
        <f>VLOOKUP(D1493,Товар!A:F,4,0)</f>
        <v>грамм</v>
      </c>
      <c r="I1493">
        <f>VLOOKUP(D1493,Товар!A:F,5,0)</f>
        <v>600</v>
      </c>
      <c r="J1493" t="str">
        <f>VLOOKUP(D1493,Товар!A:F,3,0)</f>
        <v>Мармелад фруктовый</v>
      </c>
      <c r="K1493">
        <f t="shared" si="25"/>
        <v>168600</v>
      </c>
    </row>
    <row r="1494" spans="1:11" hidden="1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VLOOKUP(C1494,Магазин!A:C,3,0)</f>
        <v>Мартеновская, 36</v>
      </c>
      <c r="H1494" t="str">
        <f>VLOOKUP(D1494,Товар!A:F,4,0)</f>
        <v>грамм</v>
      </c>
      <c r="I1494">
        <f>VLOOKUP(D1494,Товар!A:F,5,0)</f>
        <v>1000</v>
      </c>
      <c r="J1494" t="str">
        <f>VLOOKUP(D1494,Товар!A:F,3,0)</f>
        <v>Мармелад яблочный</v>
      </c>
      <c r="K1494">
        <f t="shared" si="25"/>
        <v>292000</v>
      </c>
    </row>
    <row r="1495" spans="1:11" hidden="1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VLOOKUP(C1495,Магазин!A:C,3,0)</f>
        <v>Мартеновская, 36</v>
      </c>
      <c r="H1495" t="str">
        <f>VLOOKUP(D1495,Товар!A:F,4,0)</f>
        <v>грамм</v>
      </c>
      <c r="I1495">
        <f>VLOOKUP(D1495,Товар!A:F,5,0)</f>
        <v>200</v>
      </c>
      <c r="J1495" t="str">
        <f>VLOOKUP(D1495,Товар!A:F,3,0)</f>
        <v>Набор конфет "Новогодний"</v>
      </c>
      <c r="K1495">
        <f t="shared" si="25"/>
        <v>40600</v>
      </c>
    </row>
    <row r="1496" spans="1:11" hidden="1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VLOOKUP(C1496,Магазин!A:C,3,0)</f>
        <v>Мартеновская, 36</v>
      </c>
      <c r="H1496" t="str">
        <f>VLOOKUP(D1496,Товар!A:F,4,0)</f>
        <v>грамм</v>
      </c>
      <c r="I1496">
        <f>VLOOKUP(D1496,Товар!A:F,5,0)</f>
        <v>250</v>
      </c>
      <c r="J1496" t="str">
        <f>VLOOKUP(D1496,Товар!A:F,3,0)</f>
        <v>Пастила ванильная</v>
      </c>
      <c r="K1496">
        <f t="shared" si="25"/>
        <v>53500</v>
      </c>
    </row>
    <row r="1497" spans="1:11" hidden="1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VLOOKUP(C1497,Магазин!A:C,3,0)</f>
        <v>Мартеновская, 36</v>
      </c>
      <c r="H1497" t="str">
        <f>VLOOKUP(D1497,Товар!A:F,4,0)</f>
        <v>грамм</v>
      </c>
      <c r="I1497">
        <f>VLOOKUP(D1497,Товар!A:F,5,0)</f>
        <v>300</v>
      </c>
      <c r="J1497" t="str">
        <f>VLOOKUP(D1497,Товар!A:F,3,0)</f>
        <v>Пастила с клюквенным соком</v>
      </c>
      <c r="K1497">
        <f t="shared" si="25"/>
        <v>67500</v>
      </c>
    </row>
    <row r="1498" spans="1:11" hidden="1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VLOOKUP(C1498,Магазин!A:C,3,0)</f>
        <v>Мартеновская, 36</v>
      </c>
      <c r="H1498" t="str">
        <f>VLOOKUP(D1498,Товар!A:F,4,0)</f>
        <v>грамм</v>
      </c>
      <c r="I1498">
        <f>VLOOKUP(D1498,Товар!A:F,5,0)</f>
        <v>100</v>
      </c>
      <c r="J1498" t="str">
        <f>VLOOKUP(D1498,Товар!A:F,3,0)</f>
        <v>Сладкая плитка соевая</v>
      </c>
      <c r="K1498">
        <f t="shared" si="25"/>
        <v>23600</v>
      </c>
    </row>
    <row r="1499" spans="1:11" hidden="1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VLOOKUP(C1499,Магазин!A:C,3,0)</f>
        <v>Мартеновская, 36</v>
      </c>
      <c r="H1499" t="str">
        <f>VLOOKUP(D1499,Товар!A:F,4,0)</f>
        <v>грамм</v>
      </c>
      <c r="I1499">
        <f>VLOOKUP(D1499,Товар!A:F,5,0)</f>
        <v>250</v>
      </c>
      <c r="J1499" t="str">
        <f>VLOOKUP(D1499,Товар!A:F,3,0)</f>
        <v>Суфле в шоколаде</v>
      </c>
      <c r="K1499">
        <f t="shared" si="25"/>
        <v>61750</v>
      </c>
    </row>
    <row r="1500" spans="1:11" hidden="1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VLOOKUP(C1500,Магазин!A:C,3,0)</f>
        <v>Мартеновская, 36</v>
      </c>
      <c r="H1500" t="str">
        <f>VLOOKUP(D1500,Товар!A:F,4,0)</f>
        <v>грамм</v>
      </c>
      <c r="I1500">
        <f>VLOOKUP(D1500,Товар!A:F,5,0)</f>
        <v>250</v>
      </c>
      <c r="J1500" t="str">
        <f>VLOOKUP(D1500,Товар!A:F,3,0)</f>
        <v>Чернослив в шоколаде</v>
      </c>
      <c r="K1500">
        <f t="shared" si="25"/>
        <v>64500</v>
      </c>
    </row>
    <row r="1501" spans="1:11" hidden="1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VLOOKUP(C1501,Магазин!A:C,3,0)</f>
        <v>Мартеновская, 36</v>
      </c>
      <c r="H1501" t="str">
        <f>VLOOKUP(D1501,Товар!A:F,4,0)</f>
        <v>грамм</v>
      </c>
      <c r="I1501">
        <f>VLOOKUP(D1501,Товар!A:F,5,0)</f>
        <v>100</v>
      </c>
      <c r="J1501" t="str">
        <f>VLOOKUP(D1501,Товар!A:F,3,0)</f>
        <v>Шоколад молочный</v>
      </c>
      <c r="K1501">
        <f t="shared" si="25"/>
        <v>25600</v>
      </c>
    </row>
    <row r="1502" spans="1:11" hidden="1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VLOOKUP(C1502,Магазин!A:C,3,0)</f>
        <v>Мартеновская, 36</v>
      </c>
      <c r="H1502" t="str">
        <f>VLOOKUP(D1502,Товар!A:F,4,0)</f>
        <v>грамм</v>
      </c>
      <c r="I1502">
        <f>VLOOKUP(D1502,Товар!A:F,5,0)</f>
        <v>80</v>
      </c>
      <c r="J1502" t="str">
        <f>VLOOKUP(D1502,Товар!A:F,3,0)</f>
        <v>Шоколад с изюмом</v>
      </c>
      <c r="K1502">
        <f t="shared" si="25"/>
        <v>21520</v>
      </c>
    </row>
    <row r="1503" spans="1:11" hidden="1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VLOOKUP(C1503,Магазин!A:C,3,0)</f>
        <v>Мартеновская, 36</v>
      </c>
      <c r="H1503" t="str">
        <f>VLOOKUP(D1503,Товар!A:F,4,0)</f>
        <v>грамм</v>
      </c>
      <c r="I1503">
        <f>VLOOKUP(D1503,Товар!A:F,5,0)</f>
        <v>100</v>
      </c>
      <c r="J1503" t="str">
        <f>VLOOKUP(D1503,Товар!A:F,3,0)</f>
        <v>Шоколад с орехом</v>
      </c>
      <c r="K1503">
        <f t="shared" si="25"/>
        <v>20400</v>
      </c>
    </row>
    <row r="1504" spans="1:11" hidden="1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VLOOKUP(C1504,Магазин!A:C,3,0)</f>
        <v>Мартеновская, 36</v>
      </c>
      <c r="H1504" t="str">
        <f>VLOOKUP(D1504,Товар!A:F,4,0)</f>
        <v>грамм</v>
      </c>
      <c r="I1504">
        <f>VLOOKUP(D1504,Товар!A:F,5,0)</f>
        <v>100</v>
      </c>
      <c r="J1504" t="str">
        <f>VLOOKUP(D1504,Товар!A:F,3,0)</f>
        <v>Шоколад темный</v>
      </c>
      <c r="K1504">
        <f t="shared" si="25"/>
        <v>20600</v>
      </c>
    </row>
    <row r="1505" spans="1:11" hidden="1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VLOOKUP(C1505,Магазин!A:C,3,0)</f>
        <v>Мартеновская, 36</v>
      </c>
      <c r="H1505" t="str">
        <f>VLOOKUP(D1505,Товар!A:F,4,0)</f>
        <v>грамм</v>
      </c>
      <c r="I1505">
        <f>VLOOKUP(D1505,Товар!A:F,5,0)</f>
        <v>200</v>
      </c>
      <c r="J1505" t="str">
        <f>VLOOKUP(D1505,Товар!A:F,3,0)</f>
        <v>Шоколадные конфеты "Белочка"</v>
      </c>
      <c r="K1505">
        <f t="shared" si="25"/>
        <v>41600</v>
      </c>
    </row>
    <row r="1506" spans="1:11" hidden="1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VLOOKUP(C1506,Магазин!A:C,3,0)</f>
        <v>Мартеновская, 36</v>
      </c>
      <c r="H1506" t="str">
        <f>VLOOKUP(D1506,Товар!A:F,4,0)</f>
        <v>грамм</v>
      </c>
      <c r="I1506">
        <f>VLOOKUP(D1506,Товар!A:F,5,0)</f>
        <v>300</v>
      </c>
      <c r="J1506" t="str">
        <f>VLOOKUP(D1506,Товар!A:F,3,0)</f>
        <v>Шоколадные конфеты "Грильяж"</v>
      </c>
      <c r="K1506">
        <f t="shared" si="25"/>
        <v>62700</v>
      </c>
    </row>
    <row r="1507" spans="1:11" hidden="1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VLOOKUP(C1507,Магазин!A:C,3,0)</f>
        <v>Мартеновская, 36</v>
      </c>
      <c r="H1507" t="str">
        <f>VLOOKUP(D1507,Товар!A:F,4,0)</f>
        <v>грамм</v>
      </c>
      <c r="I1507">
        <f>VLOOKUP(D1507,Товар!A:F,5,0)</f>
        <v>400</v>
      </c>
      <c r="J1507" t="str">
        <f>VLOOKUP(D1507,Товар!A:F,3,0)</f>
        <v>Шоколадные конфеты ассорти</v>
      </c>
      <c r="K1507">
        <f t="shared" si="25"/>
        <v>119600</v>
      </c>
    </row>
    <row r="1508" spans="1:11" hidden="1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VLOOKUP(C1508,Магазин!A:C,3,0)</f>
        <v>ул. Металлургов. 29</v>
      </c>
      <c r="H1508" t="str">
        <f>VLOOKUP(D1508,Товар!A:F,4,0)</f>
        <v>грамм</v>
      </c>
      <c r="I1508">
        <f>VLOOKUP(D1508,Товар!A:F,5,0)</f>
        <v>250</v>
      </c>
      <c r="J1508" t="str">
        <f>VLOOKUP(D1508,Товар!A:F,3,0)</f>
        <v>Батончик соевый</v>
      </c>
      <c r="K1508">
        <f t="shared" si="25"/>
        <v>68750</v>
      </c>
    </row>
    <row r="1509" spans="1:11" hidden="1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VLOOKUP(C1509,Магазин!A:C,3,0)</f>
        <v>ул. Металлургов. 29</v>
      </c>
      <c r="H1509" t="str">
        <f>VLOOKUP(D1509,Товар!A:F,4,0)</f>
        <v>шт</v>
      </c>
      <c r="I1509">
        <f>VLOOKUP(D1509,Товар!A:F,5,0)</f>
        <v>1</v>
      </c>
      <c r="J1509" t="str">
        <f>VLOOKUP(D1509,Товар!A:F,3,0)</f>
        <v>Заяц шоколадный большой</v>
      </c>
      <c r="K1509">
        <f t="shared" si="25"/>
        <v>234</v>
      </c>
    </row>
    <row r="1510" spans="1:11" hidden="1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VLOOKUP(C1510,Магазин!A:C,3,0)</f>
        <v>ул. Металлургов. 29</v>
      </c>
      <c r="H1510" t="str">
        <f>VLOOKUP(D1510,Товар!A:F,4,0)</f>
        <v>шт</v>
      </c>
      <c r="I1510">
        <f>VLOOKUP(D1510,Товар!A:F,5,0)</f>
        <v>6</v>
      </c>
      <c r="J1510" t="str">
        <f>VLOOKUP(D1510,Товар!A:F,3,0)</f>
        <v>Заяц шоколадный малый</v>
      </c>
      <c r="K1510">
        <f t="shared" si="25"/>
        <v>1368</v>
      </c>
    </row>
    <row r="1511" spans="1:11" hidden="1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VLOOKUP(C1511,Магазин!A:C,3,0)</f>
        <v>ул. Металлургов. 29</v>
      </c>
      <c r="H1511" t="str">
        <f>VLOOKUP(D1511,Товар!A:F,4,0)</f>
        <v>грамм</v>
      </c>
      <c r="I1511">
        <f>VLOOKUP(D1511,Товар!A:F,5,0)</f>
        <v>250</v>
      </c>
      <c r="J1511" t="str">
        <f>VLOOKUP(D1511,Товар!A:F,3,0)</f>
        <v>Карамель "Барбарис"</v>
      </c>
      <c r="K1511">
        <f t="shared" si="25"/>
        <v>59000</v>
      </c>
    </row>
    <row r="1512" spans="1:11" hidden="1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VLOOKUP(C1512,Магазин!A:C,3,0)</f>
        <v>ул. Металлургов. 29</v>
      </c>
      <c r="H1512" t="str">
        <f>VLOOKUP(D1512,Товар!A:F,4,0)</f>
        <v>грамм</v>
      </c>
      <c r="I1512">
        <f>VLOOKUP(D1512,Товар!A:F,5,0)</f>
        <v>500</v>
      </c>
      <c r="J1512" t="str">
        <f>VLOOKUP(D1512,Товар!A:F,3,0)</f>
        <v>Карамель "Взлетная"</v>
      </c>
      <c r="K1512">
        <f t="shared" si="25"/>
        <v>143500</v>
      </c>
    </row>
    <row r="1513" spans="1:11" hidden="1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VLOOKUP(C1513,Магазин!A:C,3,0)</f>
        <v>ул. Металлургов. 29</v>
      </c>
      <c r="H1513" t="str">
        <f>VLOOKUP(D1513,Товар!A:F,4,0)</f>
        <v>грамм</v>
      </c>
      <c r="I1513">
        <f>VLOOKUP(D1513,Товар!A:F,5,0)</f>
        <v>1000</v>
      </c>
      <c r="J1513" t="str">
        <f>VLOOKUP(D1513,Товар!A:F,3,0)</f>
        <v>Карамель "Раковая шейка"</v>
      </c>
      <c r="K1513">
        <f t="shared" si="25"/>
        <v>265000</v>
      </c>
    </row>
    <row r="1514" spans="1:11" hidden="1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VLOOKUP(C1514,Магазин!A:C,3,0)</f>
        <v>ул. Металлургов. 29</v>
      </c>
      <c r="H1514" t="str">
        <f>VLOOKUP(D1514,Товар!A:F,4,0)</f>
        <v>грамм</v>
      </c>
      <c r="I1514">
        <f>VLOOKUP(D1514,Товар!A:F,5,0)</f>
        <v>500</v>
      </c>
      <c r="J1514" t="str">
        <f>VLOOKUP(D1514,Товар!A:F,3,0)</f>
        <v>Карамель клубничная</v>
      </c>
      <c r="K1514">
        <f t="shared" si="25"/>
        <v>117000</v>
      </c>
    </row>
    <row r="1515" spans="1:11" hidden="1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VLOOKUP(C1515,Магазин!A:C,3,0)</f>
        <v>ул. Металлургов. 29</v>
      </c>
      <c r="H1515" t="str">
        <f>VLOOKUP(D1515,Товар!A:F,4,0)</f>
        <v>грамм</v>
      </c>
      <c r="I1515">
        <f>VLOOKUP(D1515,Товар!A:F,5,0)</f>
        <v>250</v>
      </c>
      <c r="J1515" t="str">
        <f>VLOOKUP(D1515,Товар!A:F,3,0)</f>
        <v>Карамель лимонная</v>
      </c>
      <c r="K1515">
        <f t="shared" si="25"/>
        <v>64500</v>
      </c>
    </row>
    <row r="1516" spans="1:11" hidden="1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VLOOKUP(C1516,Магазин!A:C,3,0)</f>
        <v>ул. Металлургов. 29</v>
      </c>
      <c r="H1516" t="str">
        <f>VLOOKUP(D1516,Товар!A:F,4,0)</f>
        <v>грамм</v>
      </c>
      <c r="I1516">
        <f>VLOOKUP(D1516,Товар!A:F,5,0)</f>
        <v>500</v>
      </c>
      <c r="J1516" t="str">
        <f>VLOOKUP(D1516,Товар!A:F,3,0)</f>
        <v>Карамель мятная</v>
      </c>
      <c r="K1516">
        <f t="shared" si="25"/>
        <v>132000</v>
      </c>
    </row>
    <row r="1517" spans="1:11" hidden="1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VLOOKUP(C1517,Магазин!A:C,3,0)</f>
        <v>ул. Металлургов. 29</v>
      </c>
      <c r="H1517" t="str">
        <f>VLOOKUP(D1517,Товар!A:F,4,0)</f>
        <v>грамм</v>
      </c>
      <c r="I1517">
        <f>VLOOKUP(D1517,Товар!A:F,5,0)</f>
        <v>300</v>
      </c>
      <c r="J1517" t="str">
        <f>VLOOKUP(D1517,Товар!A:F,3,0)</f>
        <v>Клюква в сахаре</v>
      </c>
      <c r="K1517">
        <f t="shared" si="25"/>
        <v>71100</v>
      </c>
    </row>
    <row r="1518" spans="1:11" hidden="1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VLOOKUP(C1518,Магазин!A:C,3,0)</f>
        <v>ул. Металлургов. 29</v>
      </c>
      <c r="H1518" t="str">
        <f>VLOOKUP(D1518,Товар!A:F,4,0)</f>
        <v>грамм</v>
      </c>
      <c r="I1518">
        <f>VLOOKUP(D1518,Товар!A:F,5,0)</f>
        <v>250</v>
      </c>
      <c r="J1518" t="str">
        <f>VLOOKUP(D1518,Товар!A:F,3,0)</f>
        <v>Курага в шоколаде</v>
      </c>
      <c r="K1518">
        <f t="shared" si="25"/>
        <v>54500</v>
      </c>
    </row>
    <row r="1519" spans="1:11" hidden="1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VLOOKUP(C1519,Магазин!A:C,3,0)</f>
        <v>ул. Металлургов. 29</v>
      </c>
      <c r="H1519" t="str">
        <f>VLOOKUP(D1519,Товар!A:F,4,0)</f>
        <v>шт</v>
      </c>
      <c r="I1519">
        <f>VLOOKUP(D1519,Товар!A:F,5,0)</f>
        <v>1</v>
      </c>
      <c r="J1519" t="str">
        <f>VLOOKUP(D1519,Товар!A:F,3,0)</f>
        <v>Леденец "Петушок"</v>
      </c>
      <c r="K1519">
        <f t="shared" si="25"/>
        <v>249</v>
      </c>
    </row>
    <row r="1520" spans="1:11" hidden="1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VLOOKUP(C1520,Магазин!A:C,3,0)</f>
        <v>ул. Металлургов. 29</v>
      </c>
      <c r="H1520" t="str">
        <f>VLOOKUP(D1520,Товар!A:F,4,0)</f>
        <v>грамм</v>
      </c>
      <c r="I1520">
        <f>VLOOKUP(D1520,Товар!A:F,5,0)</f>
        <v>150</v>
      </c>
      <c r="J1520" t="str">
        <f>VLOOKUP(D1520,Товар!A:F,3,0)</f>
        <v>Леденцы фруктовые драже</v>
      </c>
      <c r="K1520">
        <f t="shared" si="25"/>
        <v>40950</v>
      </c>
    </row>
    <row r="1521" spans="1:11" hidden="1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VLOOKUP(C1521,Магазин!A:C,3,0)</f>
        <v>ул. Металлургов. 29</v>
      </c>
      <c r="H1521" t="str">
        <f>VLOOKUP(D1521,Товар!A:F,4,0)</f>
        <v>грамм</v>
      </c>
      <c r="I1521">
        <f>VLOOKUP(D1521,Товар!A:F,5,0)</f>
        <v>150</v>
      </c>
      <c r="J1521" t="str">
        <f>VLOOKUP(D1521,Товар!A:F,3,0)</f>
        <v>Мармелад в шоколаде</v>
      </c>
      <c r="K1521">
        <f t="shared" si="25"/>
        <v>42600</v>
      </c>
    </row>
    <row r="1522" spans="1:11" hidden="1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VLOOKUP(C1522,Магазин!A:C,3,0)</f>
        <v>ул. Металлургов. 29</v>
      </c>
      <c r="H1522" t="str">
        <f>VLOOKUP(D1522,Товар!A:F,4,0)</f>
        <v>грамм</v>
      </c>
      <c r="I1522">
        <f>VLOOKUP(D1522,Товар!A:F,5,0)</f>
        <v>700</v>
      </c>
      <c r="J1522" t="str">
        <f>VLOOKUP(D1522,Товар!A:F,3,0)</f>
        <v>Мармелад желейный фигурки</v>
      </c>
      <c r="K1522">
        <f t="shared" si="25"/>
        <v>177100</v>
      </c>
    </row>
    <row r="1523" spans="1:11" hidden="1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VLOOKUP(C1523,Магазин!A:C,3,0)</f>
        <v>ул. Металлургов. 29</v>
      </c>
      <c r="H1523" t="str">
        <f>VLOOKUP(D1523,Товар!A:F,4,0)</f>
        <v>грамм</v>
      </c>
      <c r="I1523">
        <f>VLOOKUP(D1523,Товар!A:F,5,0)</f>
        <v>500</v>
      </c>
      <c r="J1523" t="str">
        <f>VLOOKUP(D1523,Товар!A:F,3,0)</f>
        <v>Мармелад лимонный</v>
      </c>
      <c r="K1523">
        <f t="shared" si="25"/>
        <v>130500</v>
      </c>
    </row>
    <row r="1524" spans="1:11" hidden="1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VLOOKUP(C1524,Магазин!A:C,3,0)</f>
        <v>ул. Металлургов. 29</v>
      </c>
      <c r="H1524" t="str">
        <f>VLOOKUP(D1524,Товар!A:F,4,0)</f>
        <v>грамм</v>
      </c>
      <c r="I1524">
        <f>VLOOKUP(D1524,Товар!A:F,5,0)</f>
        <v>500</v>
      </c>
      <c r="J1524" t="str">
        <f>VLOOKUP(D1524,Товар!A:F,3,0)</f>
        <v>Мармелад сливовый</v>
      </c>
      <c r="K1524">
        <f t="shared" si="25"/>
        <v>138000</v>
      </c>
    </row>
    <row r="1525" spans="1:11" hidden="1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VLOOKUP(C1525,Магазин!A:C,3,0)</f>
        <v>ул. Металлургов. 29</v>
      </c>
      <c r="H1525" t="str">
        <f>VLOOKUP(D1525,Товар!A:F,4,0)</f>
        <v>грамм</v>
      </c>
      <c r="I1525">
        <f>VLOOKUP(D1525,Товар!A:F,5,0)</f>
        <v>600</v>
      </c>
      <c r="J1525" t="str">
        <f>VLOOKUP(D1525,Товар!A:F,3,0)</f>
        <v>Мармелад фруктовый</v>
      </c>
      <c r="K1525">
        <f t="shared" si="25"/>
        <v>148800</v>
      </c>
    </row>
    <row r="1526" spans="1:11" hidden="1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VLOOKUP(C1526,Магазин!A:C,3,0)</f>
        <v>ул. Металлургов. 29</v>
      </c>
      <c r="H1526" t="str">
        <f>VLOOKUP(D1526,Товар!A:F,4,0)</f>
        <v>грамм</v>
      </c>
      <c r="I1526">
        <f>VLOOKUP(D1526,Товар!A:F,5,0)</f>
        <v>1000</v>
      </c>
      <c r="J1526" t="str">
        <f>VLOOKUP(D1526,Товар!A:F,3,0)</f>
        <v>Мармелад яблочный</v>
      </c>
      <c r="K1526">
        <f t="shared" si="25"/>
        <v>249000</v>
      </c>
    </row>
    <row r="1527" spans="1:11" hidden="1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VLOOKUP(C1527,Магазин!A:C,3,0)</f>
        <v>ул. Металлургов. 29</v>
      </c>
      <c r="H1527" t="str">
        <f>VLOOKUP(D1527,Товар!A:F,4,0)</f>
        <v>грамм</v>
      </c>
      <c r="I1527">
        <f>VLOOKUP(D1527,Товар!A:F,5,0)</f>
        <v>200</v>
      </c>
      <c r="J1527" t="str">
        <f>VLOOKUP(D1527,Товар!A:F,3,0)</f>
        <v>Набор конфет "Новогодний"</v>
      </c>
      <c r="K1527">
        <f t="shared" si="25"/>
        <v>46800</v>
      </c>
    </row>
    <row r="1528" spans="1:11" hidden="1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VLOOKUP(C1528,Магазин!A:C,3,0)</f>
        <v>ул. Металлургов. 29</v>
      </c>
      <c r="H1528" t="str">
        <f>VLOOKUP(D1528,Товар!A:F,4,0)</f>
        <v>грамм</v>
      </c>
      <c r="I1528">
        <f>VLOOKUP(D1528,Товар!A:F,5,0)</f>
        <v>250</v>
      </c>
      <c r="J1528" t="str">
        <f>VLOOKUP(D1528,Товар!A:F,3,0)</f>
        <v>Пастила ванильная</v>
      </c>
      <c r="K1528">
        <f t="shared" si="25"/>
        <v>59500</v>
      </c>
    </row>
    <row r="1529" spans="1:11" hidden="1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VLOOKUP(C1529,Магазин!A:C,3,0)</f>
        <v>ул. Металлургов. 29</v>
      </c>
      <c r="H1529" t="str">
        <f>VLOOKUP(D1529,Товар!A:F,4,0)</f>
        <v>грамм</v>
      </c>
      <c r="I1529">
        <f>VLOOKUP(D1529,Товар!A:F,5,0)</f>
        <v>300</v>
      </c>
      <c r="J1529" t="str">
        <f>VLOOKUP(D1529,Товар!A:F,3,0)</f>
        <v>Пастила с клюквенным соком</v>
      </c>
      <c r="K1529">
        <f t="shared" si="25"/>
        <v>88500</v>
      </c>
    </row>
    <row r="1530" spans="1:11" hidden="1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VLOOKUP(C1530,Магазин!A:C,3,0)</f>
        <v>ул. Металлургов. 29</v>
      </c>
      <c r="H1530" t="str">
        <f>VLOOKUP(D1530,Товар!A:F,4,0)</f>
        <v>грамм</v>
      </c>
      <c r="I1530">
        <f>VLOOKUP(D1530,Товар!A:F,5,0)</f>
        <v>100</v>
      </c>
      <c r="J1530" t="str">
        <f>VLOOKUP(D1530,Товар!A:F,3,0)</f>
        <v>Сладкая плитка соевая</v>
      </c>
      <c r="K1530">
        <f t="shared" si="25"/>
        <v>21100</v>
      </c>
    </row>
    <row r="1531" spans="1:11" hidden="1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VLOOKUP(C1531,Магазин!A:C,3,0)</f>
        <v>ул. Металлургов. 29</v>
      </c>
      <c r="H1531" t="str">
        <f>VLOOKUP(D1531,Товар!A:F,4,0)</f>
        <v>грамм</v>
      </c>
      <c r="I1531">
        <f>VLOOKUP(D1531,Товар!A:F,5,0)</f>
        <v>250</v>
      </c>
      <c r="J1531" t="str">
        <f>VLOOKUP(D1531,Товар!A:F,3,0)</f>
        <v>Суфле в шоколаде</v>
      </c>
      <c r="K1531">
        <f t="shared" si="25"/>
        <v>58250</v>
      </c>
    </row>
    <row r="1532" spans="1:11" hidden="1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VLOOKUP(C1532,Магазин!A:C,3,0)</f>
        <v>ул. Металлургов. 29</v>
      </c>
      <c r="H1532" t="str">
        <f>VLOOKUP(D1532,Товар!A:F,4,0)</f>
        <v>грамм</v>
      </c>
      <c r="I1532">
        <f>VLOOKUP(D1532,Товар!A:F,5,0)</f>
        <v>250</v>
      </c>
      <c r="J1532" t="str">
        <f>VLOOKUP(D1532,Товар!A:F,3,0)</f>
        <v>Чернослив в шоколаде</v>
      </c>
      <c r="K1532">
        <f t="shared" si="25"/>
        <v>61000</v>
      </c>
    </row>
    <row r="1533" spans="1:11" hidden="1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VLOOKUP(C1533,Магазин!A:C,3,0)</f>
        <v>ул. Металлургов. 29</v>
      </c>
      <c r="H1533" t="str">
        <f>VLOOKUP(D1533,Товар!A:F,4,0)</f>
        <v>грамм</v>
      </c>
      <c r="I1533">
        <f>VLOOKUP(D1533,Товар!A:F,5,0)</f>
        <v>100</v>
      </c>
      <c r="J1533" t="str">
        <f>VLOOKUP(D1533,Товар!A:F,3,0)</f>
        <v>Шоколад молочный</v>
      </c>
      <c r="K1533">
        <f t="shared" si="25"/>
        <v>25500</v>
      </c>
    </row>
    <row r="1534" spans="1:11" hidden="1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VLOOKUP(C1534,Магазин!A:C,3,0)</f>
        <v>ул. Металлургов. 29</v>
      </c>
      <c r="H1534" t="str">
        <f>VLOOKUP(D1534,Товар!A:F,4,0)</f>
        <v>грамм</v>
      </c>
      <c r="I1534">
        <f>VLOOKUP(D1534,Товар!A:F,5,0)</f>
        <v>80</v>
      </c>
      <c r="J1534" t="str">
        <f>VLOOKUP(D1534,Товар!A:F,3,0)</f>
        <v>Шоколад с изюмом</v>
      </c>
      <c r="K1534">
        <f t="shared" si="25"/>
        <v>21280</v>
      </c>
    </row>
    <row r="1535" spans="1:11" hidden="1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VLOOKUP(C1535,Магазин!A:C,3,0)</f>
        <v>ул. Металлургов. 29</v>
      </c>
      <c r="H1535" t="str">
        <f>VLOOKUP(D1535,Товар!A:F,4,0)</f>
        <v>грамм</v>
      </c>
      <c r="I1535">
        <f>VLOOKUP(D1535,Товар!A:F,5,0)</f>
        <v>100</v>
      </c>
      <c r="J1535" t="str">
        <f>VLOOKUP(D1535,Товар!A:F,3,0)</f>
        <v>Шоколад с орехом</v>
      </c>
      <c r="K1535">
        <f t="shared" si="25"/>
        <v>27700</v>
      </c>
    </row>
    <row r="1536" spans="1:11" hidden="1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VLOOKUP(C1536,Магазин!A:C,3,0)</f>
        <v>ул. Металлургов. 29</v>
      </c>
      <c r="H1536" t="str">
        <f>VLOOKUP(D1536,Товар!A:F,4,0)</f>
        <v>грамм</v>
      </c>
      <c r="I1536">
        <f>VLOOKUP(D1536,Товар!A:F,5,0)</f>
        <v>100</v>
      </c>
      <c r="J1536" t="str">
        <f>VLOOKUP(D1536,Товар!A:F,3,0)</f>
        <v>Шоколад темный</v>
      </c>
      <c r="K1536">
        <f t="shared" si="25"/>
        <v>28800</v>
      </c>
    </row>
    <row r="1537" spans="1:11" hidden="1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VLOOKUP(C1537,Магазин!A:C,3,0)</f>
        <v>ул. Металлургов. 29</v>
      </c>
      <c r="H1537" t="str">
        <f>VLOOKUP(D1537,Товар!A:F,4,0)</f>
        <v>грамм</v>
      </c>
      <c r="I1537">
        <f>VLOOKUP(D1537,Товар!A:F,5,0)</f>
        <v>200</v>
      </c>
      <c r="J1537" t="str">
        <f>VLOOKUP(D1537,Товар!A:F,3,0)</f>
        <v>Шоколадные конфеты "Белочка"</v>
      </c>
      <c r="K1537">
        <f t="shared" si="25"/>
        <v>59800</v>
      </c>
    </row>
    <row r="1538" spans="1:11" hidden="1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VLOOKUP(C1538,Магазин!A:C,3,0)</f>
        <v>ул. Металлургов. 29</v>
      </c>
      <c r="H1538" t="str">
        <f>VLOOKUP(D1538,Товар!A:F,4,0)</f>
        <v>грамм</v>
      </c>
      <c r="I1538">
        <f>VLOOKUP(D1538,Товар!A:F,5,0)</f>
        <v>300</v>
      </c>
      <c r="J1538" t="str">
        <f>VLOOKUP(D1538,Товар!A:F,3,0)</f>
        <v>Шоколадные конфеты "Грильяж"</v>
      </c>
      <c r="K1538">
        <f t="shared" si="25"/>
        <v>60300</v>
      </c>
    </row>
    <row r="1539" spans="1:11" hidden="1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VLOOKUP(C1539,Магазин!A:C,3,0)</f>
        <v>ул. Металлургов. 29</v>
      </c>
      <c r="H1539" t="str">
        <f>VLOOKUP(D1539,Товар!A:F,4,0)</f>
        <v>грамм</v>
      </c>
      <c r="I1539">
        <f>VLOOKUP(D1539,Товар!A:F,5,0)</f>
        <v>400</v>
      </c>
      <c r="J1539" t="str">
        <f>VLOOKUP(D1539,Товар!A:F,3,0)</f>
        <v>Шоколадные конфеты ассорти</v>
      </c>
      <c r="K1539">
        <f t="shared" ref="K1539:K1602" si="26">I1539*E1539</f>
        <v>82000</v>
      </c>
    </row>
    <row r="1540" spans="1:11" hidden="1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VLOOKUP(C1540,Магазин!A:C,3,0)</f>
        <v>Колхозная, 11</v>
      </c>
      <c r="H1540" t="str">
        <f>VLOOKUP(D1540,Товар!A:F,4,0)</f>
        <v>грамм</v>
      </c>
      <c r="I1540">
        <f>VLOOKUP(D1540,Товар!A:F,5,0)</f>
        <v>250</v>
      </c>
      <c r="J1540" t="str">
        <f>VLOOKUP(D1540,Товар!A:F,3,0)</f>
        <v>Батончик соевый</v>
      </c>
      <c r="K1540">
        <f t="shared" si="26"/>
        <v>24500</v>
      </c>
    </row>
    <row r="1541" spans="1:11" hidden="1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VLOOKUP(C1541,Магазин!A:C,3,0)</f>
        <v>Колхозная, 11</v>
      </c>
      <c r="H1541" t="str">
        <f>VLOOKUP(D1541,Товар!A:F,4,0)</f>
        <v>шт</v>
      </c>
      <c r="I1541">
        <f>VLOOKUP(D1541,Товар!A:F,5,0)</f>
        <v>1</v>
      </c>
      <c r="J1541" t="str">
        <f>VLOOKUP(D1541,Товар!A:F,3,0)</f>
        <v>Заяц шоколадный большой</v>
      </c>
      <c r="K1541">
        <f t="shared" si="26"/>
        <v>95</v>
      </c>
    </row>
    <row r="1542" spans="1:11" hidden="1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VLOOKUP(C1542,Магазин!A:C,3,0)</f>
        <v>Колхозная, 11</v>
      </c>
      <c r="H1542" t="str">
        <f>VLOOKUP(D1542,Товар!A:F,4,0)</f>
        <v>шт</v>
      </c>
      <c r="I1542">
        <f>VLOOKUP(D1542,Товар!A:F,5,0)</f>
        <v>6</v>
      </c>
      <c r="J1542" t="str">
        <f>VLOOKUP(D1542,Товар!A:F,3,0)</f>
        <v>Заяц шоколадный малый</v>
      </c>
      <c r="K1542">
        <f t="shared" si="26"/>
        <v>408</v>
      </c>
    </row>
    <row r="1543" spans="1:11" hidden="1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VLOOKUP(C1543,Магазин!A:C,3,0)</f>
        <v>Колхозная, 11</v>
      </c>
      <c r="H1543" t="str">
        <f>VLOOKUP(D1543,Товар!A:F,4,0)</f>
        <v>грамм</v>
      </c>
      <c r="I1543">
        <f>VLOOKUP(D1543,Товар!A:F,5,0)</f>
        <v>250</v>
      </c>
      <c r="J1543" t="str">
        <f>VLOOKUP(D1543,Товар!A:F,3,0)</f>
        <v>Карамель "Барбарис"</v>
      </c>
      <c r="K1543">
        <f t="shared" si="26"/>
        <v>21500</v>
      </c>
    </row>
    <row r="1544" spans="1:11" hidden="1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VLOOKUP(C1544,Магазин!A:C,3,0)</f>
        <v>Колхозная, 11</v>
      </c>
      <c r="H1544" t="str">
        <f>VLOOKUP(D1544,Товар!A:F,4,0)</f>
        <v>грамм</v>
      </c>
      <c r="I1544">
        <f>VLOOKUP(D1544,Товар!A:F,5,0)</f>
        <v>500</v>
      </c>
      <c r="J1544" t="str">
        <f>VLOOKUP(D1544,Товар!A:F,3,0)</f>
        <v>Карамель "Взлетная"</v>
      </c>
      <c r="K1544">
        <f t="shared" si="26"/>
        <v>42000</v>
      </c>
    </row>
    <row r="1545" spans="1:11" hidden="1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VLOOKUP(C1545,Магазин!A:C,3,0)</f>
        <v>Колхозная, 11</v>
      </c>
      <c r="H1545" t="str">
        <f>VLOOKUP(D1545,Товар!A:F,4,0)</f>
        <v>грамм</v>
      </c>
      <c r="I1545">
        <f>VLOOKUP(D1545,Товар!A:F,5,0)</f>
        <v>1000</v>
      </c>
      <c r="J1545" t="str">
        <f>VLOOKUP(D1545,Товар!A:F,3,0)</f>
        <v>Карамель "Раковая шейка"</v>
      </c>
      <c r="K1545">
        <f t="shared" si="26"/>
        <v>81000</v>
      </c>
    </row>
    <row r="1546" spans="1:11" hidden="1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VLOOKUP(C1546,Магазин!A:C,3,0)</f>
        <v>Колхозная, 11</v>
      </c>
      <c r="H1546" t="str">
        <f>VLOOKUP(D1546,Товар!A:F,4,0)</f>
        <v>грамм</v>
      </c>
      <c r="I1546">
        <f>VLOOKUP(D1546,Товар!A:F,5,0)</f>
        <v>500</v>
      </c>
      <c r="J1546" t="str">
        <f>VLOOKUP(D1546,Товар!A:F,3,0)</f>
        <v>Карамель клубничная</v>
      </c>
      <c r="K1546">
        <f t="shared" si="26"/>
        <v>41500</v>
      </c>
    </row>
    <row r="1547" spans="1:11" hidden="1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VLOOKUP(C1547,Магазин!A:C,3,0)</f>
        <v>Колхозная, 11</v>
      </c>
      <c r="H1547" t="str">
        <f>VLOOKUP(D1547,Товар!A:F,4,0)</f>
        <v>грамм</v>
      </c>
      <c r="I1547">
        <f>VLOOKUP(D1547,Товар!A:F,5,0)</f>
        <v>250</v>
      </c>
      <c r="J1547" t="str">
        <f>VLOOKUP(D1547,Товар!A:F,3,0)</f>
        <v>Карамель лимонная</v>
      </c>
      <c r="K1547">
        <f t="shared" si="26"/>
        <v>20500</v>
      </c>
    </row>
    <row r="1548" spans="1:11" hidden="1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VLOOKUP(C1548,Магазин!A:C,3,0)</f>
        <v>Колхозная, 11</v>
      </c>
      <c r="H1548" t="str">
        <f>VLOOKUP(D1548,Товар!A:F,4,0)</f>
        <v>грамм</v>
      </c>
      <c r="I1548">
        <f>VLOOKUP(D1548,Товар!A:F,5,0)</f>
        <v>500</v>
      </c>
      <c r="J1548" t="str">
        <f>VLOOKUP(D1548,Товар!A:F,3,0)</f>
        <v>Карамель мятная</v>
      </c>
      <c r="K1548">
        <f t="shared" si="26"/>
        <v>43500</v>
      </c>
    </row>
    <row r="1549" spans="1:11" hidden="1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VLOOKUP(C1549,Магазин!A:C,3,0)</f>
        <v>Колхозная, 11</v>
      </c>
      <c r="H1549" t="str">
        <f>VLOOKUP(D1549,Товар!A:F,4,0)</f>
        <v>грамм</v>
      </c>
      <c r="I1549">
        <f>VLOOKUP(D1549,Товар!A:F,5,0)</f>
        <v>300</v>
      </c>
      <c r="J1549" t="str">
        <f>VLOOKUP(D1549,Товар!A:F,3,0)</f>
        <v>Клюква в сахаре</v>
      </c>
      <c r="K1549">
        <f t="shared" si="26"/>
        <v>28200</v>
      </c>
    </row>
    <row r="1550" spans="1:11" hidden="1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VLOOKUP(C1550,Магазин!A:C,3,0)</f>
        <v>Колхозная, 11</v>
      </c>
      <c r="H1550" t="str">
        <f>VLOOKUP(D1550,Товар!A:F,4,0)</f>
        <v>грамм</v>
      </c>
      <c r="I1550">
        <f>VLOOKUP(D1550,Товар!A:F,5,0)</f>
        <v>250</v>
      </c>
      <c r="J1550" t="str">
        <f>VLOOKUP(D1550,Товар!A:F,3,0)</f>
        <v>Курага в шоколаде</v>
      </c>
      <c r="K1550">
        <f t="shared" si="26"/>
        <v>24000</v>
      </c>
    </row>
    <row r="1551" spans="1:11" hidden="1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VLOOKUP(C1551,Магазин!A:C,3,0)</f>
        <v>Колхозная, 11</v>
      </c>
      <c r="H1551" t="str">
        <f>VLOOKUP(D1551,Товар!A:F,4,0)</f>
        <v>шт</v>
      </c>
      <c r="I1551">
        <f>VLOOKUP(D1551,Товар!A:F,5,0)</f>
        <v>1</v>
      </c>
      <c r="J1551" t="str">
        <f>VLOOKUP(D1551,Товар!A:F,3,0)</f>
        <v>Леденец "Петушок"</v>
      </c>
      <c r="K1551">
        <f t="shared" si="26"/>
        <v>93</v>
      </c>
    </row>
    <row r="1552" spans="1:11" hidden="1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VLOOKUP(C1552,Магазин!A:C,3,0)</f>
        <v>Колхозная, 11</v>
      </c>
      <c r="H1552" t="str">
        <f>VLOOKUP(D1552,Товар!A:F,4,0)</f>
        <v>грамм</v>
      </c>
      <c r="I1552">
        <f>VLOOKUP(D1552,Товар!A:F,5,0)</f>
        <v>150</v>
      </c>
      <c r="J1552" t="str">
        <f>VLOOKUP(D1552,Товар!A:F,3,0)</f>
        <v>Леденцы фруктовые драже</v>
      </c>
      <c r="K1552">
        <f t="shared" si="26"/>
        <v>13650</v>
      </c>
    </row>
    <row r="1553" spans="1:11" hidden="1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VLOOKUP(C1553,Магазин!A:C,3,0)</f>
        <v>Колхозная, 11</v>
      </c>
      <c r="H1553" t="str">
        <f>VLOOKUP(D1553,Товар!A:F,4,0)</f>
        <v>грамм</v>
      </c>
      <c r="I1553">
        <f>VLOOKUP(D1553,Товар!A:F,5,0)</f>
        <v>150</v>
      </c>
      <c r="J1553" t="str">
        <f>VLOOKUP(D1553,Товар!A:F,3,0)</f>
        <v>Мармелад в шоколаде</v>
      </c>
      <c r="K1553">
        <f t="shared" si="26"/>
        <v>10950</v>
      </c>
    </row>
    <row r="1554" spans="1:11" hidden="1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VLOOKUP(C1554,Магазин!A:C,3,0)</f>
        <v>Колхозная, 11</v>
      </c>
      <c r="H1554" t="str">
        <f>VLOOKUP(D1554,Товар!A:F,4,0)</f>
        <v>грамм</v>
      </c>
      <c r="I1554">
        <f>VLOOKUP(D1554,Товар!A:F,5,0)</f>
        <v>700</v>
      </c>
      <c r="J1554" t="str">
        <f>VLOOKUP(D1554,Товар!A:F,3,0)</f>
        <v>Мармелад желейный фигурки</v>
      </c>
      <c r="K1554">
        <f t="shared" si="26"/>
        <v>65800</v>
      </c>
    </row>
    <row r="1555" spans="1:11" hidden="1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VLOOKUP(C1555,Магазин!A:C,3,0)</f>
        <v>Колхозная, 11</v>
      </c>
      <c r="H1555" t="str">
        <f>VLOOKUP(D1555,Товар!A:F,4,0)</f>
        <v>грамм</v>
      </c>
      <c r="I1555">
        <f>VLOOKUP(D1555,Товар!A:F,5,0)</f>
        <v>500</v>
      </c>
      <c r="J1555" t="str">
        <f>VLOOKUP(D1555,Товар!A:F,3,0)</f>
        <v>Мармелад лимонный</v>
      </c>
      <c r="K1555">
        <f t="shared" si="26"/>
        <v>48000</v>
      </c>
    </row>
    <row r="1556" spans="1:11" hidden="1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VLOOKUP(C1556,Магазин!A:C,3,0)</f>
        <v>Колхозная, 11</v>
      </c>
      <c r="H1556" t="str">
        <f>VLOOKUP(D1556,Товар!A:F,4,0)</f>
        <v>грамм</v>
      </c>
      <c r="I1556">
        <f>VLOOKUP(D1556,Товар!A:F,5,0)</f>
        <v>500</v>
      </c>
      <c r="J1556" t="str">
        <f>VLOOKUP(D1556,Товар!A:F,3,0)</f>
        <v>Мармелад сливовый</v>
      </c>
      <c r="K1556">
        <f t="shared" si="26"/>
        <v>47500</v>
      </c>
    </row>
    <row r="1557" spans="1:11" hidden="1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VLOOKUP(C1557,Магазин!A:C,3,0)</f>
        <v>Колхозная, 11</v>
      </c>
      <c r="H1557" t="str">
        <f>VLOOKUP(D1557,Товар!A:F,4,0)</f>
        <v>грамм</v>
      </c>
      <c r="I1557">
        <f>VLOOKUP(D1557,Товар!A:F,5,0)</f>
        <v>600</v>
      </c>
      <c r="J1557" t="str">
        <f>VLOOKUP(D1557,Товар!A:F,3,0)</f>
        <v>Мармелад фруктовый</v>
      </c>
      <c r="K1557">
        <f t="shared" si="26"/>
        <v>58200</v>
      </c>
    </row>
    <row r="1558" spans="1:11" hidden="1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VLOOKUP(C1558,Магазин!A:C,3,0)</f>
        <v>Колхозная, 11</v>
      </c>
      <c r="H1558" t="str">
        <f>VLOOKUP(D1558,Товар!A:F,4,0)</f>
        <v>грамм</v>
      </c>
      <c r="I1558">
        <f>VLOOKUP(D1558,Товар!A:F,5,0)</f>
        <v>1000</v>
      </c>
      <c r="J1558" t="str">
        <f>VLOOKUP(D1558,Товар!A:F,3,0)</f>
        <v>Мармелад яблочный</v>
      </c>
      <c r="K1558">
        <f t="shared" si="26"/>
        <v>84000</v>
      </c>
    </row>
    <row r="1559" spans="1:11" hidden="1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VLOOKUP(C1559,Магазин!A:C,3,0)</f>
        <v>Колхозная, 11</v>
      </c>
      <c r="H1559" t="str">
        <f>VLOOKUP(D1559,Товар!A:F,4,0)</f>
        <v>грамм</v>
      </c>
      <c r="I1559">
        <f>VLOOKUP(D1559,Товар!A:F,5,0)</f>
        <v>200</v>
      </c>
      <c r="J1559" t="str">
        <f>VLOOKUP(D1559,Товар!A:F,3,0)</f>
        <v>Набор конфет "Новогодний"</v>
      </c>
      <c r="K1559">
        <f t="shared" si="26"/>
        <v>16600</v>
      </c>
    </row>
    <row r="1560" spans="1:11" hidden="1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VLOOKUP(C1560,Магазин!A:C,3,0)</f>
        <v>Колхозная, 11</v>
      </c>
      <c r="H1560" t="str">
        <f>VLOOKUP(D1560,Товар!A:F,4,0)</f>
        <v>грамм</v>
      </c>
      <c r="I1560">
        <f>VLOOKUP(D1560,Товар!A:F,5,0)</f>
        <v>250</v>
      </c>
      <c r="J1560" t="str">
        <f>VLOOKUP(D1560,Товар!A:F,3,0)</f>
        <v>Пастила ванильная</v>
      </c>
      <c r="K1560">
        <f t="shared" si="26"/>
        <v>20250</v>
      </c>
    </row>
    <row r="1561" spans="1:11" hidden="1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VLOOKUP(C1561,Магазин!A:C,3,0)</f>
        <v>Колхозная, 11</v>
      </c>
      <c r="H1561" t="str">
        <f>VLOOKUP(D1561,Товар!A:F,4,0)</f>
        <v>грамм</v>
      </c>
      <c r="I1561">
        <f>VLOOKUP(D1561,Товар!A:F,5,0)</f>
        <v>300</v>
      </c>
      <c r="J1561" t="str">
        <f>VLOOKUP(D1561,Товар!A:F,3,0)</f>
        <v>Пастила с клюквенным соком</v>
      </c>
      <c r="K1561">
        <f t="shared" si="26"/>
        <v>26100</v>
      </c>
    </row>
    <row r="1562" spans="1:11" hidden="1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VLOOKUP(C1562,Магазин!A:C,3,0)</f>
        <v>Колхозная, 11</v>
      </c>
      <c r="H1562" t="str">
        <f>VLOOKUP(D1562,Товар!A:F,4,0)</f>
        <v>грамм</v>
      </c>
      <c r="I1562">
        <f>VLOOKUP(D1562,Товар!A:F,5,0)</f>
        <v>100</v>
      </c>
      <c r="J1562" t="str">
        <f>VLOOKUP(D1562,Товар!A:F,3,0)</f>
        <v>Сладкая плитка соевая</v>
      </c>
      <c r="K1562">
        <f t="shared" si="26"/>
        <v>7300</v>
      </c>
    </row>
    <row r="1563" spans="1:11" hidden="1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VLOOKUP(C1563,Магазин!A:C,3,0)</f>
        <v>Колхозная, 11</v>
      </c>
      <c r="H1563" t="str">
        <f>VLOOKUP(D1563,Товар!A:F,4,0)</f>
        <v>грамм</v>
      </c>
      <c r="I1563">
        <f>VLOOKUP(D1563,Товар!A:F,5,0)</f>
        <v>250</v>
      </c>
      <c r="J1563" t="str">
        <f>VLOOKUP(D1563,Товар!A:F,3,0)</f>
        <v>Суфле в шоколаде</v>
      </c>
      <c r="K1563">
        <f t="shared" si="26"/>
        <v>17750</v>
      </c>
    </row>
    <row r="1564" spans="1:11" hidden="1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VLOOKUP(C1564,Магазин!A:C,3,0)</f>
        <v>Колхозная, 11</v>
      </c>
      <c r="H1564" t="str">
        <f>VLOOKUP(D1564,Товар!A:F,4,0)</f>
        <v>грамм</v>
      </c>
      <c r="I1564">
        <f>VLOOKUP(D1564,Товар!A:F,5,0)</f>
        <v>250</v>
      </c>
      <c r="J1564" t="str">
        <f>VLOOKUP(D1564,Товар!A:F,3,0)</f>
        <v>Чернослив в шоколаде</v>
      </c>
      <c r="K1564">
        <f t="shared" si="26"/>
        <v>21250</v>
      </c>
    </row>
    <row r="1565" spans="1:11" hidden="1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VLOOKUP(C1565,Магазин!A:C,3,0)</f>
        <v>Колхозная, 11</v>
      </c>
      <c r="H1565" t="str">
        <f>VLOOKUP(D1565,Товар!A:F,4,0)</f>
        <v>грамм</v>
      </c>
      <c r="I1565">
        <f>VLOOKUP(D1565,Товар!A:F,5,0)</f>
        <v>100</v>
      </c>
      <c r="J1565" t="str">
        <f>VLOOKUP(D1565,Товар!A:F,3,0)</f>
        <v>Шоколад молочный</v>
      </c>
      <c r="K1565">
        <f t="shared" si="26"/>
        <v>6700</v>
      </c>
    </row>
    <row r="1566" spans="1:11" hidden="1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VLOOKUP(C1566,Магазин!A:C,3,0)</f>
        <v>Колхозная, 11</v>
      </c>
      <c r="H1566" t="str">
        <f>VLOOKUP(D1566,Товар!A:F,4,0)</f>
        <v>грамм</v>
      </c>
      <c r="I1566">
        <f>VLOOKUP(D1566,Товар!A:F,5,0)</f>
        <v>80</v>
      </c>
      <c r="J1566" t="str">
        <f>VLOOKUP(D1566,Товар!A:F,3,0)</f>
        <v>Шоколад с изюмом</v>
      </c>
      <c r="K1566">
        <f t="shared" si="26"/>
        <v>6800</v>
      </c>
    </row>
    <row r="1567" spans="1:11" hidden="1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VLOOKUP(C1567,Магазин!A:C,3,0)</f>
        <v>Колхозная, 11</v>
      </c>
      <c r="H1567" t="str">
        <f>VLOOKUP(D1567,Товар!A:F,4,0)</f>
        <v>грамм</v>
      </c>
      <c r="I1567">
        <f>VLOOKUP(D1567,Товар!A:F,5,0)</f>
        <v>100</v>
      </c>
      <c r="J1567" t="str">
        <f>VLOOKUP(D1567,Товар!A:F,3,0)</f>
        <v>Шоколад с орехом</v>
      </c>
      <c r="K1567">
        <f t="shared" si="26"/>
        <v>8300</v>
      </c>
    </row>
    <row r="1568" spans="1:11" hidden="1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VLOOKUP(C1568,Магазин!A:C,3,0)</f>
        <v>Колхозная, 11</v>
      </c>
      <c r="H1568" t="str">
        <f>VLOOKUP(D1568,Товар!A:F,4,0)</f>
        <v>грамм</v>
      </c>
      <c r="I1568">
        <f>VLOOKUP(D1568,Товар!A:F,5,0)</f>
        <v>100</v>
      </c>
      <c r="J1568" t="str">
        <f>VLOOKUP(D1568,Товар!A:F,3,0)</f>
        <v>Шоколад темный</v>
      </c>
      <c r="K1568">
        <f t="shared" si="26"/>
        <v>8900</v>
      </c>
    </row>
    <row r="1569" spans="1:11" hidden="1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VLOOKUP(C1569,Магазин!A:C,3,0)</f>
        <v>Колхозная, 11</v>
      </c>
      <c r="H1569" t="str">
        <f>VLOOKUP(D1569,Товар!A:F,4,0)</f>
        <v>грамм</v>
      </c>
      <c r="I1569">
        <f>VLOOKUP(D1569,Товар!A:F,5,0)</f>
        <v>200</v>
      </c>
      <c r="J1569" t="str">
        <f>VLOOKUP(D1569,Товар!A:F,3,0)</f>
        <v>Шоколадные конфеты "Белочка"</v>
      </c>
      <c r="K1569">
        <f t="shared" si="26"/>
        <v>18800</v>
      </c>
    </row>
    <row r="1570" spans="1:11" hidden="1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VLOOKUP(C1570,Магазин!A:C,3,0)</f>
        <v>Колхозная, 11</v>
      </c>
      <c r="H1570" t="str">
        <f>VLOOKUP(D1570,Товар!A:F,4,0)</f>
        <v>грамм</v>
      </c>
      <c r="I1570">
        <f>VLOOKUP(D1570,Товар!A:F,5,0)</f>
        <v>300</v>
      </c>
      <c r="J1570" t="str">
        <f>VLOOKUP(D1570,Товар!A:F,3,0)</f>
        <v>Шоколадные конфеты "Грильяж"</v>
      </c>
      <c r="K1570">
        <f t="shared" si="26"/>
        <v>28500</v>
      </c>
    </row>
    <row r="1571" spans="1:11" hidden="1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VLOOKUP(C1571,Магазин!A:C,3,0)</f>
        <v>Колхозная, 11</v>
      </c>
      <c r="H1571" t="str">
        <f>VLOOKUP(D1571,Товар!A:F,4,0)</f>
        <v>грамм</v>
      </c>
      <c r="I1571">
        <f>VLOOKUP(D1571,Товар!A:F,5,0)</f>
        <v>400</v>
      </c>
      <c r="J1571" t="str">
        <f>VLOOKUP(D1571,Товар!A:F,3,0)</f>
        <v>Шоколадные конфеты ассорти</v>
      </c>
      <c r="K1571">
        <f t="shared" si="26"/>
        <v>36800</v>
      </c>
    </row>
    <row r="1572" spans="1:11" hidden="1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VLOOKUP(C1572,Магазин!A:C,3,0)</f>
        <v>Прибрежная, 7</v>
      </c>
      <c r="H1572" t="str">
        <f>VLOOKUP(D1572,Товар!A:F,4,0)</f>
        <v>грамм</v>
      </c>
      <c r="I1572">
        <f>VLOOKUP(D1572,Товар!A:F,5,0)</f>
        <v>250</v>
      </c>
      <c r="J1572" t="str">
        <f>VLOOKUP(D1572,Товар!A:F,3,0)</f>
        <v>Батончик соевый</v>
      </c>
      <c r="K1572">
        <f t="shared" si="26"/>
        <v>10500</v>
      </c>
    </row>
    <row r="1573" spans="1:11" hidden="1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VLOOKUP(C1573,Магазин!A:C,3,0)</f>
        <v>Прибрежная, 7</v>
      </c>
      <c r="H1573" t="str">
        <f>VLOOKUP(D1573,Товар!A:F,4,0)</f>
        <v>шт</v>
      </c>
      <c r="I1573">
        <f>VLOOKUP(D1573,Товар!A:F,5,0)</f>
        <v>1</v>
      </c>
      <c r="J1573" t="str">
        <f>VLOOKUP(D1573,Товар!A:F,3,0)</f>
        <v>Заяц шоколадный большой</v>
      </c>
      <c r="K1573">
        <f t="shared" si="26"/>
        <v>56</v>
      </c>
    </row>
    <row r="1574" spans="1:11" hidden="1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VLOOKUP(C1574,Магазин!A:C,3,0)</f>
        <v>Прибрежная, 7</v>
      </c>
      <c r="H1574" t="str">
        <f>VLOOKUP(D1574,Товар!A:F,4,0)</f>
        <v>шт</v>
      </c>
      <c r="I1574">
        <f>VLOOKUP(D1574,Товар!A:F,5,0)</f>
        <v>6</v>
      </c>
      <c r="J1574" t="str">
        <f>VLOOKUP(D1574,Товар!A:F,3,0)</f>
        <v>Заяц шоколадный малый</v>
      </c>
      <c r="K1574">
        <f t="shared" si="26"/>
        <v>450</v>
      </c>
    </row>
    <row r="1575" spans="1:11" hidden="1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VLOOKUP(C1575,Магазин!A:C,3,0)</f>
        <v>Прибрежная, 7</v>
      </c>
      <c r="H1575" t="str">
        <f>VLOOKUP(D1575,Товар!A:F,4,0)</f>
        <v>грамм</v>
      </c>
      <c r="I1575">
        <f>VLOOKUP(D1575,Товар!A:F,5,0)</f>
        <v>250</v>
      </c>
      <c r="J1575" t="str">
        <f>VLOOKUP(D1575,Товар!A:F,3,0)</f>
        <v>Карамель "Барбарис"</v>
      </c>
      <c r="K1575">
        <f t="shared" si="26"/>
        <v>24250</v>
      </c>
    </row>
    <row r="1576" spans="1:11" hidden="1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VLOOKUP(C1576,Магазин!A:C,3,0)</f>
        <v>Прибрежная, 7</v>
      </c>
      <c r="H1576" t="str">
        <f>VLOOKUP(D1576,Товар!A:F,4,0)</f>
        <v>грамм</v>
      </c>
      <c r="I1576">
        <f>VLOOKUP(D1576,Товар!A:F,5,0)</f>
        <v>500</v>
      </c>
      <c r="J1576" t="str">
        <f>VLOOKUP(D1576,Товар!A:F,3,0)</f>
        <v>Карамель "Взлетная"</v>
      </c>
      <c r="K1576">
        <f t="shared" si="26"/>
        <v>12000</v>
      </c>
    </row>
    <row r="1577" spans="1:11" hidden="1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VLOOKUP(C1577,Магазин!A:C,3,0)</f>
        <v>Прибрежная, 7</v>
      </c>
      <c r="H1577" t="str">
        <f>VLOOKUP(D1577,Товар!A:F,4,0)</f>
        <v>грамм</v>
      </c>
      <c r="I1577">
        <f>VLOOKUP(D1577,Товар!A:F,5,0)</f>
        <v>1000</v>
      </c>
      <c r="J1577" t="str">
        <f>VLOOKUP(D1577,Товар!A:F,3,0)</f>
        <v>Карамель "Раковая шейка"</v>
      </c>
      <c r="K1577">
        <f t="shared" si="26"/>
        <v>84000</v>
      </c>
    </row>
    <row r="1578" spans="1:11" hidden="1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VLOOKUP(C1578,Магазин!A:C,3,0)</f>
        <v>Прибрежная, 7</v>
      </c>
      <c r="H1578" t="str">
        <f>VLOOKUP(D1578,Товар!A:F,4,0)</f>
        <v>грамм</v>
      </c>
      <c r="I1578">
        <f>VLOOKUP(D1578,Товар!A:F,5,0)</f>
        <v>500</v>
      </c>
      <c r="J1578" t="str">
        <f>VLOOKUP(D1578,Товар!A:F,3,0)</f>
        <v>Карамель клубничная</v>
      </c>
      <c r="K1578">
        <f t="shared" si="26"/>
        <v>42000</v>
      </c>
    </row>
    <row r="1579" spans="1:11" hidden="1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VLOOKUP(C1579,Магазин!A:C,3,0)</f>
        <v>Прибрежная, 7</v>
      </c>
      <c r="H1579" t="str">
        <f>VLOOKUP(D1579,Товар!A:F,4,0)</f>
        <v>грамм</v>
      </c>
      <c r="I1579">
        <f>VLOOKUP(D1579,Товар!A:F,5,0)</f>
        <v>250</v>
      </c>
      <c r="J1579" t="str">
        <f>VLOOKUP(D1579,Товар!A:F,3,0)</f>
        <v>Карамель лимонная</v>
      </c>
      <c r="K1579">
        <f t="shared" si="26"/>
        <v>21250</v>
      </c>
    </row>
    <row r="1580" spans="1:11" hidden="1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VLOOKUP(C1580,Магазин!A:C,3,0)</f>
        <v>Прибрежная, 7</v>
      </c>
      <c r="H1580" t="str">
        <f>VLOOKUP(D1580,Товар!A:F,4,0)</f>
        <v>грамм</v>
      </c>
      <c r="I1580">
        <f>VLOOKUP(D1580,Товар!A:F,5,0)</f>
        <v>500</v>
      </c>
      <c r="J1580" t="str">
        <f>VLOOKUP(D1580,Товар!A:F,3,0)</f>
        <v>Карамель мятная</v>
      </c>
      <c r="K1580">
        <f t="shared" si="26"/>
        <v>23500</v>
      </c>
    </row>
    <row r="1581" spans="1:11" hidden="1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VLOOKUP(C1581,Магазин!A:C,3,0)</f>
        <v>Прибрежная, 7</v>
      </c>
      <c r="H1581" t="str">
        <f>VLOOKUP(D1581,Товар!A:F,4,0)</f>
        <v>грамм</v>
      </c>
      <c r="I1581">
        <f>VLOOKUP(D1581,Товар!A:F,5,0)</f>
        <v>300</v>
      </c>
      <c r="J1581" t="str">
        <f>VLOOKUP(D1581,Товар!A:F,3,0)</f>
        <v>Клюква в сахаре</v>
      </c>
      <c r="K1581">
        <f t="shared" si="26"/>
        <v>22200</v>
      </c>
    </row>
    <row r="1582" spans="1:11" hidden="1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VLOOKUP(C1582,Магазин!A:C,3,0)</f>
        <v>Прибрежная, 7</v>
      </c>
      <c r="H1582" t="str">
        <f>VLOOKUP(D1582,Товар!A:F,4,0)</f>
        <v>грамм</v>
      </c>
      <c r="I1582">
        <f>VLOOKUP(D1582,Товар!A:F,5,0)</f>
        <v>250</v>
      </c>
      <c r="J1582" t="str">
        <f>VLOOKUP(D1582,Товар!A:F,3,0)</f>
        <v>Курага в шоколаде</v>
      </c>
      <c r="K1582">
        <f t="shared" si="26"/>
        <v>21500</v>
      </c>
    </row>
    <row r="1583" spans="1:11" hidden="1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VLOOKUP(C1583,Магазин!A:C,3,0)</f>
        <v>Прибрежная, 7</v>
      </c>
      <c r="H1583" t="str">
        <f>VLOOKUP(D1583,Товар!A:F,4,0)</f>
        <v>шт</v>
      </c>
      <c r="I1583">
        <f>VLOOKUP(D1583,Товар!A:F,5,0)</f>
        <v>1</v>
      </c>
      <c r="J1583" t="str">
        <f>VLOOKUP(D1583,Товар!A:F,3,0)</f>
        <v>Леденец "Петушок"</v>
      </c>
      <c r="K1583">
        <f t="shared" si="26"/>
        <v>68</v>
      </c>
    </row>
    <row r="1584" spans="1:11" hidden="1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VLOOKUP(C1584,Магазин!A:C,3,0)</f>
        <v>Прибрежная, 7</v>
      </c>
      <c r="H1584" t="str">
        <f>VLOOKUP(D1584,Товар!A:F,4,0)</f>
        <v>грамм</v>
      </c>
      <c r="I1584">
        <f>VLOOKUP(D1584,Товар!A:F,5,0)</f>
        <v>150</v>
      </c>
      <c r="J1584" t="str">
        <f>VLOOKUP(D1584,Товар!A:F,3,0)</f>
        <v>Леденцы фруктовые драже</v>
      </c>
      <c r="K1584">
        <f t="shared" si="26"/>
        <v>6450</v>
      </c>
    </row>
    <row r="1585" spans="1:11" hidden="1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VLOOKUP(C1585,Магазин!A:C,3,0)</f>
        <v>Прибрежная, 7</v>
      </c>
      <c r="H1585" t="str">
        <f>VLOOKUP(D1585,Товар!A:F,4,0)</f>
        <v>грамм</v>
      </c>
      <c r="I1585">
        <f>VLOOKUP(D1585,Товар!A:F,5,0)</f>
        <v>150</v>
      </c>
      <c r="J1585" t="str">
        <f>VLOOKUP(D1585,Товар!A:F,3,0)</f>
        <v>Мармелад в шоколаде</v>
      </c>
      <c r="K1585">
        <f t="shared" si="26"/>
        <v>7200</v>
      </c>
    </row>
    <row r="1586" spans="1:11" hidden="1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VLOOKUP(C1586,Магазин!A:C,3,0)</f>
        <v>Прибрежная, 7</v>
      </c>
      <c r="H1586" t="str">
        <f>VLOOKUP(D1586,Товар!A:F,4,0)</f>
        <v>грамм</v>
      </c>
      <c r="I1586">
        <f>VLOOKUP(D1586,Товар!A:F,5,0)</f>
        <v>700</v>
      </c>
      <c r="J1586" t="str">
        <f>VLOOKUP(D1586,Товар!A:F,3,0)</f>
        <v>Мармелад желейный фигурки</v>
      </c>
      <c r="K1586">
        <f t="shared" si="26"/>
        <v>51100</v>
      </c>
    </row>
    <row r="1587" spans="1:11" hidden="1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VLOOKUP(C1587,Магазин!A:C,3,0)</f>
        <v>Прибрежная, 7</v>
      </c>
      <c r="H1587" t="str">
        <f>VLOOKUP(D1587,Товар!A:F,4,0)</f>
        <v>грамм</v>
      </c>
      <c r="I1587">
        <f>VLOOKUP(D1587,Товар!A:F,5,0)</f>
        <v>500</v>
      </c>
      <c r="J1587" t="str">
        <f>VLOOKUP(D1587,Товар!A:F,3,0)</f>
        <v>Мармелад лимонный</v>
      </c>
      <c r="K1587">
        <f t="shared" si="26"/>
        <v>30500</v>
      </c>
    </row>
    <row r="1588" spans="1:11" hidden="1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VLOOKUP(C1588,Магазин!A:C,3,0)</f>
        <v>Прибрежная, 7</v>
      </c>
      <c r="H1588" t="str">
        <f>VLOOKUP(D1588,Товар!A:F,4,0)</f>
        <v>грамм</v>
      </c>
      <c r="I1588">
        <f>VLOOKUP(D1588,Товар!A:F,5,0)</f>
        <v>500</v>
      </c>
      <c r="J1588" t="str">
        <f>VLOOKUP(D1588,Товар!A:F,3,0)</f>
        <v>Мармелад сливовый</v>
      </c>
      <c r="K1588">
        <f t="shared" si="26"/>
        <v>31500</v>
      </c>
    </row>
    <row r="1589" spans="1:11" hidden="1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VLOOKUP(C1589,Магазин!A:C,3,0)</f>
        <v>Прибрежная, 7</v>
      </c>
      <c r="H1589" t="str">
        <f>VLOOKUP(D1589,Товар!A:F,4,0)</f>
        <v>грамм</v>
      </c>
      <c r="I1589">
        <f>VLOOKUP(D1589,Товар!A:F,5,0)</f>
        <v>600</v>
      </c>
      <c r="J1589" t="str">
        <f>VLOOKUP(D1589,Товар!A:F,3,0)</f>
        <v>Мармелад фруктовый</v>
      </c>
      <c r="K1589">
        <f t="shared" si="26"/>
        <v>39600</v>
      </c>
    </row>
    <row r="1590" spans="1:11" hidden="1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VLOOKUP(C1590,Магазин!A:C,3,0)</f>
        <v>Прибрежная, 7</v>
      </c>
      <c r="H1590" t="str">
        <f>VLOOKUP(D1590,Товар!A:F,4,0)</f>
        <v>грамм</v>
      </c>
      <c r="I1590">
        <f>VLOOKUP(D1590,Товар!A:F,5,0)</f>
        <v>1000</v>
      </c>
      <c r="J1590" t="str">
        <f>VLOOKUP(D1590,Товар!A:F,3,0)</f>
        <v>Мармелад яблочный</v>
      </c>
      <c r="K1590">
        <f t="shared" si="26"/>
        <v>74000</v>
      </c>
    </row>
    <row r="1591" spans="1:11" hidden="1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VLOOKUP(C1591,Магазин!A:C,3,0)</f>
        <v>Прибрежная, 7</v>
      </c>
      <c r="H1591" t="str">
        <f>VLOOKUP(D1591,Товар!A:F,4,0)</f>
        <v>грамм</v>
      </c>
      <c r="I1591">
        <f>VLOOKUP(D1591,Товар!A:F,5,0)</f>
        <v>200</v>
      </c>
      <c r="J1591" t="str">
        <f>VLOOKUP(D1591,Товар!A:F,3,0)</f>
        <v>Набор конфет "Новогодний"</v>
      </c>
      <c r="K1591">
        <f t="shared" si="26"/>
        <v>7600</v>
      </c>
    </row>
    <row r="1592" spans="1:11" hidden="1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VLOOKUP(C1592,Магазин!A:C,3,0)</f>
        <v>Прибрежная, 7</v>
      </c>
      <c r="H1592" t="str">
        <f>VLOOKUP(D1592,Товар!A:F,4,0)</f>
        <v>грамм</v>
      </c>
      <c r="I1592">
        <f>VLOOKUP(D1592,Товар!A:F,5,0)</f>
        <v>250</v>
      </c>
      <c r="J1592" t="str">
        <f>VLOOKUP(D1592,Товар!A:F,3,0)</f>
        <v>Пастила ванильная</v>
      </c>
      <c r="K1592">
        <f t="shared" si="26"/>
        <v>10500</v>
      </c>
    </row>
    <row r="1593" spans="1:11" hidden="1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VLOOKUP(C1593,Магазин!A:C,3,0)</f>
        <v>Прибрежная, 7</v>
      </c>
      <c r="H1593" t="str">
        <f>VLOOKUP(D1593,Товар!A:F,4,0)</f>
        <v>грамм</v>
      </c>
      <c r="I1593">
        <f>VLOOKUP(D1593,Товар!A:F,5,0)</f>
        <v>300</v>
      </c>
      <c r="J1593" t="str">
        <f>VLOOKUP(D1593,Товар!A:F,3,0)</f>
        <v>Пастила с клюквенным соком</v>
      </c>
      <c r="K1593">
        <f t="shared" si="26"/>
        <v>17100</v>
      </c>
    </row>
    <row r="1594" spans="1:11" hidden="1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VLOOKUP(C1594,Магазин!A:C,3,0)</f>
        <v>Прибрежная, 7</v>
      </c>
      <c r="H1594" t="str">
        <f>VLOOKUP(D1594,Товар!A:F,4,0)</f>
        <v>грамм</v>
      </c>
      <c r="I1594">
        <f>VLOOKUP(D1594,Товар!A:F,5,0)</f>
        <v>100</v>
      </c>
      <c r="J1594" t="str">
        <f>VLOOKUP(D1594,Товар!A:F,3,0)</f>
        <v>Сладкая плитка соевая</v>
      </c>
      <c r="K1594">
        <f t="shared" si="26"/>
        <v>5900</v>
      </c>
    </row>
    <row r="1595" spans="1:11" hidden="1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VLOOKUP(C1595,Магазин!A:C,3,0)</f>
        <v>Прибрежная, 7</v>
      </c>
      <c r="H1595" t="str">
        <f>VLOOKUP(D1595,Товар!A:F,4,0)</f>
        <v>грамм</v>
      </c>
      <c r="I1595">
        <f>VLOOKUP(D1595,Товар!A:F,5,0)</f>
        <v>250</v>
      </c>
      <c r="J1595" t="str">
        <f>VLOOKUP(D1595,Товар!A:F,3,0)</f>
        <v>Суфле в шоколаде</v>
      </c>
      <c r="K1595">
        <f t="shared" si="26"/>
        <v>14250</v>
      </c>
    </row>
    <row r="1596" spans="1:11" hidden="1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VLOOKUP(C1596,Магазин!A:C,3,0)</f>
        <v>Прибрежная, 7</v>
      </c>
      <c r="H1596" t="str">
        <f>VLOOKUP(D1596,Товар!A:F,4,0)</f>
        <v>грамм</v>
      </c>
      <c r="I1596">
        <f>VLOOKUP(D1596,Товар!A:F,5,0)</f>
        <v>250</v>
      </c>
      <c r="J1596" t="str">
        <f>VLOOKUP(D1596,Товар!A:F,3,0)</f>
        <v>Чернослив в шоколаде</v>
      </c>
      <c r="K1596">
        <f t="shared" si="26"/>
        <v>11750</v>
      </c>
    </row>
    <row r="1597" spans="1:11" hidden="1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VLOOKUP(C1597,Магазин!A:C,3,0)</f>
        <v>Прибрежная, 7</v>
      </c>
      <c r="H1597" t="str">
        <f>VLOOKUP(D1597,Товар!A:F,4,0)</f>
        <v>грамм</v>
      </c>
      <c r="I1597">
        <f>VLOOKUP(D1597,Товар!A:F,5,0)</f>
        <v>100</v>
      </c>
      <c r="J1597" t="str">
        <f>VLOOKUP(D1597,Товар!A:F,3,0)</f>
        <v>Шоколад молочный</v>
      </c>
      <c r="K1597">
        <f t="shared" si="26"/>
        <v>4400</v>
      </c>
    </row>
    <row r="1598" spans="1:11" hidden="1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VLOOKUP(C1598,Магазин!A:C,3,0)</f>
        <v>Прибрежная, 7</v>
      </c>
      <c r="H1598" t="str">
        <f>VLOOKUP(D1598,Товар!A:F,4,0)</f>
        <v>грамм</v>
      </c>
      <c r="I1598">
        <f>VLOOKUP(D1598,Товар!A:F,5,0)</f>
        <v>80</v>
      </c>
      <c r="J1598" t="str">
        <f>VLOOKUP(D1598,Товар!A:F,3,0)</f>
        <v>Шоколад с изюмом</v>
      </c>
      <c r="K1598">
        <f t="shared" si="26"/>
        <v>4400</v>
      </c>
    </row>
    <row r="1599" spans="1:11" hidden="1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VLOOKUP(C1599,Магазин!A:C,3,0)</f>
        <v>Прибрежная, 7</v>
      </c>
      <c r="H1599" t="str">
        <f>VLOOKUP(D1599,Товар!A:F,4,0)</f>
        <v>грамм</v>
      </c>
      <c r="I1599">
        <f>VLOOKUP(D1599,Товар!A:F,5,0)</f>
        <v>100</v>
      </c>
      <c r="J1599" t="str">
        <f>VLOOKUP(D1599,Товар!A:F,3,0)</f>
        <v>Шоколад с орехом</v>
      </c>
      <c r="K1599">
        <f t="shared" si="26"/>
        <v>6600</v>
      </c>
    </row>
    <row r="1600" spans="1:11" hidden="1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VLOOKUP(C1600,Магазин!A:C,3,0)</f>
        <v>Прибрежная, 7</v>
      </c>
      <c r="H1600" t="str">
        <f>VLOOKUP(D1600,Товар!A:F,4,0)</f>
        <v>грамм</v>
      </c>
      <c r="I1600">
        <f>VLOOKUP(D1600,Товар!A:F,5,0)</f>
        <v>100</v>
      </c>
      <c r="J1600" t="str">
        <f>VLOOKUP(D1600,Товар!A:F,3,0)</f>
        <v>Шоколад темный</v>
      </c>
      <c r="K1600">
        <f t="shared" si="26"/>
        <v>3900</v>
      </c>
    </row>
    <row r="1601" spans="1:11" hidden="1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VLOOKUP(C1601,Магазин!A:C,3,0)</f>
        <v>Прибрежная, 7</v>
      </c>
      <c r="H1601" t="str">
        <f>VLOOKUP(D1601,Товар!A:F,4,0)</f>
        <v>грамм</v>
      </c>
      <c r="I1601">
        <f>VLOOKUP(D1601,Товар!A:F,5,0)</f>
        <v>200</v>
      </c>
      <c r="J1601" t="str">
        <f>VLOOKUP(D1601,Товар!A:F,3,0)</f>
        <v>Шоколадные конфеты "Белочка"</v>
      </c>
      <c r="K1601">
        <f t="shared" si="26"/>
        <v>7200</v>
      </c>
    </row>
    <row r="1602" spans="1:11" hidden="1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VLOOKUP(C1602,Магазин!A:C,3,0)</f>
        <v>Прибрежная, 7</v>
      </c>
      <c r="H1602" t="str">
        <f>VLOOKUP(D1602,Товар!A:F,4,0)</f>
        <v>грамм</v>
      </c>
      <c r="I1602">
        <f>VLOOKUP(D1602,Товар!A:F,5,0)</f>
        <v>300</v>
      </c>
      <c r="J1602" t="str">
        <f>VLOOKUP(D1602,Товар!A:F,3,0)</f>
        <v>Шоколадные конфеты "Грильяж"</v>
      </c>
      <c r="K1602">
        <f t="shared" si="26"/>
        <v>12600</v>
      </c>
    </row>
    <row r="1603" spans="1:11" hidden="1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VLOOKUP(C1603,Магазин!A:C,3,0)</f>
        <v>Прибрежная, 7</v>
      </c>
      <c r="H1603" t="str">
        <f>VLOOKUP(D1603,Товар!A:F,4,0)</f>
        <v>грамм</v>
      </c>
      <c r="I1603">
        <f>VLOOKUP(D1603,Товар!A:F,5,0)</f>
        <v>400</v>
      </c>
      <c r="J1603" t="str">
        <f>VLOOKUP(D1603,Товар!A:F,3,0)</f>
        <v>Шоколадные конфеты ассорти</v>
      </c>
      <c r="K1603">
        <f t="shared" ref="K1603:K1666" si="27">I1603*E1603</f>
        <v>27200</v>
      </c>
    </row>
    <row r="1604" spans="1:11" hidden="1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VLOOKUP(C1604,Магазин!A:C,3,0)</f>
        <v>Луговая, 21</v>
      </c>
      <c r="H1604" t="str">
        <f>VLOOKUP(D1604,Товар!A:F,4,0)</f>
        <v>грамм</v>
      </c>
      <c r="I1604">
        <f>VLOOKUP(D1604,Товар!A:F,5,0)</f>
        <v>250</v>
      </c>
      <c r="J1604" t="str">
        <f>VLOOKUP(D1604,Товар!A:F,3,0)</f>
        <v>Батончик соевый</v>
      </c>
      <c r="K1604">
        <f t="shared" si="27"/>
        <v>20750</v>
      </c>
    </row>
    <row r="1605" spans="1:11" hidden="1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VLOOKUP(C1605,Магазин!A:C,3,0)</f>
        <v>Луговая, 21</v>
      </c>
      <c r="H1605" t="str">
        <f>VLOOKUP(D1605,Товар!A:F,4,0)</f>
        <v>шт</v>
      </c>
      <c r="I1605">
        <f>VLOOKUP(D1605,Товар!A:F,5,0)</f>
        <v>1</v>
      </c>
      <c r="J1605" t="str">
        <f>VLOOKUP(D1605,Товар!A:F,3,0)</f>
        <v>Заяц шоколадный большой</v>
      </c>
      <c r="K1605">
        <f t="shared" si="27"/>
        <v>85</v>
      </c>
    </row>
    <row r="1606" spans="1:11" hidden="1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VLOOKUP(C1606,Магазин!A:C,3,0)</f>
        <v>Луговая, 21</v>
      </c>
      <c r="H1606" t="str">
        <f>VLOOKUP(D1606,Товар!A:F,4,0)</f>
        <v>шт</v>
      </c>
      <c r="I1606">
        <f>VLOOKUP(D1606,Товар!A:F,5,0)</f>
        <v>6</v>
      </c>
      <c r="J1606" t="str">
        <f>VLOOKUP(D1606,Товар!A:F,3,0)</f>
        <v>Заяц шоколадный малый</v>
      </c>
      <c r="K1606">
        <f t="shared" si="27"/>
        <v>522</v>
      </c>
    </row>
    <row r="1607" spans="1:11" hidden="1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VLOOKUP(C1607,Магазин!A:C,3,0)</f>
        <v>Луговая, 21</v>
      </c>
      <c r="H1607" t="str">
        <f>VLOOKUP(D1607,Товар!A:F,4,0)</f>
        <v>грамм</v>
      </c>
      <c r="I1607">
        <f>VLOOKUP(D1607,Товар!A:F,5,0)</f>
        <v>250</v>
      </c>
      <c r="J1607" t="str">
        <f>VLOOKUP(D1607,Товар!A:F,3,0)</f>
        <v>Карамель "Барбарис"</v>
      </c>
      <c r="K1607">
        <f t="shared" si="27"/>
        <v>24250</v>
      </c>
    </row>
    <row r="1608" spans="1:11" hidden="1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VLOOKUP(C1608,Магазин!A:C,3,0)</f>
        <v>Луговая, 21</v>
      </c>
      <c r="H1608" t="str">
        <f>VLOOKUP(D1608,Товар!A:F,4,0)</f>
        <v>грамм</v>
      </c>
      <c r="I1608">
        <f>VLOOKUP(D1608,Товар!A:F,5,0)</f>
        <v>500</v>
      </c>
      <c r="J1608" t="str">
        <f>VLOOKUP(D1608,Товар!A:F,3,0)</f>
        <v>Карамель "Взлетная"</v>
      </c>
      <c r="K1608">
        <f t="shared" si="27"/>
        <v>47500</v>
      </c>
    </row>
    <row r="1609" spans="1:11" hidden="1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VLOOKUP(C1609,Магазин!A:C,3,0)</f>
        <v>Луговая, 21</v>
      </c>
      <c r="H1609" t="str">
        <f>VLOOKUP(D1609,Товар!A:F,4,0)</f>
        <v>грамм</v>
      </c>
      <c r="I1609">
        <f>VLOOKUP(D1609,Товар!A:F,5,0)</f>
        <v>1000</v>
      </c>
      <c r="J1609" t="str">
        <f>VLOOKUP(D1609,Товар!A:F,3,0)</f>
        <v>Карамель "Раковая шейка"</v>
      </c>
      <c r="K1609">
        <f t="shared" si="27"/>
        <v>94000</v>
      </c>
    </row>
    <row r="1610" spans="1:11" hidden="1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VLOOKUP(C1610,Магазин!A:C,3,0)</f>
        <v>Луговая, 21</v>
      </c>
      <c r="H1610" t="str">
        <f>VLOOKUP(D1610,Товар!A:F,4,0)</f>
        <v>грамм</v>
      </c>
      <c r="I1610">
        <f>VLOOKUP(D1610,Товар!A:F,5,0)</f>
        <v>500</v>
      </c>
      <c r="J1610" t="str">
        <f>VLOOKUP(D1610,Товар!A:F,3,0)</f>
        <v>Карамель клубничная</v>
      </c>
      <c r="K1610">
        <f t="shared" si="27"/>
        <v>43000</v>
      </c>
    </row>
    <row r="1611" spans="1:11" hidden="1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VLOOKUP(C1611,Магазин!A:C,3,0)</f>
        <v>Луговая, 21</v>
      </c>
      <c r="H1611" t="str">
        <f>VLOOKUP(D1611,Товар!A:F,4,0)</f>
        <v>грамм</v>
      </c>
      <c r="I1611">
        <f>VLOOKUP(D1611,Товар!A:F,5,0)</f>
        <v>250</v>
      </c>
      <c r="J1611" t="str">
        <f>VLOOKUP(D1611,Товар!A:F,3,0)</f>
        <v>Карамель лимонная</v>
      </c>
      <c r="K1611">
        <f t="shared" si="27"/>
        <v>21000</v>
      </c>
    </row>
    <row r="1612" spans="1:11" hidden="1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VLOOKUP(C1612,Магазин!A:C,3,0)</f>
        <v>Луговая, 21</v>
      </c>
      <c r="H1612" t="str">
        <f>VLOOKUP(D1612,Товар!A:F,4,0)</f>
        <v>грамм</v>
      </c>
      <c r="I1612">
        <f>VLOOKUP(D1612,Товар!A:F,5,0)</f>
        <v>500</v>
      </c>
      <c r="J1612" t="str">
        <f>VLOOKUP(D1612,Товар!A:F,3,0)</f>
        <v>Карамель мятная</v>
      </c>
      <c r="K1612">
        <f t="shared" si="27"/>
        <v>40500</v>
      </c>
    </row>
    <row r="1613" spans="1:11" hidden="1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VLOOKUP(C1613,Магазин!A:C,3,0)</f>
        <v>Луговая, 21</v>
      </c>
      <c r="H1613" t="str">
        <f>VLOOKUP(D1613,Товар!A:F,4,0)</f>
        <v>грамм</v>
      </c>
      <c r="I1613">
        <f>VLOOKUP(D1613,Товар!A:F,5,0)</f>
        <v>300</v>
      </c>
      <c r="J1613" t="str">
        <f>VLOOKUP(D1613,Товар!A:F,3,0)</f>
        <v>Клюква в сахаре</v>
      </c>
      <c r="K1613">
        <f t="shared" si="27"/>
        <v>24900</v>
      </c>
    </row>
    <row r="1614" spans="1:11" hidden="1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VLOOKUP(C1614,Магазин!A:C,3,0)</f>
        <v>Луговая, 21</v>
      </c>
      <c r="H1614" t="str">
        <f>VLOOKUP(D1614,Товар!A:F,4,0)</f>
        <v>грамм</v>
      </c>
      <c r="I1614">
        <f>VLOOKUP(D1614,Товар!A:F,5,0)</f>
        <v>250</v>
      </c>
      <c r="J1614" t="str">
        <f>VLOOKUP(D1614,Товар!A:F,3,0)</f>
        <v>Курага в шоколаде</v>
      </c>
      <c r="K1614">
        <f t="shared" si="27"/>
        <v>20500</v>
      </c>
    </row>
    <row r="1615" spans="1:11" hidden="1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VLOOKUP(C1615,Магазин!A:C,3,0)</f>
        <v>Луговая, 21</v>
      </c>
      <c r="H1615" t="str">
        <f>VLOOKUP(D1615,Товар!A:F,4,0)</f>
        <v>шт</v>
      </c>
      <c r="I1615">
        <f>VLOOKUP(D1615,Товар!A:F,5,0)</f>
        <v>1</v>
      </c>
      <c r="J1615" t="str">
        <f>VLOOKUP(D1615,Товар!A:F,3,0)</f>
        <v>Леденец "Петушок"</v>
      </c>
      <c r="K1615">
        <f t="shared" si="27"/>
        <v>87</v>
      </c>
    </row>
    <row r="1616" spans="1:11" hidden="1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VLOOKUP(C1616,Магазин!A:C,3,0)</f>
        <v>Луговая, 21</v>
      </c>
      <c r="H1616" t="str">
        <f>VLOOKUP(D1616,Товар!A:F,4,0)</f>
        <v>грамм</v>
      </c>
      <c r="I1616">
        <f>VLOOKUP(D1616,Товар!A:F,5,0)</f>
        <v>150</v>
      </c>
      <c r="J1616" t="str">
        <f>VLOOKUP(D1616,Товар!A:F,3,0)</f>
        <v>Леденцы фруктовые драже</v>
      </c>
      <c r="K1616">
        <f t="shared" si="27"/>
        <v>14100</v>
      </c>
    </row>
    <row r="1617" spans="1:11" hidden="1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VLOOKUP(C1617,Магазин!A:C,3,0)</f>
        <v>Луговая, 21</v>
      </c>
      <c r="H1617" t="str">
        <f>VLOOKUP(D1617,Товар!A:F,4,0)</f>
        <v>грамм</v>
      </c>
      <c r="I1617">
        <f>VLOOKUP(D1617,Товар!A:F,5,0)</f>
        <v>150</v>
      </c>
      <c r="J1617" t="str">
        <f>VLOOKUP(D1617,Товар!A:F,3,0)</f>
        <v>Мармелад в шоколаде</v>
      </c>
      <c r="K1617">
        <f t="shared" si="27"/>
        <v>14400</v>
      </c>
    </row>
    <row r="1618" spans="1:11" hidden="1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VLOOKUP(C1618,Магазин!A:C,3,0)</f>
        <v>Луговая, 21</v>
      </c>
      <c r="H1618" t="str">
        <f>VLOOKUP(D1618,Товар!A:F,4,0)</f>
        <v>грамм</v>
      </c>
      <c r="I1618">
        <f>VLOOKUP(D1618,Товар!A:F,5,0)</f>
        <v>700</v>
      </c>
      <c r="J1618" t="str">
        <f>VLOOKUP(D1618,Товар!A:F,3,0)</f>
        <v>Мармелад желейный фигурки</v>
      </c>
      <c r="K1618">
        <f t="shared" si="27"/>
        <v>65100</v>
      </c>
    </row>
    <row r="1619" spans="1:11" hidden="1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VLOOKUP(C1619,Магазин!A:C,3,0)</f>
        <v>Луговая, 21</v>
      </c>
      <c r="H1619" t="str">
        <f>VLOOKUP(D1619,Товар!A:F,4,0)</f>
        <v>грамм</v>
      </c>
      <c r="I1619">
        <f>VLOOKUP(D1619,Товар!A:F,5,0)</f>
        <v>500</v>
      </c>
      <c r="J1619" t="str">
        <f>VLOOKUP(D1619,Товар!A:F,3,0)</f>
        <v>Мармелад лимонный</v>
      </c>
      <c r="K1619">
        <f t="shared" si="27"/>
        <v>45500</v>
      </c>
    </row>
    <row r="1620" spans="1:11" hidden="1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VLOOKUP(C1620,Магазин!A:C,3,0)</f>
        <v>Луговая, 21</v>
      </c>
      <c r="H1620" t="str">
        <f>VLOOKUP(D1620,Товар!A:F,4,0)</f>
        <v>грамм</v>
      </c>
      <c r="I1620">
        <f>VLOOKUP(D1620,Товар!A:F,5,0)</f>
        <v>500</v>
      </c>
      <c r="J1620" t="str">
        <f>VLOOKUP(D1620,Товар!A:F,3,0)</f>
        <v>Мармелад сливовый</v>
      </c>
      <c r="K1620">
        <f t="shared" si="27"/>
        <v>36500</v>
      </c>
    </row>
    <row r="1621" spans="1:11" hidden="1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VLOOKUP(C1621,Магазин!A:C,3,0)</f>
        <v>Луговая, 21</v>
      </c>
      <c r="H1621" t="str">
        <f>VLOOKUP(D1621,Товар!A:F,4,0)</f>
        <v>грамм</v>
      </c>
      <c r="I1621">
        <f>VLOOKUP(D1621,Товар!A:F,5,0)</f>
        <v>600</v>
      </c>
      <c r="J1621" t="str">
        <f>VLOOKUP(D1621,Товар!A:F,3,0)</f>
        <v>Мармелад фруктовый</v>
      </c>
      <c r="K1621">
        <f t="shared" si="27"/>
        <v>56400</v>
      </c>
    </row>
    <row r="1622" spans="1:11" hidden="1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VLOOKUP(C1622,Магазин!A:C,3,0)</f>
        <v>Луговая, 21</v>
      </c>
      <c r="H1622" t="str">
        <f>VLOOKUP(D1622,Товар!A:F,4,0)</f>
        <v>грамм</v>
      </c>
      <c r="I1622">
        <f>VLOOKUP(D1622,Товар!A:F,5,0)</f>
        <v>1000</v>
      </c>
      <c r="J1622" t="str">
        <f>VLOOKUP(D1622,Товар!A:F,3,0)</f>
        <v>Мармелад яблочный</v>
      </c>
      <c r="K1622">
        <f t="shared" si="27"/>
        <v>96000</v>
      </c>
    </row>
    <row r="1623" spans="1:11" hidden="1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VLOOKUP(C1623,Магазин!A:C,3,0)</f>
        <v>Луговая, 21</v>
      </c>
      <c r="H1623" t="str">
        <f>VLOOKUP(D1623,Товар!A:F,4,0)</f>
        <v>грамм</v>
      </c>
      <c r="I1623">
        <f>VLOOKUP(D1623,Товар!A:F,5,0)</f>
        <v>200</v>
      </c>
      <c r="J1623" t="str">
        <f>VLOOKUP(D1623,Товар!A:F,3,0)</f>
        <v>Набор конфет "Новогодний"</v>
      </c>
      <c r="K1623">
        <f t="shared" si="27"/>
        <v>19000</v>
      </c>
    </row>
    <row r="1624" spans="1:11" hidden="1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VLOOKUP(C1624,Магазин!A:C,3,0)</f>
        <v>Луговая, 21</v>
      </c>
      <c r="H1624" t="str">
        <f>VLOOKUP(D1624,Товар!A:F,4,0)</f>
        <v>грамм</v>
      </c>
      <c r="I1624">
        <f>VLOOKUP(D1624,Товар!A:F,5,0)</f>
        <v>250</v>
      </c>
      <c r="J1624" t="str">
        <f>VLOOKUP(D1624,Товар!A:F,3,0)</f>
        <v>Пастила ванильная</v>
      </c>
      <c r="K1624">
        <f t="shared" si="27"/>
        <v>24250</v>
      </c>
    </row>
    <row r="1625" spans="1:11" hidden="1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VLOOKUP(C1625,Магазин!A:C,3,0)</f>
        <v>Луговая, 21</v>
      </c>
      <c r="H1625" t="str">
        <f>VLOOKUP(D1625,Товар!A:F,4,0)</f>
        <v>грамм</v>
      </c>
      <c r="I1625">
        <f>VLOOKUP(D1625,Товар!A:F,5,0)</f>
        <v>300</v>
      </c>
      <c r="J1625" t="str">
        <f>VLOOKUP(D1625,Товар!A:F,3,0)</f>
        <v>Пастила с клюквенным соком</v>
      </c>
      <c r="K1625">
        <f t="shared" si="27"/>
        <v>25200</v>
      </c>
    </row>
    <row r="1626" spans="1:11" hidden="1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VLOOKUP(C1626,Магазин!A:C,3,0)</f>
        <v>Луговая, 21</v>
      </c>
      <c r="H1626" t="str">
        <f>VLOOKUP(D1626,Товар!A:F,4,0)</f>
        <v>грамм</v>
      </c>
      <c r="I1626">
        <f>VLOOKUP(D1626,Товар!A:F,5,0)</f>
        <v>100</v>
      </c>
      <c r="J1626" t="str">
        <f>VLOOKUP(D1626,Товар!A:F,3,0)</f>
        <v>Сладкая плитка соевая</v>
      </c>
      <c r="K1626">
        <f t="shared" si="27"/>
        <v>8300</v>
      </c>
    </row>
    <row r="1627" spans="1:11" hidden="1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VLOOKUP(C1627,Магазин!A:C,3,0)</f>
        <v>Луговая, 21</v>
      </c>
      <c r="H1627" t="str">
        <f>VLOOKUP(D1627,Товар!A:F,4,0)</f>
        <v>грамм</v>
      </c>
      <c r="I1627">
        <f>VLOOKUP(D1627,Товар!A:F,5,0)</f>
        <v>250</v>
      </c>
      <c r="J1627" t="str">
        <f>VLOOKUP(D1627,Товар!A:F,3,0)</f>
        <v>Суфле в шоколаде</v>
      </c>
      <c r="K1627">
        <f t="shared" si="27"/>
        <v>20250</v>
      </c>
    </row>
    <row r="1628" spans="1:11" hidden="1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VLOOKUP(C1628,Магазин!A:C,3,0)</f>
        <v>Луговая, 21</v>
      </c>
      <c r="H1628" t="str">
        <f>VLOOKUP(D1628,Товар!A:F,4,0)</f>
        <v>грамм</v>
      </c>
      <c r="I1628">
        <f>VLOOKUP(D1628,Товар!A:F,5,0)</f>
        <v>250</v>
      </c>
      <c r="J1628" t="str">
        <f>VLOOKUP(D1628,Товар!A:F,3,0)</f>
        <v>Чернослив в шоколаде</v>
      </c>
      <c r="K1628">
        <f t="shared" si="27"/>
        <v>21750</v>
      </c>
    </row>
    <row r="1629" spans="1:11" hidden="1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VLOOKUP(C1629,Магазин!A:C,3,0)</f>
        <v>Луговая, 21</v>
      </c>
      <c r="H1629" t="str">
        <f>VLOOKUP(D1629,Товар!A:F,4,0)</f>
        <v>грамм</v>
      </c>
      <c r="I1629">
        <f>VLOOKUP(D1629,Товар!A:F,5,0)</f>
        <v>100</v>
      </c>
      <c r="J1629" t="str">
        <f>VLOOKUP(D1629,Товар!A:F,3,0)</f>
        <v>Шоколад молочный</v>
      </c>
      <c r="K1629">
        <f t="shared" si="27"/>
        <v>7300</v>
      </c>
    </row>
    <row r="1630" spans="1:11" hidden="1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VLOOKUP(C1630,Магазин!A:C,3,0)</f>
        <v>Луговая, 21</v>
      </c>
      <c r="H1630" t="str">
        <f>VLOOKUP(D1630,Товар!A:F,4,0)</f>
        <v>грамм</v>
      </c>
      <c r="I1630">
        <f>VLOOKUP(D1630,Товар!A:F,5,0)</f>
        <v>80</v>
      </c>
      <c r="J1630" t="str">
        <f>VLOOKUP(D1630,Товар!A:F,3,0)</f>
        <v>Шоколад с изюмом</v>
      </c>
      <c r="K1630">
        <f t="shared" si="27"/>
        <v>5680</v>
      </c>
    </row>
    <row r="1631" spans="1:11" hidden="1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VLOOKUP(C1631,Магазин!A:C,3,0)</f>
        <v>Луговая, 21</v>
      </c>
      <c r="H1631" t="str">
        <f>VLOOKUP(D1631,Товар!A:F,4,0)</f>
        <v>грамм</v>
      </c>
      <c r="I1631">
        <f>VLOOKUP(D1631,Товар!A:F,5,0)</f>
        <v>100</v>
      </c>
      <c r="J1631" t="str">
        <f>VLOOKUP(D1631,Товар!A:F,3,0)</f>
        <v>Шоколад с орехом</v>
      </c>
      <c r="K1631">
        <f t="shared" si="27"/>
        <v>8500</v>
      </c>
    </row>
    <row r="1632" spans="1:11" hidden="1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VLOOKUP(C1632,Магазин!A:C,3,0)</f>
        <v>Луговая, 21</v>
      </c>
      <c r="H1632" t="str">
        <f>VLOOKUP(D1632,Товар!A:F,4,0)</f>
        <v>грамм</v>
      </c>
      <c r="I1632">
        <f>VLOOKUP(D1632,Товар!A:F,5,0)</f>
        <v>100</v>
      </c>
      <c r="J1632" t="str">
        <f>VLOOKUP(D1632,Товар!A:F,3,0)</f>
        <v>Шоколад темный</v>
      </c>
      <c r="K1632">
        <f t="shared" si="27"/>
        <v>6700</v>
      </c>
    </row>
    <row r="1633" spans="1:11" hidden="1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VLOOKUP(C1633,Магазин!A:C,3,0)</f>
        <v>Луговая, 21</v>
      </c>
      <c r="H1633" t="str">
        <f>VLOOKUP(D1633,Товар!A:F,4,0)</f>
        <v>грамм</v>
      </c>
      <c r="I1633">
        <f>VLOOKUP(D1633,Товар!A:F,5,0)</f>
        <v>200</v>
      </c>
      <c r="J1633" t="str">
        <f>VLOOKUP(D1633,Товар!A:F,3,0)</f>
        <v>Шоколадные конфеты "Белочка"</v>
      </c>
      <c r="K1633">
        <f t="shared" si="27"/>
        <v>17000</v>
      </c>
    </row>
    <row r="1634" spans="1:11" hidden="1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VLOOKUP(C1634,Магазин!A:C,3,0)</f>
        <v>Луговая, 21</v>
      </c>
      <c r="H1634" t="str">
        <f>VLOOKUP(D1634,Товар!A:F,4,0)</f>
        <v>грамм</v>
      </c>
      <c r="I1634">
        <f>VLOOKUP(D1634,Товар!A:F,5,0)</f>
        <v>300</v>
      </c>
      <c r="J1634" t="str">
        <f>VLOOKUP(D1634,Товар!A:F,3,0)</f>
        <v>Шоколадные конфеты "Грильяж"</v>
      </c>
      <c r="K1634">
        <f t="shared" si="27"/>
        <v>24900</v>
      </c>
    </row>
    <row r="1635" spans="1:11" hidden="1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VLOOKUP(C1635,Магазин!A:C,3,0)</f>
        <v>Луговая, 21</v>
      </c>
      <c r="H1635" t="str">
        <f>VLOOKUP(D1635,Товар!A:F,4,0)</f>
        <v>грамм</v>
      </c>
      <c r="I1635">
        <f>VLOOKUP(D1635,Товар!A:F,5,0)</f>
        <v>400</v>
      </c>
      <c r="J1635" t="str">
        <f>VLOOKUP(D1635,Товар!A:F,3,0)</f>
        <v>Шоколадные конфеты ассорти</v>
      </c>
      <c r="K1635">
        <f t="shared" si="27"/>
        <v>35600</v>
      </c>
    </row>
    <row r="1636" spans="1:11" hidden="1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VLOOKUP(C1636,Магазин!A:C,3,0)</f>
        <v>Элеваторная, 15</v>
      </c>
      <c r="H1636" t="str">
        <f>VLOOKUP(D1636,Товар!A:F,4,0)</f>
        <v>грамм</v>
      </c>
      <c r="I1636">
        <f>VLOOKUP(D1636,Товар!A:F,5,0)</f>
        <v>250</v>
      </c>
      <c r="J1636" t="str">
        <f>VLOOKUP(D1636,Товар!A:F,3,0)</f>
        <v>Батончик соевый</v>
      </c>
      <c r="K1636">
        <f t="shared" si="27"/>
        <v>23500</v>
      </c>
    </row>
    <row r="1637" spans="1:11" hidden="1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VLOOKUP(C1637,Магазин!A:C,3,0)</f>
        <v>Элеваторная, 15</v>
      </c>
      <c r="H1637" t="str">
        <f>VLOOKUP(D1637,Товар!A:F,4,0)</f>
        <v>шт</v>
      </c>
      <c r="I1637">
        <f>VLOOKUP(D1637,Товар!A:F,5,0)</f>
        <v>1</v>
      </c>
      <c r="J1637" t="str">
        <f>VLOOKUP(D1637,Товар!A:F,3,0)</f>
        <v>Заяц шоколадный большой</v>
      </c>
      <c r="K1637">
        <f t="shared" si="27"/>
        <v>95</v>
      </c>
    </row>
    <row r="1638" spans="1:11" hidden="1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VLOOKUP(C1638,Магазин!A:C,3,0)</f>
        <v>Элеваторная, 15</v>
      </c>
      <c r="H1638" t="str">
        <f>VLOOKUP(D1638,Товар!A:F,4,0)</f>
        <v>шт</v>
      </c>
      <c r="I1638">
        <f>VLOOKUP(D1638,Товар!A:F,5,0)</f>
        <v>6</v>
      </c>
      <c r="J1638" t="str">
        <f>VLOOKUP(D1638,Товар!A:F,3,0)</f>
        <v>Заяц шоколадный малый</v>
      </c>
      <c r="K1638">
        <f t="shared" si="27"/>
        <v>552</v>
      </c>
    </row>
    <row r="1639" spans="1:11" hidden="1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VLOOKUP(C1639,Магазин!A:C,3,0)</f>
        <v>Элеваторная, 15</v>
      </c>
      <c r="H1639" t="str">
        <f>VLOOKUP(D1639,Товар!A:F,4,0)</f>
        <v>грамм</v>
      </c>
      <c r="I1639">
        <f>VLOOKUP(D1639,Товар!A:F,5,0)</f>
        <v>250</v>
      </c>
      <c r="J1639" t="str">
        <f>VLOOKUP(D1639,Товар!A:F,3,0)</f>
        <v>Карамель "Барбарис"</v>
      </c>
      <c r="K1639">
        <f t="shared" si="27"/>
        <v>9000</v>
      </c>
    </row>
    <row r="1640" spans="1:11" hidden="1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VLOOKUP(C1640,Магазин!A:C,3,0)</f>
        <v>Элеваторная, 15</v>
      </c>
      <c r="H1640" t="str">
        <f>VLOOKUP(D1640,Товар!A:F,4,0)</f>
        <v>грамм</v>
      </c>
      <c r="I1640">
        <f>VLOOKUP(D1640,Товар!A:F,5,0)</f>
        <v>500</v>
      </c>
      <c r="J1640" t="str">
        <f>VLOOKUP(D1640,Товар!A:F,3,0)</f>
        <v>Карамель "Взлетная"</v>
      </c>
      <c r="K1640">
        <f t="shared" si="27"/>
        <v>24000</v>
      </c>
    </row>
    <row r="1641" spans="1:11" hidden="1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VLOOKUP(C1641,Магазин!A:C,3,0)</f>
        <v>Элеваторная, 15</v>
      </c>
      <c r="H1641" t="str">
        <f>VLOOKUP(D1641,Товар!A:F,4,0)</f>
        <v>грамм</v>
      </c>
      <c r="I1641">
        <f>VLOOKUP(D1641,Товар!A:F,5,0)</f>
        <v>1000</v>
      </c>
      <c r="J1641" t="str">
        <f>VLOOKUP(D1641,Товар!A:F,3,0)</f>
        <v>Карамель "Раковая шейка"</v>
      </c>
      <c r="K1641">
        <f t="shared" si="27"/>
        <v>29000</v>
      </c>
    </row>
    <row r="1642" spans="1:11" hidden="1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VLOOKUP(C1642,Магазин!A:C,3,0)</f>
        <v>Элеваторная, 15</v>
      </c>
      <c r="H1642" t="str">
        <f>VLOOKUP(D1642,Товар!A:F,4,0)</f>
        <v>грамм</v>
      </c>
      <c r="I1642">
        <f>VLOOKUP(D1642,Товар!A:F,5,0)</f>
        <v>500</v>
      </c>
      <c r="J1642" t="str">
        <f>VLOOKUP(D1642,Товар!A:F,3,0)</f>
        <v>Карамель клубничная</v>
      </c>
      <c r="K1642">
        <f t="shared" si="27"/>
        <v>48500</v>
      </c>
    </row>
    <row r="1643" spans="1:11" hidden="1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VLOOKUP(C1643,Магазин!A:C,3,0)</f>
        <v>Элеваторная, 15</v>
      </c>
      <c r="H1643" t="str">
        <f>VLOOKUP(D1643,Товар!A:F,4,0)</f>
        <v>грамм</v>
      </c>
      <c r="I1643">
        <f>VLOOKUP(D1643,Товар!A:F,5,0)</f>
        <v>250</v>
      </c>
      <c r="J1643" t="str">
        <f>VLOOKUP(D1643,Товар!A:F,3,0)</f>
        <v>Карамель лимонная</v>
      </c>
      <c r="K1643">
        <f t="shared" si="27"/>
        <v>6000</v>
      </c>
    </row>
    <row r="1644" spans="1:11" hidden="1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VLOOKUP(C1644,Магазин!A:C,3,0)</f>
        <v>Элеваторная, 15</v>
      </c>
      <c r="H1644" t="str">
        <f>VLOOKUP(D1644,Товар!A:F,4,0)</f>
        <v>грамм</v>
      </c>
      <c r="I1644">
        <f>VLOOKUP(D1644,Товар!A:F,5,0)</f>
        <v>500</v>
      </c>
      <c r="J1644" t="str">
        <f>VLOOKUP(D1644,Товар!A:F,3,0)</f>
        <v>Карамель мятная</v>
      </c>
      <c r="K1644">
        <f t="shared" si="27"/>
        <v>42000</v>
      </c>
    </row>
    <row r="1645" spans="1:11" hidden="1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VLOOKUP(C1645,Магазин!A:C,3,0)</f>
        <v>Элеваторная, 15</v>
      </c>
      <c r="H1645" t="str">
        <f>VLOOKUP(D1645,Товар!A:F,4,0)</f>
        <v>грамм</v>
      </c>
      <c r="I1645">
        <f>VLOOKUP(D1645,Товар!A:F,5,0)</f>
        <v>300</v>
      </c>
      <c r="J1645" t="str">
        <f>VLOOKUP(D1645,Товар!A:F,3,0)</f>
        <v>Клюква в сахаре</v>
      </c>
      <c r="K1645">
        <f t="shared" si="27"/>
        <v>25200</v>
      </c>
    </row>
    <row r="1646" spans="1:11" hidden="1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VLOOKUP(C1646,Магазин!A:C,3,0)</f>
        <v>Элеваторная, 15</v>
      </c>
      <c r="H1646" t="str">
        <f>VLOOKUP(D1646,Товар!A:F,4,0)</f>
        <v>грамм</v>
      </c>
      <c r="I1646">
        <f>VLOOKUP(D1646,Товар!A:F,5,0)</f>
        <v>250</v>
      </c>
      <c r="J1646" t="str">
        <f>VLOOKUP(D1646,Товар!A:F,3,0)</f>
        <v>Курага в шоколаде</v>
      </c>
      <c r="K1646">
        <f t="shared" si="27"/>
        <v>21250</v>
      </c>
    </row>
    <row r="1647" spans="1:11" hidden="1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VLOOKUP(C1647,Магазин!A:C,3,0)</f>
        <v>Элеваторная, 15</v>
      </c>
      <c r="H1647" t="str">
        <f>VLOOKUP(D1647,Товар!A:F,4,0)</f>
        <v>шт</v>
      </c>
      <c r="I1647">
        <f>VLOOKUP(D1647,Товар!A:F,5,0)</f>
        <v>1</v>
      </c>
      <c r="J1647" t="str">
        <f>VLOOKUP(D1647,Товар!A:F,3,0)</f>
        <v>Леденец "Петушок"</v>
      </c>
      <c r="K1647">
        <f t="shared" si="27"/>
        <v>47</v>
      </c>
    </row>
    <row r="1648" spans="1:11" hidden="1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VLOOKUP(C1648,Магазин!A:C,3,0)</f>
        <v>Элеваторная, 15</v>
      </c>
      <c r="H1648" t="str">
        <f>VLOOKUP(D1648,Товар!A:F,4,0)</f>
        <v>грамм</v>
      </c>
      <c r="I1648">
        <f>VLOOKUP(D1648,Товар!A:F,5,0)</f>
        <v>150</v>
      </c>
      <c r="J1648" t="str">
        <f>VLOOKUP(D1648,Товар!A:F,3,0)</f>
        <v>Леденцы фруктовые драже</v>
      </c>
      <c r="K1648">
        <f t="shared" si="27"/>
        <v>11100</v>
      </c>
    </row>
    <row r="1649" spans="1:11" hidden="1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VLOOKUP(C1649,Магазин!A:C,3,0)</f>
        <v>Элеваторная, 15</v>
      </c>
      <c r="H1649" t="str">
        <f>VLOOKUP(D1649,Товар!A:F,4,0)</f>
        <v>грамм</v>
      </c>
      <c r="I1649">
        <f>VLOOKUP(D1649,Товар!A:F,5,0)</f>
        <v>150</v>
      </c>
      <c r="J1649" t="str">
        <f>VLOOKUP(D1649,Товар!A:F,3,0)</f>
        <v>Мармелад в шоколаде</v>
      </c>
      <c r="K1649">
        <f t="shared" si="27"/>
        <v>12900</v>
      </c>
    </row>
    <row r="1650" spans="1:11" hidden="1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VLOOKUP(C1650,Магазин!A:C,3,0)</f>
        <v>Элеваторная, 15</v>
      </c>
      <c r="H1650" t="str">
        <f>VLOOKUP(D1650,Товар!A:F,4,0)</f>
        <v>грамм</v>
      </c>
      <c r="I1650">
        <f>VLOOKUP(D1650,Товар!A:F,5,0)</f>
        <v>700</v>
      </c>
      <c r="J1650" t="str">
        <f>VLOOKUP(D1650,Товар!A:F,3,0)</f>
        <v>Мармелад желейный фигурки</v>
      </c>
      <c r="K1650">
        <f t="shared" si="27"/>
        <v>47600</v>
      </c>
    </row>
    <row r="1651" spans="1:11" hidden="1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VLOOKUP(C1651,Магазин!A:C,3,0)</f>
        <v>Элеваторная, 15</v>
      </c>
      <c r="H1651" t="str">
        <f>VLOOKUP(D1651,Товар!A:F,4,0)</f>
        <v>грамм</v>
      </c>
      <c r="I1651">
        <f>VLOOKUP(D1651,Товар!A:F,5,0)</f>
        <v>500</v>
      </c>
      <c r="J1651" t="str">
        <f>VLOOKUP(D1651,Товар!A:F,3,0)</f>
        <v>Мармелад лимонный</v>
      </c>
      <c r="K1651">
        <f t="shared" si="27"/>
        <v>21500</v>
      </c>
    </row>
    <row r="1652" spans="1:11" hidden="1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VLOOKUP(C1652,Магазин!A:C,3,0)</f>
        <v>Элеваторная, 15</v>
      </c>
      <c r="H1652" t="str">
        <f>VLOOKUP(D1652,Товар!A:F,4,0)</f>
        <v>грамм</v>
      </c>
      <c r="I1652">
        <f>VLOOKUP(D1652,Товар!A:F,5,0)</f>
        <v>500</v>
      </c>
      <c r="J1652" t="str">
        <f>VLOOKUP(D1652,Товар!A:F,3,0)</f>
        <v>Мармелад сливовый</v>
      </c>
      <c r="K1652">
        <f t="shared" si="27"/>
        <v>24000</v>
      </c>
    </row>
    <row r="1653" spans="1:11" hidden="1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VLOOKUP(C1653,Магазин!A:C,3,0)</f>
        <v>Элеваторная, 15</v>
      </c>
      <c r="H1653" t="str">
        <f>VLOOKUP(D1653,Товар!A:F,4,0)</f>
        <v>грамм</v>
      </c>
      <c r="I1653">
        <f>VLOOKUP(D1653,Товар!A:F,5,0)</f>
        <v>600</v>
      </c>
      <c r="J1653" t="str">
        <f>VLOOKUP(D1653,Товар!A:F,3,0)</f>
        <v>Мармелад фруктовый</v>
      </c>
      <c r="K1653">
        <f t="shared" si="27"/>
        <v>43800</v>
      </c>
    </row>
    <row r="1654" spans="1:11" hidden="1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VLOOKUP(C1654,Магазин!A:C,3,0)</f>
        <v>Элеваторная, 15</v>
      </c>
      <c r="H1654" t="str">
        <f>VLOOKUP(D1654,Товар!A:F,4,0)</f>
        <v>грамм</v>
      </c>
      <c r="I1654">
        <f>VLOOKUP(D1654,Товар!A:F,5,0)</f>
        <v>1000</v>
      </c>
      <c r="J1654" t="str">
        <f>VLOOKUP(D1654,Товар!A:F,3,0)</f>
        <v>Мармелад яблочный</v>
      </c>
      <c r="K1654">
        <f t="shared" si="27"/>
        <v>61000</v>
      </c>
    </row>
    <row r="1655" spans="1:11" hidden="1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VLOOKUP(C1655,Магазин!A:C,3,0)</f>
        <v>Элеваторная, 15</v>
      </c>
      <c r="H1655" t="str">
        <f>VLOOKUP(D1655,Товар!A:F,4,0)</f>
        <v>грамм</v>
      </c>
      <c r="I1655">
        <f>VLOOKUP(D1655,Товар!A:F,5,0)</f>
        <v>200</v>
      </c>
      <c r="J1655" t="str">
        <f>VLOOKUP(D1655,Товар!A:F,3,0)</f>
        <v>Набор конфет "Новогодний"</v>
      </c>
      <c r="K1655">
        <f t="shared" si="27"/>
        <v>12600</v>
      </c>
    </row>
    <row r="1656" spans="1:11" hidden="1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VLOOKUP(C1656,Магазин!A:C,3,0)</f>
        <v>Элеваторная, 15</v>
      </c>
      <c r="H1656" t="str">
        <f>VLOOKUP(D1656,Товар!A:F,4,0)</f>
        <v>грамм</v>
      </c>
      <c r="I1656">
        <f>VLOOKUP(D1656,Товар!A:F,5,0)</f>
        <v>250</v>
      </c>
      <c r="J1656" t="str">
        <f>VLOOKUP(D1656,Товар!A:F,3,0)</f>
        <v>Пастила ванильная</v>
      </c>
      <c r="K1656">
        <f t="shared" si="27"/>
        <v>16500</v>
      </c>
    </row>
    <row r="1657" spans="1:11" hidden="1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VLOOKUP(C1657,Магазин!A:C,3,0)</f>
        <v>Элеваторная, 15</v>
      </c>
      <c r="H1657" t="str">
        <f>VLOOKUP(D1657,Товар!A:F,4,0)</f>
        <v>грамм</v>
      </c>
      <c r="I1657">
        <f>VLOOKUP(D1657,Товар!A:F,5,0)</f>
        <v>300</v>
      </c>
      <c r="J1657" t="str">
        <f>VLOOKUP(D1657,Товар!A:F,3,0)</f>
        <v>Пастила с клюквенным соком</v>
      </c>
      <c r="K1657">
        <f t="shared" si="27"/>
        <v>22200</v>
      </c>
    </row>
    <row r="1658" spans="1:11" hidden="1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VLOOKUP(C1658,Магазин!A:C,3,0)</f>
        <v>Элеваторная, 15</v>
      </c>
      <c r="H1658" t="str">
        <f>VLOOKUP(D1658,Товар!A:F,4,0)</f>
        <v>грамм</v>
      </c>
      <c r="I1658">
        <f>VLOOKUP(D1658,Товар!A:F,5,0)</f>
        <v>100</v>
      </c>
      <c r="J1658" t="str">
        <f>VLOOKUP(D1658,Товар!A:F,3,0)</f>
        <v>Сладкая плитка соевая</v>
      </c>
      <c r="K1658">
        <f t="shared" si="27"/>
        <v>3800</v>
      </c>
    </row>
    <row r="1659" spans="1:11" hidden="1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VLOOKUP(C1659,Магазин!A:C,3,0)</f>
        <v>Элеваторная, 15</v>
      </c>
      <c r="H1659" t="str">
        <f>VLOOKUP(D1659,Товар!A:F,4,0)</f>
        <v>грамм</v>
      </c>
      <c r="I1659">
        <f>VLOOKUP(D1659,Товар!A:F,5,0)</f>
        <v>250</v>
      </c>
      <c r="J1659" t="str">
        <f>VLOOKUP(D1659,Товар!A:F,3,0)</f>
        <v>Суфле в шоколаде</v>
      </c>
      <c r="K1659">
        <f t="shared" si="27"/>
        <v>10500</v>
      </c>
    </row>
    <row r="1660" spans="1:11" hidden="1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VLOOKUP(C1660,Магазин!A:C,3,0)</f>
        <v>Элеваторная, 15</v>
      </c>
      <c r="H1660" t="str">
        <f>VLOOKUP(D1660,Товар!A:F,4,0)</f>
        <v>грамм</v>
      </c>
      <c r="I1660">
        <f>VLOOKUP(D1660,Товар!A:F,5,0)</f>
        <v>250</v>
      </c>
      <c r="J1660" t="str">
        <f>VLOOKUP(D1660,Товар!A:F,3,0)</f>
        <v>Чернослив в шоколаде</v>
      </c>
      <c r="K1660">
        <f t="shared" si="27"/>
        <v>14250</v>
      </c>
    </row>
    <row r="1661" spans="1:11" hidden="1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VLOOKUP(C1661,Магазин!A:C,3,0)</f>
        <v>Элеваторная, 15</v>
      </c>
      <c r="H1661" t="str">
        <f>VLOOKUP(D1661,Товар!A:F,4,0)</f>
        <v>грамм</v>
      </c>
      <c r="I1661">
        <f>VLOOKUP(D1661,Товар!A:F,5,0)</f>
        <v>100</v>
      </c>
      <c r="J1661" t="str">
        <f>VLOOKUP(D1661,Товар!A:F,3,0)</f>
        <v>Шоколад молочный</v>
      </c>
      <c r="K1661">
        <f t="shared" si="27"/>
        <v>5900</v>
      </c>
    </row>
    <row r="1662" spans="1:11" hidden="1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VLOOKUP(C1662,Магазин!A:C,3,0)</f>
        <v>Элеваторная, 15</v>
      </c>
      <c r="H1662" t="str">
        <f>VLOOKUP(D1662,Товар!A:F,4,0)</f>
        <v>грамм</v>
      </c>
      <c r="I1662">
        <f>VLOOKUP(D1662,Товар!A:F,5,0)</f>
        <v>80</v>
      </c>
      <c r="J1662" t="str">
        <f>VLOOKUP(D1662,Товар!A:F,3,0)</f>
        <v>Шоколад с изюмом</v>
      </c>
      <c r="K1662">
        <f t="shared" si="27"/>
        <v>4560</v>
      </c>
    </row>
    <row r="1663" spans="1:11" hidden="1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VLOOKUP(C1663,Магазин!A:C,3,0)</f>
        <v>Элеваторная, 15</v>
      </c>
      <c r="H1663" t="str">
        <f>VLOOKUP(D1663,Товар!A:F,4,0)</f>
        <v>грамм</v>
      </c>
      <c r="I1663">
        <f>VLOOKUP(D1663,Товар!A:F,5,0)</f>
        <v>100</v>
      </c>
      <c r="J1663" t="str">
        <f>VLOOKUP(D1663,Товар!A:F,3,0)</f>
        <v>Шоколад с орехом</v>
      </c>
      <c r="K1663">
        <f t="shared" si="27"/>
        <v>4700</v>
      </c>
    </row>
    <row r="1664" spans="1:11" hidden="1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VLOOKUP(C1664,Магазин!A:C,3,0)</f>
        <v>Элеваторная, 15</v>
      </c>
      <c r="H1664" t="str">
        <f>VLOOKUP(D1664,Товар!A:F,4,0)</f>
        <v>грамм</v>
      </c>
      <c r="I1664">
        <f>VLOOKUP(D1664,Товар!A:F,5,0)</f>
        <v>100</v>
      </c>
      <c r="J1664" t="str">
        <f>VLOOKUP(D1664,Товар!A:F,3,0)</f>
        <v>Шоколад темный</v>
      </c>
      <c r="K1664">
        <f t="shared" si="27"/>
        <v>4400</v>
      </c>
    </row>
    <row r="1665" spans="1:11" hidden="1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VLOOKUP(C1665,Магазин!A:C,3,0)</f>
        <v>Элеваторная, 15</v>
      </c>
      <c r="H1665" t="str">
        <f>VLOOKUP(D1665,Товар!A:F,4,0)</f>
        <v>грамм</v>
      </c>
      <c r="I1665">
        <f>VLOOKUP(D1665,Товар!A:F,5,0)</f>
        <v>200</v>
      </c>
      <c r="J1665" t="str">
        <f>VLOOKUP(D1665,Товар!A:F,3,0)</f>
        <v>Шоколадные конфеты "Белочка"</v>
      </c>
      <c r="K1665">
        <f t="shared" si="27"/>
        <v>11000</v>
      </c>
    </row>
    <row r="1666" spans="1:11" hidden="1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VLOOKUP(C1666,Магазин!A:C,3,0)</f>
        <v>Элеваторная, 15</v>
      </c>
      <c r="H1666" t="str">
        <f>VLOOKUP(D1666,Товар!A:F,4,0)</f>
        <v>грамм</v>
      </c>
      <c r="I1666">
        <f>VLOOKUP(D1666,Товар!A:F,5,0)</f>
        <v>300</v>
      </c>
      <c r="J1666" t="str">
        <f>VLOOKUP(D1666,Товар!A:F,3,0)</f>
        <v>Шоколадные конфеты "Грильяж"</v>
      </c>
      <c r="K1666">
        <f t="shared" si="27"/>
        <v>19800</v>
      </c>
    </row>
    <row r="1667" spans="1:11" hidden="1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VLOOKUP(C1667,Магазин!A:C,3,0)</f>
        <v>Элеваторная, 15</v>
      </c>
      <c r="H1667" t="str">
        <f>VLOOKUP(D1667,Товар!A:F,4,0)</f>
        <v>грамм</v>
      </c>
      <c r="I1667">
        <f>VLOOKUP(D1667,Товар!A:F,5,0)</f>
        <v>400</v>
      </c>
      <c r="J1667" t="str">
        <f>VLOOKUP(D1667,Товар!A:F,3,0)</f>
        <v>Шоколадные конфеты ассорти</v>
      </c>
      <c r="K1667">
        <f t="shared" ref="K1667:K1730" si="28">I1667*E1667</f>
        <v>15600</v>
      </c>
    </row>
    <row r="1668" spans="1:11" hidden="1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VLOOKUP(C1668,Магазин!A:C,3,0)</f>
        <v>Лесная, 7</v>
      </c>
      <c r="H1668" t="str">
        <f>VLOOKUP(D1668,Товар!A:F,4,0)</f>
        <v>грамм</v>
      </c>
      <c r="I1668">
        <f>VLOOKUP(D1668,Товар!A:F,5,0)</f>
        <v>250</v>
      </c>
      <c r="J1668" t="str">
        <f>VLOOKUP(D1668,Товар!A:F,3,0)</f>
        <v>Батончик соевый</v>
      </c>
      <c r="K1668">
        <f t="shared" si="28"/>
        <v>9000</v>
      </c>
    </row>
    <row r="1669" spans="1:11" hidden="1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VLOOKUP(C1669,Магазин!A:C,3,0)</f>
        <v>Лесная, 7</v>
      </c>
      <c r="H1669" t="str">
        <f>VLOOKUP(D1669,Товар!A:F,4,0)</f>
        <v>шт</v>
      </c>
      <c r="I1669">
        <f>VLOOKUP(D1669,Товар!A:F,5,0)</f>
        <v>1</v>
      </c>
      <c r="J1669" t="str">
        <f>VLOOKUP(D1669,Товар!A:F,3,0)</f>
        <v>Заяц шоколадный большой</v>
      </c>
      <c r="K1669">
        <f t="shared" si="28"/>
        <v>42</v>
      </c>
    </row>
    <row r="1670" spans="1:11" hidden="1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VLOOKUP(C1670,Магазин!A:C,3,0)</f>
        <v>Лесная, 7</v>
      </c>
      <c r="H1670" t="str">
        <f>VLOOKUP(D1670,Товар!A:F,4,0)</f>
        <v>шт</v>
      </c>
      <c r="I1670">
        <f>VLOOKUP(D1670,Товар!A:F,5,0)</f>
        <v>6</v>
      </c>
      <c r="J1670" t="str">
        <f>VLOOKUP(D1670,Товар!A:F,3,0)</f>
        <v>Заяц шоколадный малый</v>
      </c>
      <c r="K1670">
        <f t="shared" si="28"/>
        <v>408</v>
      </c>
    </row>
    <row r="1671" spans="1:11" hidden="1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VLOOKUP(C1671,Магазин!A:C,3,0)</f>
        <v>Лесная, 7</v>
      </c>
      <c r="H1671" t="str">
        <f>VLOOKUP(D1671,Товар!A:F,4,0)</f>
        <v>грамм</v>
      </c>
      <c r="I1671">
        <f>VLOOKUP(D1671,Товар!A:F,5,0)</f>
        <v>250</v>
      </c>
      <c r="J1671" t="str">
        <f>VLOOKUP(D1671,Товар!A:F,3,0)</f>
        <v>Карамель "Барбарис"</v>
      </c>
      <c r="K1671">
        <f t="shared" si="28"/>
        <v>23750</v>
      </c>
    </row>
    <row r="1672" spans="1:11" hidden="1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VLOOKUP(C1672,Магазин!A:C,3,0)</f>
        <v>Лесная, 7</v>
      </c>
      <c r="H1672" t="str">
        <f>VLOOKUP(D1672,Товар!A:F,4,0)</f>
        <v>грамм</v>
      </c>
      <c r="I1672">
        <f>VLOOKUP(D1672,Товар!A:F,5,0)</f>
        <v>500</v>
      </c>
      <c r="J1672" t="str">
        <f>VLOOKUP(D1672,Товар!A:F,3,0)</f>
        <v>Карамель "Взлетная"</v>
      </c>
      <c r="K1672">
        <f t="shared" si="28"/>
        <v>34000</v>
      </c>
    </row>
    <row r="1673" spans="1:11" hidden="1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VLOOKUP(C1673,Магазин!A:C,3,0)</f>
        <v>Лесная, 7</v>
      </c>
      <c r="H1673" t="str">
        <f>VLOOKUP(D1673,Товар!A:F,4,0)</f>
        <v>грамм</v>
      </c>
      <c r="I1673">
        <f>VLOOKUP(D1673,Товар!A:F,5,0)</f>
        <v>1000</v>
      </c>
      <c r="J1673" t="str">
        <f>VLOOKUP(D1673,Товар!A:F,3,0)</f>
        <v>Карамель "Раковая шейка"</v>
      </c>
      <c r="K1673">
        <f t="shared" si="28"/>
        <v>79000</v>
      </c>
    </row>
    <row r="1674" spans="1:11" hidden="1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VLOOKUP(C1674,Магазин!A:C,3,0)</f>
        <v>Лесная, 7</v>
      </c>
      <c r="H1674" t="str">
        <f>VLOOKUP(D1674,Товар!A:F,4,0)</f>
        <v>грамм</v>
      </c>
      <c r="I1674">
        <f>VLOOKUP(D1674,Товар!A:F,5,0)</f>
        <v>500</v>
      </c>
      <c r="J1674" t="str">
        <f>VLOOKUP(D1674,Товар!A:F,3,0)</f>
        <v>Карамель клубничная</v>
      </c>
      <c r="K1674">
        <f t="shared" si="28"/>
        <v>48500</v>
      </c>
    </row>
    <row r="1675" spans="1:11" hidden="1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VLOOKUP(C1675,Магазин!A:C,3,0)</f>
        <v>Лесная, 7</v>
      </c>
      <c r="H1675" t="str">
        <f>VLOOKUP(D1675,Товар!A:F,4,0)</f>
        <v>грамм</v>
      </c>
      <c r="I1675">
        <f>VLOOKUP(D1675,Товар!A:F,5,0)</f>
        <v>250</v>
      </c>
      <c r="J1675" t="str">
        <f>VLOOKUP(D1675,Товар!A:F,3,0)</f>
        <v>Карамель лимонная</v>
      </c>
      <c r="K1675">
        <f t="shared" si="28"/>
        <v>23750</v>
      </c>
    </row>
    <row r="1676" spans="1:11" hidden="1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VLOOKUP(C1676,Магазин!A:C,3,0)</f>
        <v>Лесная, 7</v>
      </c>
      <c r="H1676" t="str">
        <f>VLOOKUP(D1676,Товар!A:F,4,0)</f>
        <v>грамм</v>
      </c>
      <c r="I1676">
        <f>VLOOKUP(D1676,Товар!A:F,5,0)</f>
        <v>500</v>
      </c>
      <c r="J1676" t="str">
        <f>VLOOKUP(D1676,Товар!A:F,3,0)</f>
        <v>Карамель мятная</v>
      </c>
      <c r="K1676">
        <f t="shared" si="28"/>
        <v>47000</v>
      </c>
    </row>
    <row r="1677" spans="1:11" hidden="1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VLOOKUP(C1677,Магазин!A:C,3,0)</f>
        <v>Лесная, 7</v>
      </c>
      <c r="H1677" t="str">
        <f>VLOOKUP(D1677,Товар!A:F,4,0)</f>
        <v>грамм</v>
      </c>
      <c r="I1677">
        <f>VLOOKUP(D1677,Товар!A:F,5,0)</f>
        <v>300</v>
      </c>
      <c r="J1677" t="str">
        <f>VLOOKUP(D1677,Товар!A:F,3,0)</f>
        <v>Клюква в сахаре</v>
      </c>
      <c r="K1677">
        <f t="shared" si="28"/>
        <v>25800</v>
      </c>
    </row>
    <row r="1678" spans="1:11" hidden="1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VLOOKUP(C1678,Магазин!A:C,3,0)</f>
        <v>Лесная, 7</v>
      </c>
      <c r="H1678" t="str">
        <f>VLOOKUP(D1678,Товар!A:F,4,0)</f>
        <v>грамм</v>
      </c>
      <c r="I1678">
        <f>VLOOKUP(D1678,Товар!A:F,5,0)</f>
        <v>250</v>
      </c>
      <c r="J1678" t="str">
        <f>VLOOKUP(D1678,Товар!A:F,3,0)</f>
        <v>Курага в шоколаде</v>
      </c>
      <c r="K1678">
        <f t="shared" si="28"/>
        <v>21000</v>
      </c>
    </row>
    <row r="1679" spans="1:11" hidden="1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VLOOKUP(C1679,Магазин!A:C,3,0)</f>
        <v>Лесная, 7</v>
      </c>
      <c r="H1679" t="str">
        <f>VLOOKUP(D1679,Товар!A:F,4,0)</f>
        <v>шт</v>
      </c>
      <c r="I1679">
        <f>VLOOKUP(D1679,Товар!A:F,5,0)</f>
        <v>1</v>
      </c>
      <c r="J1679" t="str">
        <f>VLOOKUP(D1679,Товар!A:F,3,0)</f>
        <v>Леденец "Петушок"</v>
      </c>
      <c r="K1679">
        <f t="shared" si="28"/>
        <v>81</v>
      </c>
    </row>
    <row r="1680" spans="1:11" hidden="1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VLOOKUP(C1680,Магазин!A:C,3,0)</f>
        <v>Лесная, 7</v>
      </c>
      <c r="H1680" t="str">
        <f>VLOOKUP(D1680,Товар!A:F,4,0)</f>
        <v>грамм</v>
      </c>
      <c r="I1680">
        <f>VLOOKUP(D1680,Товар!A:F,5,0)</f>
        <v>150</v>
      </c>
      <c r="J1680" t="str">
        <f>VLOOKUP(D1680,Товар!A:F,3,0)</f>
        <v>Леденцы фруктовые драже</v>
      </c>
      <c r="K1680">
        <f t="shared" si="28"/>
        <v>12450</v>
      </c>
    </row>
    <row r="1681" spans="1:11" hidden="1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VLOOKUP(C1681,Магазин!A:C,3,0)</f>
        <v>Лесная, 7</v>
      </c>
      <c r="H1681" t="str">
        <f>VLOOKUP(D1681,Товар!A:F,4,0)</f>
        <v>грамм</v>
      </c>
      <c r="I1681">
        <f>VLOOKUP(D1681,Товар!A:F,5,0)</f>
        <v>150</v>
      </c>
      <c r="J1681" t="str">
        <f>VLOOKUP(D1681,Товар!A:F,3,0)</f>
        <v>Мармелад в шоколаде</v>
      </c>
      <c r="K1681">
        <f t="shared" si="28"/>
        <v>12300</v>
      </c>
    </row>
    <row r="1682" spans="1:11" hidden="1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VLOOKUP(C1682,Магазин!A:C,3,0)</f>
        <v>Лесная, 7</v>
      </c>
      <c r="H1682" t="str">
        <f>VLOOKUP(D1682,Товар!A:F,4,0)</f>
        <v>грамм</v>
      </c>
      <c r="I1682">
        <f>VLOOKUP(D1682,Товар!A:F,5,0)</f>
        <v>700</v>
      </c>
      <c r="J1682" t="str">
        <f>VLOOKUP(D1682,Товар!A:F,3,0)</f>
        <v>Мармелад желейный фигурки</v>
      </c>
      <c r="K1682">
        <f t="shared" si="28"/>
        <v>60900</v>
      </c>
    </row>
    <row r="1683" spans="1:11" hidden="1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VLOOKUP(C1683,Магазин!A:C,3,0)</f>
        <v>Лесная, 7</v>
      </c>
      <c r="H1683" t="str">
        <f>VLOOKUP(D1683,Товар!A:F,4,0)</f>
        <v>грамм</v>
      </c>
      <c r="I1683">
        <f>VLOOKUP(D1683,Товар!A:F,5,0)</f>
        <v>500</v>
      </c>
      <c r="J1683" t="str">
        <f>VLOOKUP(D1683,Товар!A:F,3,0)</f>
        <v>Мармелад лимонный</v>
      </c>
      <c r="K1683">
        <f t="shared" si="28"/>
        <v>47000</v>
      </c>
    </row>
    <row r="1684" spans="1:11" hidden="1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VLOOKUP(C1684,Магазин!A:C,3,0)</f>
        <v>Лесная, 7</v>
      </c>
      <c r="H1684" t="str">
        <f>VLOOKUP(D1684,Товар!A:F,4,0)</f>
        <v>грамм</v>
      </c>
      <c r="I1684">
        <f>VLOOKUP(D1684,Товар!A:F,5,0)</f>
        <v>500</v>
      </c>
      <c r="J1684" t="str">
        <f>VLOOKUP(D1684,Товар!A:F,3,0)</f>
        <v>Мармелад сливовый</v>
      </c>
      <c r="K1684">
        <f t="shared" si="28"/>
        <v>48000</v>
      </c>
    </row>
    <row r="1685" spans="1:11" hidden="1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VLOOKUP(C1685,Магазин!A:C,3,0)</f>
        <v>Лесная, 7</v>
      </c>
      <c r="H1685" t="str">
        <f>VLOOKUP(D1685,Товар!A:F,4,0)</f>
        <v>грамм</v>
      </c>
      <c r="I1685">
        <f>VLOOKUP(D1685,Товар!A:F,5,0)</f>
        <v>600</v>
      </c>
      <c r="J1685" t="str">
        <f>VLOOKUP(D1685,Товар!A:F,3,0)</f>
        <v>Мармелад фруктовый</v>
      </c>
      <c r="K1685">
        <f t="shared" si="28"/>
        <v>55800</v>
      </c>
    </row>
    <row r="1686" spans="1:11" hidden="1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VLOOKUP(C1686,Магазин!A:C,3,0)</f>
        <v>Лесная, 7</v>
      </c>
      <c r="H1686" t="str">
        <f>VLOOKUP(D1686,Товар!A:F,4,0)</f>
        <v>грамм</v>
      </c>
      <c r="I1686">
        <f>VLOOKUP(D1686,Товар!A:F,5,0)</f>
        <v>1000</v>
      </c>
      <c r="J1686" t="str">
        <f>VLOOKUP(D1686,Товар!A:F,3,0)</f>
        <v>Мармелад яблочный</v>
      </c>
      <c r="K1686">
        <f t="shared" si="28"/>
        <v>91000</v>
      </c>
    </row>
    <row r="1687" spans="1:11" hidden="1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VLOOKUP(C1687,Магазин!A:C,3,0)</f>
        <v>Лесная, 7</v>
      </c>
      <c r="H1687" t="str">
        <f>VLOOKUP(D1687,Товар!A:F,4,0)</f>
        <v>грамм</v>
      </c>
      <c r="I1687">
        <f>VLOOKUP(D1687,Товар!A:F,5,0)</f>
        <v>200</v>
      </c>
      <c r="J1687" t="str">
        <f>VLOOKUP(D1687,Товар!A:F,3,0)</f>
        <v>Набор конфет "Новогодний"</v>
      </c>
      <c r="K1687">
        <f t="shared" si="28"/>
        <v>14600</v>
      </c>
    </row>
    <row r="1688" spans="1:11" hidden="1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VLOOKUP(C1688,Магазин!A:C,3,0)</f>
        <v>Лесная, 7</v>
      </c>
      <c r="H1688" t="str">
        <f>VLOOKUP(D1688,Товар!A:F,4,0)</f>
        <v>грамм</v>
      </c>
      <c r="I1688">
        <f>VLOOKUP(D1688,Товар!A:F,5,0)</f>
        <v>250</v>
      </c>
      <c r="J1688" t="str">
        <f>VLOOKUP(D1688,Товар!A:F,3,0)</f>
        <v>Пастила ванильная</v>
      </c>
      <c r="K1688">
        <f t="shared" si="28"/>
        <v>23500</v>
      </c>
    </row>
    <row r="1689" spans="1:11" hidden="1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VLOOKUP(C1689,Магазин!A:C,3,0)</f>
        <v>Лесная, 7</v>
      </c>
      <c r="H1689" t="str">
        <f>VLOOKUP(D1689,Товар!A:F,4,0)</f>
        <v>грамм</v>
      </c>
      <c r="I1689">
        <f>VLOOKUP(D1689,Товар!A:F,5,0)</f>
        <v>300</v>
      </c>
      <c r="J1689" t="str">
        <f>VLOOKUP(D1689,Товар!A:F,3,0)</f>
        <v>Пастила с клюквенным соком</v>
      </c>
      <c r="K1689">
        <f t="shared" si="28"/>
        <v>28800</v>
      </c>
    </row>
    <row r="1690" spans="1:11" hidden="1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VLOOKUP(C1690,Магазин!A:C,3,0)</f>
        <v>Лесная, 7</v>
      </c>
      <c r="H1690" t="str">
        <f>VLOOKUP(D1690,Товар!A:F,4,0)</f>
        <v>грамм</v>
      </c>
      <c r="I1690">
        <f>VLOOKUP(D1690,Товар!A:F,5,0)</f>
        <v>100</v>
      </c>
      <c r="J1690" t="str">
        <f>VLOOKUP(D1690,Товар!A:F,3,0)</f>
        <v>Сладкая плитка соевая</v>
      </c>
      <c r="K1690">
        <f t="shared" si="28"/>
        <v>9500</v>
      </c>
    </row>
    <row r="1691" spans="1:11" hidden="1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VLOOKUP(C1691,Магазин!A:C,3,0)</f>
        <v>Лесная, 7</v>
      </c>
      <c r="H1691" t="str">
        <f>VLOOKUP(D1691,Товар!A:F,4,0)</f>
        <v>грамм</v>
      </c>
      <c r="I1691">
        <f>VLOOKUP(D1691,Товар!A:F,5,0)</f>
        <v>250</v>
      </c>
      <c r="J1691" t="str">
        <f>VLOOKUP(D1691,Товар!A:F,3,0)</f>
        <v>Суфле в шоколаде</v>
      </c>
      <c r="K1691">
        <f t="shared" si="28"/>
        <v>24250</v>
      </c>
    </row>
    <row r="1692" spans="1:11" hidden="1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VLOOKUP(C1692,Магазин!A:C,3,0)</f>
        <v>Лесная, 7</v>
      </c>
      <c r="H1692" t="str">
        <f>VLOOKUP(D1692,Товар!A:F,4,0)</f>
        <v>грамм</v>
      </c>
      <c r="I1692">
        <f>VLOOKUP(D1692,Товар!A:F,5,0)</f>
        <v>250</v>
      </c>
      <c r="J1692" t="str">
        <f>VLOOKUP(D1692,Товар!A:F,3,0)</f>
        <v>Чернослив в шоколаде</v>
      </c>
      <c r="K1692">
        <f t="shared" si="28"/>
        <v>21000</v>
      </c>
    </row>
    <row r="1693" spans="1:11" hidden="1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VLOOKUP(C1693,Магазин!A:C,3,0)</f>
        <v>Лесная, 7</v>
      </c>
      <c r="H1693" t="str">
        <f>VLOOKUP(D1693,Товар!A:F,4,0)</f>
        <v>грамм</v>
      </c>
      <c r="I1693">
        <f>VLOOKUP(D1693,Товар!A:F,5,0)</f>
        <v>100</v>
      </c>
      <c r="J1693" t="str">
        <f>VLOOKUP(D1693,Товар!A:F,3,0)</f>
        <v>Шоколад молочный</v>
      </c>
      <c r="K1693">
        <f t="shared" si="28"/>
        <v>8300</v>
      </c>
    </row>
    <row r="1694" spans="1:11" hidden="1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VLOOKUP(C1694,Магазин!A:C,3,0)</f>
        <v>Лесная, 7</v>
      </c>
      <c r="H1694" t="str">
        <f>VLOOKUP(D1694,Товар!A:F,4,0)</f>
        <v>грамм</v>
      </c>
      <c r="I1694">
        <f>VLOOKUP(D1694,Товар!A:F,5,0)</f>
        <v>80</v>
      </c>
      <c r="J1694" t="str">
        <f>VLOOKUP(D1694,Товар!A:F,3,0)</f>
        <v>Шоколад с изюмом</v>
      </c>
      <c r="K1694">
        <f t="shared" si="28"/>
        <v>6480</v>
      </c>
    </row>
    <row r="1695" spans="1:11" hidden="1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VLOOKUP(C1695,Магазин!A:C,3,0)</f>
        <v>Лесная, 7</v>
      </c>
      <c r="H1695" t="str">
        <f>VLOOKUP(D1695,Товар!A:F,4,0)</f>
        <v>грамм</v>
      </c>
      <c r="I1695">
        <f>VLOOKUP(D1695,Товар!A:F,5,0)</f>
        <v>100</v>
      </c>
      <c r="J1695" t="str">
        <f>VLOOKUP(D1695,Товар!A:F,3,0)</f>
        <v>Шоколад с орехом</v>
      </c>
      <c r="K1695">
        <f t="shared" si="28"/>
        <v>8700</v>
      </c>
    </row>
    <row r="1696" spans="1:11" hidden="1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VLOOKUP(C1696,Магазин!A:C,3,0)</f>
        <v>Лесная, 7</v>
      </c>
      <c r="H1696" t="str">
        <f>VLOOKUP(D1696,Товар!A:F,4,0)</f>
        <v>грамм</v>
      </c>
      <c r="I1696">
        <f>VLOOKUP(D1696,Товар!A:F,5,0)</f>
        <v>100</v>
      </c>
      <c r="J1696" t="str">
        <f>VLOOKUP(D1696,Товар!A:F,3,0)</f>
        <v>Шоколад темный</v>
      </c>
      <c r="K1696">
        <f t="shared" si="28"/>
        <v>7300</v>
      </c>
    </row>
    <row r="1697" spans="1:11" hidden="1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VLOOKUP(C1697,Магазин!A:C,3,0)</f>
        <v>Лесная, 7</v>
      </c>
      <c r="H1697" t="str">
        <f>VLOOKUP(D1697,Товар!A:F,4,0)</f>
        <v>грамм</v>
      </c>
      <c r="I1697">
        <f>VLOOKUP(D1697,Товар!A:F,5,0)</f>
        <v>200</v>
      </c>
      <c r="J1697" t="str">
        <f>VLOOKUP(D1697,Товар!A:F,3,0)</f>
        <v>Шоколадные конфеты "Белочка"</v>
      </c>
      <c r="K1697">
        <f t="shared" si="28"/>
        <v>14200</v>
      </c>
    </row>
    <row r="1698" spans="1:11" hidden="1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VLOOKUP(C1698,Магазин!A:C,3,0)</f>
        <v>Лесная, 7</v>
      </c>
      <c r="H1698" t="str">
        <f>VLOOKUP(D1698,Товар!A:F,4,0)</f>
        <v>грамм</v>
      </c>
      <c r="I1698">
        <f>VLOOKUP(D1698,Товар!A:F,5,0)</f>
        <v>300</v>
      </c>
      <c r="J1698" t="str">
        <f>VLOOKUP(D1698,Товар!A:F,3,0)</f>
        <v>Шоколадные конфеты "Грильяж"</v>
      </c>
      <c r="K1698">
        <f t="shared" si="28"/>
        <v>25500</v>
      </c>
    </row>
    <row r="1699" spans="1:11" hidden="1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VLOOKUP(C1699,Магазин!A:C,3,0)</f>
        <v>Лесная, 7</v>
      </c>
      <c r="H1699" t="str">
        <f>VLOOKUP(D1699,Товар!A:F,4,0)</f>
        <v>грамм</v>
      </c>
      <c r="I1699">
        <f>VLOOKUP(D1699,Товар!A:F,5,0)</f>
        <v>400</v>
      </c>
      <c r="J1699" t="str">
        <f>VLOOKUP(D1699,Товар!A:F,3,0)</f>
        <v>Шоколадные конфеты ассорти</v>
      </c>
      <c r="K1699">
        <f t="shared" si="28"/>
        <v>26800</v>
      </c>
    </row>
    <row r="1700" spans="1:11" hidden="1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VLOOKUP(C1700,Магазин!A:C,3,0)</f>
        <v>Мартеновская, 2</v>
      </c>
      <c r="H1700" t="str">
        <f>VLOOKUP(D1700,Товар!A:F,4,0)</f>
        <v>грамм</v>
      </c>
      <c r="I1700">
        <f>VLOOKUP(D1700,Товар!A:F,5,0)</f>
        <v>500</v>
      </c>
      <c r="J1700" t="str">
        <f>VLOOKUP(D1700,Товар!A:F,3,0)</f>
        <v>Зефир воздушный</v>
      </c>
      <c r="K1700">
        <f t="shared" si="28"/>
        <v>101500</v>
      </c>
    </row>
    <row r="1701" spans="1:11" hidden="1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VLOOKUP(C1701,Магазин!A:C,3,0)</f>
        <v>Мартеновская, 2</v>
      </c>
      <c r="H1701" t="str">
        <f>VLOOKUP(D1701,Товар!A:F,4,0)</f>
        <v>кг</v>
      </c>
      <c r="I1701">
        <f>VLOOKUP(D1701,Товар!A:F,5,0)</f>
        <v>2</v>
      </c>
      <c r="J1701" t="str">
        <f>VLOOKUP(D1701,Товар!A:F,3,0)</f>
        <v>Зефир лимонный</v>
      </c>
      <c r="K1701">
        <f t="shared" si="28"/>
        <v>428</v>
      </c>
    </row>
    <row r="1702" spans="1:11" hidden="1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VLOOKUP(C1702,Магазин!A:C,3,0)</f>
        <v>Мартеновская, 36</v>
      </c>
      <c r="H1702" t="str">
        <f>VLOOKUP(D1702,Товар!A:F,4,0)</f>
        <v>грамм</v>
      </c>
      <c r="I1702">
        <f>VLOOKUP(D1702,Товар!A:F,5,0)</f>
        <v>250</v>
      </c>
      <c r="J1702" t="str">
        <f>VLOOKUP(D1702,Товар!A:F,3,0)</f>
        <v>Зефир в шоколаде</v>
      </c>
      <c r="K1702">
        <f t="shared" si="28"/>
        <v>62000</v>
      </c>
    </row>
    <row r="1703" spans="1:11" hidden="1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VLOOKUP(C1703,Магазин!A:C,3,0)</f>
        <v>Мартеновская, 36</v>
      </c>
      <c r="H1703" t="str">
        <f>VLOOKUP(D1703,Товар!A:F,4,0)</f>
        <v>грамм</v>
      </c>
      <c r="I1703">
        <f>VLOOKUP(D1703,Товар!A:F,5,0)</f>
        <v>800</v>
      </c>
      <c r="J1703" t="str">
        <f>VLOOKUP(D1703,Товар!A:F,3,0)</f>
        <v>Зефир ванильный</v>
      </c>
      <c r="K1703">
        <f t="shared" si="28"/>
        <v>199200</v>
      </c>
    </row>
    <row r="1704" spans="1:11" hidden="1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VLOOKUP(C1704,Магазин!A:C,3,0)</f>
        <v>Мартеновская, 36</v>
      </c>
      <c r="H1704" t="str">
        <f>VLOOKUP(D1704,Товар!A:F,4,0)</f>
        <v>грамм</v>
      </c>
      <c r="I1704">
        <f>VLOOKUP(D1704,Товар!A:F,5,0)</f>
        <v>500</v>
      </c>
      <c r="J1704" t="str">
        <f>VLOOKUP(D1704,Товар!A:F,3,0)</f>
        <v>Зефир воздушный</v>
      </c>
      <c r="K1704">
        <f t="shared" si="28"/>
        <v>117000</v>
      </c>
    </row>
    <row r="1705" spans="1:11" hidden="1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VLOOKUP(C1705,Магазин!A:C,3,0)</f>
        <v>Мартеновская, 36</v>
      </c>
      <c r="H1705" t="str">
        <f>VLOOKUP(D1705,Товар!A:F,4,0)</f>
        <v>кг</v>
      </c>
      <c r="I1705">
        <f>VLOOKUP(D1705,Товар!A:F,5,0)</f>
        <v>2</v>
      </c>
      <c r="J1705" t="str">
        <f>VLOOKUP(D1705,Товар!A:F,3,0)</f>
        <v>Зефир лимонный</v>
      </c>
      <c r="K1705">
        <f t="shared" si="28"/>
        <v>476</v>
      </c>
    </row>
    <row r="1706" spans="1:11" hidden="1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VLOOKUP(C1706,Магазин!A:C,3,0)</f>
        <v>ул. Металлургов. 29</v>
      </c>
      <c r="H1706" t="str">
        <f>VLOOKUP(D1706,Товар!A:F,4,0)</f>
        <v>грамм</v>
      </c>
      <c r="I1706">
        <f>VLOOKUP(D1706,Товар!A:F,5,0)</f>
        <v>250</v>
      </c>
      <c r="J1706" t="str">
        <f>VLOOKUP(D1706,Товар!A:F,3,0)</f>
        <v>Зефир в шоколаде</v>
      </c>
      <c r="K1706">
        <f t="shared" si="28"/>
        <v>54250</v>
      </c>
    </row>
    <row r="1707" spans="1:11" hidden="1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VLOOKUP(C1707,Магазин!A:C,3,0)</f>
        <v>ул. Металлургов. 29</v>
      </c>
      <c r="H1707" t="str">
        <f>VLOOKUP(D1707,Товар!A:F,4,0)</f>
        <v>грамм</v>
      </c>
      <c r="I1707">
        <f>VLOOKUP(D1707,Товар!A:F,5,0)</f>
        <v>800</v>
      </c>
      <c r="J1707" t="str">
        <f>VLOOKUP(D1707,Товар!A:F,3,0)</f>
        <v>Зефир ванильный</v>
      </c>
      <c r="K1707">
        <f t="shared" si="28"/>
        <v>206400</v>
      </c>
    </row>
    <row r="1708" spans="1:11" hidden="1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VLOOKUP(C1708,Магазин!A:C,3,0)</f>
        <v>ул. Металлургов. 29</v>
      </c>
      <c r="H1708" t="str">
        <f>VLOOKUP(D1708,Товар!A:F,4,0)</f>
        <v>грамм</v>
      </c>
      <c r="I1708">
        <f>VLOOKUP(D1708,Товар!A:F,5,0)</f>
        <v>500</v>
      </c>
      <c r="J1708" t="str">
        <f>VLOOKUP(D1708,Товар!A:F,3,0)</f>
        <v>Зефир воздушный</v>
      </c>
      <c r="K1708">
        <f t="shared" si="28"/>
        <v>99500</v>
      </c>
    </row>
    <row r="1709" spans="1:11" hidden="1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VLOOKUP(C1709,Магазин!A:C,3,0)</f>
        <v>ул. Металлургов. 29</v>
      </c>
      <c r="H1709" t="str">
        <f>VLOOKUP(D1709,Товар!A:F,4,0)</f>
        <v>кг</v>
      </c>
      <c r="I1709">
        <f>VLOOKUP(D1709,Товар!A:F,5,0)</f>
        <v>2</v>
      </c>
      <c r="J1709" t="str">
        <f>VLOOKUP(D1709,Товар!A:F,3,0)</f>
        <v>Зефир лимонный</v>
      </c>
      <c r="K1709">
        <f t="shared" si="28"/>
        <v>496</v>
      </c>
    </row>
    <row r="1710" spans="1:11" hidden="1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VLOOKUP(C1710,Магазин!A:C,3,0)</f>
        <v>Колхозная, 11</v>
      </c>
      <c r="H1710" t="str">
        <f>VLOOKUP(D1710,Товар!A:F,4,0)</f>
        <v>грамм</v>
      </c>
      <c r="I1710">
        <f>VLOOKUP(D1710,Товар!A:F,5,0)</f>
        <v>250</v>
      </c>
      <c r="J1710" t="str">
        <f>VLOOKUP(D1710,Товар!A:F,3,0)</f>
        <v>Зефир в шоколаде</v>
      </c>
      <c r="K1710">
        <f t="shared" si="28"/>
        <v>19750</v>
      </c>
    </row>
    <row r="1711" spans="1:11" hidden="1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VLOOKUP(C1711,Магазин!A:C,3,0)</f>
        <v>Колхозная, 11</v>
      </c>
      <c r="H1711" t="str">
        <f>VLOOKUP(D1711,Товар!A:F,4,0)</f>
        <v>грамм</v>
      </c>
      <c r="I1711">
        <f>VLOOKUP(D1711,Товар!A:F,5,0)</f>
        <v>800</v>
      </c>
      <c r="J1711" t="str">
        <f>VLOOKUP(D1711,Товар!A:F,3,0)</f>
        <v>Зефир ванильный</v>
      </c>
      <c r="K1711">
        <f t="shared" si="28"/>
        <v>77600</v>
      </c>
    </row>
    <row r="1712" spans="1:11" hidden="1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VLOOKUP(C1712,Магазин!A:C,3,0)</f>
        <v>Колхозная, 11</v>
      </c>
      <c r="H1712" t="str">
        <f>VLOOKUP(D1712,Товар!A:F,4,0)</f>
        <v>грамм</v>
      </c>
      <c r="I1712">
        <f>VLOOKUP(D1712,Товар!A:F,5,0)</f>
        <v>500</v>
      </c>
      <c r="J1712" t="str">
        <f>VLOOKUP(D1712,Товар!A:F,3,0)</f>
        <v>Зефир воздушный</v>
      </c>
      <c r="K1712">
        <f t="shared" si="28"/>
        <v>47500</v>
      </c>
    </row>
    <row r="1713" spans="1:11" hidden="1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VLOOKUP(C1713,Магазин!A:C,3,0)</f>
        <v>Колхозная, 11</v>
      </c>
      <c r="H1713" t="str">
        <f>VLOOKUP(D1713,Товар!A:F,4,0)</f>
        <v>кг</v>
      </c>
      <c r="I1713">
        <f>VLOOKUP(D1713,Товар!A:F,5,0)</f>
        <v>2</v>
      </c>
      <c r="J1713" t="str">
        <f>VLOOKUP(D1713,Товар!A:F,3,0)</f>
        <v>Зефир лимонный</v>
      </c>
      <c r="K1713">
        <f t="shared" si="28"/>
        <v>188</v>
      </c>
    </row>
    <row r="1714" spans="1:11" hidden="1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VLOOKUP(C1714,Магазин!A:C,3,0)</f>
        <v>Прибрежная, 7</v>
      </c>
      <c r="H1714" t="str">
        <f>VLOOKUP(D1714,Товар!A:F,4,0)</f>
        <v>грамм</v>
      </c>
      <c r="I1714">
        <f>VLOOKUP(D1714,Товар!A:F,5,0)</f>
        <v>250</v>
      </c>
      <c r="J1714" t="str">
        <f>VLOOKUP(D1714,Товар!A:F,3,0)</f>
        <v>Зефир в шоколаде</v>
      </c>
      <c r="K1714">
        <f t="shared" si="28"/>
        <v>16000</v>
      </c>
    </row>
    <row r="1715" spans="1:11" hidden="1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VLOOKUP(C1715,Магазин!A:C,3,0)</f>
        <v>Прибрежная, 7</v>
      </c>
      <c r="H1715" t="str">
        <f>VLOOKUP(D1715,Товар!A:F,4,0)</f>
        <v>грамм</v>
      </c>
      <c r="I1715">
        <f>VLOOKUP(D1715,Товар!A:F,5,0)</f>
        <v>800</v>
      </c>
      <c r="J1715" t="str">
        <f>VLOOKUP(D1715,Товар!A:F,3,0)</f>
        <v>Зефир ванильный</v>
      </c>
      <c r="K1715">
        <f t="shared" si="28"/>
        <v>28800</v>
      </c>
    </row>
    <row r="1716" spans="1:11" hidden="1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VLOOKUP(C1716,Магазин!A:C,3,0)</f>
        <v>Прибрежная, 7</v>
      </c>
      <c r="H1716" t="str">
        <f>VLOOKUP(D1716,Товар!A:F,4,0)</f>
        <v>грамм</v>
      </c>
      <c r="I1716">
        <f>VLOOKUP(D1716,Товар!A:F,5,0)</f>
        <v>500</v>
      </c>
      <c r="J1716" t="str">
        <f>VLOOKUP(D1716,Товар!A:F,3,0)</f>
        <v>Зефир воздушный</v>
      </c>
      <c r="K1716">
        <f t="shared" si="28"/>
        <v>24000</v>
      </c>
    </row>
    <row r="1717" spans="1:11" hidden="1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VLOOKUP(C1717,Магазин!A:C,3,0)</f>
        <v>Прибрежная, 7</v>
      </c>
      <c r="H1717" t="str">
        <f>VLOOKUP(D1717,Товар!A:F,4,0)</f>
        <v>кг</v>
      </c>
      <c r="I1717">
        <f>VLOOKUP(D1717,Товар!A:F,5,0)</f>
        <v>2</v>
      </c>
      <c r="J1717" t="str">
        <f>VLOOKUP(D1717,Товар!A:F,3,0)</f>
        <v>Зефир лимонный</v>
      </c>
      <c r="K1717">
        <f t="shared" si="28"/>
        <v>58</v>
      </c>
    </row>
    <row r="1718" spans="1:11" hidden="1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VLOOKUP(C1718,Магазин!A:C,3,0)</f>
        <v>Луговая, 21</v>
      </c>
      <c r="H1718" t="str">
        <f>VLOOKUP(D1718,Товар!A:F,4,0)</f>
        <v>грамм</v>
      </c>
      <c r="I1718">
        <f>VLOOKUP(D1718,Товар!A:F,5,0)</f>
        <v>250</v>
      </c>
      <c r="J1718" t="str">
        <f>VLOOKUP(D1718,Товар!A:F,3,0)</f>
        <v>Зефир в шоколаде</v>
      </c>
      <c r="K1718">
        <f t="shared" si="28"/>
        <v>24500</v>
      </c>
    </row>
    <row r="1719" spans="1:11" hidden="1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VLOOKUP(C1719,Магазин!A:C,3,0)</f>
        <v>Луговая, 21</v>
      </c>
      <c r="H1719" t="str">
        <f>VLOOKUP(D1719,Товар!A:F,4,0)</f>
        <v>грамм</v>
      </c>
      <c r="I1719">
        <f>VLOOKUP(D1719,Товар!A:F,5,0)</f>
        <v>800</v>
      </c>
      <c r="J1719" t="str">
        <f>VLOOKUP(D1719,Товар!A:F,3,0)</f>
        <v>Зефир ванильный</v>
      </c>
      <c r="K1719">
        <f t="shared" si="28"/>
        <v>76000</v>
      </c>
    </row>
    <row r="1720" spans="1:11" hidden="1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VLOOKUP(C1720,Магазин!A:C,3,0)</f>
        <v>Луговая, 21</v>
      </c>
      <c r="H1720" t="str">
        <f>VLOOKUP(D1720,Товар!A:F,4,0)</f>
        <v>грамм</v>
      </c>
      <c r="I1720">
        <f>VLOOKUP(D1720,Товар!A:F,5,0)</f>
        <v>500</v>
      </c>
      <c r="J1720" t="str">
        <f>VLOOKUP(D1720,Товар!A:F,3,0)</f>
        <v>Зефир воздушный</v>
      </c>
      <c r="K1720">
        <f t="shared" si="28"/>
        <v>34000</v>
      </c>
    </row>
    <row r="1721" spans="1:11" hidden="1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VLOOKUP(C1721,Магазин!A:C,3,0)</f>
        <v>Луговая, 21</v>
      </c>
      <c r="H1721" t="str">
        <f>VLOOKUP(D1721,Товар!A:F,4,0)</f>
        <v>кг</v>
      </c>
      <c r="I1721">
        <f>VLOOKUP(D1721,Товар!A:F,5,0)</f>
        <v>2</v>
      </c>
      <c r="J1721" t="str">
        <f>VLOOKUP(D1721,Товар!A:F,3,0)</f>
        <v>Зефир лимонный</v>
      </c>
      <c r="K1721">
        <f t="shared" si="28"/>
        <v>158</v>
      </c>
    </row>
    <row r="1722" spans="1:11" hidden="1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VLOOKUP(C1722,Магазин!A:C,3,0)</f>
        <v>Элеваторная, 15</v>
      </c>
      <c r="H1722" t="str">
        <f>VLOOKUP(D1722,Товар!A:F,4,0)</f>
        <v>грамм</v>
      </c>
      <c r="I1722">
        <f>VLOOKUP(D1722,Товар!A:F,5,0)</f>
        <v>250</v>
      </c>
      <c r="J1722" t="str">
        <f>VLOOKUP(D1722,Товар!A:F,3,0)</f>
        <v>Зефир в шоколаде</v>
      </c>
      <c r="K1722">
        <f t="shared" si="28"/>
        <v>10500</v>
      </c>
    </row>
    <row r="1723" spans="1:11" hidden="1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VLOOKUP(C1723,Магазин!A:C,3,0)</f>
        <v>Элеваторная, 15</v>
      </c>
      <c r="H1723" t="str">
        <f>VLOOKUP(D1723,Товар!A:F,4,0)</f>
        <v>грамм</v>
      </c>
      <c r="I1723">
        <f>VLOOKUP(D1723,Товар!A:F,5,0)</f>
        <v>800</v>
      </c>
      <c r="J1723" t="str">
        <f>VLOOKUP(D1723,Товар!A:F,3,0)</f>
        <v>Зефир ванильный</v>
      </c>
      <c r="K1723">
        <f t="shared" si="28"/>
        <v>44800</v>
      </c>
    </row>
    <row r="1724" spans="1:11" hidden="1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VLOOKUP(C1724,Магазин!A:C,3,0)</f>
        <v>Элеваторная, 15</v>
      </c>
      <c r="H1724" t="str">
        <f>VLOOKUP(D1724,Товар!A:F,4,0)</f>
        <v>грамм</v>
      </c>
      <c r="I1724">
        <f>VLOOKUP(D1724,Товар!A:F,5,0)</f>
        <v>500</v>
      </c>
      <c r="J1724" t="str">
        <f>VLOOKUP(D1724,Товар!A:F,3,0)</f>
        <v>Зефир воздушный</v>
      </c>
      <c r="K1724">
        <f t="shared" si="28"/>
        <v>37500</v>
      </c>
    </row>
    <row r="1725" spans="1:11" hidden="1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VLOOKUP(C1725,Магазин!A:C,3,0)</f>
        <v>Элеваторная, 15</v>
      </c>
      <c r="H1725" t="str">
        <f>VLOOKUP(D1725,Товар!A:F,4,0)</f>
        <v>кг</v>
      </c>
      <c r="I1725">
        <f>VLOOKUP(D1725,Товар!A:F,5,0)</f>
        <v>2</v>
      </c>
      <c r="J1725" t="str">
        <f>VLOOKUP(D1725,Товар!A:F,3,0)</f>
        <v>Зефир лимонный</v>
      </c>
      <c r="K1725">
        <f t="shared" si="28"/>
        <v>128</v>
      </c>
    </row>
    <row r="1726" spans="1:11" hidden="1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VLOOKUP(C1726,Магазин!A:C,3,0)</f>
        <v>Лесная, 7</v>
      </c>
      <c r="H1726" t="str">
        <f>VLOOKUP(D1726,Товар!A:F,4,0)</f>
        <v>грамм</v>
      </c>
      <c r="I1726">
        <f>VLOOKUP(D1726,Товар!A:F,5,0)</f>
        <v>250</v>
      </c>
      <c r="J1726" t="str">
        <f>VLOOKUP(D1726,Товар!A:F,3,0)</f>
        <v>Зефир в шоколаде</v>
      </c>
      <c r="K1726">
        <f t="shared" si="28"/>
        <v>20750</v>
      </c>
    </row>
    <row r="1727" spans="1:11" hidden="1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VLOOKUP(C1727,Магазин!A:C,3,0)</f>
        <v>Лесная, 7</v>
      </c>
      <c r="H1727" t="str">
        <f>VLOOKUP(D1727,Товар!A:F,4,0)</f>
        <v>грамм</v>
      </c>
      <c r="I1727">
        <f>VLOOKUP(D1727,Товар!A:F,5,0)</f>
        <v>800</v>
      </c>
      <c r="J1727" t="str">
        <f>VLOOKUP(D1727,Товар!A:F,3,0)</f>
        <v>Зефир ванильный</v>
      </c>
      <c r="K1727">
        <f t="shared" si="28"/>
        <v>68000</v>
      </c>
    </row>
    <row r="1728" spans="1:11" hidden="1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VLOOKUP(C1728,Магазин!A:C,3,0)</f>
        <v>Лесная, 7</v>
      </c>
      <c r="H1728" t="str">
        <f>VLOOKUP(D1728,Товар!A:F,4,0)</f>
        <v>грамм</v>
      </c>
      <c r="I1728">
        <f>VLOOKUP(D1728,Товар!A:F,5,0)</f>
        <v>500</v>
      </c>
      <c r="J1728" t="str">
        <f>VLOOKUP(D1728,Товар!A:F,3,0)</f>
        <v>Зефир воздушный</v>
      </c>
      <c r="K1728">
        <f t="shared" si="28"/>
        <v>43500</v>
      </c>
    </row>
    <row r="1729" spans="1:11" hidden="1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VLOOKUP(C1729,Магазин!A:C,3,0)</f>
        <v>Лесная, 7</v>
      </c>
      <c r="H1729" t="str">
        <f>VLOOKUP(D1729,Товар!A:F,4,0)</f>
        <v>кг</v>
      </c>
      <c r="I1729">
        <f>VLOOKUP(D1729,Товар!A:F,5,0)</f>
        <v>2</v>
      </c>
      <c r="J1729" t="str">
        <f>VLOOKUP(D1729,Товар!A:F,3,0)</f>
        <v>Зефир лимонный</v>
      </c>
      <c r="K1729">
        <f t="shared" si="28"/>
        <v>196</v>
      </c>
    </row>
    <row r="1730" spans="1:11" hidden="1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VLOOKUP(C1730,Магазин!A:C,3,0)</f>
        <v>просп. Мира, 45</v>
      </c>
      <c r="H1730" t="str">
        <f>VLOOKUP(D1730,Товар!A:F,4,0)</f>
        <v>грамм</v>
      </c>
      <c r="I1730">
        <f>VLOOKUP(D1730,Товар!A:F,5,0)</f>
        <v>200</v>
      </c>
      <c r="J1730" t="str">
        <f>VLOOKUP(D1730,Товар!A:F,3,0)</f>
        <v>Галеты для завтрака</v>
      </c>
      <c r="K1730">
        <f t="shared" si="28"/>
        <v>41000</v>
      </c>
    </row>
    <row r="1731" spans="1:11" hidden="1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VLOOKUP(C1731,Магазин!A:C,3,0)</f>
        <v>просп. Мира, 45</v>
      </c>
      <c r="H1731" t="str">
        <f>VLOOKUP(D1731,Товар!A:F,4,0)</f>
        <v>грамм</v>
      </c>
      <c r="I1731">
        <f>VLOOKUP(D1731,Товар!A:F,5,0)</f>
        <v>200</v>
      </c>
      <c r="J1731" t="str">
        <f>VLOOKUP(D1731,Товар!A:F,3,0)</f>
        <v>Крекеры воздушные</v>
      </c>
      <c r="K1731">
        <f t="shared" ref="K1731:K1794" si="29">I1731*E1731</f>
        <v>71400</v>
      </c>
    </row>
    <row r="1732" spans="1:11" hidden="1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VLOOKUP(C1732,Магазин!A:C,3,0)</f>
        <v>просп. Мира, 45</v>
      </c>
      <c r="H1732" t="str">
        <f>VLOOKUP(D1732,Товар!A:F,4,0)</f>
        <v>грамм</v>
      </c>
      <c r="I1732">
        <f>VLOOKUP(D1732,Товар!A:F,5,0)</f>
        <v>250</v>
      </c>
      <c r="J1732" t="str">
        <f>VLOOKUP(D1732,Товар!A:F,3,0)</f>
        <v>Крекеры соленые</v>
      </c>
      <c r="K1732">
        <f t="shared" si="29"/>
        <v>67000</v>
      </c>
    </row>
    <row r="1733" spans="1:11" hidden="1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VLOOKUP(C1733,Магазин!A:C,3,0)</f>
        <v>просп. Мира, 45</v>
      </c>
      <c r="H1733" t="str">
        <f>VLOOKUP(D1733,Товар!A:F,4,0)</f>
        <v>грамм</v>
      </c>
      <c r="I1733">
        <f>VLOOKUP(D1733,Товар!A:F,5,0)</f>
        <v>200</v>
      </c>
      <c r="J1733" t="str">
        <f>VLOOKUP(D1733,Товар!A:F,3,0)</f>
        <v>Крендель с корицей</v>
      </c>
      <c r="K1733">
        <f t="shared" si="29"/>
        <v>55800</v>
      </c>
    </row>
    <row r="1734" spans="1:11" hidden="1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VLOOKUP(C1734,Магазин!A:C,3,0)</f>
        <v>просп. Мира, 45</v>
      </c>
      <c r="H1734" t="str">
        <f>VLOOKUP(D1734,Товар!A:F,4,0)</f>
        <v>грамм</v>
      </c>
      <c r="I1734">
        <f>VLOOKUP(D1734,Товар!A:F,5,0)</f>
        <v>100</v>
      </c>
      <c r="J1734" t="str">
        <f>VLOOKUP(D1734,Товар!A:F,3,0)</f>
        <v>Крендельки с солью</v>
      </c>
      <c r="K1734">
        <f t="shared" si="29"/>
        <v>28100</v>
      </c>
    </row>
    <row r="1735" spans="1:11" hidden="1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VLOOKUP(C1735,Магазин!A:C,3,0)</f>
        <v>просп. Мира, 45</v>
      </c>
      <c r="H1735" t="str">
        <f>VLOOKUP(D1735,Товар!A:F,4,0)</f>
        <v>грамм</v>
      </c>
      <c r="I1735">
        <f>VLOOKUP(D1735,Товар!A:F,5,0)</f>
        <v>500</v>
      </c>
      <c r="J1735" t="str">
        <f>VLOOKUP(D1735,Товар!A:F,3,0)</f>
        <v>Орешки с вареной сгущенкой</v>
      </c>
      <c r="K1735">
        <f t="shared" si="29"/>
        <v>146000</v>
      </c>
    </row>
    <row r="1736" spans="1:11" hidden="1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VLOOKUP(C1736,Магазин!A:C,3,0)</f>
        <v>просп. Мира, 45</v>
      </c>
      <c r="H1736" t="str">
        <f>VLOOKUP(D1736,Товар!A:F,4,0)</f>
        <v>грамм</v>
      </c>
      <c r="I1736">
        <f>VLOOKUP(D1736,Товар!A:F,5,0)</f>
        <v>120</v>
      </c>
      <c r="J1736" t="str">
        <f>VLOOKUP(D1736,Товар!A:F,3,0)</f>
        <v>Печенье "Юбилейное"</v>
      </c>
      <c r="K1736">
        <f t="shared" si="29"/>
        <v>24360</v>
      </c>
    </row>
    <row r="1737" spans="1:11" hidden="1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VLOOKUP(C1737,Магазин!A:C,3,0)</f>
        <v>просп. Мира, 45</v>
      </c>
      <c r="H1737" t="str">
        <f>VLOOKUP(D1737,Товар!A:F,4,0)</f>
        <v>грамм</v>
      </c>
      <c r="I1737">
        <f>VLOOKUP(D1737,Товар!A:F,5,0)</f>
        <v>200</v>
      </c>
      <c r="J1737" t="str">
        <f>VLOOKUP(D1737,Товар!A:F,3,0)</f>
        <v>Печенье кокосовое</v>
      </c>
      <c r="K1737">
        <f t="shared" si="29"/>
        <v>42800</v>
      </c>
    </row>
    <row r="1738" spans="1:11" hidden="1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VLOOKUP(C1738,Магазин!A:C,3,0)</f>
        <v>просп. Мира, 45</v>
      </c>
      <c r="H1738" t="str">
        <f>VLOOKUP(D1738,Товар!A:F,4,0)</f>
        <v>грамм</v>
      </c>
      <c r="I1738">
        <f>VLOOKUP(D1738,Товар!A:F,5,0)</f>
        <v>200</v>
      </c>
      <c r="J1738" t="str">
        <f>VLOOKUP(D1738,Товар!A:F,3,0)</f>
        <v>Печенье миндальное</v>
      </c>
      <c r="K1738">
        <f t="shared" si="29"/>
        <v>45000</v>
      </c>
    </row>
    <row r="1739" spans="1:11" hidden="1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VLOOKUP(C1739,Магазин!A:C,3,0)</f>
        <v>просп. Мира, 45</v>
      </c>
      <c r="H1739" t="str">
        <f>VLOOKUP(D1739,Товар!A:F,4,0)</f>
        <v>грамм</v>
      </c>
      <c r="I1739">
        <f>VLOOKUP(D1739,Товар!A:F,5,0)</f>
        <v>300</v>
      </c>
      <c r="J1739" t="str">
        <f>VLOOKUP(D1739,Товар!A:F,3,0)</f>
        <v>Печенье овсяное классическое</v>
      </c>
      <c r="K1739">
        <f t="shared" si="29"/>
        <v>70800</v>
      </c>
    </row>
    <row r="1740" spans="1:11" hidden="1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VLOOKUP(C1740,Магазин!A:C,3,0)</f>
        <v>просп. Мира, 45</v>
      </c>
      <c r="H1740" t="str">
        <f>VLOOKUP(D1740,Товар!A:F,4,0)</f>
        <v>грамм</v>
      </c>
      <c r="I1740">
        <f>VLOOKUP(D1740,Товар!A:F,5,0)</f>
        <v>300</v>
      </c>
      <c r="J1740" t="str">
        <f>VLOOKUP(D1740,Товар!A:F,3,0)</f>
        <v>Печенье овсяное с изюмом</v>
      </c>
      <c r="K1740">
        <f t="shared" si="29"/>
        <v>74100</v>
      </c>
    </row>
    <row r="1741" spans="1:11" hidden="1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VLOOKUP(C1741,Магазин!A:C,3,0)</f>
        <v>просп. Мира, 45</v>
      </c>
      <c r="H1741" t="str">
        <f>VLOOKUP(D1741,Товар!A:F,4,0)</f>
        <v>грамм</v>
      </c>
      <c r="I1741">
        <f>VLOOKUP(D1741,Товар!A:F,5,0)</f>
        <v>300</v>
      </c>
      <c r="J1741" t="str">
        <f>VLOOKUP(D1741,Товар!A:F,3,0)</f>
        <v>Печенье овсяное с шоколадом</v>
      </c>
      <c r="K1741">
        <f t="shared" si="29"/>
        <v>77400</v>
      </c>
    </row>
    <row r="1742" spans="1:11" hidden="1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VLOOKUP(C1742,Магазин!A:C,3,0)</f>
        <v>просп. Мира, 45</v>
      </c>
      <c r="H1742" t="str">
        <f>VLOOKUP(D1742,Товар!A:F,4,0)</f>
        <v>грамм</v>
      </c>
      <c r="I1742">
        <f>VLOOKUP(D1742,Товар!A:F,5,0)</f>
        <v>250</v>
      </c>
      <c r="J1742" t="str">
        <f>VLOOKUP(D1742,Товар!A:F,3,0)</f>
        <v>Печенье постное</v>
      </c>
      <c r="K1742">
        <f t="shared" si="29"/>
        <v>64000</v>
      </c>
    </row>
    <row r="1743" spans="1:11" hidden="1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VLOOKUP(C1743,Магазин!A:C,3,0)</f>
        <v>просп. Мира, 45</v>
      </c>
      <c r="H1743" t="str">
        <f>VLOOKUP(D1743,Товар!A:F,4,0)</f>
        <v>грамм</v>
      </c>
      <c r="I1743">
        <f>VLOOKUP(D1743,Товар!A:F,5,0)</f>
        <v>250</v>
      </c>
      <c r="J1743" t="str">
        <f>VLOOKUP(D1743,Товар!A:F,3,0)</f>
        <v>Печенье с клубничной начинкой</v>
      </c>
      <c r="K1743">
        <f t="shared" si="29"/>
        <v>67250</v>
      </c>
    </row>
    <row r="1744" spans="1:11" hidden="1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VLOOKUP(C1744,Магазин!A:C,3,0)</f>
        <v>просп. Мира, 45</v>
      </c>
      <c r="H1744" t="str">
        <f>VLOOKUP(D1744,Товар!A:F,4,0)</f>
        <v>грамм</v>
      </c>
      <c r="I1744">
        <f>VLOOKUP(D1744,Товар!A:F,5,0)</f>
        <v>250</v>
      </c>
      <c r="J1744" t="str">
        <f>VLOOKUP(D1744,Товар!A:F,3,0)</f>
        <v>Печенье с лимонной начинкой</v>
      </c>
      <c r="K1744">
        <f t="shared" si="29"/>
        <v>51000</v>
      </c>
    </row>
    <row r="1745" spans="1:11" hidden="1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VLOOKUP(C1745,Магазин!A:C,3,0)</f>
        <v>просп. Мира, 45</v>
      </c>
      <c r="H1745" t="str">
        <f>VLOOKUP(D1745,Товар!A:F,4,0)</f>
        <v>грамм</v>
      </c>
      <c r="I1745">
        <f>VLOOKUP(D1745,Товар!A:F,5,0)</f>
        <v>200</v>
      </c>
      <c r="J1745" t="str">
        <f>VLOOKUP(D1745,Товар!A:F,3,0)</f>
        <v>Печенье с маковой начинкой</v>
      </c>
      <c r="K1745">
        <f t="shared" si="29"/>
        <v>41200</v>
      </c>
    </row>
    <row r="1746" spans="1:11" hidden="1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VLOOKUP(C1746,Магазин!A:C,3,0)</f>
        <v>просп. Мира, 45</v>
      </c>
      <c r="H1746" t="str">
        <f>VLOOKUP(D1746,Товар!A:F,4,0)</f>
        <v>грамм</v>
      </c>
      <c r="I1746">
        <f>VLOOKUP(D1746,Товар!A:F,5,0)</f>
        <v>400</v>
      </c>
      <c r="J1746" t="str">
        <f>VLOOKUP(D1746,Товар!A:F,3,0)</f>
        <v>Печенье сахарное для тирамису</v>
      </c>
      <c r="K1746">
        <f t="shared" si="29"/>
        <v>83200</v>
      </c>
    </row>
    <row r="1747" spans="1:11" hidden="1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VLOOKUP(C1747,Магазин!A:C,3,0)</f>
        <v>просп. Мира, 45</v>
      </c>
      <c r="H1747" t="str">
        <f>VLOOKUP(D1747,Товар!A:F,4,0)</f>
        <v>грамм</v>
      </c>
      <c r="I1747">
        <f>VLOOKUP(D1747,Товар!A:F,5,0)</f>
        <v>300</v>
      </c>
      <c r="J1747" t="str">
        <f>VLOOKUP(D1747,Товар!A:F,3,0)</f>
        <v>Печенье сдобное апельсин</v>
      </c>
      <c r="K1747">
        <f t="shared" si="29"/>
        <v>62700</v>
      </c>
    </row>
    <row r="1748" spans="1:11" hidden="1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VLOOKUP(C1748,Магазин!A:C,3,0)</f>
        <v>просп. Мира, 45</v>
      </c>
      <c r="H1748" t="str">
        <f>VLOOKUP(D1748,Товар!A:F,4,0)</f>
        <v>грамм</v>
      </c>
      <c r="I1748">
        <f>VLOOKUP(D1748,Товар!A:F,5,0)</f>
        <v>300</v>
      </c>
      <c r="J1748" t="str">
        <f>VLOOKUP(D1748,Товар!A:F,3,0)</f>
        <v>Печенье сдобное вишня</v>
      </c>
      <c r="K1748">
        <f t="shared" si="29"/>
        <v>89700</v>
      </c>
    </row>
    <row r="1749" spans="1:11" hidden="1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VLOOKUP(C1749,Магазин!A:C,3,0)</f>
        <v>просп. Мира, 45</v>
      </c>
      <c r="H1749" t="str">
        <f>VLOOKUP(D1749,Товар!A:F,4,0)</f>
        <v>шт</v>
      </c>
      <c r="I1749">
        <f>VLOOKUP(D1749,Товар!A:F,5,0)</f>
        <v>1</v>
      </c>
      <c r="J1749" t="str">
        <f>VLOOKUP(D1749,Товар!A:F,3,0)</f>
        <v>Пряник большой сувенирный</v>
      </c>
      <c r="K1749">
        <f t="shared" si="29"/>
        <v>275</v>
      </c>
    </row>
    <row r="1750" spans="1:11" hidden="1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VLOOKUP(C1750,Магазин!A:C,3,0)</f>
        <v>просп. Мира, 45</v>
      </c>
      <c r="H1750" t="str">
        <f>VLOOKUP(D1750,Товар!A:F,4,0)</f>
        <v>шт</v>
      </c>
      <c r="I1750">
        <f>VLOOKUP(D1750,Товар!A:F,5,0)</f>
        <v>1</v>
      </c>
      <c r="J1750" t="str">
        <f>VLOOKUP(D1750,Товар!A:F,3,0)</f>
        <v>Пряник тульский с начинкой</v>
      </c>
      <c r="K1750">
        <f t="shared" si="29"/>
        <v>234</v>
      </c>
    </row>
    <row r="1751" spans="1:11" hidden="1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VLOOKUP(C1751,Магазин!A:C,3,0)</f>
        <v>просп. Мира, 45</v>
      </c>
      <c r="H1751" t="str">
        <f>VLOOKUP(D1751,Товар!A:F,4,0)</f>
        <v>грамм</v>
      </c>
      <c r="I1751">
        <f>VLOOKUP(D1751,Товар!A:F,5,0)</f>
        <v>500</v>
      </c>
      <c r="J1751" t="str">
        <f>VLOOKUP(D1751,Товар!A:F,3,0)</f>
        <v>Пряники имбирные</v>
      </c>
      <c r="K1751">
        <f t="shared" si="29"/>
        <v>114000</v>
      </c>
    </row>
    <row r="1752" spans="1:11" hidden="1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VLOOKUP(C1752,Магазин!A:C,3,0)</f>
        <v>просп. Мира, 45</v>
      </c>
      <c r="H1752" t="str">
        <f>VLOOKUP(D1752,Товар!A:F,4,0)</f>
        <v>грамм</v>
      </c>
      <c r="I1752">
        <f>VLOOKUP(D1752,Товар!A:F,5,0)</f>
        <v>500</v>
      </c>
      <c r="J1752" t="str">
        <f>VLOOKUP(D1752,Товар!A:F,3,0)</f>
        <v>Пряники мятные</v>
      </c>
      <c r="K1752">
        <f t="shared" si="29"/>
        <v>108500</v>
      </c>
    </row>
    <row r="1753" spans="1:11" hidden="1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VLOOKUP(C1753,Магазин!A:C,3,0)</f>
        <v>просп. Мира, 45</v>
      </c>
      <c r="H1753" t="str">
        <f>VLOOKUP(D1753,Товар!A:F,4,0)</f>
        <v>грамм</v>
      </c>
      <c r="I1753">
        <f>VLOOKUP(D1753,Товар!A:F,5,0)</f>
        <v>500</v>
      </c>
      <c r="J1753" t="str">
        <f>VLOOKUP(D1753,Товар!A:F,3,0)</f>
        <v>Пряники шоколадные</v>
      </c>
      <c r="K1753">
        <f t="shared" si="29"/>
        <v>129000</v>
      </c>
    </row>
    <row r="1754" spans="1:11" hidden="1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VLOOKUP(C1754,Магазин!A:C,3,0)</f>
        <v>ул. Гагарина, 17</v>
      </c>
      <c r="H1754" t="str">
        <f>VLOOKUP(D1754,Товар!A:F,4,0)</f>
        <v>грамм</v>
      </c>
      <c r="I1754">
        <f>VLOOKUP(D1754,Товар!A:F,5,0)</f>
        <v>200</v>
      </c>
      <c r="J1754" t="str">
        <f>VLOOKUP(D1754,Товар!A:F,3,0)</f>
        <v>Галеты для завтрака</v>
      </c>
      <c r="K1754">
        <f t="shared" si="29"/>
        <v>39800</v>
      </c>
    </row>
    <row r="1755" spans="1:11" hidden="1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VLOOKUP(C1755,Магазин!A:C,3,0)</f>
        <v>ул. Гагарина, 17</v>
      </c>
      <c r="H1755" t="str">
        <f>VLOOKUP(D1755,Товар!A:F,4,0)</f>
        <v>грамм</v>
      </c>
      <c r="I1755">
        <f>VLOOKUP(D1755,Товар!A:F,5,0)</f>
        <v>200</v>
      </c>
      <c r="J1755" t="str">
        <f>VLOOKUP(D1755,Товар!A:F,3,0)</f>
        <v>Крекеры воздушные</v>
      </c>
      <c r="K1755">
        <f t="shared" si="29"/>
        <v>49600</v>
      </c>
    </row>
    <row r="1756" spans="1:11" hidden="1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VLOOKUP(C1756,Магазин!A:C,3,0)</f>
        <v>ул. Гагарина, 17</v>
      </c>
      <c r="H1756" t="str">
        <f>VLOOKUP(D1756,Товар!A:F,4,0)</f>
        <v>грамм</v>
      </c>
      <c r="I1756">
        <f>VLOOKUP(D1756,Товар!A:F,5,0)</f>
        <v>250</v>
      </c>
      <c r="J1756" t="str">
        <f>VLOOKUP(D1756,Товар!A:F,3,0)</f>
        <v>Крекеры соленые</v>
      </c>
      <c r="K1756">
        <f t="shared" si="29"/>
        <v>59000</v>
      </c>
    </row>
    <row r="1757" spans="1:11" hidden="1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VLOOKUP(C1757,Магазин!A:C,3,0)</f>
        <v>ул. Гагарина, 17</v>
      </c>
      <c r="H1757" t="str">
        <f>VLOOKUP(D1757,Товар!A:F,4,0)</f>
        <v>грамм</v>
      </c>
      <c r="I1757">
        <f>VLOOKUP(D1757,Товар!A:F,5,0)</f>
        <v>200</v>
      </c>
      <c r="J1757" t="str">
        <f>VLOOKUP(D1757,Товар!A:F,3,0)</f>
        <v>Крендель с корицей</v>
      </c>
      <c r="K1757">
        <f t="shared" si="29"/>
        <v>57400</v>
      </c>
    </row>
    <row r="1758" spans="1:11" hidden="1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VLOOKUP(C1758,Магазин!A:C,3,0)</f>
        <v>ул. Гагарина, 17</v>
      </c>
      <c r="H1758" t="str">
        <f>VLOOKUP(D1758,Товар!A:F,4,0)</f>
        <v>грамм</v>
      </c>
      <c r="I1758">
        <f>VLOOKUP(D1758,Товар!A:F,5,0)</f>
        <v>100</v>
      </c>
      <c r="J1758" t="str">
        <f>VLOOKUP(D1758,Товар!A:F,3,0)</f>
        <v>Крендельки с солью</v>
      </c>
      <c r="K1758">
        <f t="shared" si="29"/>
        <v>26500</v>
      </c>
    </row>
    <row r="1759" spans="1:11" hidden="1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VLOOKUP(C1759,Магазин!A:C,3,0)</f>
        <v>ул. Гагарина, 17</v>
      </c>
      <c r="H1759" t="str">
        <f>VLOOKUP(D1759,Товар!A:F,4,0)</f>
        <v>грамм</v>
      </c>
      <c r="I1759">
        <f>VLOOKUP(D1759,Товар!A:F,5,0)</f>
        <v>500</v>
      </c>
      <c r="J1759" t="str">
        <f>VLOOKUP(D1759,Товар!A:F,3,0)</f>
        <v>Орешки с вареной сгущенкой</v>
      </c>
      <c r="K1759">
        <f t="shared" si="29"/>
        <v>117000</v>
      </c>
    </row>
    <row r="1760" spans="1:11" hidden="1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VLOOKUP(C1760,Магазин!A:C,3,0)</f>
        <v>ул. Гагарина, 17</v>
      </c>
      <c r="H1760" t="str">
        <f>VLOOKUP(D1760,Товар!A:F,4,0)</f>
        <v>грамм</v>
      </c>
      <c r="I1760">
        <f>VLOOKUP(D1760,Товар!A:F,5,0)</f>
        <v>120</v>
      </c>
      <c r="J1760" t="str">
        <f>VLOOKUP(D1760,Товар!A:F,3,0)</f>
        <v>Печенье "Юбилейное"</v>
      </c>
      <c r="K1760">
        <f t="shared" si="29"/>
        <v>30960</v>
      </c>
    </row>
    <row r="1761" spans="1:11" hidden="1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VLOOKUP(C1761,Магазин!A:C,3,0)</f>
        <v>ул. Гагарина, 17</v>
      </c>
      <c r="H1761" t="str">
        <f>VLOOKUP(D1761,Товар!A:F,4,0)</f>
        <v>грамм</v>
      </c>
      <c r="I1761">
        <f>VLOOKUP(D1761,Товар!A:F,5,0)</f>
        <v>200</v>
      </c>
      <c r="J1761" t="str">
        <f>VLOOKUP(D1761,Товар!A:F,3,0)</f>
        <v>Печенье кокосовое</v>
      </c>
      <c r="K1761">
        <f t="shared" si="29"/>
        <v>52800</v>
      </c>
    </row>
    <row r="1762" spans="1:11" hidden="1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VLOOKUP(C1762,Магазин!A:C,3,0)</f>
        <v>ул. Гагарина, 17</v>
      </c>
      <c r="H1762" t="str">
        <f>VLOOKUP(D1762,Товар!A:F,4,0)</f>
        <v>грамм</v>
      </c>
      <c r="I1762">
        <f>VLOOKUP(D1762,Товар!A:F,5,0)</f>
        <v>200</v>
      </c>
      <c r="J1762" t="str">
        <f>VLOOKUP(D1762,Товар!A:F,3,0)</f>
        <v>Печенье миндальное</v>
      </c>
      <c r="K1762">
        <f t="shared" si="29"/>
        <v>47400</v>
      </c>
    </row>
    <row r="1763" spans="1:11" hidden="1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VLOOKUP(C1763,Магазин!A:C,3,0)</f>
        <v>ул. Гагарина, 17</v>
      </c>
      <c r="H1763" t="str">
        <f>VLOOKUP(D1763,Товар!A:F,4,0)</f>
        <v>грамм</v>
      </c>
      <c r="I1763">
        <f>VLOOKUP(D1763,Товар!A:F,5,0)</f>
        <v>300</v>
      </c>
      <c r="J1763" t="str">
        <f>VLOOKUP(D1763,Товар!A:F,3,0)</f>
        <v>Печенье овсяное классическое</v>
      </c>
      <c r="K1763">
        <f t="shared" si="29"/>
        <v>65400</v>
      </c>
    </row>
    <row r="1764" spans="1:11" hidden="1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VLOOKUP(C1764,Магазин!A:C,3,0)</f>
        <v>ул. Гагарина, 17</v>
      </c>
      <c r="H1764" t="str">
        <f>VLOOKUP(D1764,Товар!A:F,4,0)</f>
        <v>грамм</v>
      </c>
      <c r="I1764">
        <f>VLOOKUP(D1764,Товар!A:F,5,0)</f>
        <v>300</v>
      </c>
      <c r="J1764" t="str">
        <f>VLOOKUP(D1764,Товар!A:F,3,0)</f>
        <v>Печенье овсяное с изюмом</v>
      </c>
      <c r="K1764">
        <f t="shared" si="29"/>
        <v>74700</v>
      </c>
    </row>
    <row r="1765" spans="1:11" hidden="1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VLOOKUP(C1765,Магазин!A:C,3,0)</f>
        <v>ул. Гагарина, 17</v>
      </c>
      <c r="H1765" t="str">
        <f>VLOOKUP(D1765,Товар!A:F,4,0)</f>
        <v>грамм</v>
      </c>
      <c r="I1765">
        <f>VLOOKUP(D1765,Товар!A:F,5,0)</f>
        <v>300</v>
      </c>
      <c r="J1765" t="str">
        <f>VLOOKUP(D1765,Товар!A:F,3,0)</f>
        <v>Печенье овсяное с шоколадом</v>
      </c>
      <c r="K1765">
        <f t="shared" si="29"/>
        <v>81900</v>
      </c>
    </row>
    <row r="1766" spans="1:11" hidden="1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VLOOKUP(C1766,Магазин!A:C,3,0)</f>
        <v>ул. Гагарина, 17</v>
      </c>
      <c r="H1766" t="str">
        <f>VLOOKUP(D1766,Товар!A:F,4,0)</f>
        <v>грамм</v>
      </c>
      <c r="I1766">
        <f>VLOOKUP(D1766,Товар!A:F,5,0)</f>
        <v>250</v>
      </c>
      <c r="J1766" t="str">
        <f>VLOOKUP(D1766,Товар!A:F,3,0)</f>
        <v>Печенье постное</v>
      </c>
      <c r="K1766">
        <f t="shared" si="29"/>
        <v>71000</v>
      </c>
    </row>
    <row r="1767" spans="1:11" hidden="1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VLOOKUP(C1767,Магазин!A:C,3,0)</f>
        <v>ул. Гагарина, 17</v>
      </c>
      <c r="H1767" t="str">
        <f>VLOOKUP(D1767,Товар!A:F,4,0)</f>
        <v>грамм</v>
      </c>
      <c r="I1767">
        <f>VLOOKUP(D1767,Товар!A:F,5,0)</f>
        <v>250</v>
      </c>
      <c r="J1767" t="str">
        <f>VLOOKUP(D1767,Товар!A:F,3,0)</f>
        <v>Печенье с клубничной начинкой</v>
      </c>
      <c r="K1767">
        <f t="shared" si="29"/>
        <v>63250</v>
      </c>
    </row>
    <row r="1768" spans="1:11" hidden="1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VLOOKUP(C1768,Магазин!A:C,3,0)</f>
        <v>ул. Гагарина, 17</v>
      </c>
      <c r="H1768" t="str">
        <f>VLOOKUP(D1768,Товар!A:F,4,0)</f>
        <v>грамм</v>
      </c>
      <c r="I1768">
        <f>VLOOKUP(D1768,Товар!A:F,5,0)</f>
        <v>250</v>
      </c>
      <c r="J1768" t="str">
        <f>VLOOKUP(D1768,Товар!A:F,3,0)</f>
        <v>Печенье с лимонной начинкой</v>
      </c>
      <c r="K1768">
        <f t="shared" si="29"/>
        <v>65250</v>
      </c>
    </row>
    <row r="1769" spans="1:11" hidden="1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VLOOKUP(C1769,Магазин!A:C,3,0)</f>
        <v>ул. Гагарина, 17</v>
      </c>
      <c r="H1769" t="str">
        <f>VLOOKUP(D1769,Товар!A:F,4,0)</f>
        <v>грамм</v>
      </c>
      <c r="I1769">
        <f>VLOOKUP(D1769,Товар!A:F,5,0)</f>
        <v>200</v>
      </c>
      <c r="J1769" t="str">
        <f>VLOOKUP(D1769,Товар!A:F,3,0)</f>
        <v>Печенье с маковой начинкой</v>
      </c>
      <c r="K1769">
        <f t="shared" si="29"/>
        <v>55200</v>
      </c>
    </row>
    <row r="1770" spans="1:11" hidden="1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VLOOKUP(C1770,Магазин!A:C,3,0)</f>
        <v>ул. Гагарина, 17</v>
      </c>
      <c r="H1770" t="str">
        <f>VLOOKUP(D1770,Товар!A:F,4,0)</f>
        <v>грамм</v>
      </c>
      <c r="I1770">
        <f>VLOOKUP(D1770,Товар!A:F,5,0)</f>
        <v>400</v>
      </c>
      <c r="J1770" t="str">
        <f>VLOOKUP(D1770,Товар!A:F,3,0)</f>
        <v>Печенье сахарное для тирамису</v>
      </c>
      <c r="K1770">
        <f t="shared" si="29"/>
        <v>82000</v>
      </c>
    </row>
    <row r="1771" spans="1:11" hidden="1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VLOOKUP(C1771,Магазин!A:C,3,0)</f>
        <v>ул. Гагарина, 17</v>
      </c>
      <c r="H1771" t="str">
        <f>VLOOKUP(D1771,Товар!A:F,4,0)</f>
        <v>грамм</v>
      </c>
      <c r="I1771">
        <f>VLOOKUP(D1771,Товар!A:F,5,0)</f>
        <v>300</v>
      </c>
      <c r="J1771" t="str">
        <f>VLOOKUP(D1771,Товар!A:F,3,0)</f>
        <v>Печенье сдобное апельсин</v>
      </c>
      <c r="K1771">
        <f t="shared" si="29"/>
        <v>107100</v>
      </c>
    </row>
    <row r="1772" spans="1:11" hidden="1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VLOOKUP(C1772,Магазин!A:C,3,0)</f>
        <v>ул. Гагарина, 17</v>
      </c>
      <c r="H1772" t="str">
        <f>VLOOKUP(D1772,Товар!A:F,4,0)</f>
        <v>грамм</v>
      </c>
      <c r="I1772">
        <f>VLOOKUP(D1772,Товар!A:F,5,0)</f>
        <v>300</v>
      </c>
      <c r="J1772" t="str">
        <f>VLOOKUP(D1772,Товар!A:F,3,0)</f>
        <v>Печенье сдобное вишня</v>
      </c>
      <c r="K1772">
        <f t="shared" si="29"/>
        <v>80400</v>
      </c>
    </row>
    <row r="1773" spans="1:11" hidden="1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VLOOKUP(C1773,Магазин!A:C,3,0)</f>
        <v>ул. Гагарина, 17</v>
      </c>
      <c r="H1773" t="str">
        <f>VLOOKUP(D1773,Товар!A:F,4,0)</f>
        <v>шт</v>
      </c>
      <c r="I1773">
        <f>VLOOKUP(D1773,Товар!A:F,5,0)</f>
        <v>1</v>
      </c>
      <c r="J1773" t="str">
        <f>VLOOKUP(D1773,Товар!A:F,3,0)</f>
        <v>Пряник большой сувенирный</v>
      </c>
      <c r="K1773">
        <f t="shared" si="29"/>
        <v>279</v>
      </c>
    </row>
    <row r="1774" spans="1:11" hidden="1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VLOOKUP(C1774,Магазин!A:C,3,0)</f>
        <v>ул. Гагарина, 17</v>
      </c>
      <c r="H1774" t="str">
        <f>VLOOKUP(D1774,Товар!A:F,4,0)</f>
        <v>шт</v>
      </c>
      <c r="I1774">
        <f>VLOOKUP(D1774,Товар!A:F,5,0)</f>
        <v>1</v>
      </c>
      <c r="J1774" t="str">
        <f>VLOOKUP(D1774,Товар!A:F,3,0)</f>
        <v>Пряник тульский с начинкой</v>
      </c>
      <c r="K1774">
        <f t="shared" si="29"/>
        <v>281</v>
      </c>
    </row>
    <row r="1775" spans="1:11" hidden="1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VLOOKUP(C1775,Магазин!A:C,3,0)</f>
        <v>ул. Гагарина, 17</v>
      </c>
      <c r="H1775" t="str">
        <f>VLOOKUP(D1775,Товар!A:F,4,0)</f>
        <v>грамм</v>
      </c>
      <c r="I1775">
        <f>VLOOKUP(D1775,Товар!A:F,5,0)</f>
        <v>500</v>
      </c>
      <c r="J1775" t="str">
        <f>VLOOKUP(D1775,Товар!A:F,3,0)</f>
        <v>Пряники имбирные</v>
      </c>
      <c r="K1775">
        <f t="shared" si="29"/>
        <v>146000</v>
      </c>
    </row>
    <row r="1776" spans="1:11" hidden="1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VLOOKUP(C1776,Магазин!A:C,3,0)</f>
        <v>ул. Гагарина, 17</v>
      </c>
      <c r="H1776" t="str">
        <f>VLOOKUP(D1776,Товар!A:F,4,0)</f>
        <v>грамм</v>
      </c>
      <c r="I1776">
        <f>VLOOKUP(D1776,Товар!A:F,5,0)</f>
        <v>500</v>
      </c>
      <c r="J1776" t="str">
        <f>VLOOKUP(D1776,Товар!A:F,3,0)</f>
        <v>Пряники мятные</v>
      </c>
      <c r="K1776">
        <f t="shared" si="29"/>
        <v>101500</v>
      </c>
    </row>
    <row r="1777" spans="1:11" hidden="1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VLOOKUP(C1777,Магазин!A:C,3,0)</f>
        <v>ул. Гагарина, 17</v>
      </c>
      <c r="H1777" t="str">
        <f>VLOOKUP(D1777,Товар!A:F,4,0)</f>
        <v>грамм</v>
      </c>
      <c r="I1777">
        <f>VLOOKUP(D1777,Товар!A:F,5,0)</f>
        <v>500</v>
      </c>
      <c r="J1777" t="str">
        <f>VLOOKUP(D1777,Товар!A:F,3,0)</f>
        <v>Пряники шоколадные</v>
      </c>
      <c r="K1777">
        <f t="shared" si="29"/>
        <v>107000</v>
      </c>
    </row>
    <row r="1778" spans="1:11" hidden="1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VLOOKUP(C1778,Магазин!A:C,3,0)</f>
        <v>просп. Мира, 10</v>
      </c>
      <c r="H1778" t="str">
        <f>VLOOKUP(D1778,Товар!A:F,4,0)</f>
        <v>грамм</v>
      </c>
      <c r="I1778">
        <f>VLOOKUP(D1778,Товар!A:F,5,0)</f>
        <v>200</v>
      </c>
      <c r="J1778" t="str">
        <f>VLOOKUP(D1778,Товар!A:F,3,0)</f>
        <v>Галеты для завтрака</v>
      </c>
      <c r="K1778">
        <f t="shared" si="29"/>
        <v>45000</v>
      </c>
    </row>
    <row r="1779" spans="1:11" hidden="1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VLOOKUP(C1779,Магазин!A:C,3,0)</f>
        <v>просп. Мира, 10</v>
      </c>
      <c r="H1779" t="str">
        <f>VLOOKUP(D1779,Товар!A:F,4,0)</f>
        <v>грамм</v>
      </c>
      <c r="I1779">
        <f>VLOOKUP(D1779,Товар!A:F,5,0)</f>
        <v>200</v>
      </c>
      <c r="J1779" t="str">
        <f>VLOOKUP(D1779,Товар!A:F,3,0)</f>
        <v>Крекеры воздушные</v>
      </c>
      <c r="K1779">
        <f t="shared" si="29"/>
        <v>47200</v>
      </c>
    </row>
    <row r="1780" spans="1:11" hidden="1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VLOOKUP(C1780,Магазин!A:C,3,0)</f>
        <v>просп. Мира, 10</v>
      </c>
      <c r="H1780" t="str">
        <f>VLOOKUP(D1780,Товар!A:F,4,0)</f>
        <v>грамм</v>
      </c>
      <c r="I1780">
        <f>VLOOKUP(D1780,Товар!A:F,5,0)</f>
        <v>250</v>
      </c>
      <c r="J1780" t="str">
        <f>VLOOKUP(D1780,Товар!A:F,3,0)</f>
        <v>Крекеры соленые</v>
      </c>
      <c r="K1780">
        <f t="shared" si="29"/>
        <v>61750</v>
      </c>
    </row>
    <row r="1781" spans="1:11" hidden="1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VLOOKUP(C1781,Магазин!A:C,3,0)</f>
        <v>просп. Мира, 10</v>
      </c>
      <c r="H1781" t="str">
        <f>VLOOKUP(D1781,Товар!A:F,4,0)</f>
        <v>грамм</v>
      </c>
      <c r="I1781">
        <f>VLOOKUP(D1781,Товар!A:F,5,0)</f>
        <v>200</v>
      </c>
      <c r="J1781" t="str">
        <f>VLOOKUP(D1781,Товар!A:F,3,0)</f>
        <v>Крендель с корицей</v>
      </c>
      <c r="K1781">
        <f t="shared" si="29"/>
        <v>51600</v>
      </c>
    </row>
    <row r="1782" spans="1:11" hidden="1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VLOOKUP(C1782,Магазин!A:C,3,0)</f>
        <v>просп. Мира, 10</v>
      </c>
      <c r="H1782" t="str">
        <f>VLOOKUP(D1782,Товар!A:F,4,0)</f>
        <v>грамм</v>
      </c>
      <c r="I1782">
        <f>VLOOKUP(D1782,Товар!A:F,5,0)</f>
        <v>100</v>
      </c>
      <c r="J1782" t="str">
        <f>VLOOKUP(D1782,Товар!A:F,3,0)</f>
        <v>Крендельки с солью</v>
      </c>
      <c r="K1782">
        <f t="shared" si="29"/>
        <v>25600</v>
      </c>
    </row>
    <row r="1783" spans="1:11" hidden="1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VLOOKUP(C1783,Магазин!A:C,3,0)</f>
        <v>просп. Мира, 10</v>
      </c>
      <c r="H1783" t="str">
        <f>VLOOKUP(D1783,Товар!A:F,4,0)</f>
        <v>грамм</v>
      </c>
      <c r="I1783">
        <f>VLOOKUP(D1783,Товар!A:F,5,0)</f>
        <v>500</v>
      </c>
      <c r="J1783" t="str">
        <f>VLOOKUP(D1783,Товар!A:F,3,0)</f>
        <v>Орешки с вареной сгущенкой</v>
      </c>
      <c r="K1783">
        <f t="shared" si="29"/>
        <v>134500</v>
      </c>
    </row>
    <row r="1784" spans="1:11" hidden="1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VLOOKUP(C1784,Магазин!A:C,3,0)</f>
        <v>просп. Мира, 10</v>
      </c>
      <c r="H1784" t="str">
        <f>VLOOKUP(D1784,Товар!A:F,4,0)</f>
        <v>грамм</v>
      </c>
      <c r="I1784">
        <f>VLOOKUP(D1784,Товар!A:F,5,0)</f>
        <v>120</v>
      </c>
      <c r="J1784" t="str">
        <f>VLOOKUP(D1784,Товар!A:F,3,0)</f>
        <v>Печенье "Юбилейное"</v>
      </c>
      <c r="K1784">
        <f t="shared" si="29"/>
        <v>24480</v>
      </c>
    </row>
    <row r="1785" spans="1:11" hidden="1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VLOOKUP(C1785,Магазин!A:C,3,0)</f>
        <v>просп. Мира, 10</v>
      </c>
      <c r="H1785" t="str">
        <f>VLOOKUP(D1785,Товар!A:F,4,0)</f>
        <v>грамм</v>
      </c>
      <c r="I1785">
        <f>VLOOKUP(D1785,Товар!A:F,5,0)</f>
        <v>200</v>
      </c>
      <c r="J1785" t="str">
        <f>VLOOKUP(D1785,Товар!A:F,3,0)</f>
        <v>Печенье кокосовое</v>
      </c>
      <c r="K1785">
        <f t="shared" si="29"/>
        <v>41200</v>
      </c>
    </row>
    <row r="1786" spans="1:11" hidden="1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VLOOKUP(C1786,Магазин!A:C,3,0)</f>
        <v>просп. Мира, 10</v>
      </c>
      <c r="H1786" t="str">
        <f>VLOOKUP(D1786,Товар!A:F,4,0)</f>
        <v>грамм</v>
      </c>
      <c r="I1786">
        <f>VLOOKUP(D1786,Товар!A:F,5,0)</f>
        <v>200</v>
      </c>
      <c r="J1786" t="str">
        <f>VLOOKUP(D1786,Товар!A:F,3,0)</f>
        <v>Печенье миндальное</v>
      </c>
      <c r="K1786">
        <f t="shared" si="29"/>
        <v>41600</v>
      </c>
    </row>
    <row r="1787" spans="1:11" hidden="1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VLOOKUP(C1787,Магазин!A:C,3,0)</f>
        <v>просп. Мира, 10</v>
      </c>
      <c r="H1787" t="str">
        <f>VLOOKUP(D1787,Товар!A:F,4,0)</f>
        <v>грамм</v>
      </c>
      <c r="I1787">
        <f>VLOOKUP(D1787,Товар!A:F,5,0)</f>
        <v>300</v>
      </c>
      <c r="J1787" t="str">
        <f>VLOOKUP(D1787,Товар!A:F,3,0)</f>
        <v>Печенье овсяное классическое</v>
      </c>
      <c r="K1787">
        <f t="shared" si="29"/>
        <v>62700</v>
      </c>
    </row>
    <row r="1788" spans="1:11" hidden="1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VLOOKUP(C1788,Магазин!A:C,3,0)</f>
        <v>просп. Мира, 10</v>
      </c>
      <c r="H1788" t="str">
        <f>VLOOKUP(D1788,Товар!A:F,4,0)</f>
        <v>грамм</v>
      </c>
      <c r="I1788">
        <f>VLOOKUP(D1788,Товар!A:F,5,0)</f>
        <v>300</v>
      </c>
      <c r="J1788" t="str">
        <f>VLOOKUP(D1788,Товар!A:F,3,0)</f>
        <v>Печенье овсяное с изюмом</v>
      </c>
      <c r="K1788">
        <f t="shared" si="29"/>
        <v>89700</v>
      </c>
    </row>
    <row r="1789" spans="1:11" hidden="1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VLOOKUP(C1789,Магазин!A:C,3,0)</f>
        <v>просп. Мира, 10</v>
      </c>
      <c r="H1789" t="str">
        <f>VLOOKUP(D1789,Товар!A:F,4,0)</f>
        <v>грамм</v>
      </c>
      <c r="I1789">
        <f>VLOOKUP(D1789,Товар!A:F,5,0)</f>
        <v>300</v>
      </c>
      <c r="J1789" t="str">
        <f>VLOOKUP(D1789,Товар!A:F,3,0)</f>
        <v>Печенье овсяное с шоколадом</v>
      </c>
      <c r="K1789">
        <f t="shared" si="29"/>
        <v>82500</v>
      </c>
    </row>
    <row r="1790" spans="1:11" hidden="1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VLOOKUP(C1790,Магазин!A:C,3,0)</f>
        <v>просп. Мира, 10</v>
      </c>
      <c r="H1790" t="str">
        <f>VLOOKUP(D1790,Товар!A:F,4,0)</f>
        <v>грамм</v>
      </c>
      <c r="I1790">
        <f>VLOOKUP(D1790,Товар!A:F,5,0)</f>
        <v>250</v>
      </c>
      <c r="J1790" t="str">
        <f>VLOOKUP(D1790,Товар!A:F,3,0)</f>
        <v>Печенье постное</v>
      </c>
      <c r="K1790">
        <f t="shared" si="29"/>
        <v>58500</v>
      </c>
    </row>
    <row r="1791" spans="1:11" hidden="1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VLOOKUP(C1791,Магазин!A:C,3,0)</f>
        <v>просп. Мира, 10</v>
      </c>
      <c r="H1791" t="str">
        <f>VLOOKUP(D1791,Товар!A:F,4,0)</f>
        <v>грамм</v>
      </c>
      <c r="I1791">
        <f>VLOOKUP(D1791,Товар!A:F,5,0)</f>
        <v>250</v>
      </c>
      <c r="J1791" t="str">
        <f>VLOOKUP(D1791,Товар!A:F,3,0)</f>
        <v>Печенье с клубничной начинкой</v>
      </c>
      <c r="K1791">
        <f t="shared" si="29"/>
        <v>57000</v>
      </c>
    </row>
    <row r="1792" spans="1:11" hidden="1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VLOOKUP(C1792,Магазин!A:C,3,0)</f>
        <v>просп. Мира, 10</v>
      </c>
      <c r="H1792" t="str">
        <f>VLOOKUP(D1792,Товар!A:F,4,0)</f>
        <v>грамм</v>
      </c>
      <c r="I1792">
        <f>VLOOKUP(D1792,Товар!A:F,5,0)</f>
        <v>250</v>
      </c>
      <c r="J1792" t="str">
        <f>VLOOKUP(D1792,Товар!A:F,3,0)</f>
        <v>Печенье с лимонной начинкой</v>
      </c>
      <c r="K1792">
        <f t="shared" si="29"/>
        <v>54250</v>
      </c>
    </row>
    <row r="1793" spans="1:11" hidden="1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VLOOKUP(C1793,Магазин!A:C,3,0)</f>
        <v>просп. Мира, 10</v>
      </c>
      <c r="H1793" t="str">
        <f>VLOOKUP(D1793,Товар!A:F,4,0)</f>
        <v>грамм</v>
      </c>
      <c r="I1793">
        <f>VLOOKUP(D1793,Товар!A:F,5,0)</f>
        <v>200</v>
      </c>
      <c r="J1793" t="str">
        <f>VLOOKUP(D1793,Товар!A:F,3,0)</f>
        <v>Печенье с маковой начинкой</v>
      </c>
      <c r="K1793">
        <f t="shared" si="29"/>
        <v>51600</v>
      </c>
    </row>
    <row r="1794" spans="1:11" hidden="1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VLOOKUP(C1794,Магазин!A:C,3,0)</f>
        <v>просп. Мира, 10</v>
      </c>
      <c r="H1794" t="str">
        <f>VLOOKUP(D1794,Товар!A:F,4,0)</f>
        <v>грамм</v>
      </c>
      <c r="I1794">
        <f>VLOOKUP(D1794,Товар!A:F,5,0)</f>
        <v>400</v>
      </c>
      <c r="J1794" t="str">
        <f>VLOOKUP(D1794,Товар!A:F,3,0)</f>
        <v>Печенье сахарное для тирамису</v>
      </c>
      <c r="K1794">
        <f t="shared" si="29"/>
        <v>79600</v>
      </c>
    </row>
    <row r="1795" spans="1:11" hidden="1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VLOOKUP(C1795,Магазин!A:C,3,0)</f>
        <v>просп. Мира, 10</v>
      </c>
      <c r="H1795" t="str">
        <f>VLOOKUP(D1795,Товар!A:F,4,0)</f>
        <v>грамм</v>
      </c>
      <c r="I1795">
        <f>VLOOKUP(D1795,Товар!A:F,5,0)</f>
        <v>300</v>
      </c>
      <c r="J1795" t="str">
        <f>VLOOKUP(D1795,Товар!A:F,3,0)</f>
        <v>Печенье сдобное апельсин</v>
      </c>
      <c r="K1795">
        <f t="shared" ref="K1795:K1858" si="30">I1795*E1795</f>
        <v>74400</v>
      </c>
    </row>
    <row r="1796" spans="1:11" hidden="1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VLOOKUP(C1796,Магазин!A:C,3,0)</f>
        <v>просп. Мира, 10</v>
      </c>
      <c r="H1796" t="str">
        <f>VLOOKUP(D1796,Товар!A:F,4,0)</f>
        <v>грамм</v>
      </c>
      <c r="I1796">
        <f>VLOOKUP(D1796,Товар!A:F,5,0)</f>
        <v>300</v>
      </c>
      <c r="J1796" t="str">
        <f>VLOOKUP(D1796,Товар!A:F,3,0)</f>
        <v>Печенье сдобное вишня</v>
      </c>
      <c r="K1796">
        <f t="shared" si="30"/>
        <v>70800</v>
      </c>
    </row>
    <row r="1797" spans="1:11" hidden="1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VLOOKUP(C1797,Магазин!A:C,3,0)</f>
        <v>просп. Мира, 10</v>
      </c>
      <c r="H1797" t="str">
        <f>VLOOKUP(D1797,Товар!A:F,4,0)</f>
        <v>шт</v>
      </c>
      <c r="I1797">
        <f>VLOOKUP(D1797,Товар!A:F,5,0)</f>
        <v>1</v>
      </c>
      <c r="J1797" t="str">
        <f>VLOOKUP(D1797,Товар!A:F,3,0)</f>
        <v>Пряник большой сувенирный</v>
      </c>
      <c r="K1797">
        <f t="shared" si="30"/>
        <v>287</v>
      </c>
    </row>
    <row r="1798" spans="1:11" hidden="1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VLOOKUP(C1798,Магазин!A:C,3,0)</f>
        <v>просп. Мира, 10</v>
      </c>
      <c r="H1798" t="str">
        <f>VLOOKUP(D1798,Товар!A:F,4,0)</f>
        <v>шт</v>
      </c>
      <c r="I1798">
        <f>VLOOKUP(D1798,Товар!A:F,5,0)</f>
        <v>1</v>
      </c>
      <c r="J1798" t="str">
        <f>VLOOKUP(D1798,Товар!A:F,3,0)</f>
        <v>Пряник тульский с начинкой</v>
      </c>
      <c r="K1798">
        <f t="shared" si="30"/>
        <v>265</v>
      </c>
    </row>
    <row r="1799" spans="1:11" hidden="1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VLOOKUP(C1799,Магазин!A:C,3,0)</f>
        <v>просп. Мира, 10</v>
      </c>
      <c r="H1799" t="str">
        <f>VLOOKUP(D1799,Товар!A:F,4,0)</f>
        <v>грамм</v>
      </c>
      <c r="I1799">
        <f>VLOOKUP(D1799,Товар!A:F,5,0)</f>
        <v>500</v>
      </c>
      <c r="J1799" t="str">
        <f>VLOOKUP(D1799,Товар!A:F,3,0)</f>
        <v>Пряники имбирные</v>
      </c>
      <c r="K1799">
        <f t="shared" si="30"/>
        <v>117000</v>
      </c>
    </row>
    <row r="1800" spans="1:11" hidden="1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VLOOKUP(C1800,Магазин!A:C,3,0)</f>
        <v>просп. Мира, 10</v>
      </c>
      <c r="H1800" t="str">
        <f>VLOOKUP(D1800,Товар!A:F,4,0)</f>
        <v>грамм</v>
      </c>
      <c r="I1800">
        <f>VLOOKUP(D1800,Товар!A:F,5,0)</f>
        <v>500</v>
      </c>
      <c r="J1800" t="str">
        <f>VLOOKUP(D1800,Товар!A:F,3,0)</f>
        <v>Пряники мятные</v>
      </c>
      <c r="K1800">
        <f t="shared" si="30"/>
        <v>129000</v>
      </c>
    </row>
    <row r="1801" spans="1:11" hidden="1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VLOOKUP(C1801,Магазин!A:C,3,0)</f>
        <v>просп. Мира, 10</v>
      </c>
      <c r="H1801" t="str">
        <f>VLOOKUP(D1801,Товар!A:F,4,0)</f>
        <v>грамм</v>
      </c>
      <c r="I1801">
        <f>VLOOKUP(D1801,Товар!A:F,5,0)</f>
        <v>500</v>
      </c>
      <c r="J1801" t="str">
        <f>VLOOKUP(D1801,Товар!A:F,3,0)</f>
        <v>Пряники шоколадные</v>
      </c>
      <c r="K1801">
        <f t="shared" si="30"/>
        <v>132000</v>
      </c>
    </row>
    <row r="1802" spans="1:11" hidden="1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VLOOKUP(C1802,Магазин!A:C,3,0)</f>
        <v>пл. Революции, 1</v>
      </c>
      <c r="H1802" t="str">
        <f>VLOOKUP(D1802,Товар!A:F,4,0)</f>
        <v>грамм</v>
      </c>
      <c r="I1802">
        <f>VLOOKUP(D1802,Товар!A:F,5,0)</f>
        <v>200</v>
      </c>
      <c r="J1802" t="str">
        <f>VLOOKUP(D1802,Товар!A:F,3,0)</f>
        <v>Галеты для завтрака</v>
      </c>
      <c r="K1802">
        <f t="shared" si="30"/>
        <v>47400</v>
      </c>
    </row>
    <row r="1803" spans="1:11" hidden="1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VLOOKUP(C1803,Магазин!A:C,3,0)</f>
        <v>пл. Революции, 1</v>
      </c>
      <c r="H1803" t="str">
        <f>VLOOKUP(D1803,Товар!A:F,4,0)</f>
        <v>грамм</v>
      </c>
      <c r="I1803">
        <f>VLOOKUP(D1803,Товар!A:F,5,0)</f>
        <v>200</v>
      </c>
      <c r="J1803" t="str">
        <f>VLOOKUP(D1803,Товар!A:F,3,0)</f>
        <v>Крекеры воздушные</v>
      </c>
      <c r="K1803">
        <f t="shared" si="30"/>
        <v>43600</v>
      </c>
    </row>
    <row r="1804" spans="1:11" hidden="1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VLOOKUP(C1804,Магазин!A:C,3,0)</f>
        <v>пл. Революции, 1</v>
      </c>
      <c r="H1804" t="str">
        <f>VLOOKUP(D1804,Товар!A:F,4,0)</f>
        <v>грамм</v>
      </c>
      <c r="I1804">
        <f>VLOOKUP(D1804,Товар!A:F,5,0)</f>
        <v>250</v>
      </c>
      <c r="J1804" t="str">
        <f>VLOOKUP(D1804,Товар!A:F,3,0)</f>
        <v>Крекеры соленые</v>
      </c>
      <c r="K1804">
        <f t="shared" si="30"/>
        <v>62250</v>
      </c>
    </row>
    <row r="1805" spans="1:11" hidden="1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VLOOKUP(C1805,Магазин!A:C,3,0)</f>
        <v>пл. Революции, 1</v>
      </c>
      <c r="H1805" t="str">
        <f>VLOOKUP(D1805,Товар!A:F,4,0)</f>
        <v>грамм</v>
      </c>
      <c r="I1805">
        <f>VLOOKUP(D1805,Товар!A:F,5,0)</f>
        <v>200</v>
      </c>
      <c r="J1805" t="str">
        <f>VLOOKUP(D1805,Товар!A:F,3,0)</f>
        <v>Крендель с корицей</v>
      </c>
      <c r="K1805">
        <f t="shared" si="30"/>
        <v>54600</v>
      </c>
    </row>
    <row r="1806" spans="1:11" hidden="1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VLOOKUP(C1806,Магазин!A:C,3,0)</f>
        <v>пл. Революции, 1</v>
      </c>
      <c r="H1806" t="str">
        <f>VLOOKUP(D1806,Товар!A:F,4,0)</f>
        <v>грамм</v>
      </c>
      <c r="I1806">
        <f>VLOOKUP(D1806,Товар!A:F,5,0)</f>
        <v>100</v>
      </c>
      <c r="J1806" t="str">
        <f>VLOOKUP(D1806,Товар!A:F,3,0)</f>
        <v>Крендельки с солью</v>
      </c>
      <c r="K1806">
        <f t="shared" si="30"/>
        <v>28400</v>
      </c>
    </row>
    <row r="1807" spans="1:11" hidden="1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VLOOKUP(C1807,Магазин!A:C,3,0)</f>
        <v>пл. Революции, 1</v>
      </c>
      <c r="H1807" t="str">
        <f>VLOOKUP(D1807,Товар!A:F,4,0)</f>
        <v>грамм</v>
      </c>
      <c r="I1807">
        <f>VLOOKUP(D1807,Товар!A:F,5,0)</f>
        <v>500</v>
      </c>
      <c r="J1807" t="str">
        <f>VLOOKUP(D1807,Товар!A:F,3,0)</f>
        <v>Орешки с вареной сгущенкой</v>
      </c>
      <c r="K1807">
        <f t="shared" si="30"/>
        <v>126500</v>
      </c>
    </row>
    <row r="1808" spans="1:11" hidden="1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VLOOKUP(C1808,Магазин!A:C,3,0)</f>
        <v>пл. Революции, 1</v>
      </c>
      <c r="H1808" t="str">
        <f>VLOOKUP(D1808,Товар!A:F,4,0)</f>
        <v>грамм</v>
      </c>
      <c r="I1808">
        <f>VLOOKUP(D1808,Товар!A:F,5,0)</f>
        <v>120</v>
      </c>
      <c r="J1808" t="str">
        <f>VLOOKUP(D1808,Товар!A:F,3,0)</f>
        <v>Печенье "Юбилейное"</v>
      </c>
      <c r="K1808">
        <f t="shared" si="30"/>
        <v>31320</v>
      </c>
    </row>
    <row r="1809" spans="1:11" hidden="1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VLOOKUP(C1809,Магазин!A:C,3,0)</f>
        <v>пл. Революции, 1</v>
      </c>
      <c r="H1809" t="str">
        <f>VLOOKUP(D1809,Товар!A:F,4,0)</f>
        <v>грамм</v>
      </c>
      <c r="I1809">
        <f>VLOOKUP(D1809,Товар!A:F,5,0)</f>
        <v>200</v>
      </c>
      <c r="J1809" t="str">
        <f>VLOOKUP(D1809,Товар!A:F,3,0)</f>
        <v>Печенье кокосовое</v>
      </c>
      <c r="K1809">
        <f t="shared" si="30"/>
        <v>55200</v>
      </c>
    </row>
    <row r="1810" spans="1:11" hidden="1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VLOOKUP(C1810,Магазин!A:C,3,0)</f>
        <v>пл. Революции, 1</v>
      </c>
      <c r="H1810" t="str">
        <f>VLOOKUP(D1810,Товар!A:F,4,0)</f>
        <v>грамм</v>
      </c>
      <c r="I1810">
        <f>VLOOKUP(D1810,Товар!A:F,5,0)</f>
        <v>200</v>
      </c>
      <c r="J1810" t="str">
        <f>VLOOKUP(D1810,Товар!A:F,3,0)</f>
        <v>Печенье миндальное</v>
      </c>
      <c r="K1810">
        <f t="shared" si="30"/>
        <v>41000</v>
      </c>
    </row>
    <row r="1811" spans="1:11" hidden="1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VLOOKUP(C1811,Магазин!A:C,3,0)</f>
        <v>пл. Революции, 1</v>
      </c>
      <c r="H1811" t="str">
        <f>VLOOKUP(D1811,Товар!A:F,4,0)</f>
        <v>грамм</v>
      </c>
      <c r="I1811">
        <f>VLOOKUP(D1811,Товар!A:F,5,0)</f>
        <v>300</v>
      </c>
      <c r="J1811" t="str">
        <f>VLOOKUP(D1811,Товар!A:F,3,0)</f>
        <v>Печенье овсяное классическое</v>
      </c>
      <c r="K1811">
        <f t="shared" si="30"/>
        <v>107100</v>
      </c>
    </row>
    <row r="1812" spans="1:11" hidden="1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VLOOKUP(C1812,Магазин!A:C,3,0)</f>
        <v>пл. Революции, 1</v>
      </c>
      <c r="H1812" t="str">
        <f>VLOOKUP(D1812,Товар!A:F,4,0)</f>
        <v>грамм</v>
      </c>
      <c r="I1812">
        <f>VLOOKUP(D1812,Товар!A:F,5,0)</f>
        <v>300</v>
      </c>
      <c r="J1812" t="str">
        <f>VLOOKUP(D1812,Товар!A:F,3,0)</f>
        <v>Печенье овсяное с изюмом</v>
      </c>
      <c r="K1812">
        <f t="shared" si="30"/>
        <v>80400</v>
      </c>
    </row>
    <row r="1813" spans="1:11" hidden="1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VLOOKUP(C1813,Магазин!A:C,3,0)</f>
        <v>пл. Революции, 1</v>
      </c>
      <c r="H1813" t="str">
        <f>VLOOKUP(D1813,Товар!A:F,4,0)</f>
        <v>грамм</v>
      </c>
      <c r="I1813">
        <f>VLOOKUP(D1813,Товар!A:F,5,0)</f>
        <v>300</v>
      </c>
      <c r="J1813" t="str">
        <f>VLOOKUP(D1813,Товар!A:F,3,0)</f>
        <v>Печенье овсяное с шоколадом</v>
      </c>
      <c r="K1813">
        <f t="shared" si="30"/>
        <v>83700</v>
      </c>
    </row>
    <row r="1814" spans="1:11" hidden="1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VLOOKUP(C1814,Магазин!A:C,3,0)</f>
        <v>пл. Революции, 1</v>
      </c>
      <c r="H1814" t="str">
        <f>VLOOKUP(D1814,Товар!A:F,4,0)</f>
        <v>грамм</v>
      </c>
      <c r="I1814">
        <f>VLOOKUP(D1814,Товар!A:F,5,0)</f>
        <v>250</v>
      </c>
      <c r="J1814" t="str">
        <f>VLOOKUP(D1814,Товар!A:F,3,0)</f>
        <v>Печенье постное</v>
      </c>
      <c r="K1814">
        <f t="shared" si="30"/>
        <v>70250</v>
      </c>
    </row>
    <row r="1815" spans="1:11" hidden="1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VLOOKUP(C1815,Магазин!A:C,3,0)</f>
        <v>пл. Революции, 1</v>
      </c>
      <c r="H1815" t="str">
        <f>VLOOKUP(D1815,Товар!A:F,4,0)</f>
        <v>грамм</v>
      </c>
      <c r="I1815">
        <f>VLOOKUP(D1815,Товар!A:F,5,0)</f>
        <v>250</v>
      </c>
      <c r="J1815" t="str">
        <f>VLOOKUP(D1815,Товар!A:F,3,0)</f>
        <v>Печенье с клубничной начинкой</v>
      </c>
      <c r="K1815">
        <f t="shared" si="30"/>
        <v>73000</v>
      </c>
    </row>
    <row r="1816" spans="1:11" hidden="1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VLOOKUP(C1816,Магазин!A:C,3,0)</f>
        <v>пл. Революции, 1</v>
      </c>
      <c r="H1816" t="str">
        <f>VLOOKUP(D1816,Товар!A:F,4,0)</f>
        <v>грамм</v>
      </c>
      <c r="I1816">
        <f>VLOOKUP(D1816,Товар!A:F,5,0)</f>
        <v>250</v>
      </c>
      <c r="J1816" t="str">
        <f>VLOOKUP(D1816,Товар!A:F,3,0)</f>
        <v>Печенье с лимонной начинкой</v>
      </c>
      <c r="K1816">
        <f t="shared" si="30"/>
        <v>50750</v>
      </c>
    </row>
    <row r="1817" spans="1:11" hidden="1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VLOOKUP(C1817,Магазин!A:C,3,0)</f>
        <v>пл. Революции, 1</v>
      </c>
      <c r="H1817" t="str">
        <f>VLOOKUP(D1817,Товар!A:F,4,0)</f>
        <v>грамм</v>
      </c>
      <c r="I1817">
        <f>VLOOKUP(D1817,Товар!A:F,5,0)</f>
        <v>200</v>
      </c>
      <c r="J1817" t="str">
        <f>VLOOKUP(D1817,Товар!A:F,3,0)</f>
        <v>Печенье с маковой начинкой</v>
      </c>
      <c r="K1817">
        <f t="shared" si="30"/>
        <v>42800</v>
      </c>
    </row>
    <row r="1818" spans="1:11" hidden="1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VLOOKUP(C1818,Магазин!A:C,3,0)</f>
        <v>пл. Революции, 1</v>
      </c>
      <c r="H1818" t="str">
        <f>VLOOKUP(D1818,Товар!A:F,4,0)</f>
        <v>грамм</v>
      </c>
      <c r="I1818">
        <f>VLOOKUP(D1818,Товар!A:F,5,0)</f>
        <v>400</v>
      </c>
      <c r="J1818" t="str">
        <f>VLOOKUP(D1818,Товар!A:F,3,0)</f>
        <v>Печенье сахарное для тирамису</v>
      </c>
      <c r="K1818">
        <f t="shared" si="30"/>
        <v>90000</v>
      </c>
    </row>
    <row r="1819" spans="1:11" hidden="1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VLOOKUP(C1819,Магазин!A:C,3,0)</f>
        <v>пл. Революции, 1</v>
      </c>
      <c r="H1819" t="str">
        <f>VLOOKUP(D1819,Товар!A:F,4,0)</f>
        <v>грамм</v>
      </c>
      <c r="I1819">
        <f>VLOOKUP(D1819,Товар!A:F,5,0)</f>
        <v>300</v>
      </c>
      <c r="J1819" t="str">
        <f>VLOOKUP(D1819,Товар!A:F,3,0)</f>
        <v>Печенье сдобное апельсин</v>
      </c>
      <c r="K1819">
        <f t="shared" si="30"/>
        <v>70800</v>
      </c>
    </row>
    <row r="1820" spans="1:11" hidden="1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VLOOKUP(C1820,Магазин!A:C,3,0)</f>
        <v>пл. Революции, 1</v>
      </c>
      <c r="H1820" t="str">
        <f>VLOOKUP(D1820,Товар!A:F,4,0)</f>
        <v>грамм</v>
      </c>
      <c r="I1820">
        <f>VLOOKUP(D1820,Товар!A:F,5,0)</f>
        <v>300</v>
      </c>
      <c r="J1820" t="str">
        <f>VLOOKUP(D1820,Товар!A:F,3,0)</f>
        <v>Печенье сдобное вишня</v>
      </c>
      <c r="K1820">
        <f t="shared" si="30"/>
        <v>74100</v>
      </c>
    </row>
    <row r="1821" spans="1:11" hidden="1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VLOOKUP(C1821,Магазин!A:C,3,0)</f>
        <v>пл. Революции, 1</v>
      </c>
      <c r="H1821" t="str">
        <f>VLOOKUP(D1821,Товар!A:F,4,0)</f>
        <v>шт</v>
      </c>
      <c r="I1821">
        <f>VLOOKUP(D1821,Товар!A:F,5,0)</f>
        <v>1</v>
      </c>
      <c r="J1821" t="str">
        <f>VLOOKUP(D1821,Товар!A:F,3,0)</f>
        <v>Пряник большой сувенирный</v>
      </c>
      <c r="K1821">
        <f t="shared" si="30"/>
        <v>258</v>
      </c>
    </row>
    <row r="1822" spans="1:11" hidden="1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VLOOKUP(C1822,Магазин!A:C,3,0)</f>
        <v>пл. Революции, 1</v>
      </c>
      <c r="H1822" t="str">
        <f>VLOOKUP(D1822,Товар!A:F,4,0)</f>
        <v>шт</v>
      </c>
      <c r="I1822">
        <f>VLOOKUP(D1822,Товар!A:F,5,0)</f>
        <v>1</v>
      </c>
      <c r="J1822" t="str">
        <f>VLOOKUP(D1822,Товар!A:F,3,0)</f>
        <v>Пряник тульский с начинкой</v>
      </c>
      <c r="K1822">
        <f t="shared" si="30"/>
        <v>256</v>
      </c>
    </row>
    <row r="1823" spans="1:11" hidden="1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VLOOKUP(C1823,Магазин!A:C,3,0)</f>
        <v>пл. Революции, 1</v>
      </c>
      <c r="H1823" t="str">
        <f>VLOOKUP(D1823,Товар!A:F,4,0)</f>
        <v>грамм</v>
      </c>
      <c r="I1823">
        <f>VLOOKUP(D1823,Товар!A:F,5,0)</f>
        <v>500</v>
      </c>
      <c r="J1823" t="str">
        <f>VLOOKUP(D1823,Товар!A:F,3,0)</f>
        <v>Пряники имбирные</v>
      </c>
      <c r="K1823">
        <f t="shared" si="30"/>
        <v>134500</v>
      </c>
    </row>
    <row r="1824" spans="1:11" hidden="1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VLOOKUP(C1824,Магазин!A:C,3,0)</f>
        <v>пл. Революции, 1</v>
      </c>
      <c r="H1824" t="str">
        <f>VLOOKUP(D1824,Товар!A:F,4,0)</f>
        <v>грамм</v>
      </c>
      <c r="I1824">
        <f>VLOOKUP(D1824,Товар!A:F,5,0)</f>
        <v>500</v>
      </c>
      <c r="J1824" t="str">
        <f>VLOOKUP(D1824,Товар!A:F,3,0)</f>
        <v>Пряники мятные</v>
      </c>
      <c r="K1824">
        <f t="shared" si="30"/>
        <v>102000</v>
      </c>
    </row>
    <row r="1825" spans="1:11" hidden="1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VLOOKUP(C1825,Магазин!A:C,3,0)</f>
        <v>пл. Революции, 1</v>
      </c>
      <c r="H1825" t="str">
        <f>VLOOKUP(D1825,Товар!A:F,4,0)</f>
        <v>грамм</v>
      </c>
      <c r="I1825">
        <f>VLOOKUP(D1825,Товар!A:F,5,0)</f>
        <v>500</v>
      </c>
      <c r="J1825" t="str">
        <f>VLOOKUP(D1825,Товар!A:F,3,0)</f>
        <v>Пряники шоколадные</v>
      </c>
      <c r="K1825">
        <f t="shared" si="30"/>
        <v>103000</v>
      </c>
    </row>
    <row r="1826" spans="1:11" hidden="1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VLOOKUP(C1826,Магазин!A:C,3,0)</f>
        <v>Пушкинская, 8</v>
      </c>
      <c r="H1826" t="str">
        <f>VLOOKUP(D1826,Товар!A:F,4,0)</f>
        <v>грамм</v>
      </c>
      <c r="I1826">
        <f>VLOOKUP(D1826,Товар!A:F,5,0)</f>
        <v>200</v>
      </c>
      <c r="J1826" t="str">
        <f>VLOOKUP(D1826,Товар!A:F,3,0)</f>
        <v>Галеты для завтрака</v>
      </c>
      <c r="K1826">
        <f t="shared" si="30"/>
        <v>41600</v>
      </c>
    </row>
    <row r="1827" spans="1:11" hidden="1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VLOOKUP(C1827,Магазин!A:C,3,0)</f>
        <v>Пушкинская, 8</v>
      </c>
      <c r="H1827" t="str">
        <f>VLOOKUP(D1827,Товар!A:F,4,0)</f>
        <v>грамм</v>
      </c>
      <c r="I1827">
        <f>VLOOKUP(D1827,Товар!A:F,5,0)</f>
        <v>200</v>
      </c>
      <c r="J1827" t="str">
        <f>VLOOKUP(D1827,Товар!A:F,3,0)</f>
        <v>Крекеры воздушные</v>
      </c>
      <c r="K1827">
        <f t="shared" si="30"/>
        <v>41800</v>
      </c>
    </row>
    <row r="1828" spans="1:11" hidden="1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VLOOKUP(C1828,Магазин!A:C,3,0)</f>
        <v>Пушкинская, 8</v>
      </c>
      <c r="H1828" t="str">
        <f>VLOOKUP(D1828,Товар!A:F,4,0)</f>
        <v>грамм</v>
      </c>
      <c r="I1828">
        <f>VLOOKUP(D1828,Товар!A:F,5,0)</f>
        <v>250</v>
      </c>
      <c r="J1828" t="str">
        <f>VLOOKUP(D1828,Товар!A:F,3,0)</f>
        <v>Крекеры соленые</v>
      </c>
      <c r="K1828">
        <f t="shared" si="30"/>
        <v>74750</v>
      </c>
    </row>
    <row r="1829" spans="1:11" hidden="1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VLOOKUP(C1829,Магазин!A:C,3,0)</f>
        <v>Пушкинская, 8</v>
      </c>
      <c r="H1829" t="str">
        <f>VLOOKUP(D1829,Товар!A:F,4,0)</f>
        <v>грамм</v>
      </c>
      <c r="I1829">
        <f>VLOOKUP(D1829,Товар!A:F,5,0)</f>
        <v>200</v>
      </c>
      <c r="J1829" t="str">
        <f>VLOOKUP(D1829,Товар!A:F,3,0)</f>
        <v>Крендель с корицей</v>
      </c>
      <c r="K1829">
        <f t="shared" si="30"/>
        <v>55000</v>
      </c>
    </row>
    <row r="1830" spans="1:11" hidden="1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VLOOKUP(C1830,Магазин!A:C,3,0)</f>
        <v>Пушкинская, 8</v>
      </c>
      <c r="H1830" t="str">
        <f>VLOOKUP(D1830,Товар!A:F,4,0)</f>
        <v>грамм</v>
      </c>
      <c r="I1830">
        <f>VLOOKUP(D1830,Товар!A:F,5,0)</f>
        <v>100</v>
      </c>
      <c r="J1830" t="str">
        <f>VLOOKUP(D1830,Товар!A:F,3,0)</f>
        <v>Крендельки с солью</v>
      </c>
      <c r="K1830">
        <f t="shared" si="30"/>
        <v>23400</v>
      </c>
    </row>
    <row r="1831" spans="1:11" hidden="1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VLOOKUP(C1831,Магазин!A:C,3,0)</f>
        <v>Пушкинская, 8</v>
      </c>
      <c r="H1831" t="str">
        <f>VLOOKUP(D1831,Товар!A:F,4,0)</f>
        <v>грамм</v>
      </c>
      <c r="I1831">
        <f>VLOOKUP(D1831,Товар!A:F,5,0)</f>
        <v>500</v>
      </c>
      <c r="J1831" t="str">
        <f>VLOOKUP(D1831,Товар!A:F,3,0)</f>
        <v>Орешки с вареной сгущенкой</v>
      </c>
      <c r="K1831">
        <f t="shared" si="30"/>
        <v>114000</v>
      </c>
    </row>
    <row r="1832" spans="1:11" hidden="1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VLOOKUP(C1832,Магазин!A:C,3,0)</f>
        <v>Пушкинская, 8</v>
      </c>
      <c r="H1832" t="str">
        <f>VLOOKUP(D1832,Товар!A:F,4,0)</f>
        <v>грамм</v>
      </c>
      <c r="I1832">
        <f>VLOOKUP(D1832,Товар!A:F,5,0)</f>
        <v>120</v>
      </c>
      <c r="J1832" t="str">
        <f>VLOOKUP(D1832,Товар!A:F,3,0)</f>
        <v>Печенье "Юбилейное"</v>
      </c>
      <c r="K1832">
        <f t="shared" si="30"/>
        <v>26040</v>
      </c>
    </row>
    <row r="1833" spans="1:11" hidden="1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VLOOKUP(C1833,Магазин!A:C,3,0)</f>
        <v>Пушкинская, 8</v>
      </c>
      <c r="H1833" t="str">
        <f>VLOOKUP(D1833,Товар!A:F,4,0)</f>
        <v>грамм</v>
      </c>
      <c r="I1833">
        <f>VLOOKUP(D1833,Товар!A:F,5,0)</f>
        <v>200</v>
      </c>
      <c r="J1833" t="str">
        <f>VLOOKUP(D1833,Товар!A:F,3,0)</f>
        <v>Печенье кокосовое</v>
      </c>
      <c r="K1833">
        <f t="shared" si="30"/>
        <v>51600</v>
      </c>
    </row>
    <row r="1834" spans="1:11" hidden="1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VLOOKUP(C1834,Магазин!A:C,3,0)</f>
        <v>Пушкинская, 8</v>
      </c>
      <c r="H1834" t="str">
        <f>VLOOKUP(D1834,Товар!A:F,4,0)</f>
        <v>грамм</v>
      </c>
      <c r="I1834">
        <f>VLOOKUP(D1834,Товар!A:F,5,0)</f>
        <v>200</v>
      </c>
      <c r="J1834" t="str">
        <f>VLOOKUP(D1834,Товар!A:F,3,0)</f>
        <v>Печенье миндальное</v>
      </c>
      <c r="K1834">
        <f t="shared" si="30"/>
        <v>39800</v>
      </c>
    </row>
    <row r="1835" spans="1:11" hidden="1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VLOOKUP(C1835,Магазин!A:C,3,0)</f>
        <v>Пушкинская, 8</v>
      </c>
      <c r="H1835" t="str">
        <f>VLOOKUP(D1835,Товар!A:F,4,0)</f>
        <v>грамм</v>
      </c>
      <c r="I1835">
        <f>VLOOKUP(D1835,Товар!A:F,5,0)</f>
        <v>300</v>
      </c>
      <c r="J1835" t="str">
        <f>VLOOKUP(D1835,Товар!A:F,3,0)</f>
        <v>Печенье овсяное классическое</v>
      </c>
      <c r="K1835">
        <f t="shared" si="30"/>
        <v>74400</v>
      </c>
    </row>
    <row r="1836" spans="1:11" hidden="1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VLOOKUP(C1836,Магазин!A:C,3,0)</f>
        <v>Пушкинская, 8</v>
      </c>
      <c r="H1836" t="str">
        <f>VLOOKUP(D1836,Товар!A:F,4,0)</f>
        <v>грамм</v>
      </c>
      <c r="I1836">
        <f>VLOOKUP(D1836,Товар!A:F,5,0)</f>
        <v>300</v>
      </c>
      <c r="J1836" t="str">
        <f>VLOOKUP(D1836,Товар!A:F,3,0)</f>
        <v>Печенье овсяное с изюмом</v>
      </c>
      <c r="K1836">
        <f t="shared" si="30"/>
        <v>70800</v>
      </c>
    </row>
    <row r="1837" spans="1:11" hidden="1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VLOOKUP(C1837,Магазин!A:C,3,0)</f>
        <v>Пушкинская, 8</v>
      </c>
      <c r="H1837" t="str">
        <f>VLOOKUP(D1837,Товар!A:F,4,0)</f>
        <v>грамм</v>
      </c>
      <c r="I1837">
        <f>VLOOKUP(D1837,Товар!A:F,5,0)</f>
        <v>300</v>
      </c>
      <c r="J1837" t="str">
        <f>VLOOKUP(D1837,Товар!A:F,3,0)</f>
        <v>Печенье овсяное с шоколадом</v>
      </c>
      <c r="K1837">
        <f t="shared" si="30"/>
        <v>86100</v>
      </c>
    </row>
    <row r="1838" spans="1:11" hidden="1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VLOOKUP(C1838,Магазин!A:C,3,0)</f>
        <v>Пушкинская, 8</v>
      </c>
      <c r="H1838" t="str">
        <f>VLOOKUP(D1838,Товар!A:F,4,0)</f>
        <v>грамм</v>
      </c>
      <c r="I1838">
        <f>VLOOKUP(D1838,Товар!A:F,5,0)</f>
        <v>250</v>
      </c>
      <c r="J1838" t="str">
        <f>VLOOKUP(D1838,Товар!A:F,3,0)</f>
        <v>Печенье постное</v>
      </c>
      <c r="K1838">
        <f t="shared" si="30"/>
        <v>66250</v>
      </c>
    </row>
    <row r="1839" spans="1:11" hidden="1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VLOOKUP(C1839,Магазин!A:C,3,0)</f>
        <v>Пушкинская, 8</v>
      </c>
      <c r="H1839" t="str">
        <f>VLOOKUP(D1839,Товар!A:F,4,0)</f>
        <v>грамм</v>
      </c>
      <c r="I1839">
        <f>VLOOKUP(D1839,Товар!A:F,5,0)</f>
        <v>250</v>
      </c>
      <c r="J1839" t="str">
        <f>VLOOKUP(D1839,Товар!A:F,3,0)</f>
        <v>Печенье с клубничной начинкой</v>
      </c>
      <c r="K1839">
        <f t="shared" si="30"/>
        <v>58500</v>
      </c>
    </row>
    <row r="1840" spans="1:11" hidden="1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VLOOKUP(C1840,Магазин!A:C,3,0)</f>
        <v>Пушкинская, 8</v>
      </c>
      <c r="H1840" t="str">
        <f>VLOOKUP(D1840,Товар!A:F,4,0)</f>
        <v>грамм</v>
      </c>
      <c r="I1840">
        <f>VLOOKUP(D1840,Товар!A:F,5,0)</f>
        <v>250</v>
      </c>
      <c r="J1840" t="str">
        <f>VLOOKUP(D1840,Товар!A:F,3,0)</f>
        <v>Печенье с лимонной начинкой</v>
      </c>
      <c r="K1840">
        <f t="shared" si="30"/>
        <v>64500</v>
      </c>
    </row>
    <row r="1841" spans="1:11" hidden="1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VLOOKUP(C1841,Магазин!A:C,3,0)</f>
        <v>Пушкинская, 8</v>
      </c>
      <c r="H1841" t="str">
        <f>VLOOKUP(D1841,Товар!A:F,4,0)</f>
        <v>грамм</v>
      </c>
      <c r="I1841">
        <f>VLOOKUP(D1841,Товар!A:F,5,0)</f>
        <v>200</v>
      </c>
      <c r="J1841" t="str">
        <f>VLOOKUP(D1841,Товар!A:F,3,0)</f>
        <v>Печенье с маковой начинкой</v>
      </c>
      <c r="K1841">
        <f t="shared" si="30"/>
        <v>52800</v>
      </c>
    </row>
    <row r="1842" spans="1:11" hidden="1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VLOOKUP(C1842,Магазин!A:C,3,0)</f>
        <v>Пушкинская, 8</v>
      </c>
      <c r="H1842" t="str">
        <f>VLOOKUP(D1842,Товар!A:F,4,0)</f>
        <v>грамм</v>
      </c>
      <c r="I1842">
        <f>VLOOKUP(D1842,Товар!A:F,5,0)</f>
        <v>400</v>
      </c>
      <c r="J1842" t="str">
        <f>VLOOKUP(D1842,Товар!A:F,3,0)</f>
        <v>Печенье сахарное для тирамису</v>
      </c>
      <c r="K1842">
        <f t="shared" si="30"/>
        <v>94800</v>
      </c>
    </row>
    <row r="1843" spans="1:11" hidden="1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VLOOKUP(C1843,Магазин!A:C,3,0)</f>
        <v>Пушкинская, 8</v>
      </c>
      <c r="H1843" t="str">
        <f>VLOOKUP(D1843,Товар!A:F,4,0)</f>
        <v>грамм</v>
      </c>
      <c r="I1843">
        <f>VLOOKUP(D1843,Товар!A:F,5,0)</f>
        <v>300</v>
      </c>
      <c r="J1843" t="str">
        <f>VLOOKUP(D1843,Товар!A:F,3,0)</f>
        <v>Печенье сдобное апельсин</v>
      </c>
      <c r="K1843">
        <f t="shared" si="30"/>
        <v>65400</v>
      </c>
    </row>
    <row r="1844" spans="1:11" hidden="1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VLOOKUP(C1844,Магазин!A:C,3,0)</f>
        <v>Пушкинская, 8</v>
      </c>
      <c r="H1844" t="str">
        <f>VLOOKUP(D1844,Товар!A:F,4,0)</f>
        <v>грамм</v>
      </c>
      <c r="I1844">
        <f>VLOOKUP(D1844,Товар!A:F,5,0)</f>
        <v>300</v>
      </c>
      <c r="J1844" t="str">
        <f>VLOOKUP(D1844,Товар!A:F,3,0)</f>
        <v>Печенье сдобное вишня</v>
      </c>
      <c r="K1844">
        <f t="shared" si="30"/>
        <v>74700</v>
      </c>
    </row>
    <row r="1845" spans="1:11" hidden="1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VLOOKUP(C1845,Магазин!A:C,3,0)</f>
        <v>Пушкинская, 8</v>
      </c>
      <c r="H1845" t="str">
        <f>VLOOKUP(D1845,Товар!A:F,4,0)</f>
        <v>шт</v>
      </c>
      <c r="I1845">
        <f>VLOOKUP(D1845,Товар!A:F,5,0)</f>
        <v>1</v>
      </c>
      <c r="J1845" t="str">
        <f>VLOOKUP(D1845,Товар!A:F,3,0)</f>
        <v>Пряник большой сувенирный</v>
      </c>
      <c r="K1845">
        <f t="shared" si="30"/>
        <v>273</v>
      </c>
    </row>
    <row r="1846" spans="1:11" hidden="1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VLOOKUP(C1846,Магазин!A:C,3,0)</f>
        <v>Пушкинская, 8</v>
      </c>
      <c r="H1846" t="str">
        <f>VLOOKUP(D1846,Товар!A:F,4,0)</f>
        <v>шт</v>
      </c>
      <c r="I1846">
        <f>VLOOKUP(D1846,Товар!A:F,5,0)</f>
        <v>1</v>
      </c>
      <c r="J1846" t="str">
        <f>VLOOKUP(D1846,Товар!A:F,3,0)</f>
        <v>Пряник тульский с начинкой</v>
      </c>
      <c r="K1846">
        <f t="shared" si="30"/>
        <v>284</v>
      </c>
    </row>
    <row r="1847" spans="1:11" hidden="1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VLOOKUP(C1847,Магазин!A:C,3,0)</f>
        <v>Пушкинская, 8</v>
      </c>
      <c r="H1847" t="str">
        <f>VLOOKUP(D1847,Товар!A:F,4,0)</f>
        <v>грамм</v>
      </c>
      <c r="I1847">
        <f>VLOOKUP(D1847,Товар!A:F,5,0)</f>
        <v>500</v>
      </c>
      <c r="J1847" t="str">
        <f>VLOOKUP(D1847,Товар!A:F,3,0)</f>
        <v>Пряники имбирные</v>
      </c>
      <c r="K1847">
        <f t="shared" si="30"/>
        <v>126500</v>
      </c>
    </row>
    <row r="1848" spans="1:11" hidden="1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VLOOKUP(C1848,Магазин!A:C,3,0)</f>
        <v>Пушкинская, 8</v>
      </c>
      <c r="H1848" t="str">
        <f>VLOOKUP(D1848,Товар!A:F,4,0)</f>
        <v>грамм</v>
      </c>
      <c r="I1848">
        <f>VLOOKUP(D1848,Товар!A:F,5,0)</f>
        <v>500</v>
      </c>
      <c r="J1848" t="str">
        <f>VLOOKUP(D1848,Товар!A:F,3,0)</f>
        <v>Пряники мятные</v>
      </c>
      <c r="K1848">
        <f t="shared" si="30"/>
        <v>130500</v>
      </c>
    </row>
    <row r="1849" spans="1:11" hidden="1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VLOOKUP(C1849,Магазин!A:C,3,0)</f>
        <v>Пушкинская, 8</v>
      </c>
      <c r="H1849" t="str">
        <f>VLOOKUP(D1849,Товар!A:F,4,0)</f>
        <v>грамм</v>
      </c>
      <c r="I1849">
        <f>VLOOKUP(D1849,Товар!A:F,5,0)</f>
        <v>500</v>
      </c>
      <c r="J1849" t="str">
        <f>VLOOKUP(D1849,Товар!A:F,3,0)</f>
        <v>Пряники шоколадные</v>
      </c>
      <c r="K1849">
        <f t="shared" si="30"/>
        <v>138000</v>
      </c>
    </row>
    <row r="1850" spans="1:11" hidden="1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VLOOKUP(C1850,Магазин!A:C,3,0)</f>
        <v>Лермонтова, 9</v>
      </c>
      <c r="H1850" t="str">
        <f>VLOOKUP(D1850,Товар!A:F,4,0)</f>
        <v>грамм</v>
      </c>
      <c r="I1850">
        <f>VLOOKUP(D1850,Товар!A:F,5,0)</f>
        <v>200</v>
      </c>
      <c r="J1850" t="str">
        <f>VLOOKUP(D1850,Товар!A:F,3,0)</f>
        <v>Галеты для завтрака</v>
      </c>
      <c r="K1850">
        <f t="shared" si="30"/>
        <v>41000</v>
      </c>
    </row>
    <row r="1851" spans="1:11" hidden="1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VLOOKUP(C1851,Магазин!A:C,3,0)</f>
        <v>Лермонтова, 9</v>
      </c>
      <c r="H1851" t="str">
        <f>VLOOKUP(D1851,Товар!A:F,4,0)</f>
        <v>грамм</v>
      </c>
      <c r="I1851">
        <f>VLOOKUP(D1851,Товар!A:F,5,0)</f>
        <v>200</v>
      </c>
      <c r="J1851" t="str">
        <f>VLOOKUP(D1851,Товар!A:F,3,0)</f>
        <v>Крекеры воздушные</v>
      </c>
      <c r="K1851">
        <f t="shared" si="30"/>
        <v>71400</v>
      </c>
    </row>
    <row r="1852" spans="1:11" hidden="1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VLOOKUP(C1852,Магазин!A:C,3,0)</f>
        <v>Лермонтова, 9</v>
      </c>
      <c r="H1852" t="str">
        <f>VLOOKUP(D1852,Товар!A:F,4,0)</f>
        <v>грамм</v>
      </c>
      <c r="I1852">
        <f>VLOOKUP(D1852,Товар!A:F,5,0)</f>
        <v>250</v>
      </c>
      <c r="J1852" t="str">
        <f>VLOOKUP(D1852,Товар!A:F,3,0)</f>
        <v>Крекеры соленые</v>
      </c>
      <c r="K1852">
        <f t="shared" si="30"/>
        <v>67000</v>
      </c>
    </row>
    <row r="1853" spans="1:11" hidden="1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VLOOKUP(C1853,Магазин!A:C,3,0)</f>
        <v>Лермонтова, 9</v>
      </c>
      <c r="H1853" t="str">
        <f>VLOOKUP(D1853,Товар!A:F,4,0)</f>
        <v>грамм</v>
      </c>
      <c r="I1853">
        <f>VLOOKUP(D1853,Товар!A:F,5,0)</f>
        <v>200</v>
      </c>
      <c r="J1853" t="str">
        <f>VLOOKUP(D1853,Товар!A:F,3,0)</f>
        <v>Крендель с корицей</v>
      </c>
      <c r="K1853">
        <f t="shared" si="30"/>
        <v>55800</v>
      </c>
    </row>
    <row r="1854" spans="1:11" hidden="1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VLOOKUP(C1854,Магазин!A:C,3,0)</f>
        <v>Лермонтова, 9</v>
      </c>
      <c r="H1854" t="str">
        <f>VLOOKUP(D1854,Товар!A:F,4,0)</f>
        <v>грамм</v>
      </c>
      <c r="I1854">
        <f>VLOOKUP(D1854,Товар!A:F,5,0)</f>
        <v>100</v>
      </c>
      <c r="J1854" t="str">
        <f>VLOOKUP(D1854,Товар!A:F,3,0)</f>
        <v>Крендельки с солью</v>
      </c>
      <c r="K1854">
        <f t="shared" si="30"/>
        <v>28100</v>
      </c>
    </row>
    <row r="1855" spans="1:11" hidden="1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VLOOKUP(C1855,Магазин!A:C,3,0)</f>
        <v>Лермонтова, 9</v>
      </c>
      <c r="H1855" t="str">
        <f>VLOOKUP(D1855,Товар!A:F,4,0)</f>
        <v>грамм</v>
      </c>
      <c r="I1855">
        <f>VLOOKUP(D1855,Товар!A:F,5,0)</f>
        <v>500</v>
      </c>
      <c r="J1855" t="str">
        <f>VLOOKUP(D1855,Товар!A:F,3,0)</f>
        <v>Орешки с вареной сгущенкой</v>
      </c>
      <c r="K1855">
        <f t="shared" si="30"/>
        <v>146000</v>
      </c>
    </row>
    <row r="1856" spans="1:11" hidden="1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VLOOKUP(C1856,Магазин!A:C,3,0)</f>
        <v>Лермонтова, 9</v>
      </c>
      <c r="H1856" t="str">
        <f>VLOOKUP(D1856,Товар!A:F,4,0)</f>
        <v>грамм</v>
      </c>
      <c r="I1856">
        <f>VLOOKUP(D1856,Товар!A:F,5,0)</f>
        <v>120</v>
      </c>
      <c r="J1856" t="str">
        <f>VLOOKUP(D1856,Товар!A:F,3,0)</f>
        <v>Печенье "Юбилейное"</v>
      </c>
      <c r="K1856">
        <f t="shared" si="30"/>
        <v>24360</v>
      </c>
    </row>
    <row r="1857" spans="1:11" hidden="1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VLOOKUP(C1857,Магазин!A:C,3,0)</f>
        <v>Лермонтова, 9</v>
      </c>
      <c r="H1857" t="str">
        <f>VLOOKUP(D1857,Товар!A:F,4,0)</f>
        <v>грамм</v>
      </c>
      <c r="I1857">
        <f>VLOOKUP(D1857,Товар!A:F,5,0)</f>
        <v>200</v>
      </c>
      <c r="J1857" t="str">
        <f>VLOOKUP(D1857,Товар!A:F,3,0)</f>
        <v>Печенье кокосовое</v>
      </c>
      <c r="K1857">
        <f t="shared" si="30"/>
        <v>42800</v>
      </c>
    </row>
    <row r="1858" spans="1:11" hidden="1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VLOOKUP(C1858,Магазин!A:C,3,0)</f>
        <v>Лермонтова, 9</v>
      </c>
      <c r="H1858" t="str">
        <f>VLOOKUP(D1858,Товар!A:F,4,0)</f>
        <v>грамм</v>
      </c>
      <c r="I1858">
        <f>VLOOKUP(D1858,Товар!A:F,5,0)</f>
        <v>200</v>
      </c>
      <c r="J1858" t="str">
        <f>VLOOKUP(D1858,Товар!A:F,3,0)</f>
        <v>Печенье миндальное</v>
      </c>
      <c r="K1858">
        <f t="shared" si="30"/>
        <v>45000</v>
      </c>
    </row>
    <row r="1859" spans="1:11" hidden="1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VLOOKUP(C1859,Магазин!A:C,3,0)</f>
        <v>Лермонтова, 9</v>
      </c>
      <c r="H1859" t="str">
        <f>VLOOKUP(D1859,Товар!A:F,4,0)</f>
        <v>грамм</v>
      </c>
      <c r="I1859">
        <f>VLOOKUP(D1859,Товар!A:F,5,0)</f>
        <v>300</v>
      </c>
      <c r="J1859" t="str">
        <f>VLOOKUP(D1859,Товар!A:F,3,0)</f>
        <v>Печенье овсяное классическое</v>
      </c>
      <c r="K1859">
        <f t="shared" ref="K1859:K1922" si="31">I1859*E1859</f>
        <v>70800</v>
      </c>
    </row>
    <row r="1860" spans="1:11" hidden="1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VLOOKUP(C1860,Магазин!A:C,3,0)</f>
        <v>Лермонтова, 9</v>
      </c>
      <c r="H1860" t="str">
        <f>VLOOKUP(D1860,Товар!A:F,4,0)</f>
        <v>грамм</v>
      </c>
      <c r="I1860">
        <f>VLOOKUP(D1860,Товар!A:F,5,0)</f>
        <v>300</v>
      </c>
      <c r="J1860" t="str">
        <f>VLOOKUP(D1860,Товар!A:F,3,0)</f>
        <v>Печенье овсяное с изюмом</v>
      </c>
      <c r="K1860">
        <f t="shared" si="31"/>
        <v>74100</v>
      </c>
    </row>
    <row r="1861" spans="1:11" hidden="1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VLOOKUP(C1861,Магазин!A:C,3,0)</f>
        <v>Лермонтова, 9</v>
      </c>
      <c r="H1861" t="str">
        <f>VLOOKUP(D1861,Товар!A:F,4,0)</f>
        <v>грамм</v>
      </c>
      <c r="I1861">
        <f>VLOOKUP(D1861,Товар!A:F,5,0)</f>
        <v>300</v>
      </c>
      <c r="J1861" t="str">
        <f>VLOOKUP(D1861,Товар!A:F,3,0)</f>
        <v>Печенье овсяное с шоколадом</v>
      </c>
      <c r="K1861">
        <f t="shared" si="31"/>
        <v>77400</v>
      </c>
    </row>
    <row r="1862" spans="1:11" hidden="1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VLOOKUP(C1862,Магазин!A:C,3,0)</f>
        <v>Лермонтова, 9</v>
      </c>
      <c r="H1862" t="str">
        <f>VLOOKUP(D1862,Товар!A:F,4,0)</f>
        <v>грамм</v>
      </c>
      <c r="I1862">
        <f>VLOOKUP(D1862,Товар!A:F,5,0)</f>
        <v>250</v>
      </c>
      <c r="J1862" t="str">
        <f>VLOOKUP(D1862,Товар!A:F,3,0)</f>
        <v>Печенье постное</v>
      </c>
      <c r="K1862">
        <f t="shared" si="31"/>
        <v>64000</v>
      </c>
    </row>
    <row r="1863" spans="1:11" hidden="1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VLOOKUP(C1863,Магазин!A:C,3,0)</f>
        <v>Лермонтова, 9</v>
      </c>
      <c r="H1863" t="str">
        <f>VLOOKUP(D1863,Товар!A:F,4,0)</f>
        <v>грамм</v>
      </c>
      <c r="I1863">
        <f>VLOOKUP(D1863,Товар!A:F,5,0)</f>
        <v>250</v>
      </c>
      <c r="J1863" t="str">
        <f>VLOOKUP(D1863,Товар!A:F,3,0)</f>
        <v>Печенье с клубничной начинкой</v>
      </c>
      <c r="K1863">
        <f t="shared" si="31"/>
        <v>67250</v>
      </c>
    </row>
    <row r="1864" spans="1:11" hidden="1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VLOOKUP(C1864,Магазин!A:C,3,0)</f>
        <v>Лермонтова, 9</v>
      </c>
      <c r="H1864" t="str">
        <f>VLOOKUP(D1864,Товар!A:F,4,0)</f>
        <v>грамм</v>
      </c>
      <c r="I1864">
        <f>VLOOKUP(D1864,Товар!A:F,5,0)</f>
        <v>250</v>
      </c>
      <c r="J1864" t="str">
        <f>VLOOKUP(D1864,Товар!A:F,3,0)</f>
        <v>Печенье с лимонной начинкой</v>
      </c>
      <c r="K1864">
        <f t="shared" si="31"/>
        <v>51000</v>
      </c>
    </row>
    <row r="1865" spans="1:11" hidden="1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VLOOKUP(C1865,Магазин!A:C,3,0)</f>
        <v>Лермонтова, 9</v>
      </c>
      <c r="H1865" t="str">
        <f>VLOOKUP(D1865,Товар!A:F,4,0)</f>
        <v>грамм</v>
      </c>
      <c r="I1865">
        <f>VLOOKUP(D1865,Товар!A:F,5,0)</f>
        <v>200</v>
      </c>
      <c r="J1865" t="str">
        <f>VLOOKUP(D1865,Товар!A:F,3,0)</f>
        <v>Печенье с маковой начинкой</v>
      </c>
      <c r="K1865">
        <f t="shared" si="31"/>
        <v>41200</v>
      </c>
    </row>
    <row r="1866" spans="1:11" hidden="1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VLOOKUP(C1866,Магазин!A:C,3,0)</f>
        <v>Лермонтова, 9</v>
      </c>
      <c r="H1866" t="str">
        <f>VLOOKUP(D1866,Товар!A:F,4,0)</f>
        <v>грамм</v>
      </c>
      <c r="I1866">
        <f>VLOOKUP(D1866,Товар!A:F,5,0)</f>
        <v>400</v>
      </c>
      <c r="J1866" t="str">
        <f>VLOOKUP(D1866,Товар!A:F,3,0)</f>
        <v>Печенье сахарное для тирамису</v>
      </c>
      <c r="K1866">
        <f t="shared" si="31"/>
        <v>83200</v>
      </c>
    </row>
    <row r="1867" spans="1:11" hidden="1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VLOOKUP(C1867,Магазин!A:C,3,0)</f>
        <v>Лермонтова, 9</v>
      </c>
      <c r="H1867" t="str">
        <f>VLOOKUP(D1867,Товар!A:F,4,0)</f>
        <v>грамм</v>
      </c>
      <c r="I1867">
        <f>VLOOKUP(D1867,Товар!A:F,5,0)</f>
        <v>300</v>
      </c>
      <c r="J1867" t="str">
        <f>VLOOKUP(D1867,Товар!A:F,3,0)</f>
        <v>Печенье сдобное апельсин</v>
      </c>
      <c r="K1867">
        <f t="shared" si="31"/>
        <v>62700</v>
      </c>
    </row>
    <row r="1868" spans="1:11" hidden="1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VLOOKUP(C1868,Магазин!A:C,3,0)</f>
        <v>Лермонтова, 9</v>
      </c>
      <c r="H1868" t="str">
        <f>VLOOKUP(D1868,Товар!A:F,4,0)</f>
        <v>грамм</v>
      </c>
      <c r="I1868">
        <f>VLOOKUP(D1868,Товар!A:F,5,0)</f>
        <v>300</v>
      </c>
      <c r="J1868" t="str">
        <f>VLOOKUP(D1868,Товар!A:F,3,0)</f>
        <v>Печенье сдобное вишня</v>
      </c>
      <c r="K1868">
        <f t="shared" si="31"/>
        <v>89700</v>
      </c>
    </row>
    <row r="1869" spans="1:11" hidden="1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VLOOKUP(C1869,Магазин!A:C,3,0)</f>
        <v>Лермонтова, 9</v>
      </c>
      <c r="H1869" t="str">
        <f>VLOOKUP(D1869,Товар!A:F,4,0)</f>
        <v>шт</v>
      </c>
      <c r="I1869">
        <f>VLOOKUP(D1869,Товар!A:F,5,0)</f>
        <v>1</v>
      </c>
      <c r="J1869" t="str">
        <f>VLOOKUP(D1869,Товар!A:F,3,0)</f>
        <v>Пряник большой сувенирный</v>
      </c>
      <c r="K1869">
        <f t="shared" si="31"/>
        <v>275</v>
      </c>
    </row>
    <row r="1870" spans="1:11" hidden="1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VLOOKUP(C1870,Магазин!A:C,3,0)</f>
        <v>Лермонтова, 9</v>
      </c>
      <c r="H1870" t="str">
        <f>VLOOKUP(D1870,Товар!A:F,4,0)</f>
        <v>шт</v>
      </c>
      <c r="I1870">
        <f>VLOOKUP(D1870,Товар!A:F,5,0)</f>
        <v>1</v>
      </c>
      <c r="J1870" t="str">
        <f>VLOOKUP(D1870,Товар!A:F,3,0)</f>
        <v>Пряник тульский с начинкой</v>
      </c>
      <c r="K1870">
        <f t="shared" si="31"/>
        <v>234</v>
      </c>
    </row>
    <row r="1871" spans="1:11" hidden="1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VLOOKUP(C1871,Магазин!A:C,3,0)</f>
        <v>Лермонтова, 9</v>
      </c>
      <c r="H1871" t="str">
        <f>VLOOKUP(D1871,Товар!A:F,4,0)</f>
        <v>грамм</v>
      </c>
      <c r="I1871">
        <f>VLOOKUP(D1871,Товар!A:F,5,0)</f>
        <v>500</v>
      </c>
      <c r="J1871" t="str">
        <f>VLOOKUP(D1871,Товар!A:F,3,0)</f>
        <v>Пряники имбирные</v>
      </c>
      <c r="K1871">
        <f t="shared" si="31"/>
        <v>114000</v>
      </c>
    </row>
    <row r="1872" spans="1:11" hidden="1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VLOOKUP(C1872,Магазин!A:C,3,0)</f>
        <v>Лермонтова, 9</v>
      </c>
      <c r="H1872" t="str">
        <f>VLOOKUP(D1872,Товар!A:F,4,0)</f>
        <v>грамм</v>
      </c>
      <c r="I1872">
        <f>VLOOKUP(D1872,Товар!A:F,5,0)</f>
        <v>500</v>
      </c>
      <c r="J1872" t="str">
        <f>VLOOKUP(D1872,Товар!A:F,3,0)</f>
        <v>Пряники мятные</v>
      </c>
      <c r="K1872">
        <f t="shared" si="31"/>
        <v>108500</v>
      </c>
    </row>
    <row r="1873" spans="1:11" hidden="1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VLOOKUP(C1873,Магазин!A:C,3,0)</f>
        <v>Лермонтова, 9</v>
      </c>
      <c r="H1873" t="str">
        <f>VLOOKUP(D1873,Товар!A:F,4,0)</f>
        <v>грамм</v>
      </c>
      <c r="I1873">
        <f>VLOOKUP(D1873,Товар!A:F,5,0)</f>
        <v>500</v>
      </c>
      <c r="J1873" t="str">
        <f>VLOOKUP(D1873,Товар!A:F,3,0)</f>
        <v>Пряники шоколадные</v>
      </c>
      <c r="K1873">
        <f t="shared" si="31"/>
        <v>129000</v>
      </c>
    </row>
    <row r="1874" spans="1:11" hidden="1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VLOOKUP(C1874,Магазин!A:C,3,0)</f>
        <v>ул. Металлургов, 12</v>
      </c>
      <c r="H1874" t="str">
        <f>VLOOKUP(D1874,Товар!A:F,4,0)</f>
        <v>грамм</v>
      </c>
      <c r="I1874">
        <f>VLOOKUP(D1874,Товар!A:F,5,0)</f>
        <v>200</v>
      </c>
      <c r="J1874" t="str">
        <f>VLOOKUP(D1874,Товар!A:F,3,0)</f>
        <v>Галеты для завтрака</v>
      </c>
      <c r="K1874">
        <f t="shared" si="31"/>
        <v>39800</v>
      </c>
    </row>
    <row r="1875" spans="1:11" hidden="1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VLOOKUP(C1875,Магазин!A:C,3,0)</f>
        <v>ул. Металлургов, 12</v>
      </c>
      <c r="H1875" t="str">
        <f>VLOOKUP(D1875,Товар!A:F,4,0)</f>
        <v>грамм</v>
      </c>
      <c r="I1875">
        <f>VLOOKUP(D1875,Товар!A:F,5,0)</f>
        <v>200</v>
      </c>
      <c r="J1875" t="str">
        <f>VLOOKUP(D1875,Товар!A:F,3,0)</f>
        <v>Крекеры воздушные</v>
      </c>
      <c r="K1875">
        <f t="shared" si="31"/>
        <v>49600</v>
      </c>
    </row>
    <row r="1876" spans="1:11" hidden="1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VLOOKUP(C1876,Магазин!A:C,3,0)</f>
        <v>ул. Металлургов, 12</v>
      </c>
      <c r="H1876" t="str">
        <f>VLOOKUP(D1876,Товар!A:F,4,0)</f>
        <v>грамм</v>
      </c>
      <c r="I1876">
        <f>VLOOKUP(D1876,Товар!A:F,5,0)</f>
        <v>250</v>
      </c>
      <c r="J1876" t="str">
        <f>VLOOKUP(D1876,Товар!A:F,3,0)</f>
        <v>Крекеры соленые</v>
      </c>
      <c r="K1876">
        <f t="shared" si="31"/>
        <v>59000</v>
      </c>
    </row>
    <row r="1877" spans="1:11" hidden="1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VLOOKUP(C1877,Магазин!A:C,3,0)</f>
        <v>ул. Металлургов, 12</v>
      </c>
      <c r="H1877" t="str">
        <f>VLOOKUP(D1877,Товар!A:F,4,0)</f>
        <v>грамм</v>
      </c>
      <c r="I1877">
        <f>VLOOKUP(D1877,Товар!A:F,5,0)</f>
        <v>200</v>
      </c>
      <c r="J1877" t="str">
        <f>VLOOKUP(D1877,Товар!A:F,3,0)</f>
        <v>Крендель с корицей</v>
      </c>
      <c r="K1877">
        <f t="shared" si="31"/>
        <v>57400</v>
      </c>
    </row>
    <row r="1878" spans="1:11" hidden="1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VLOOKUP(C1878,Магазин!A:C,3,0)</f>
        <v>ул. Металлургов, 12</v>
      </c>
      <c r="H1878" t="str">
        <f>VLOOKUP(D1878,Товар!A:F,4,0)</f>
        <v>грамм</v>
      </c>
      <c r="I1878">
        <f>VLOOKUP(D1878,Товар!A:F,5,0)</f>
        <v>100</v>
      </c>
      <c r="J1878" t="str">
        <f>VLOOKUP(D1878,Товар!A:F,3,0)</f>
        <v>Крендельки с солью</v>
      </c>
      <c r="K1878">
        <f t="shared" si="31"/>
        <v>26500</v>
      </c>
    </row>
    <row r="1879" spans="1:11" hidden="1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VLOOKUP(C1879,Магазин!A:C,3,0)</f>
        <v>ул. Металлургов, 12</v>
      </c>
      <c r="H1879" t="str">
        <f>VLOOKUP(D1879,Товар!A:F,4,0)</f>
        <v>грамм</v>
      </c>
      <c r="I1879">
        <f>VLOOKUP(D1879,Товар!A:F,5,0)</f>
        <v>500</v>
      </c>
      <c r="J1879" t="str">
        <f>VLOOKUP(D1879,Товар!A:F,3,0)</f>
        <v>Орешки с вареной сгущенкой</v>
      </c>
      <c r="K1879">
        <f t="shared" si="31"/>
        <v>117000</v>
      </c>
    </row>
    <row r="1880" spans="1:11" hidden="1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VLOOKUP(C1880,Магазин!A:C,3,0)</f>
        <v>ул. Металлургов, 12</v>
      </c>
      <c r="H1880" t="str">
        <f>VLOOKUP(D1880,Товар!A:F,4,0)</f>
        <v>грамм</v>
      </c>
      <c r="I1880">
        <f>VLOOKUP(D1880,Товар!A:F,5,0)</f>
        <v>120</v>
      </c>
      <c r="J1880" t="str">
        <f>VLOOKUP(D1880,Товар!A:F,3,0)</f>
        <v>Печенье "Юбилейное"</v>
      </c>
      <c r="K1880">
        <f t="shared" si="31"/>
        <v>30960</v>
      </c>
    </row>
    <row r="1881" spans="1:11" hidden="1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VLOOKUP(C1881,Магазин!A:C,3,0)</f>
        <v>ул. Металлургов, 12</v>
      </c>
      <c r="H1881" t="str">
        <f>VLOOKUP(D1881,Товар!A:F,4,0)</f>
        <v>грамм</v>
      </c>
      <c r="I1881">
        <f>VLOOKUP(D1881,Товар!A:F,5,0)</f>
        <v>200</v>
      </c>
      <c r="J1881" t="str">
        <f>VLOOKUP(D1881,Товар!A:F,3,0)</f>
        <v>Печенье кокосовое</v>
      </c>
      <c r="K1881">
        <f t="shared" si="31"/>
        <v>52800</v>
      </c>
    </row>
    <row r="1882" spans="1:11" hidden="1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VLOOKUP(C1882,Магазин!A:C,3,0)</f>
        <v>ул. Металлургов, 12</v>
      </c>
      <c r="H1882" t="str">
        <f>VLOOKUP(D1882,Товар!A:F,4,0)</f>
        <v>грамм</v>
      </c>
      <c r="I1882">
        <f>VLOOKUP(D1882,Товар!A:F,5,0)</f>
        <v>200</v>
      </c>
      <c r="J1882" t="str">
        <f>VLOOKUP(D1882,Товар!A:F,3,0)</f>
        <v>Печенье миндальное</v>
      </c>
      <c r="K1882">
        <f t="shared" si="31"/>
        <v>47400</v>
      </c>
    </row>
    <row r="1883" spans="1:11" hidden="1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VLOOKUP(C1883,Магазин!A:C,3,0)</f>
        <v>ул. Металлургов, 12</v>
      </c>
      <c r="H1883" t="str">
        <f>VLOOKUP(D1883,Товар!A:F,4,0)</f>
        <v>грамм</v>
      </c>
      <c r="I1883">
        <f>VLOOKUP(D1883,Товар!A:F,5,0)</f>
        <v>300</v>
      </c>
      <c r="J1883" t="str">
        <f>VLOOKUP(D1883,Товар!A:F,3,0)</f>
        <v>Печенье овсяное классическое</v>
      </c>
      <c r="K1883">
        <f t="shared" si="31"/>
        <v>65400</v>
      </c>
    </row>
    <row r="1884" spans="1:11" hidden="1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VLOOKUP(C1884,Магазин!A:C,3,0)</f>
        <v>ул. Металлургов, 12</v>
      </c>
      <c r="H1884" t="str">
        <f>VLOOKUP(D1884,Товар!A:F,4,0)</f>
        <v>грамм</v>
      </c>
      <c r="I1884">
        <f>VLOOKUP(D1884,Товар!A:F,5,0)</f>
        <v>300</v>
      </c>
      <c r="J1884" t="str">
        <f>VLOOKUP(D1884,Товар!A:F,3,0)</f>
        <v>Печенье овсяное с изюмом</v>
      </c>
      <c r="K1884">
        <f t="shared" si="31"/>
        <v>74700</v>
      </c>
    </row>
    <row r="1885" spans="1:11" hidden="1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VLOOKUP(C1885,Магазин!A:C,3,0)</f>
        <v>ул. Металлургов, 12</v>
      </c>
      <c r="H1885" t="str">
        <f>VLOOKUP(D1885,Товар!A:F,4,0)</f>
        <v>грамм</v>
      </c>
      <c r="I1885">
        <f>VLOOKUP(D1885,Товар!A:F,5,0)</f>
        <v>300</v>
      </c>
      <c r="J1885" t="str">
        <f>VLOOKUP(D1885,Товар!A:F,3,0)</f>
        <v>Печенье овсяное с шоколадом</v>
      </c>
      <c r="K1885">
        <f t="shared" si="31"/>
        <v>81900</v>
      </c>
    </row>
    <row r="1886" spans="1:11" hidden="1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VLOOKUP(C1886,Магазин!A:C,3,0)</f>
        <v>ул. Металлургов, 12</v>
      </c>
      <c r="H1886" t="str">
        <f>VLOOKUP(D1886,Товар!A:F,4,0)</f>
        <v>грамм</v>
      </c>
      <c r="I1886">
        <f>VLOOKUP(D1886,Товар!A:F,5,0)</f>
        <v>250</v>
      </c>
      <c r="J1886" t="str">
        <f>VLOOKUP(D1886,Товар!A:F,3,0)</f>
        <v>Печенье постное</v>
      </c>
      <c r="K1886">
        <f t="shared" si="31"/>
        <v>71000</v>
      </c>
    </row>
    <row r="1887" spans="1:11" hidden="1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VLOOKUP(C1887,Магазин!A:C,3,0)</f>
        <v>ул. Металлургов, 12</v>
      </c>
      <c r="H1887" t="str">
        <f>VLOOKUP(D1887,Товар!A:F,4,0)</f>
        <v>грамм</v>
      </c>
      <c r="I1887">
        <f>VLOOKUP(D1887,Товар!A:F,5,0)</f>
        <v>250</v>
      </c>
      <c r="J1887" t="str">
        <f>VLOOKUP(D1887,Товар!A:F,3,0)</f>
        <v>Печенье с клубничной начинкой</v>
      </c>
      <c r="K1887">
        <f t="shared" si="31"/>
        <v>63250</v>
      </c>
    </row>
    <row r="1888" spans="1:11" hidden="1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VLOOKUP(C1888,Магазин!A:C,3,0)</f>
        <v>ул. Металлургов, 12</v>
      </c>
      <c r="H1888" t="str">
        <f>VLOOKUP(D1888,Товар!A:F,4,0)</f>
        <v>грамм</v>
      </c>
      <c r="I1888">
        <f>VLOOKUP(D1888,Товар!A:F,5,0)</f>
        <v>250</v>
      </c>
      <c r="J1888" t="str">
        <f>VLOOKUP(D1888,Товар!A:F,3,0)</f>
        <v>Печенье с лимонной начинкой</v>
      </c>
      <c r="K1888">
        <f t="shared" si="31"/>
        <v>65250</v>
      </c>
    </row>
    <row r="1889" spans="1:11" hidden="1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VLOOKUP(C1889,Магазин!A:C,3,0)</f>
        <v>ул. Металлургов, 12</v>
      </c>
      <c r="H1889" t="str">
        <f>VLOOKUP(D1889,Товар!A:F,4,0)</f>
        <v>грамм</v>
      </c>
      <c r="I1889">
        <f>VLOOKUP(D1889,Товар!A:F,5,0)</f>
        <v>200</v>
      </c>
      <c r="J1889" t="str">
        <f>VLOOKUP(D1889,Товар!A:F,3,0)</f>
        <v>Печенье с маковой начинкой</v>
      </c>
      <c r="K1889">
        <f t="shared" si="31"/>
        <v>55200</v>
      </c>
    </row>
    <row r="1890" spans="1:11" hidden="1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VLOOKUP(C1890,Магазин!A:C,3,0)</f>
        <v>ул. Металлургов, 12</v>
      </c>
      <c r="H1890" t="str">
        <f>VLOOKUP(D1890,Товар!A:F,4,0)</f>
        <v>грамм</v>
      </c>
      <c r="I1890">
        <f>VLOOKUP(D1890,Товар!A:F,5,0)</f>
        <v>400</v>
      </c>
      <c r="J1890" t="str">
        <f>VLOOKUP(D1890,Товар!A:F,3,0)</f>
        <v>Печенье сахарное для тирамису</v>
      </c>
      <c r="K1890">
        <f t="shared" si="31"/>
        <v>142800</v>
      </c>
    </row>
    <row r="1891" spans="1:11" hidden="1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VLOOKUP(C1891,Магазин!A:C,3,0)</f>
        <v>ул. Металлургов, 12</v>
      </c>
      <c r="H1891" t="str">
        <f>VLOOKUP(D1891,Товар!A:F,4,0)</f>
        <v>грамм</v>
      </c>
      <c r="I1891">
        <f>VLOOKUP(D1891,Товар!A:F,5,0)</f>
        <v>300</v>
      </c>
      <c r="J1891" t="str">
        <f>VLOOKUP(D1891,Товар!A:F,3,0)</f>
        <v>Печенье сдобное апельсин</v>
      </c>
      <c r="K1891">
        <f t="shared" si="31"/>
        <v>106500</v>
      </c>
    </row>
    <row r="1892" spans="1:11" hidden="1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VLOOKUP(C1892,Магазин!A:C,3,0)</f>
        <v>ул. Металлургов, 12</v>
      </c>
      <c r="H1892" t="str">
        <f>VLOOKUP(D1892,Товар!A:F,4,0)</f>
        <v>грамм</v>
      </c>
      <c r="I1892">
        <f>VLOOKUP(D1892,Товар!A:F,5,0)</f>
        <v>300</v>
      </c>
      <c r="J1892" t="str">
        <f>VLOOKUP(D1892,Товар!A:F,3,0)</f>
        <v>Печенье сдобное вишня</v>
      </c>
      <c r="K1892">
        <f t="shared" si="31"/>
        <v>102900</v>
      </c>
    </row>
    <row r="1893" spans="1:11" hidden="1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VLOOKUP(C1893,Магазин!A:C,3,0)</f>
        <v>ул. Металлургов, 12</v>
      </c>
      <c r="H1893" t="str">
        <f>VLOOKUP(D1893,Товар!A:F,4,0)</f>
        <v>шт</v>
      </c>
      <c r="I1893">
        <f>VLOOKUP(D1893,Товар!A:F,5,0)</f>
        <v>1</v>
      </c>
      <c r="J1893" t="str">
        <f>VLOOKUP(D1893,Товар!A:F,3,0)</f>
        <v>Пряник большой сувенирный</v>
      </c>
      <c r="K1893">
        <f t="shared" si="31"/>
        <v>322</v>
      </c>
    </row>
    <row r="1894" spans="1:11" hidden="1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VLOOKUP(C1894,Магазин!A:C,3,0)</f>
        <v>ул. Металлургов, 12</v>
      </c>
      <c r="H1894" t="str">
        <f>VLOOKUP(D1894,Товар!A:F,4,0)</f>
        <v>шт</v>
      </c>
      <c r="I1894">
        <f>VLOOKUP(D1894,Товар!A:F,5,0)</f>
        <v>1</v>
      </c>
      <c r="J1894" t="str">
        <f>VLOOKUP(D1894,Товар!A:F,3,0)</f>
        <v>Пряник тульский с начинкой</v>
      </c>
      <c r="K1894">
        <f t="shared" si="31"/>
        <v>369</v>
      </c>
    </row>
    <row r="1895" spans="1:11" hidden="1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VLOOKUP(C1895,Магазин!A:C,3,0)</f>
        <v>ул. Металлургов, 12</v>
      </c>
      <c r="H1895" t="str">
        <f>VLOOKUP(D1895,Товар!A:F,4,0)</f>
        <v>грамм</v>
      </c>
      <c r="I1895">
        <f>VLOOKUP(D1895,Товар!A:F,5,0)</f>
        <v>500</v>
      </c>
      <c r="J1895" t="str">
        <f>VLOOKUP(D1895,Товар!A:F,3,0)</f>
        <v>Пряники имбирные</v>
      </c>
      <c r="K1895">
        <f t="shared" si="31"/>
        <v>199500</v>
      </c>
    </row>
    <row r="1896" spans="1:11" hidden="1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VLOOKUP(C1896,Магазин!A:C,3,0)</f>
        <v>ул. Металлургов, 12</v>
      </c>
      <c r="H1896" t="str">
        <f>VLOOKUP(D1896,Товар!A:F,4,0)</f>
        <v>грамм</v>
      </c>
      <c r="I1896">
        <f>VLOOKUP(D1896,Товар!A:F,5,0)</f>
        <v>500</v>
      </c>
      <c r="J1896" t="str">
        <f>VLOOKUP(D1896,Товар!A:F,3,0)</f>
        <v>Пряники мятные</v>
      </c>
      <c r="K1896">
        <f t="shared" si="31"/>
        <v>153500</v>
      </c>
    </row>
    <row r="1897" spans="1:11" hidden="1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VLOOKUP(C1897,Магазин!A:C,3,0)</f>
        <v>ул. Металлургов, 12</v>
      </c>
      <c r="H1897" t="str">
        <f>VLOOKUP(D1897,Товар!A:F,4,0)</f>
        <v>грамм</v>
      </c>
      <c r="I1897">
        <f>VLOOKUP(D1897,Товар!A:F,5,0)</f>
        <v>500</v>
      </c>
      <c r="J1897" t="str">
        <f>VLOOKUP(D1897,Товар!A:F,3,0)</f>
        <v>Пряники шоколадные</v>
      </c>
      <c r="K1897">
        <f t="shared" si="31"/>
        <v>151000</v>
      </c>
    </row>
    <row r="1898" spans="1:11" hidden="1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VLOOKUP(C1898,Магазин!A:C,3,0)</f>
        <v>Заводская, 22</v>
      </c>
      <c r="H1898" t="str">
        <f>VLOOKUP(D1898,Товар!A:F,4,0)</f>
        <v>грамм</v>
      </c>
      <c r="I1898">
        <f>VLOOKUP(D1898,Товар!A:F,5,0)</f>
        <v>200</v>
      </c>
      <c r="J1898" t="str">
        <f>VLOOKUP(D1898,Товар!A:F,3,0)</f>
        <v>Галеты для завтрака</v>
      </c>
      <c r="K1898">
        <f t="shared" si="31"/>
        <v>60200</v>
      </c>
    </row>
    <row r="1899" spans="1:11" hidden="1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VLOOKUP(C1899,Магазин!A:C,3,0)</f>
        <v>Заводская, 22</v>
      </c>
      <c r="H1899" t="str">
        <f>VLOOKUP(D1899,Товар!A:F,4,0)</f>
        <v>грамм</v>
      </c>
      <c r="I1899">
        <f>VLOOKUP(D1899,Товар!A:F,5,0)</f>
        <v>200</v>
      </c>
      <c r="J1899" t="str">
        <f>VLOOKUP(D1899,Товар!A:F,3,0)</f>
        <v>Крекеры воздушные</v>
      </c>
      <c r="K1899">
        <f t="shared" si="31"/>
        <v>71400</v>
      </c>
    </row>
    <row r="1900" spans="1:11" hidden="1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VLOOKUP(C1900,Магазин!A:C,3,0)</f>
        <v>Заводская, 22</v>
      </c>
      <c r="H1900" t="str">
        <f>VLOOKUP(D1900,Товар!A:F,4,0)</f>
        <v>грамм</v>
      </c>
      <c r="I1900">
        <f>VLOOKUP(D1900,Товар!A:F,5,0)</f>
        <v>250</v>
      </c>
      <c r="J1900" t="str">
        <f>VLOOKUP(D1900,Товар!A:F,3,0)</f>
        <v>Крекеры соленые</v>
      </c>
      <c r="K1900">
        <f t="shared" si="31"/>
        <v>67000</v>
      </c>
    </row>
    <row r="1901" spans="1:11" hidden="1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VLOOKUP(C1901,Магазин!A:C,3,0)</f>
        <v>Заводская, 22</v>
      </c>
      <c r="H1901" t="str">
        <f>VLOOKUP(D1901,Товар!A:F,4,0)</f>
        <v>грамм</v>
      </c>
      <c r="I1901">
        <f>VLOOKUP(D1901,Товар!A:F,5,0)</f>
        <v>200</v>
      </c>
      <c r="J1901" t="str">
        <f>VLOOKUP(D1901,Товар!A:F,3,0)</f>
        <v>Крендель с корицей</v>
      </c>
      <c r="K1901">
        <f t="shared" si="31"/>
        <v>55800</v>
      </c>
    </row>
    <row r="1902" spans="1:11" hidden="1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VLOOKUP(C1902,Магазин!A:C,3,0)</f>
        <v>Заводская, 22</v>
      </c>
      <c r="H1902" t="str">
        <f>VLOOKUP(D1902,Товар!A:F,4,0)</f>
        <v>грамм</v>
      </c>
      <c r="I1902">
        <f>VLOOKUP(D1902,Товар!A:F,5,0)</f>
        <v>100</v>
      </c>
      <c r="J1902" t="str">
        <f>VLOOKUP(D1902,Товар!A:F,3,0)</f>
        <v>Крендельки с солью</v>
      </c>
      <c r="K1902">
        <f t="shared" si="31"/>
        <v>28100</v>
      </c>
    </row>
    <row r="1903" spans="1:11" hidden="1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VLOOKUP(C1903,Магазин!A:C,3,0)</f>
        <v>Заводская, 22</v>
      </c>
      <c r="H1903" t="str">
        <f>VLOOKUP(D1903,Товар!A:F,4,0)</f>
        <v>грамм</v>
      </c>
      <c r="I1903">
        <f>VLOOKUP(D1903,Товар!A:F,5,0)</f>
        <v>500</v>
      </c>
      <c r="J1903" t="str">
        <f>VLOOKUP(D1903,Товар!A:F,3,0)</f>
        <v>Орешки с вареной сгущенкой</v>
      </c>
      <c r="K1903">
        <f t="shared" si="31"/>
        <v>146000</v>
      </c>
    </row>
    <row r="1904" spans="1:11" hidden="1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VLOOKUP(C1904,Магазин!A:C,3,0)</f>
        <v>Заводская, 22</v>
      </c>
      <c r="H1904" t="str">
        <f>VLOOKUP(D1904,Товар!A:F,4,0)</f>
        <v>грамм</v>
      </c>
      <c r="I1904">
        <f>VLOOKUP(D1904,Товар!A:F,5,0)</f>
        <v>120</v>
      </c>
      <c r="J1904" t="str">
        <f>VLOOKUP(D1904,Товар!A:F,3,0)</f>
        <v>Печенье "Юбилейное"</v>
      </c>
      <c r="K1904">
        <f t="shared" si="31"/>
        <v>24360</v>
      </c>
    </row>
    <row r="1905" spans="1:11" hidden="1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VLOOKUP(C1905,Магазин!A:C,3,0)</f>
        <v>Заводская, 22</v>
      </c>
      <c r="H1905" t="str">
        <f>VLOOKUP(D1905,Товар!A:F,4,0)</f>
        <v>грамм</v>
      </c>
      <c r="I1905">
        <f>VLOOKUP(D1905,Товар!A:F,5,0)</f>
        <v>200</v>
      </c>
      <c r="J1905" t="str">
        <f>VLOOKUP(D1905,Товар!A:F,3,0)</f>
        <v>Печенье кокосовое</v>
      </c>
      <c r="K1905">
        <f t="shared" si="31"/>
        <v>42800</v>
      </c>
    </row>
    <row r="1906" spans="1:11" hidden="1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VLOOKUP(C1906,Магазин!A:C,3,0)</f>
        <v>Заводская, 22</v>
      </c>
      <c r="H1906" t="str">
        <f>VLOOKUP(D1906,Товар!A:F,4,0)</f>
        <v>грамм</v>
      </c>
      <c r="I1906">
        <f>VLOOKUP(D1906,Товар!A:F,5,0)</f>
        <v>200</v>
      </c>
      <c r="J1906" t="str">
        <f>VLOOKUP(D1906,Товар!A:F,3,0)</f>
        <v>Печенье миндальное</v>
      </c>
      <c r="K1906">
        <f t="shared" si="31"/>
        <v>45000</v>
      </c>
    </row>
    <row r="1907" spans="1:11" hidden="1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VLOOKUP(C1907,Магазин!A:C,3,0)</f>
        <v>Заводская, 22</v>
      </c>
      <c r="H1907" t="str">
        <f>VLOOKUP(D1907,Товар!A:F,4,0)</f>
        <v>грамм</v>
      </c>
      <c r="I1907">
        <f>VLOOKUP(D1907,Товар!A:F,5,0)</f>
        <v>300</v>
      </c>
      <c r="J1907" t="str">
        <f>VLOOKUP(D1907,Товар!A:F,3,0)</f>
        <v>Печенье овсяное классическое</v>
      </c>
      <c r="K1907">
        <f t="shared" si="31"/>
        <v>107100</v>
      </c>
    </row>
    <row r="1908" spans="1:11" hidden="1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VLOOKUP(C1908,Магазин!A:C,3,0)</f>
        <v>Заводская, 22</v>
      </c>
      <c r="H1908" t="str">
        <f>VLOOKUP(D1908,Товар!A:F,4,0)</f>
        <v>грамм</v>
      </c>
      <c r="I1908">
        <f>VLOOKUP(D1908,Товар!A:F,5,0)</f>
        <v>300</v>
      </c>
      <c r="J1908" t="str">
        <f>VLOOKUP(D1908,Товар!A:F,3,0)</f>
        <v>Печенье овсяное с изюмом</v>
      </c>
      <c r="K1908">
        <f t="shared" si="31"/>
        <v>106500</v>
      </c>
    </row>
    <row r="1909" spans="1:11" hidden="1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VLOOKUP(C1909,Магазин!A:C,3,0)</f>
        <v>Заводская, 22</v>
      </c>
      <c r="H1909" t="str">
        <f>VLOOKUP(D1909,Товар!A:F,4,0)</f>
        <v>грамм</v>
      </c>
      <c r="I1909">
        <f>VLOOKUP(D1909,Товар!A:F,5,0)</f>
        <v>300</v>
      </c>
      <c r="J1909" t="str">
        <f>VLOOKUP(D1909,Товар!A:F,3,0)</f>
        <v>Печенье овсяное с шоколадом</v>
      </c>
      <c r="K1909">
        <f t="shared" si="31"/>
        <v>102900</v>
      </c>
    </row>
    <row r="1910" spans="1:11" hidden="1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VLOOKUP(C1910,Магазин!A:C,3,0)</f>
        <v>Заводская, 22</v>
      </c>
      <c r="H1910" t="str">
        <f>VLOOKUP(D1910,Товар!A:F,4,0)</f>
        <v>грамм</v>
      </c>
      <c r="I1910">
        <f>VLOOKUP(D1910,Товар!A:F,5,0)</f>
        <v>250</v>
      </c>
      <c r="J1910" t="str">
        <f>VLOOKUP(D1910,Товар!A:F,3,0)</f>
        <v>Печенье постное</v>
      </c>
      <c r="K1910">
        <f t="shared" si="31"/>
        <v>80500</v>
      </c>
    </row>
    <row r="1911" spans="1:11" hidden="1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VLOOKUP(C1911,Магазин!A:C,3,0)</f>
        <v>Заводская, 22</v>
      </c>
      <c r="H1911" t="str">
        <f>VLOOKUP(D1911,Товар!A:F,4,0)</f>
        <v>грамм</v>
      </c>
      <c r="I1911">
        <f>VLOOKUP(D1911,Товар!A:F,5,0)</f>
        <v>250</v>
      </c>
      <c r="J1911" t="str">
        <f>VLOOKUP(D1911,Товар!A:F,3,0)</f>
        <v>Печенье с клубничной начинкой</v>
      </c>
      <c r="K1911">
        <f t="shared" si="31"/>
        <v>92250</v>
      </c>
    </row>
    <row r="1912" spans="1:11" hidden="1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VLOOKUP(C1912,Магазин!A:C,3,0)</f>
        <v>Заводская, 22</v>
      </c>
      <c r="H1912" t="str">
        <f>VLOOKUP(D1912,Товар!A:F,4,0)</f>
        <v>грамм</v>
      </c>
      <c r="I1912">
        <f>VLOOKUP(D1912,Товар!A:F,5,0)</f>
        <v>250</v>
      </c>
      <c r="J1912" t="str">
        <f>VLOOKUP(D1912,Товар!A:F,3,0)</f>
        <v>Печенье с лимонной начинкой</v>
      </c>
      <c r="K1912">
        <f t="shared" si="31"/>
        <v>99750</v>
      </c>
    </row>
    <row r="1913" spans="1:11" hidden="1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VLOOKUP(C1913,Магазин!A:C,3,0)</f>
        <v>Заводская, 22</v>
      </c>
      <c r="H1913" t="str">
        <f>VLOOKUP(D1913,Товар!A:F,4,0)</f>
        <v>грамм</v>
      </c>
      <c r="I1913">
        <f>VLOOKUP(D1913,Товар!A:F,5,0)</f>
        <v>200</v>
      </c>
      <c r="J1913" t="str">
        <f>VLOOKUP(D1913,Товар!A:F,3,0)</f>
        <v>Печенье с маковой начинкой</v>
      </c>
      <c r="K1913">
        <f t="shared" si="31"/>
        <v>61400</v>
      </c>
    </row>
    <row r="1914" spans="1:11" hidden="1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VLOOKUP(C1914,Магазин!A:C,3,0)</f>
        <v>Заводская, 22</v>
      </c>
      <c r="H1914" t="str">
        <f>VLOOKUP(D1914,Товар!A:F,4,0)</f>
        <v>грамм</v>
      </c>
      <c r="I1914">
        <f>VLOOKUP(D1914,Товар!A:F,5,0)</f>
        <v>400</v>
      </c>
      <c r="J1914" t="str">
        <f>VLOOKUP(D1914,Товар!A:F,3,0)</f>
        <v>Печенье сахарное для тирамису</v>
      </c>
      <c r="K1914">
        <f t="shared" si="31"/>
        <v>120800</v>
      </c>
    </row>
    <row r="1915" spans="1:11" hidden="1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VLOOKUP(C1915,Магазин!A:C,3,0)</f>
        <v>Заводская, 22</v>
      </c>
      <c r="H1915" t="str">
        <f>VLOOKUP(D1915,Товар!A:F,4,0)</f>
        <v>грамм</v>
      </c>
      <c r="I1915">
        <f>VLOOKUP(D1915,Товар!A:F,5,0)</f>
        <v>300</v>
      </c>
      <c r="J1915" t="str">
        <f>VLOOKUP(D1915,Товар!A:F,3,0)</f>
        <v>Печенье сдобное апельсин</v>
      </c>
      <c r="K1915">
        <f t="shared" si="31"/>
        <v>90300</v>
      </c>
    </row>
    <row r="1916" spans="1:11" hidden="1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VLOOKUP(C1916,Магазин!A:C,3,0)</f>
        <v>Заводская, 22</v>
      </c>
      <c r="H1916" t="str">
        <f>VLOOKUP(D1916,Товар!A:F,4,0)</f>
        <v>грамм</v>
      </c>
      <c r="I1916">
        <f>VLOOKUP(D1916,Товар!A:F,5,0)</f>
        <v>300</v>
      </c>
      <c r="J1916" t="str">
        <f>VLOOKUP(D1916,Товар!A:F,3,0)</f>
        <v>Печенье сдобное вишня</v>
      </c>
      <c r="K1916">
        <f t="shared" si="31"/>
        <v>107100</v>
      </c>
    </row>
    <row r="1917" spans="1:11" hidden="1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VLOOKUP(C1917,Магазин!A:C,3,0)</f>
        <v>Заводская, 22</v>
      </c>
      <c r="H1917" t="str">
        <f>VLOOKUP(D1917,Товар!A:F,4,0)</f>
        <v>шт</v>
      </c>
      <c r="I1917">
        <f>VLOOKUP(D1917,Товар!A:F,5,0)</f>
        <v>1</v>
      </c>
      <c r="J1917" t="str">
        <f>VLOOKUP(D1917,Товар!A:F,3,0)</f>
        <v>Пряник большой сувенирный</v>
      </c>
      <c r="K1917">
        <f t="shared" si="31"/>
        <v>268</v>
      </c>
    </row>
    <row r="1918" spans="1:11" hidden="1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VLOOKUP(C1918,Магазин!A:C,3,0)</f>
        <v>Заводская, 22</v>
      </c>
      <c r="H1918" t="str">
        <f>VLOOKUP(D1918,Товар!A:F,4,0)</f>
        <v>шт</v>
      </c>
      <c r="I1918">
        <f>VLOOKUP(D1918,Товар!A:F,5,0)</f>
        <v>1</v>
      </c>
      <c r="J1918" t="str">
        <f>VLOOKUP(D1918,Товар!A:F,3,0)</f>
        <v>Пряник тульский с начинкой</v>
      </c>
      <c r="K1918">
        <f t="shared" si="31"/>
        <v>279</v>
      </c>
    </row>
    <row r="1919" spans="1:11" hidden="1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VLOOKUP(C1919,Магазин!A:C,3,0)</f>
        <v>Заводская, 22</v>
      </c>
      <c r="H1919" t="str">
        <f>VLOOKUP(D1919,Товар!A:F,4,0)</f>
        <v>грамм</v>
      </c>
      <c r="I1919">
        <f>VLOOKUP(D1919,Товар!A:F,5,0)</f>
        <v>500</v>
      </c>
      <c r="J1919" t="str">
        <f>VLOOKUP(D1919,Товар!A:F,3,0)</f>
        <v>Пряники имбирные</v>
      </c>
      <c r="K1919">
        <f t="shared" si="31"/>
        <v>140500</v>
      </c>
    </row>
    <row r="1920" spans="1:11" hidden="1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VLOOKUP(C1920,Магазин!A:C,3,0)</f>
        <v>Заводская, 22</v>
      </c>
      <c r="H1920" t="str">
        <f>VLOOKUP(D1920,Товар!A:F,4,0)</f>
        <v>грамм</v>
      </c>
      <c r="I1920">
        <f>VLOOKUP(D1920,Товар!A:F,5,0)</f>
        <v>500</v>
      </c>
      <c r="J1920" t="str">
        <f>VLOOKUP(D1920,Товар!A:F,3,0)</f>
        <v>Пряники мятные</v>
      </c>
      <c r="K1920">
        <f t="shared" si="31"/>
        <v>146000</v>
      </c>
    </row>
    <row r="1921" spans="1:11" hidden="1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VLOOKUP(C1921,Магазин!A:C,3,0)</f>
        <v>Заводская, 22</v>
      </c>
      <c r="H1921" t="str">
        <f>VLOOKUP(D1921,Товар!A:F,4,0)</f>
        <v>грамм</v>
      </c>
      <c r="I1921">
        <f>VLOOKUP(D1921,Товар!A:F,5,0)</f>
        <v>500</v>
      </c>
      <c r="J1921" t="str">
        <f>VLOOKUP(D1921,Товар!A:F,3,0)</f>
        <v>Пряники шоколадные</v>
      </c>
      <c r="K1921">
        <f t="shared" si="31"/>
        <v>101500</v>
      </c>
    </row>
    <row r="1922" spans="1:11" hidden="1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VLOOKUP(C1922,Магазин!A:C,3,0)</f>
        <v>Заводская, 3</v>
      </c>
      <c r="H1922" t="str">
        <f>VLOOKUP(D1922,Товар!A:F,4,0)</f>
        <v>грамм</v>
      </c>
      <c r="I1922">
        <f>VLOOKUP(D1922,Товар!A:F,5,0)</f>
        <v>200</v>
      </c>
      <c r="J1922" t="str">
        <f>VLOOKUP(D1922,Товар!A:F,3,0)</f>
        <v>Галеты для завтрака</v>
      </c>
      <c r="K1922">
        <f t="shared" si="31"/>
        <v>42800</v>
      </c>
    </row>
    <row r="1923" spans="1:11" hidden="1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VLOOKUP(C1923,Магазин!A:C,3,0)</f>
        <v>Заводская, 3</v>
      </c>
      <c r="H1923" t="str">
        <f>VLOOKUP(D1923,Товар!A:F,4,0)</f>
        <v>грамм</v>
      </c>
      <c r="I1923">
        <f>VLOOKUP(D1923,Товар!A:F,5,0)</f>
        <v>200</v>
      </c>
      <c r="J1923" t="str">
        <f>VLOOKUP(D1923,Товар!A:F,3,0)</f>
        <v>Крекеры воздушные</v>
      </c>
      <c r="K1923">
        <f t="shared" ref="K1923:K1986" si="32">I1923*E1923</f>
        <v>45000</v>
      </c>
    </row>
    <row r="1924" spans="1:11" hidden="1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VLOOKUP(C1924,Магазин!A:C,3,0)</f>
        <v>Заводская, 3</v>
      </c>
      <c r="H1924" t="str">
        <f>VLOOKUP(D1924,Товар!A:F,4,0)</f>
        <v>грамм</v>
      </c>
      <c r="I1924">
        <f>VLOOKUP(D1924,Товар!A:F,5,0)</f>
        <v>250</v>
      </c>
      <c r="J1924" t="str">
        <f>VLOOKUP(D1924,Товар!A:F,3,0)</f>
        <v>Крекеры соленые</v>
      </c>
      <c r="K1924">
        <f t="shared" si="32"/>
        <v>89250</v>
      </c>
    </row>
    <row r="1925" spans="1:11" hidden="1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VLOOKUP(C1925,Магазин!A:C,3,0)</f>
        <v>Заводская, 3</v>
      </c>
      <c r="H1925" t="str">
        <f>VLOOKUP(D1925,Товар!A:F,4,0)</f>
        <v>грамм</v>
      </c>
      <c r="I1925">
        <f>VLOOKUP(D1925,Товар!A:F,5,0)</f>
        <v>200</v>
      </c>
      <c r="J1925" t="str">
        <f>VLOOKUP(D1925,Товар!A:F,3,0)</f>
        <v>Крендель с корицей</v>
      </c>
      <c r="K1925">
        <f t="shared" si="32"/>
        <v>71000</v>
      </c>
    </row>
    <row r="1926" spans="1:11" hidden="1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VLOOKUP(C1926,Магазин!A:C,3,0)</f>
        <v>Заводская, 3</v>
      </c>
      <c r="H1926" t="str">
        <f>VLOOKUP(D1926,Товар!A:F,4,0)</f>
        <v>грамм</v>
      </c>
      <c r="I1926">
        <f>VLOOKUP(D1926,Товар!A:F,5,0)</f>
        <v>100</v>
      </c>
      <c r="J1926" t="str">
        <f>VLOOKUP(D1926,Товар!A:F,3,0)</f>
        <v>Крендельки с солью</v>
      </c>
      <c r="K1926">
        <f t="shared" si="32"/>
        <v>34300</v>
      </c>
    </row>
    <row r="1927" spans="1:11" hidden="1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VLOOKUP(C1927,Магазин!A:C,3,0)</f>
        <v>Заводская, 3</v>
      </c>
      <c r="H1927" t="str">
        <f>VLOOKUP(D1927,Товар!A:F,4,0)</f>
        <v>грамм</v>
      </c>
      <c r="I1927">
        <f>VLOOKUP(D1927,Товар!A:F,5,0)</f>
        <v>500</v>
      </c>
      <c r="J1927" t="str">
        <f>VLOOKUP(D1927,Товар!A:F,3,0)</f>
        <v>Орешки с вареной сгущенкой</v>
      </c>
      <c r="K1927">
        <f t="shared" si="32"/>
        <v>161000</v>
      </c>
    </row>
    <row r="1928" spans="1:11" hidden="1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VLOOKUP(C1928,Магазин!A:C,3,0)</f>
        <v>Заводская, 3</v>
      </c>
      <c r="H1928" t="str">
        <f>VLOOKUP(D1928,Товар!A:F,4,0)</f>
        <v>грамм</v>
      </c>
      <c r="I1928">
        <f>VLOOKUP(D1928,Товар!A:F,5,0)</f>
        <v>120</v>
      </c>
      <c r="J1928" t="str">
        <f>VLOOKUP(D1928,Товар!A:F,3,0)</f>
        <v>Печенье "Юбилейное"</v>
      </c>
      <c r="K1928">
        <f t="shared" si="32"/>
        <v>44280</v>
      </c>
    </row>
    <row r="1929" spans="1:11" hidden="1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VLOOKUP(C1929,Магазин!A:C,3,0)</f>
        <v>Заводская, 3</v>
      </c>
      <c r="H1929" t="str">
        <f>VLOOKUP(D1929,Товар!A:F,4,0)</f>
        <v>грамм</v>
      </c>
      <c r="I1929">
        <f>VLOOKUP(D1929,Товар!A:F,5,0)</f>
        <v>200</v>
      </c>
      <c r="J1929" t="str">
        <f>VLOOKUP(D1929,Товар!A:F,3,0)</f>
        <v>Печенье кокосовое</v>
      </c>
      <c r="K1929">
        <f t="shared" si="32"/>
        <v>79800</v>
      </c>
    </row>
    <row r="1930" spans="1:11" hidden="1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VLOOKUP(C1930,Магазин!A:C,3,0)</f>
        <v>Заводская, 3</v>
      </c>
      <c r="H1930" t="str">
        <f>VLOOKUP(D1930,Товар!A:F,4,0)</f>
        <v>грамм</v>
      </c>
      <c r="I1930">
        <f>VLOOKUP(D1930,Товар!A:F,5,0)</f>
        <v>200</v>
      </c>
      <c r="J1930" t="str">
        <f>VLOOKUP(D1930,Товар!A:F,3,0)</f>
        <v>Печенье миндальное</v>
      </c>
      <c r="K1930">
        <f t="shared" si="32"/>
        <v>61400</v>
      </c>
    </row>
    <row r="1931" spans="1:11" hidden="1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VLOOKUP(C1931,Магазин!A:C,3,0)</f>
        <v>Заводская, 3</v>
      </c>
      <c r="H1931" t="str">
        <f>VLOOKUP(D1931,Товар!A:F,4,0)</f>
        <v>грамм</v>
      </c>
      <c r="I1931">
        <f>VLOOKUP(D1931,Товар!A:F,5,0)</f>
        <v>300</v>
      </c>
      <c r="J1931" t="str">
        <f>VLOOKUP(D1931,Товар!A:F,3,0)</f>
        <v>Печенье овсяное классическое</v>
      </c>
      <c r="K1931">
        <f t="shared" si="32"/>
        <v>90600</v>
      </c>
    </row>
    <row r="1932" spans="1:11" hidden="1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VLOOKUP(C1932,Магазин!A:C,3,0)</f>
        <v>Заводская, 3</v>
      </c>
      <c r="H1932" t="str">
        <f>VLOOKUP(D1932,Товар!A:F,4,0)</f>
        <v>грамм</v>
      </c>
      <c r="I1932">
        <f>VLOOKUP(D1932,Товар!A:F,5,0)</f>
        <v>300</v>
      </c>
      <c r="J1932" t="str">
        <f>VLOOKUP(D1932,Товар!A:F,3,0)</f>
        <v>Печенье овсяное с изюмом</v>
      </c>
      <c r="K1932">
        <f t="shared" si="32"/>
        <v>90300</v>
      </c>
    </row>
    <row r="1933" spans="1:11" hidden="1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VLOOKUP(C1933,Магазин!A:C,3,0)</f>
        <v>Заводская, 3</v>
      </c>
      <c r="H1933" t="str">
        <f>VLOOKUP(D1933,Товар!A:F,4,0)</f>
        <v>грамм</v>
      </c>
      <c r="I1933">
        <f>VLOOKUP(D1933,Товар!A:F,5,0)</f>
        <v>300</v>
      </c>
      <c r="J1933" t="str">
        <f>VLOOKUP(D1933,Товар!A:F,3,0)</f>
        <v>Печенье овсяное с шоколадом</v>
      </c>
      <c r="K1933">
        <f t="shared" si="32"/>
        <v>107100</v>
      </c>
    </row>
    <row r="1934" spans="1:11" hidden="1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VLOOKUP(C1934,Магазин!A:C,3,0)</f>
        <v>Заводская, 3</v>
      </c>
      <c r="H1934" t="str">
        <f>VLOOKUP(D1934,Товар!A:F,4,0)</f>
        <v>грамм</v>
      </c>
      <c r="I1934">
        <f>VLOOKUP(D1934,Товар!A:F,5,0)</f>
        <v>250</v>
      </c>
      <c r="J1934" t="str">
        <f>VLOOKUP(D1934,Товар!A:F,3,0)</f>
        <v>Печенье постное</v>
      </c>
      <c r="K1934">
        <f t="shared" si="32"/>
        <v>67000</v>
      </c>
    </row>
    <row r="1935" spans="1:11" hidden="1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VLOOKUP(C1935,Магазин!A:C,3,0)</f>
        <v>Заводская, 3</v>
      </c>
      <c r="H1935" t="str">
        <f>VLOOKUP(D1935,Товар!A:F,4,0)</f>
        <v>грамм</v>
      </c>
      <c r="I1935">
        <f>VLOOKUP(D1935,Товар!A:F,5,0)</f>
        <v>250</v>
      </c>
      <c r="J1935" t="str">
        <f>VLOOKUP(D1935,Товар!A:F,3,0)</f>
        <v>Печенье с клубничной начинкой</v>
      </c>
      <c r="K1935">
        <f t="shared" si="32"/>
        <v>69750</v>
      </c>
    </row>
    <row r="1936" spans="1:11" hidden="1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VLOOKUP(C1936,Магазин!A:C,3,0)</f>
        <v>Заводская, 3</v>
      </c>
      <c r="H1936" t="str">
        <f>VLOOKUP(D1936,Товар!A:F,4,0)</f>
        <v>грамм</v>
      </c>
      <c r="I1936">
        <f>VLOOKUP(D1936,Товар!A:F,5,0)</f>
        <v>250</v>
      </c>
      <c r="J1936" t="str">
        <f>VLOOKUP(D1936,Товар!A:F,3,0)</f>
        <v>Печенье с лимонной начинкой</v>
      </c>
      <c r="K1936">
        <f t="shared" si="32"/>
        <v>70250</v>
      </c>
    </row>
    <row r="1937" spans="1:11" hidden="1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VLOOKUP(C1937,Магазин!A:C,3,0)</f>
        <v>Заводская, 3</v>
      </c>
      <c r="H1937" t="str">
        <f>VLOOKUP(D1937,Товар!A:F,4,0)</f>
        <v>грамм</v>
      </c>
      <c r="I1937">
        <f>VLOOKUP(D1937,Товар!A:F,5,0)</f>
        <v>200</v>
      </c>
      <c r="J1937" t="str">
        <f>VLOOKUP(D1937,Товар!A:F,3,0)</f>
        <v>Печенье с маковой начинкой</v>
      </c>
      <c r="K1937">
        <f t="shared" si="32"/>
        <v>58400</v>
      </c>
    </row>
    <row r="1938" spans="1:11" hidden="1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VLOOKUP(C1938,Магазин!A:C,3,0)</f>
        <v>Заводская, 3</v>
      </c>
      <c r="H1938" t="str">
        <f>VLOOKUP(D1938,Товар!A:F,4,0)</f>
        <v>грамм</v>
      </c>
      <c r="I1938">
        <f>VLOOKUP(D1938,Товар!A:F,5,0)</f>
        <v>400</v>
      </c>
      <c r="J1938" t="str">
        <f>VLOOKUP(D1938,Товар!A:F,3,0)</f>
        <v>Печенье сахарное для тирамису</v>
      </c>
      <c r="K1938">
        <f t="shared" si="32"/>
        <v>81200</v>
      </c>
    </row>
    <row r="1939" spans="1:11" hidden="1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VLOOKUP(C1939,Магазин!A:C,3,0)</f>
        <v>Заводская, 3</v>
      </c>
      <c r="H1939" t="str">
        <f>VLOOKUP(D1939,Товар!A:F,4,0)</f>
        <v>грамм</v>
      </c>
      <c r="I1939">
        <f>VLOOKUP(D1939,Товар!A:F,5,0)</f>
        <v>300</v>
      </c>
      <c r="J1939" t="str">
        <f>VLOOKUP(D1939,Товар!A:F,3,0)</f>
        <v>Печенье сдобное апельсин</v>
      </c>
      <c r="K1939">
        <f t="shared" si="32"/>
        <v>64200</v>
      </c>
    </row>
    <row r="1940" spans="1:11" hidden="1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VLOOKUP(C1940,Магазин!A:C,3,0)</f>
        <v>Заводская, 3</v>
      </c>
      <c r="H1940" t="str">
        <f>VLOOKUP(D1940,Товар!A:F,4,0)</f>
        <v>грамм</v>
      </c>
      <c r="I1940">
        <f>VLOOKUP(D1940,Товар!A:F,5,0)</f>
        <v>300</v>
      </c>
      <c r="J1940" t="str">
        <f>VLOOKUP(D1940,Товар!A:F,3,0)</f>
        <v>Печенье сдобное вишня</v>
      </c>
      <c r="K1940">
        <f t="shared" si="32"/>
        <v>67500</v>
      </c>
    </row>
    <row r="1941" spans="1:11" hidden="1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VLOOKUP(C1941,Магазин!A:C,3,0)</f>
        <v>Заводская, 3</v>
      </c>
      <c r="H1941" t="str">
        <f>VLOOKUP(D1941,Товар!A:F,4,0)</f>
        <v>шт</v>
      </c>
      <c r="I1941">
        <f>VLOOKUP(D1941,Товар!A:F,5,0)</f>
        <v>1</v>
      </c>
      <c r="J1941" t="str">
        <f>VLOOKUP(D1941,Товар!A:F,3,0)</f>
        <v>Пряник большой сувенирный</v>
      </c>
      <c r="K1941">
        <f t="shared" si="32"/>
        <v>357</v>
      </c>
    </row>
    <row r="1942" spans="1:11" hidden="1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VLOOKUP(C1942,Магазин!A:C,3,0)</f>
        <v>Заводская, 3</v>
      </c>
      <c r="H1942" t="str">
        <f>VLOOKUP(D1942,Товар!A:F,4,0)</f>
        <v>шт</v>
      </c>
      <c r="I1942">
        <f>VLOOKUP(D1942,Товар!A:F,5,0)</f>
        <v>1</v>
      </c>
      <c r="J1942" t="str">
        <f>VLOOKUP(D1942,Товар!A:F,3,0)</f>
        <v>Пряник тульский с начинкой</v>
      </c>
      <c r="K1942">
        <f t="shared" si="32"/>
        <v>355</v>
      </c>
    </row>
    <row r="1943" spans="1:11" hidden="1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VLOOKUP(C1943,Магазин!A:C,3,0)</f>
        <v>Заводская, 3</v>
      </c>
      <c r="H1943" t="str">
        <f>VLOOKUP(D1943,Товар!A:F,4,0)</f>
        <v>грамм</v>
      </c>
      <c r="I1943">
        <f>VLOOKUP(D1943,Товар!A:F,5,0)</f>
        <v>500</v>
      </c>
      <c r="J1943" t="str">
        <f>VLOOKUP(D1943,Товар!A:F,3,0)</f>
        <v>Пряники имбирные</v>
      </c>
      <c r="K1943">
        <f t="shared" si="32"/>
        <v>171500</v>
      </c>
    </row>
    <row r="1944" spans="1:11" hidden="1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VLOOKUP(C1944,Магазин!A:C,3,0)</f>
        <v>Заводская, 3</v>
      </c>
      <c r="H1944" t="str">
        <f>VLOOKUP(D1944,Товар!A:F,4,0)</f>
        <v>грамм</v>
      </c>
      <c r="I1944">
        <f>VLOOKUP(D1944,Товар!A:F,5,0)</f>
        <v>500</v>
      </c>
      <c r="J1944" t="str">
        <f>VLOOKUP(D1944,Товар!A:F,3,0)</f>
        <v>Пряники мятные</v>
      </c>
      <c r="K1944">
        <f t="shared" si="32"/>
        <v>161000</v>
      </c>
    </row>
    <row r="1945" spans="1:11" hidden="1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VLOOKUP(C1945,Магазин!A:C,3,0)</f>
        <v>Заводская, 3</v>
      </c>
      <c r="H1945" t="str">
        <f>VLOOKUP(D1945,Товар!A:F,4,0)</f>
        <v>грамм</v>
      </c>
      <c r="I1945">
        <f>VLOOKUP(D1945,Товар!A:F,5,0)</f>
        <v>500</v>
      </c>
      <c r="J1945" t="str">
        <f>VLOOKUP(D1945,Товар!A:F,3,0)</f>
        <v>Пряники шоколадные</v>
      </c>
      <c r="K1945">
        <f t="shared" si="32"/>
        <v>184500</v>
      </c>
    </row>
    <row r="1946" spans="1:11" hidden="1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VLOOKUP(C1946,Магазин!A:C,3,0)</f>
        <v>ул. Сталеваров, 14</v>
      </c>
      <c r="H1946" t="str">
        <f>VLOOKUP(D1946,Товар!A:F,4,0)</f>
        <v>грамм</v>
      </c>
      <c r="I1946">
        <f>VLOOKUP(D1946,Товар!A:F,5,0)</f>
        <v>200</v>
      </c>
      <c r="J1946" t="str">
        <f>VLOOKUP(D1946,Товар!A:F,3,0)</f>
        <v>Галеты для завтрака</v>
      </c>
      <c r="K1946">
        <f t="shared" si="32"/>
        <v>79800</v>
      </c>
    </row>
    <row r="1947" spans="1:11" hidden="1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VLOOKUP(C1947,Магазин!A:C,3,0)</f>
        <v>ул. Сталеваров, 14</v>
      </c>
      <c r="H1947" t="str">
        <f>VLOOKUP(D1947,Товар!A:F,4,0)</f>
        <v>грамм</v>
      </c>
      <c r="I1947">
        <f>VLOOKUP(D1947,Товар!A:F,5,0)</f>
        <v>200</v>
      </c>
      <c r="J1947" t="str">
        <f>VLOOKUP(D1947,Товар!A:F,3,0)</f>
        <v>Крекеры воздушные</v>
      </c>
      <c r="K1947">
        <f t="shared" si="32"/>
        <v>61400</v>
      </c>
    </row>
    <row r="1948" spans="1:11" hidden="1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VLOOKUP(C1948,Магазин!A:C,3,0)</f>
        <v>ул. Сталеваров, 14</v>
      </c>
      <c r="H1948" t="str">
        <f>VLOOKUP(D1948,Товар!A:F,4,0)</f>
        <v>грамм</v>
      </c>
      <c r="I1948">
        <f>VLOOKUP(D1948,Товар!A:F,5,0)</f>
        <v>250</v>
      </c>
      <c r="J1948" t="str">
        <f>VLOOKUP(D1948,Товар!A:F,3,0)</f>
        <v>Крекеры соленые</v>
      </c>
      <c r="K1948">
        <f t="shared" si="32"/>
        <v>75500</v>
      </c>
    </row>
    <row r="1949" spans="1:11" hidden="1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VLOOKUP(C1949,Магазин!A:C,3,0)</f>
        <v>ул. Сталеваров, 14</v>
      </c>
      <c r="H1949" t="str">
        <f>VLOOKUP(D1949,Товар!A:F,4,0)</f>
        <v>грамм</v>
      </c>
      <c r="I1949">
        <f>VLOOKUP(D1949,Товар!A:F,5,0)</f>
        <v>200</v>
      </c>
      <c r="J1949" t="str">
        <f>VLOOKUP(D1949,Товар!A:F,3,0)</f>
        <v>Крендель с корицей</v>
      </c>
      <c r="K1949">
        <f t="shared" si="32"/>
        <v>60200</v>
      </c>
    </row>
    <row r="1950" spans="1:11" hidden="1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VLOOKUP(C1950,Магазин!A:C,3,0)</f>
        <v>ул. Сталеваров, 14</v>
      </c>
      <c r="H1950" t="str">
        <f>VLOOKUP(D1950,Товар!A:F,4,0)</f>
        <v>грамм</v>
      </c>
      <c r="I1950">
        <f>VLOOKUP(D1950,Товар!A:F,5,0)</f>
        <v>100</v>
      </c>
      <c r="J1950" t="str">
        <f>VLOOKUP(D1950,Товар!A:F,3,0)</f>
        <v>Крендельки с солью</v>
      </c>
      <c r="K1950">
        <f t="shared" si="32"/>
        <v>35700</v>
      </c>
    </row>
    <row r="1951" spans="1:11" hidden="1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VLOOKUP(C1951,Магазин!A:C,3,0)</f>
        <v>ул. Сталеваров, 14</v>
      </c>
      <c r="H1951" t="str">
        <f>VLOOKUP(D1951,Товар!A:F,4,0)</f>
        <v>грамм</v>
      </c>
      <c r="I1951">
        <f>VLOOKUP(D1951,Товар!A:F,5,0)</f>
        <v>500</v>
      </c>
      <c r="J1951" t="str">
        <f>VLOOKUP(D1951,Товар!A:F,3,0)</f>
        <v>Орешки с вареной сгущенкой</v>
      </c>
      <c r="K1951">
        <f t="shared" si="32"/>
        <v>134000</v>
      </c>
    </row>
    <row r="1952" spans="1:11" hidden="1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VLOOKUP(C1952,Магазин!A:C,3,0)</f>
        <v>ул. Сталеваров, 14</v>
      </c>
      <c r="H1952" t="str">
        <f>VLOOKUP(D1952,Товар!A:F,4,0)</f>
        <v>грамм</v>
      </c>
      <c r="I1952">
        <f>VLOOKUP(D1952,Товар!A:F,5,0)</f>
        <v>120</v>
      </c>
      <c r="J1952" t="str">
        <f>VLOOKUP(D1952,Товар!A:F,3,0)</f>
        <v>Печенье "Юбилейное"</v>
      </c>
      <c r="K1952">
        <f t="shared" si="32"/>
        <v>33480</v>
      </c>
    </row>
    <row r="1953" spans="1:11" hidden="1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VLOOKUP(C1953,Магазин!A:C,3,0)</f>
        <v>ул. Сталеваров, 14</v>
      </c>
      <c r="H1953" t="str">
        <f>VLOOKUP(D1953,Товар!A:F,4,0)</f>
        <v>грамм</v>
      </c>
      <c r="I1953">
        <f>VLOOKUP(D1953,Товар!A:F,5,0)</f>
        <v>200</v>
      </c>
      <c r="J1953" t="str">
        <f>VLOOKUP(D1953,Товар!A:F,3,0)</f>
        <v>Печенье кокосовое</v>
      </c>
      <c r="K1953">
        <f t="shared" si="32"/>
        <v>56200</v>
      </c>
    </row>
    <row r="1954" spans="1:11" hidden="1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VLOOKUP(C1954,Магазин!A:C,3,0)</f>
        <v>ул. Сталеваров, 14</v>
      </c>
      <c r="H1954" t="str">
        <f>VLOOKUP(D1954,Товар!A:F,4,0)</f>
        <v>грамм</v>
      </c>
      <c r="I1954">
        <f>VLOOKUP(D1954,Товар!A:F,5,0)</f>
        <v>200</v>
      </c>
      <c r="J1954" t="str">
        <f>VLOOKUP(D1954,Товар!A:F,3,0)</f>
        <v>Печенье миндальное</v>
      </c>
      <c r="K1954">
        <f t="shared" si="32"/>
        <v>58400</v>
      </c>
    </row>
    <row r="1955" spans="1:11" hidden="1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VLOOKUP(C1955,Магазин!A:C,3,0)</f>
        <v>ул. Сталеваров, 14</v>
      </c>
      <c r="H1955" t="str">
        <f>VLOOKUP(D1955,Товар!A:F,4,0)</f>
        <v>грамм</v>
      </c>
      <c r="I1955">
        <f>VLOOKUP(D1955,Товар!A:F,5,0)</f>
        <v>300</v>
      </c>
      <c r="J1955" t="str">
        <f>VLOOKUP(D1955,Товар!A:F,3,0)</f>
        <v>Печенье овсяное классическое</v>
      </c>
      <c r="K1955">
        <f t="shared" si="32"/>
        <v>60900</v>
      </c>
    </row>
    <row r="1956" spans="1:11" hidden="1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VLOOKUP(C1956,Магазин!A:C,3,0)</f>
        <v>ул. Сталеваров, 14</v>
      </c>
      <c r="H1956" t="str">
        <f>VLOOKUP(D1956,Товар!A:F,4,0)</f>
        <v>грамм</v>
      </c>
      <c r="I1956">
        <f>VLOOKUP(D1956,Товар!A:F,5,0)</f>
        <v>300</v>
      </c>
      <c r="J1956" t="str">
        <f>VLOOKUP(D1956,Товар!A:F,3,0)</f>
        <v>Печенье овсяное с изюмом</v>
      </c>
      <c r="K1956">
        <f t="shared" si="32"/>
        <v>64200</v>
      </c>
    </row>
    <row r="1957" spans="1:11" hidden="1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VLOOKUP(C1957,Магазин!A:C,3,0)</f>
        <v>ул. Сталеваров, 14</v>
      </c>
      <c r="H1957" t="str">
        <f>VLOOKUP(D1957,Товар!A:F,4,0)</f>
        <v>грамм</v>
      </c>
      <c r="I1957">
        <f>VLOOKUP(D1957,Товар!A:F,5,0)</f>
        <v>300</v>
      </c>
      <c r="J1957" t="str">
        <f>VLOOKUP(D1957,Товар!A:F,3,0)</f>
        <v>Печенье овсяное с шоколадом</v>
      </c>
      <c r="K1957">
        <f t="shared" si="32"/>
        <v>67500</v>
      </c>
    </row>
    <row r="1958" spans="1:11" hidden="1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VLOOKUP(C1958,Магазин!A:C,3,0)</f>
        <v>ул. Сталеваров, 14</v>
      </c>
      <c r="H1958" t="str">
        <f>VLOOKUP(D1958,Товар!A:F,4,0)</f>
        <v>грамм</v>
      </c>
      <c r="I1958">
        <f>VLOOKUP(D1958,Товар!A:F,5,0)</f>
        <v>250</v>
      </c>
      <c r="J1958" t="str">
        <f>VLOOKUP(D1958,Товар!A:F,3,0)</f>
        <v>Печенье постное</v>
      </c>
      <c r="K1958">
        <f t="shared" si="32"/>
        <v>89250</v>
      </c>
    </row>
    <row r="1959" spans="1:11" hidden="1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VLOOKUP(C1959,Магазин!A:C,3,0)</f>
        <v>ул. Сталеваров, 14</v>
      </c>
      <c r="H1959" t="str">
        <f>VLOOKUP(D1959,Товар!A:F,4,0)</f>
        <v>грамм</v>
      </c>
      <c r="I1959">
        <f>VLOOKUP(D1959,Товар!A:F,5,0)</f>
        <v>250</v>
      </c>
      <c r="J1959" t="str">
        <f>VLOOKUP(D1959,Товар!A:F,3,0)</f>
        <v>Печенье с клубничной начинкой</v>
      </c>
      <c r="K1959">
        <f t="shared" si="32"/>
        <v>88750</v>
      </c>
    </row>
    <row r="1960" spans="1:11" hidden="1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VLOOKUP(C1960,Магазин!A:C,3,0)</f>
        <v>ул. Сталеваров, 14</v>
      </c>
      <c r="H1960" t="str">
        <f>VLOOKUP(D1960,Товар!A:F,4,0)</f>
        <v>грамм</v>
      </c>
      <c r="I1960">
        <f>VLOOKUP(D1960,Товар!A:F,5,0)</f>
        <v>250</v>
      </c>
      <c r="J1960" t="str">
        <f>VLOOKUP(D1960,Товар!A:F,3,0)</f>
        <v>Печенье с лимонной начинкой</v>
      </c>
      <c r="K1960">
        <f t="shared" si="32"/>
        <v>85750</v>
      </c>
    </row>
    <row r="1961" spans="1:11" hidden="1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VLOOKUP(C1961,Магазин!A:C,3,0)</f>
        <v>ул. Сталеваров, 14</v>
      </c>
      <c r="H1961" t="str">
        <f>VLOOKUP(D1961,Товар!A:F,4,0)</f>
        <v>грамм</v>
      </c>
      <c r="I1961">
        <f>VLOOKUP(D1961,Товар!A:F,5,0)</f>
        <v>200</v>
      </c>
      <c r="J1961" t="str">
        <f>VLOOKUP(D1961,Товар!A:F,3,0)</f>
        <v>Печенье с маковой начинкой</v>
      </c>
      <c r="K1961">
        <f t="shared" si="32"/>
        <v>64400</v>
      </c>
    </row>
    <row r="1962" spans="1:11" hidden="1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VLOOKUP(C1962,Магазин!A:C,3,0)</f>
        <v>ул. Сталеваров, 14</v>
      </c>
      <c r="H1962" t="str">
        <f>VLOOKUP(D1962,Товар!A:F,4,0)</f>
        <v>грамм</v>
      </c>
      <c r="I1962">
        <f>VLOOKUP(D1962,Товар!A:F,5,0)</f>
        <v>400</v>
      </c>
      <c r="J1962" t="str">
        <f>VLOOKUP(D1962,Товар!A:F,3,0)</f>
        <v>Печенье сахарное для тирамису</v>
      </c>
      <c r="K1962">
        <f t="shared" si="32"/>
        <v>147600</v>
      </c>
    </row>
    <row r="1963" spans="1:11" hidden="1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VLOOKUP(C1963,Магазин!A:C,3,0)</f>
        <v>ул. Сталеваров, 14</v>
      </c>
      <c r="H1963" t="str">
        <f>VLOOKUP(D1963,Товар!A:F,4,0)</f>
        <v>грамм</v>
      </c>
      <c r="I1963">
        <f>VLOOKUP(D1963,Товар!A:F,5,0)</f>
        <v>300</v>
      </c>
      <c r="J1963" t="str">
        <f>VLOOKUP(D1963,Товар!A:F,3,0)</f>
        <v>Печенье сдобное апельсин</v>
      </c>
      <c r="K1963">
        <f t="shared" si="32"/>
        <v>119700</v>
      </c>
    </row>
    <row r="1964" spans="1:11" hidden="1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VLOOKUP(C1964,Магазин!A:C,3,0)</f>
        <v>ул. Сталеваров, 14</v>
      </c>
      <c r="H1964" t="str">
        <f>VLOOKUP(D1964,Товар!A:F,4,0)</f>
        <v>грамм</v>
      </c>
      <c r="I1964">
        <f>VLOOKUP(D1964,Товар!A:F,5,0)</f>
        <v>300</v>
      </c>
      <c r="J1964" t="str">
        <f>VLOOKUP(D1964,Товар!A:F,3,0)</f>
        <v>Печенье сдобное вишня</v>
      </c>
      <c r="K1964">
        <f t="shared" si="32"/>
        <v>92100</v>
      </c>
    </row>
    <row r="1965" spans="1:11" hidden="1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VLOOKUP(C1965,Магазин!A:C,3,0)</f>
        <v>ул. Сталеваров, 14</v>
      </c>
      <c r="H1965" t="str">
        <f>VLOOKUP(D1965,Товар!A:F,4,0)</f>
        <v>шт</v>
      </c>
      <c r="I1965">
        <f>VLOOKUP(D1965,Товар!A:F,5,0)</f>
        <v>1</v>
      </c>
      <c r="J1965" t="str">
        <f>VLOOKUP(D1965,Товар!A:F,3,0)</f>
        <v>Пряник большой сувенирный</v>
      </c>
      <c r="K1965">
        <f t="shared" si="32"/>
        <v>302</v>
      </c>
    </row>
    <row r="1966" spans="1:11" hidden="1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VLOOKUP(C1966,Магазин!A:C,3,0)</f>
        <v>ул. Сталеваров, 14</v>
      </c>
      <c r="H1966" t="str">
        <f>VLOOKUP(D1966,Товар!A:F,4,0)</f>
        <v>шт</v>
      </c>
      <c r="I1966">
        <f>VLOOKUP(D1966,Товар!A:F,5,0)</f>
        <v>1</v>
      </c>
      <c r="J1966" t="str">
        <f>VLOOKUP(D1966,Товар!A:F,3,0)</f>
        <v>Пряник тульский с начинкой</v>
      </c>
      <c r="K1966">
        <f t="shared" si="32"/>
        <v>301</v>
      </c>
    </row>
    <row r="1967" spans="1:11" hidden="1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VLOOKUP(C1967,Магазин!A:C,3,0)</f>
        <v>ул. Сталеваров, 14</v>
      </c>
      <c r="H1967" t="str">
        <f>VLOOKUP(D1967,Товар!A:F,4,0)</f>
        <v>грамм</v>
      </c>
      <c r="I1967">
        <f>VLOOKUP(D1967,Товар!A:F,5,0)</f>
        <v>500</v>
      </c>
      <c r="J1967" t="str">
        <f>VLOOKUP(D1967,Товар!A:F,3,0)</f>
        <v>Пряники имбирные</v>
      </c>
      <c r="K1967">
        <f t="shared" si="32"/>
        <v>178500</v>
      </c>
    </row>
    <row r="1968" spans="1:11" hidden="1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VLOOKUP(C1968,Магазин!A:C,3,0)</f>
        <v>ул. Сталеваров, 14</v>
      </c>
      <c r="H1968" t="str">
        <f>VLOOKUP(D1968,Товар!A:F,4,0)</f>
        <v>грамм</v>
      </c>
      <c r="I1968">
        <f>VLOOKUP(D1968,Товар!A:F,5,0)</f>
        <v>500</v>
      </c>
      <c r="J1968" t="str">
        <f>VLOOKUP(D1968,Товар!A:F,3,0)</f>
        <v>Пряники мятные</v>
      </c>
      <c r="K1968">
        <f t="shared" si="32"/>
        <v>134000</v>
      </c>
    </row>
    <row r="1969" spans="1:11" hidden="1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VLOOKUP(C1969,Магазин!A:C,3,0)</f>
        <v>ул. Сталеваров, 14</v>
      </c>
      <c r="H1969" t="str">
        <f>VLOOKUP(D1969,Товар!A:F,4,0)</f>
        <v>грамм</v>
      </c>
      <c r="I1969">
        <f>VLOOKUP(D1969,Товар!A:F,5,0)</f>
        <v>500</v>
      </c>
      <c r="J1969" t="str">
        <f>VLOOKUP(D1969,Товар!A:F,3,0)</f>
        <v>Пряники шоколадные</v>
      </c>
      <c r="K1969">
        <f t="shared" si="32"/>
        <v>139500</v>
      </c>
    </row>
    <row r="1970" spans="1:11" hidden="1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VLOOKUP(C1970,Магазин!A:C,3,0)</f>
        <v>Мартеновская, 2</v>
      </c>
      <c r="H1970" t="str">
        <f>VLOOKUP(D1970,Товар!A:F,4,0)</f>
        <v>грамм</v>
      </c>
      <c r="I1970">
        <f>VLOOKUP(D1970,Товар!A:F,5,0)</f>
        <v>200</v>
      </c>
      <c r="J1970" t="str">
        <f>VLOOKUP(D1970,Товар!A:F,3,0)</f>
        <v>Галеты для завтрака</v>
      </c>
      <c r="K1970">
        <f t="shared" si="32"/>
        <v>56200</v>
      </c>
    </row>
    <row r="1971" spans="1:11" hidden="1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VLOOKUP(C1971,Магазин!A:C,3,0)</f>
        <v>Мартеновская, 2</v>
      </c>
      <c r="H1971" t="str">
        <f>VLOOKUP(D1971,Товар!A:F,4,0)</f>
        <v>грамм</v>
      </c>
      <c r="I1971">
        <f>VLOOKUP(D1971,Товар!A:F,5,0)</f>
        <v>200</v>
      </c>
      <c r="J1971" t="str">
        <f>VLOOKUP(D1971,Товар!A:F,3,0)</f>
        <v>Крекеры воздушные</v>
      </c>
      <c r="K1971">
        <f t="shared" si="32"/>
        <v>58400</v>
      </c>
    </row>
    <row r="1972" spans="1:11" hidden="1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VLOOKUP(C1972,Магазин!A:C,3,0)</f>
        <v>Мартеновская, 2</v>
      </c>
      <c r="H1972" t="str">
        <f>VLOOKUP(D1972,Товар!A:F,4,0)</f>
        <v>грамм</v>
      </c>
      <c r="I1972">
        <f>VLOOKUP(D1972,Товар!A:F,5,0)</f>
        <v>250</v>
      </c>
      <c r="J1972" t="str">
        <f>VLOOKUP(D1972,Товар!A:F,3,0)</f>
        <v>Крекеры соленые</v>
      </c>
      <c r="K1972">
        <f t="shared" si="32"/>
        <v>50750</v>
      </c>
    </row>
    <row r="1973" spans="1:11" hidden="1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VLOOKUP(C1973,Магазин!A:C,3,0)</f>
        <v>Мартеновская, 2</v>
      </c>
      <c r="H1973" t="str">
        <f>VLOOKUP(D1973,Товар!A:F,4,0)</f>
        <v>грамм</v>
      </c>
      <c r="I1973">
        <f>VLOOKUP(D1973,Товар!A:F,5,0)</f>
        <v>200</v>
      </c>
      <c r="J1973" t="str">
        <f>VLOOKUP(D1973,Товар!A:F,3,0)</f>
        <v>Крендель с корицей</v>
      </c>
      <c r="K1973">
        <f t="shared" si="32"/>
        <v>42800</v>
      </c>
    </row>
    <row r="1974" spans="1:11" hidden="1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VLOOKUP(C1974,Магазин!A:C,3,0)</f>
        <v>Мартеновская, 2</v>
      </c>
      <c r="H1974" t="str">
        <f>VLOOKUP(D1974,Товар!A:F,4,0)</f>
        <v>грамм</v>
      </c>
      <c r="I1974">
        <f>VLOOKUP(D1974,Товар!A:F,5,0)</f>
        <v>100</v>
      </c>
      <c r="J1974" t="str">
        <f>VLOOKUP(D1974,Товар!A:F,3,0)</f>
        <v>Крендельки с солью</v>
      </c>
      <c r="K1974">
        <f t="shared" si="32"/>
        <v>22500</v>
      </c>
    </row>
    <row r="1975" spans="1:11" hidden="1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VLOOKUP(C1975,Магазин!A:C,3,0)</f>
        <v>Мартеновская, 2</v>
      </c>
      <c r="H1975" t="str">
        <f>VLOOKUP(D1975,Товар!A:F,4,0)</f>
        <v>грамм</v>
      </c>
      <c r="I1975">
        <f>VLOOKUP(D1975,Товар!A:F,5,0)</f>
        <v>500</v>
      </c>
      <c r="J1975" t="str">
        <f>VLOOKUP(D1975,Товар!A:F,3,0)</f>
        <v>Орешки с вареной сгущенкой</v>
      </c>
      <c r="K1975">
        <f t="shared" si="32"/>
        <v>178500</v>
      </c>
    </row>
    <row r="1976" spans="1:11" hidden="1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VLOOKUP(C1976,Магазин!A:C,3,0)</f>
        <v>Мартеновская, 2</v>
      </c>
      <c r="H1976" t="str">
        <f>VLOOKUP(D1976,Товар!A:F,4,0)</f>
        <v>грамм</v>
      </c>
      <c r="I1976">
        <f>VLOOKUP(D1976,Товар!A:F,5,0)</f>
        <v>120</v>
      </c>
      <c r="J1976" t="str">
        <f>VLOOKUP(D1976,Товар!A:F,3,0)</f>
        <v>Печенье "Юбилейное"</v>
      </c>
      <c r="K1976">
        <f t="shared" si="32"/>
        <v>42600</v>
      </c>
    </row>
    <row r="1977" spans="1:11" hidden="1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VLOOKUP(C1977,Магазин!A:C,3,0)</f>
        <v>Мартеновская, 2</v>
      </c>
      <c r="H1977" t="str">
        <f>VLOOKUP(D1977,Товар!A:F,4,0)</f>
        <v>грамм</v>
      </c>
      <c r="I1977">
        <f>VLOOKUP(D1977,Товар!A:F,5,0)</f>
        <v>200</v>
      </c>
      <c r="J1977" t="str">
        <f>VLOOKUP(D1977,Товар!A:F,3,0)</f>
        <v>Печенье кокосовое</v>
      </c>
      <c r="K1977">
        <f t="shared" si="32"/>
        <v>68600</v>
      </c>
    </row>
    <row r="1978" spans="1:11" hidden="1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VLOOKUP(C1978,Магазин!A:C,3,0)</f>
        <v>Мартеновская, 2</v>
      </c>
      <c r="H1978" t="str">
        <f>VLOOKUP(D1978,Товар!A:F,4,0)</f>
        <v>грамм</v>
      </c>
      <c r="I1978">
        <f>VLOOKUP(D1978,Товар!A:F,5,0)</f>
        <v>200</v>
      </c>
      <c r="J1978" t="str">
        <f>VLOOKUP(D1978,Товар!A:F,3,0)</f>
        <v>Печенье миндальное</v>
      </c>
      <c r="K1978">
        <f t="shared" si="32"/>
        <v>64400</v>
      </c>
    </row>
    <row r="1979" spans="1:11" hidden="1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VLOOKUP(C1979,Магазин!A:C,3,0)</f>
        <v>Мартеновская, 2</v>
      </c>
      <c r="H1979" t="str">
        <f>VLOOKUP(D1979,Товар!A:F,4,0)</f>
        <v>грамм</v>
      </c>
      <c r="I1979">
        <f>VLOOKUP(D1979,Товар!A:F,5,0)</f>
        <v>300</v>
      </c>
      <c r="J1979" t="str">
        <f>VLOOKUP(D1979,Товар!A:F,3,0)</f>
        <v>Печенье овсяное классическое</v>
      </c>
      <c r="K1979">
        <f t="shared" si="32"/>
        <v>110700</v>
      </c>
    </row>
    <row r="1980" spans="1:11" hidden="1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VLOOKUP(C1980,Магазин!A:C,3,0)</f>
        <v>Мартеновская, 2</v>
      </c>
      <c r="H1980" t="str">
        <f>VLOOKUP(D1980,Товар!A:F,4,0)</f>
        <v>грамм</v>
      </c>
      <c r="I1980">
        <f>VLOOKUP(D1980,Товар!A:F,5,0)</f>
        <v>300</v>
      </c>
      <c r="J1980" t="str">
        <f>VLOOKUP(D1980,Товар!A:F,3,0)</f>
        <v>Печенье овсяное с изюмом</v>
      </c>
      <c r="K1980">
        <f t="shared" si="32"/>
        <v>119700</v>
      </c>
    </row>
    <row r="1981" spans="1:11" hidden="1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VLOOKUP(C1981,Магазин!A:C,3,0)</f>
        <v>Мартеновская, 2</v>
      </c>
      <c r="H1981" t="str">
        <f>VLOOKUP(D1981,Товар!A:F,4,0)</f>
        <v>грамм</v>
      </c>
      <c r="I1981">
        <f>VLOOKUP(D1981,Товар!A:F,5,0)</f>
        <v>300</v>
      </c>
      <c r="J1981" t="str">
        <f>VLOOKUP(D1981,Товар!A:F,3,0)</f>
        <v>Печенье овсяное с шоколадом</v>
      </c>
      <c r="K1981">
        <f t="shared" si="32"/>
        <v>92100</v>
      </c>
    </row>
    <row r="1982" spans="1:11" hidden="1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VLOOKUP(C1982,Магазин!A:C,3,0)</f>
        <v>Мартеновская, 2</v>
      </c>
      <c r="H1982" t="str">
        <f>VLOOKUP(D1982,Товар!A:F,4,0)</f>
        <v>грамм</v>
      </c>
      <c r="I1982">
        <f>VLOOKUP(D1982,Товар!A:F,5,0)</f>
        <v>250</v>
      </c>
      <c r="J1982" t="str">
        <f>VLOOKUP(D1982,Товар!A:F,3,0)</f>
        <v>Печенье постное</v>
      </c>
      <c r="K1982">
        <f t="shared" si="32"/>
        <v>75500</v>
      </c>
    </row>
    <row r="1983" spans="1:11" hidden="1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VLOOKUP(C1983,Магазин!A:C,3,0)</f>
        <v>Мартеновская, 2</v>
      </c>
      <c r="H1983" t="str">
        <f>VLOOKUP(D1983,Товар!A:F,4,0)</f>
        <v>грамм</v>
      </c>
      <c r="I1983">
        <f>VLOOKUP(D1983,Товар!A:F,5,0)</f>
        <v>250</v>
      </c>
      <c r="J1983" t="str">
        <f>VLOOKUP(D1983,Товар!A:F,3,0)</f>
        <v>Печенье с клубничной начинкой</v>
      </c>
      <c r="K1983">
        <f t="shared" si="32"/>
        <v>75250</v>
      </c>
    </row>
    <row r="1984" spans="1:11" hidden="1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VLOOKUP(C1984,Магазин!A:C,3,0)</f>
        <v>Мартеновская, 2</v>
      </c>
      <c r="H1984" t="str">
        <f>VLOOKUP(D1984,Товар!A:F,4,0)</f>
        <v>грамм</v>
      </c>
      <c r="I1984">
        <f>VLOOKUP(D1984,Товар!A:F,5,0)</f>
        <v>250</v>
      </c>
      <c r="J1984" t="str">
        <f>VLOOKUP(D1984,Товар!A:F,3,0)</f>
        <v>Печенье с лимонной начинкой</v>
      </c>
      <c r="K1984">
        <f t="shared" si="32"/>
        <v>89250</v>
      </c>
    </row>
    <row r="1985" spans="1:11" hidden="1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VLOOKUP(C1985,Магазин!A:C,3,0)</f>
        <v>Мартеновская, 2</v>
      </c>
      <c r="H1985" t="str">
        <f>VLOOKUP(D1985,Товар!A:F,4,0)</f>
        <v>грамм</v>
      </c>
      <c r="I1985">
        <f>VLOOKUP(D1985,Товар!A:F,5,0)</f>
        <v>200</v>
      </c>
      <c r="J1985" t="str">
        <f>VLOOKUP(D1985,Товар!A:F,3,0)</f>
        <v>Печенье с маковой начинкой</v>
      </c>
      <c r="K1985">
        <f t="shared" si="32"/>
        <v>53600</v>
      </c>
    </row>
    <row r="1986" spans="1:11" hidden="1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VLOOKUP(C1986,Магазин!A:C,3,0)</f>
        <v>Мартеновская, 2</v>
      </c>
      <c r="H1986" t="str">
        <f>VLOOKUP(D1986,Товар!A:F,4,0)</f>
        <v>грамм</v>
      </c>
      <c r="I1986">
        <f>VLOOKUP(D1986,Товар!A:F,5,0)</f>
        <v>400</v>
      </c>
      <c r="J1986" t="str">
        <f>VLOOKUP(D1986,Товар!A:F,3,0)</f>
        <v>Печенье сахарное для тирамису</v>
      </c>
      <c r="K1986">
        <f t="shared" si="32"/>
        <v>111600</v>
      </c>
    </row>
    <row r="1987" spans="1:11" hidden="1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VLOOKUP(C1987,Магазин!A:C,3,0)</f>
        <v>Мартеновская, 2</v>
      </c>
      <c r="H1987" t="str">
        <f>VLOOKUP(D1987,Товар!A:F,4,0)</f>
        <v>грамм</v>
      </c>
      <c r="I1987">
        <f>VLOOKUP(D1987,Товар!A:F,5,0)</f>
        <v>300</v>
      </c>
      <c r="J1987" t="str">
        <f>VLOOKUP(D1987,Товар!A:F,3,0)</f>
        <v>Печенье сдобное апельсин</v>
      </c>
      <c r="K1987">
        <f t="shared" ref="K1987:K2050" si="33">I1987*E1987</f>
        <v>107100</v>
      </c>
    </row>
    <row r="1988" spans="1:11" hidden="1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VLOOKUP(C1988,Магазин!A:C,3,0)</f>
        <v>Мартеновская, 2</v>
      </c>
      <c r="H1988" t="str">
        <f>VLOOKUP(D1988,Товар!A:F,4,0)</f>
        <v>грамм</v>
      </c>
      <c r="I1988">
        <f>VLOOKUP(D1988,Товар!A:F,5,0)</f>
        <v>300</v>
      </c>
      <c r="J1988" t="str">
        <f>VLOOKUP(D1988,Товар!A:F,3,0)</f>
        <v>Печенье сдобное вишня</v>
      </c>
      <c r="K1988">
        <f t="shared" si="33"/>
        <v>106500</v>
      </c>
    </row>
    <row r="1989" spans="1:11" hidden="1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VLOOKUP(C1989,Магазин!A:C,3,0)</f>
        <v>Мартеновская, 2</v>
      </c>
      <c r="H1989" t="str">
        <f>VLOOKUP(D1989,Товар!A:F,4,0)</f>
        <v>шт</v>
      </c>
      <c r="I1989">
        <f>VLOOKUP(D1989,Товар!A:F,5,0)</f>
        <v>1</v>
      </c>
      <c r="J1989" t="str">
        <f>VLOOKUP(D1989,Товар!A:F,3,0)</f>
        <v>Пряник большой сувенирный</v>
      </c>
      <c r="K1989">
        <f t="shared" si="33"/>
        <v>343</v>
      </c>
    </row>
    <row r="1990" spans="1:11" hidden="1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VLOOKUP(C1990,Магазин!A:C,3,0)</f>
        <v>Мартеновская, 2</v>
      </c>
      <c r="H1990" t="str">
        <f>VLOOKUP(D1990,Товар!A:F,4,0)</f>
        <v>шт</v>
      </c>
      <c r="I1990">
        <f>VLOOKUP(D1990,Товар!A:F,5,0)</f>
        <v>1</v>
      </c>
      <c r="J1990" t="str">
        <f>VLOOKUP(D1990,Товар!A:F,3,0)</f>
        <v>Пряник тульский с начинкой</v>
      </c>
      <c r="K1990">
        <f t="shared" si="33"/>
        <v>322</v>
      </c>
    </row>
    <row r="1991" spans="1:11" hidden="1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VLOOKUP(C1991,Магазин!A:C,3,0)</f>
        <v>Мартеновская, 2</v>
      </c>
      <c r="H1991" t="str">
        <f>VLOOKUP(D1991,Товар!A:F,4,0)</f>
        <v>грамм</v>
      </c>
      <c r="I1991">
        <f>VLOOKUP(D1991,Товар!A:F,5,0)</f>
        <v>500</v>
      </c>
      <c r="J1991" t="str">
        <f>VLOOKUP(D1991,Товар!A:F,3,0)</f>
        <v>Пряники имбирные</v>
      </c>
      <c r="K1991">
        <f t="shared" si="33"/>
        <v>184500</v>
      </c>
    </row>
    <row r="1992" spans="1:11" hidden="1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VLOOKUP(C1992,Магазин!A:C,3,0)</f>
        <v>Мартеновская, 2</v>
      </c>
      <c r="H1992" t="str">
        <f>VLOOKUP(D1992,Товар!A:F,4,0)</f>
        <v>грамм</v>
      </c>
      <c r="I1992">
        <f>VLOOKUP(D1992,Товар!A:F,5,0)</f>
        <v>500</v>
      </c>
      <c r="J1992" t="str">
        <f>VLOOKUP(D1992,Товар!A:F,3,0)</f>
        <v>Пряники мятные</v>
      </c>
      <c r="K1992">
        <f t="shared" si="33"/>
        <v>199500</v>
      </c>
    </row>
    <row r="1993" spans="1:11" hidden="1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VLOOKUP(C1993,Магазин!A:C,3,0)</f>
        <v>Мартеновская, 2</v>
      </c>
      <c r="H1993" t="str">
        <f>VLOOKUP(D1993,Товар!A:F,4,0)</f>
        <v>грамм</v>
      </c>
      <c r="I1993">
        <f>VLOOKUP(D1993,Товар!A:F,5,0)</f>
        <v>500</v>
      </c>
      <c r="J1993" t="str">
        <f>VLOOKUP(D1993,Товар!A:F,3,0)</f>
        <v>Пряники шоколадные</v>
      </c>
      <c r="K1993">
        <f t="shared" si="33"/>
        <v>153500</v>
      </c>
    </row>
    <row r="1994" spans="1:11" hidden="1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VLOOKUP(C1994,Магазин!A:C,3,0)</f>
        <v>Мартеновская, 36</v>
      </c>
      <c r="H1994" t="str">
        <f>VLOOKUP(D1994,Товар!A:F,4,0)</f>
        <v>грамм</v>
      </c>
      <c r="I1994">
        <f>VLOOKUP(D1994,Товар!A:F,5,0)</f>
        <v>200</v>
      </c>
      <c r="J1994" t="str">
        <f>VLOOKUP(D1994,Товар!A:F,3,0)</f>
        <v>Галеты для завтрака</v>
      </c>
      <c r="K1994">
        <f t="shared" si="33"/>
        <v>60400</v>
      </c>
    </row>
    <row r="1995" spans="1:11" hidden="1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VLOOKUP(C1995,Магазин!A:C,3,0)</f>
        <v>Мартеновская, 36</v>
      </c>
      <c r="H1995" t="str">
        <f>VLOOKUP(D1995,Товар!A:F,4,0)</f>
        <v>грамм</v>
      </c>
      <c r="I1995">
        <f>VLOOKUP(D1995,Товар!A:F,5,0)</f>
        <v>200</v>
      </c>
      <c r="J1995" t="str">
        <f>VLOOKUP(D1995,Товар!A:F,3,0)</f>
        <v>Крекеры воздушные</v>
      </c>
      <c r="K1995">
        <f t="shared" si="33"/>
        <v>60200</v>
      </c>
    </row>
    <row r="1996" spans="1:11" hidden="1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VLOOKUP(C1996,Магазин!A:C,3,0)</f>
        <v>Мартеновская, 36</v>
      </c>
      <c r="H1996" t="str">
        <f>VLOOKUP(D1996,Товар!A:F,4,0)</f>
        <v>грамм</v>
      </c>
      <c r="I1996">
        <f>VLOOKUP(D1996,Товар!A:F,5,0)</f>
        <v>250</v>
      </c>
      <c r="J1996" t="str">
        <f>VLOOKUP(D1996,Товар!A:F,3,0)</f>
        <v>Крекеры соленые</v>
      </c>
      <c r="K1996">
        <f t="shared" si="33"/>
        <v>89250</v>
      </c>
    </row>
    <row r="1997" spans="1:11" hidden="1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VLOOKUP(C1997,Магазин!A:C,3,0)</f>
        <v>Мартеновская, 36</v>
      </c>
      <c r="H1997" t="str">
        <f>VLOOKUP(D1997,Товар!A:F,4,0)</f>
        <v>грамм</v>
      </c>
      <c r="I1997">
        <f>VLOOKUP(D1997,Товар!A:F,5,0)</f>
        <v>200</v>
      </c>
      <c r="J1997" t="str">
        <f>VLOOKUP(D1997,Товар!A:F,3,0)</f>
        <v>Крендель с корицей</v>
      </c>
      <c r="K1997">
        <f t="shared" si="33"/>
        <v>53600</v>
      </c>
    </row>
    <row r="1998" spans="1:11" hidden="1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VLOOKUP(C1998,Магазин!A:C,3,0)</f>
        <v>Мартеновская, 36</v>
      </c>
      <c r="H1998" t="str">
        <f>VLOOKUP(D1998,Товар!A:F,4,0)</f>
        <v>грамм</v>
      </c>
      <c r="I1998">
        <f>VLOOKUP(D1998,Товар!A:F,5,0)</f>
        <v>100</v>
      </c>
      <c r="J1998" t="str">
        <f>VLOOKUP(D1998,Товар!A:F,3,0)</f>
        <v>Крендельки с солью</v>
      </c>
      <c r="K1998">
        <f t="shared" si="33"/>
        <v>27900</v>
      </c>
    </row>
    <row r="1999" spans="1:11" hidden="1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VLOOKUP(C1999,Магазин!A:C,3,0)</f>
        <v>Мартеновская, 36</v>
      </c>
      <c r="H1999" t="str">
        <f>VLOOKUP(D1999,Товар!A:F,4,0)</f>
        <v>грамм</v>
      </c>
      <c r="I1999">
        <f>VLOOKUP(D1999,Товар!A:F,5,0)</f>
        <v>500</v>
      </c>
      <c r="J1999" t="str">
        <f>VLOOKUP(D1999,Товар!A:F,3,0)</f>
        <v>Орешки с вареной сгущенкой</v>
      </c>
      <c r="K1999">
        <f t="shared" si="33"/>
        <v>140500</v>
      </c>
    </row>
    <row r="2000" spans="1:11" hidden="1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VLOOKUP(C2000,Магазин!A:C,3,0)</f>
        <v>Мартеновская, 36</v>
      </c>
      <c r="H2000" t="str">
        <f>VLOOKUP(D2000,Товар!A:F,4,0)</f>
        <v>грамм</v>
      </c>
      <c r="I2000">
        <f>VLOOKUP(D2000,Товар!A:F,5,0)</f>
        <v>120</v>
      </c>
      <c r="J2000" t="str">
        <f>VLOOKUP(D2000,Товар!A:F,3,0)</f>
        <v>Печенье "Юбилейное"</v>
      </c>
      <c r="K2000">
        <f t="shared" si="33"/>
        <v>35040</v>
      </c>
    </row>
    <row r="2001" spans="1:11" hidden="1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VLOOKUP(C2001,Магазин!A:C,3,0)</f>
        <v>Мартеновская, 36</v>
      </c>
      <c r="H2001" t="str">
        <f>VLOOKUP(D2001,Товар!A:F,4,0)</f>
        <v>грамм</v>
      </c>
      <c r="I2001">
        <f>VLOOKUP(D2001,Товар!A:F,5,0)</f>
        <v>200</v>
      </c>
      <c r="J2001" t="str">
        <f>VLOOKUP(D2001,Товар!A:F,3,0)</f>
        <v>Печенье кокосовое</v>
      </c>
      <c r="K2001">
        <f t="shared" si="33"/>
        <v>40600</v>
      </c>
    </row>
    <row r="2002" spans="1:11" hidden="1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VLOOKUP(C2002,Магазин!A:C,3,0)</f>
        <v>Мартеновская, 36</v>
      </c>
      <c r="H2002" t="str">
        <f>VLOOKUP(D2002,Товар!A:F,4,0)</f>
        <v>грамм</v>
      </c>
      <c r="I2002">
        <f>VLOOKUP(D2002,Товар!A:F,5,0)</f>
        <v>200</v>
      </c>
      <c r="J2002" t="str">
        <f>VLOOKUP(D2002,Товар!A:F,3,0)</f>
        <v>Печенье миндальное</v>
      </c>
      <c r="K2002">
        <f t="shared" si="33"/>
        <v>42800</v>
      </c>
    </row>
    <row r="2003" spans="1:11" hidden="1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VLOOKUP(C2003,Магазин!A:C,3,0)</f>
        <v>Мартеновская, 36</v>
      </c>
      <c r="H2003" t="str">
        <f>VLOOKUP(D2003,Товар!A:F,4,0)</f>
        <v>грамм</v>
      </c>
      <c r="I2003">
        <f>VLOOKUP(D2003,Товар!A:F,5,0)</f>
        <v>300</v>
      </c>
      <c r="J2003" t="str">
        <f>VLOOKUP(D2003,Товар!A:F,3,0)</f>
        <v>Печенье овсяное классическое</v>
      </c>
      <c r="K2003">
        <f t="shared" si="33"/>
        <v>67500</v>
      </c>
    </row>
    <row r="2004" spans="1:11" hidden="1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VLOOKUP(C2004,Магазин!A:C,3,0)</f>
        <v>Мартеновская, 36</v>
      </c>
      <c r="H2004" t="str">
        <f>VLOOKUP(D2004,Товар!A:F,4,0)</f>
        <v>грамм</v>
      </c>
      <c r="I2004">
        <f>VLOOKUP(D2004,Товар!A:F,5,0)</f>
        <v>300</v>
      </c>
      <c r="J2004" t="str">
        <f>VLOOKUP(D2004,Товар!A:F,3,0)</f>
        <v>Печенье овсяное с изюмом</v>
      </c>
      <c r="K2004">
        <f t="shared" si="33"/>
        <v>107100</v>
      </c>
    </row>
    <row r="2005" spans="1:11" hidden="1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VLOOKUP(C2005,Магазин!A:C,3,0)</f>
        <v>Мартеновская, 36</v>
      </c>
      <c r="H2005" t="str">
        <f>VLOOKUP(D2005,Товар!A:F,4,0)</f>
        <v>грамм</v>
      </c>
      <c r="I2005">
        <f>VLOOKUP(D2005,Товар!A:F,5,0)</f>
        <v>300</v>
      </c>
      <c r="J2005" t="str">
        <f>VLOOKUP(D2005,Товар!A:F,3,0)</f>
        <v>Печенье овсяное с шоколадом</v>
      </c>
      <c r="K2005">
        <f t="shared" si="33"/>
        <v>106500</v>
      </c>
    </row>
    <row r="2006" spans="1:11" hidden="1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VLOOKUP(C2006,Магазин!A:C,3,0)</f>
        <v>Мартеновская, 36</v>
      </c>
      <c r="H2006" t="str">
        <f>VLOOKUP(D2006,Товар!A:F,4,0)</f>
        <v>грамм</v>
      </c>
      <c r="I2006">
        <f>VLOOKUP(D2006,Товар!A:F,5,0)</f>
        <v>250</v>
      </c>
      <c r="J2006" t="str">
        <f>VLOOKUP(D2006,Товар!A:F,3,0)</f>
        <v>Печенье постное</v>
      </c>
      <c r="K2006">
        <f t="shared" si="33"/>
        <v>85750</v>
      </c>
    </row>
    <row r="2007" spans="1:11" hidden="1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VLOOKUP(C2007,Магазин!A:C,3,0)</f>
        <v>Мартеновская, 36</v>
      </c>
      <c r="H2007" t="str">
        <f>VLOOKUP(D2007,Товар!A:F,4,0)</f>
        <v>грамм</v>
      </c>
      <c r="I2007">
        <f>VLOOKUP(D2007,Товар!A:F,5,0)</f>
        <v>250</v>
      </c>
      <c r="J2007" t="str">
        <f>VLOOKUP(D2007,Товар!A:F,3,0)</f>
        <v>Печенье с клубничной начинкой</v>
      </c>
      <c r="K2007">
        <f t="shared" si="33"/>
        <v>80500</v>
      </c>
    </row>
    <row r="2008" spans="1:11" hidden="1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VLOOKUP(C2008,Магазин!A:C,3,0)</f>
        <v>Мартеновская, 36</v>
      </c>
      <c r="H2008" t="str">
        <f>VLOOKUP(D2008,Товар!A:F,4,0)</f>
        <v>грамм</v>
      </c>
      <c r="I2008">
        <f>VLOOKUP(D2008,Товар!A:F,5,0)</f>
        <v>250</v>
      </c>
      <c r="J2008" t="str">
        <f>VLOOKUP(D2008,Товар!A:F,3,0)</f>
        <v>Печенье с лимонной начинкой</v>
      </c>
      <c r="K2008">
        <f t="shared" si="33"/>
        <v>92250</v>
      </c>
    </row>
    <row r="2009" spans="1:11" hidden="1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VLOOKUP(C2009,Магазин!A:C,3,0)</f>
        <v>Мартеновская, 36</v>
      </c>
      <c r="H2009" t="str">
        <f>VLOOKUP(D2009,Товар!A:F,4,0)</f>
        <v>грамм</v>
      </c>
      <c r="I2009">
        <f>VLOOKUP(D2009,Товар!A:F,5,0)</f>
        <v>200</v>
      </c>
      <c r="J2009" t="str">
        <f>VLOOKUP(D2009,Товар!A:F,3,0)</f>
        <v>Печенье с маковой начинкой</v>
      </c>
      <c r="K2009">
        <f t="shared" si="33"/>
        <v>79800</v>
      </c>
    </row>
    <row r="2010" spans="1:11" hidden="1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VLOOKUP(C2010,Магазин!A:C,3,0)</f>
        <v>Мартеновская, 36</v>
      </c>
      <c r="H2010" t="str">
        <f>VLOOKUP(D2010,Товар!A:F,4,0)</f>
        <v>грамм</v>
      </c>
      <c r="I2010">
        <f>VLOOKUP(D2010,Товар!A:F,5,0)</f>
        <v>400</v>
      </c>
      <c r="J2010" t="str">
        <f>VLOOKUP(D2010,Товар!A:F,3,0)</f>
        <v>Печенье сахарное для тирамису</v>
      </c>
      <c r="K2010">
        <f t="shared" si="33"/>
        <v>122800</v>
      </c>
    </row>
    <row r="2011" spans="1:11" hidden="1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VLOOKUP(C2011,Магазин!A:C,3,0)</f>
        <v>Мартеновская, 36</v>
      </c>
      <c r="H2011" t="str">
        <f>VLOOKUP(D2011,Товар!A:F,4,0)</f>
        <v>грамм</v>
      </c>
      <c r="I2011">
        <f>VLOOKUP(D2011,Товар!A:F,5,0)</f>
        <v>300</v>
      </c>
      <c r="J2011" t="str">
        <f>VLOOKUP(D2011,Товар!A:F,3,0)</f>
        <v>Печенье сдобное апельсин</v>
      </c>
      <c r="K2011">
        <f t="shared" si="33"/>
        <v>90600</v>
      </c>
    </row>
    <row r="2012" spans="1:11" hidden="1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VLOOKUP(C2012,Магазин!A:C,3,0)</f>
        <v>Мартеновская, 36</v>
      </c>
      <c r="H2012" t="str">
        <f>VLOOKUP(D2012,Товар!A:F,4,0)</f>
        <v>грамм</v>
      </c>
      <c r="I2012">
        <f>VLOOKUP(D2012,Товар!A:F,5,0)</f>
        <v>300</v>
      </c>
      <c r="J2012" t="str">
        <f>VLOOKUP(D2012,Товар!A:F,3,0)</f>
        <v>Печенье сдобное вишня</v>
      </c>
      <c r="K2012">
        <f t="shared" si="33"/>
        <v>90300</v>
      </c>
    </row>
    <row r="2013" spans="1:11" hidden="1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VLOOKUP(C2013,Магазин!A:C,3,0)</f>
        <v>Мартеновская, 36</v>
      </c>
      <c r="H2013" t="str">
        <f>VLOOKUP(D2013,Товар!A:F,4,0)</f>
        <v>шт</v>
      </c>
      <c r="I2013">
        <f>VLOOKUP(D2013,Товар!A:F,5,0)</f>
        <v>1</v>
      </c>
      <c r="J2013" t="str">
        <f>VLOOKUP(D2013,Товар!A:F,3,0)</f>
        <v>Пряник большой сувенирный</v>
      </c>
      <c r="K2013">
        <f t="shared" si="33"/>
        <v>357</v>
      </c>
    </row>
    <row r="2014" spans="1:11" hidden="1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VLOOKUP(C2014,Магазин!A:C,3,0)</f>
        <v>Мартеновская, 36</v>
      </c>
      <c r="H2014" t="str">
        <f>VLOOKUP(D2014,Товар!A:F,4,0)</f>
        <v>шт</v>
      </c>
      <c r="I2014">
        <f>VLOOKUP(D2014,Товар!A:F,5,0)</f>
        <v>1</v>
      </c>
      <c r="J2014" t="str">
        <f>VLOOKUP(D2014,Товар!A:F,3,0)</f>
        <v>Пряник тульский с начинкой</v>
      </c>
      <c r="K2014">
        <f t="shared" si="33"/>
        <v>268</v>
      </c>
    </row>
    <row r="2015" spans="1:11" hidden="1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VLOOKUP(C2015,Магазин!A:C,3,0)</f>
        <v>Мартеновская, 36</v>
      </c>
      <c r="H2015" t="str">
        <f>VLOOKUP(D2015,Товар!A:F,4,0)</f>
        <v>грамм</v>
      </c>
      <c r="I2015">
        <f>VLOOKUP(D2015,Товар!A:F,5,0)</f>
        <v>500</v>
      </c>
      <c r="J2015" t="str">
        <f>VLOOKUP(D2015,Товар!A:F,3,0)</f>
        <v>Пряники имбирные</v>
      </c>
      <c r="K2015">
        <f t="shared" si="33"/>
        <v>139500</v>
      </c>
    </row>
    <row r="2016" spans="1:11" hidden="1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VLOOKUP(C2016,Магазин!A:C,3,0)</f>
        <v>Мартеновская, 36</v>
      </c>
      <c r="H2016" t="str">
        <f>VLOOKUP(D2016,Товар!A:F,4,0)</f>
        <v>грамм</v>
      </c>
      <c r="I2016">
        <f>VLOOKUP(D2016,Товар!A:F,5,0)</f>
        <v>500</v>
      </c>
      <c r="J2016" t="str">
        <f>VLOOKUP(D2016,Товар!A:F,3,0)</f>
        <v>Пряники мятные</v>
      </c>
      <c r="K2016">
        <f t="shared" si="33"/>
        <v>140500</v>
      </c>
    </row>
    <row r="2017" spans="1:11" hidden="1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VLOOKUP(C2017,Магазин!A:C,3,0)</f>
        <v>Мартеновская, 36</v>
      </c>
      <c r="H2017" t="str">
        <f>VLOOKUP(D2017,Товар!A:F,4,0)</f>
        <v>грамм</v>
      </c>
      <c r="I2017">
        <f>VLOOKUP(D2017,Товар!A:F,5,0)</f>
        <v>500</v>
      </c>
      <c r="J2017" t="str">
        <f>VLOOKUP(D2017,Товар!A:F,3,0)</f>
        <v>Пряники шоколадные</v>
      </c>
      <c r="K2017">
        <f t="shared" si="33"/>
        <v>146000</v>
      </c>
    </row>
    <row r="2018" spans="1:11" hidden="1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VLOOKUP(C2018,Магазин!A:C,3,0)</f>
        <v>ул. Металлургов. 29</v>
      </c>
      <c r="H2018" t="str">
        <f>VLOOKUP(D2018,Товар!A:F,4,0)</f>
        <v>грамм</v>
      </c>
      <c r="I2018">
        <f>VLOOKUP(D2018,Товар!A:F,5,0)</f>
        <v>200</v>
      </c>
      <c r="J2018" t="str">
        <f>VLOOKUP(D2018,Товар!A:F,3,0)</f>
        <v>Галеты для завтрака</v>
      </c>
      <c r="K2018">
        <f t="shared" si="33"/>
        <v>40600</v>
      </c>
    </row>
    <row r="2019" spans="1:11" hidden="1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VLOOKUP(C2019,Магазин!A:C,3,0)</f>
        <v>ул. Металлургов. 29</v>
      </c>
      <c r="H2019" t="str">
        <f>VLOOKUP(D2019,Товар!A:F,4,0)</f>
        <v>грамм</v>
      </c>
      <c r="I2019">
        <f>VLOOKUP(D2019,Товар!A:F,5,0)</f>
        <v>200</v>
      </c>
      <c r="J2019" t="str">
        <f>VLOOKUP(D2019,Товар!A:F,3,0)</f>
        <v>Крекеры воздушные</v>
      </c>
      <c r="K2019">
        <f t="shared" si="33"/>
        <v>42800</v>
      </c>
    </row>
    <row r="2020" spans="1:11" hidden="1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VLOOKUP(C2020,Магазин!A:C,3,0)</f>
        <v>ул. Металлургов. 29</v>
      </c>
      <c r="H2020" t="str">
        <f>VLOOKUP(D2020,Товар!A:F,4,0)</f>
        <v>грамм</v>
      </c>
      <c r="I2020">
        <f>VLOOKUP(D2020,Товар!A:F,5,0)</f>
        <v>250</v>
      </c>
      <c r="J2020" t="str">
        <f>VLOOKUP(D2020,Товар!A:F,3,0)</f>
        <v>Крекеры соленые</v>
      </c>
      <c r="K2020">
        <f t="shared" si="33"/>
        <v>56250</v>
      </c>
    </row>
    <row r="2021" spans="1:11" hidden="1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VLOOKUP(C2021,Магазин!A:C,3,0)</f>
        <v>ул. Металлургов. 29</v>
      </c>
      <c r="H2021" t="str">
        <f>VLOOKUP(D2021,Товар!A:F,4,0)</f>
        <v>грамм</v>
      </c>
      <c r="I2021">
        <f>VLOOKUP(D2021,Товар!A:F,5,0)</f>
        <v>200</v>
      </c>
      <c r="J2021" t="str">
        <f>VLOOKUP(D2021,Товар!A:F,3,0)</f>
        <v>Крендель с корицей</v>
      </c>
      <c r="K2021">
        <f t="shared" si="33"/>
        <v>71400</v>
      </c>
    </row>
    <row r="2022" spans="1:11" hidden="1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VLOOKUP(C2022,Магазин!A:C,3,0)</f>
        <v>ул. Металлургов. 29</v>
      </c>
      <c r="H2022" t="str">
        <f>VLOOKUP(D2022,Товар!A:F,4,0)</f>
        <v>грамм</v>
      </c>
      <c r="I2022">
        <f>VLOOKUP(D2022,Товар!A:F,5,0)</f>
        <v>100</v>
      </c>
      <c r="J2022" t="str">
        <f>VLOOKUP(D2022,Товар!A:F,3,0)</f>
        <v>Крендельки с солью</v>
      </c>
      <c r="K2022">
        <f t="shared" si="33"/>
        <v>35500</v>
      </c>
    </row>
    <row r="2023" spans="1:11" hidden="1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VLOOKUP(C2023,Магазин!A:C,3,0)</f>
        <v>ул. Металлургов. 29</v>
      </c>
      <c r="H2023" t="str">
        <f>VLOOKUP(D2023,Товар!A:F,4,0)</f>
        <v>грамм</v>
      </c>
      <c r="I2023">
        <f>VLOOKUP(D2023,Товар!A:F,5,0)</f>
        <v>500</v>
      </c>
      <c r="J2023" t="str">
        <f>VLOOKUP(D2023,Товар!A:F,3,0)</f>
        <v>Орешки с вареной сгущенкой</v>
      </c>
      <c r="K2023">
        <f t="shared" si="33"/>
        <v>171500</v>
      </c>
    </row>
    <row r="2024" spans="1:11" hidden="1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VLOOKUP(C2024,Магазин!A:C,3,0)</f>
        <v>ул. Металлургов. 29</v>
      </c>
      <c r="H2024" t="str">
        <f>VLOOKUP(D2024,Товар!A:F,4,0)</f>
        <v>грамм</v>
      </c>
      <c r="I2024">
        <f>VLOOKUP(D2024,Товар!A:F,5,0)</f>
        <v>120</v>
      </c>
      <c r="J2024" t="str">
        <f>VLOOKUP(D2024,Товар!A:F,3,0)</f>
        <v>Печенье "Юбилейное"</v>
      </c>
      <c r="K2024">
        <f t="shared" si="33"/>
        <v>38640</v>
      </c>
    </row>
    <row r="2025" spans="1:11" hidden="1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VLOOKUP(C2025,Магазин!A:C,3,0)</f>
        <v>ул. Металлургов. 29</v>
      </c>
      <c r="H2025" t="str">
        <f>VLOOKUP(D2025,Товар!A:F,4,0)</f>
        <v>грамм</v>
      </c>
      <c r="I2025">
        <f>VLOOKUP(D2025,Товар!A:F,5,0)</f>
        <v>200</v>
      </c>
      <c r="J2025" t="str">
        <f>VLOOKUP(D2025,Товар!A:F,3,0)</f>
        <v>Печенье кокосовое</v>
      </c>
      <c r="K2025">
        <f t="shared" si="33"/>
        <v>73800</v>
      </c>
    </row>
    <row r="2026" spans="1:11" hidden="1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VLOOKUP(C2026,Магазин!A:C,3,0)</f>
        <v>ул. Металлургов. 29</v>
      </c>
      <c r="H2026" t="str">
        <f>VLOOKUP(D2026,Товар!A:F,4,0)</f>
        <v>грамм</v>
      </c>
      <c r="I2026">
        <f>VLOOKUP(D2026,Товар!A:F,5,0)</f>
        <v>200</v>
      </c>
      <c r="J2026" t="str">
        <f>VLOOKUP(D2026,Товар!A:F,3,0)</f>
        <v>Печенье миндальное</v>
      </c>
      <c r="K2026">
        <f t="shared" si="33"/>
        <v>79800</v>
      </c>
    </row>
    <row r="2027" spans="1:11" hidden="1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VLOOKUP(C2027,Магазин!A:C,3,0)</f>
        <v>ул. Металлургов. 29</v>
      </c>
      <c r="H2027" t="str">
        <f>VLOOKUP(D2027,Товар!A:F,4,0)</f>
        <v>грамм</v>
      </c>
      <c r="I2027">
        <f>VLOOKUP(D2027,Товар!A:F,5,0)</f>
        <v>300</v>
      </c>
      <c r="J2027" t="str">
        <f>VLOOKUP(D2027,Товар!A:F,3,0)</f>
        <v>Печенье овсяное классическое</v>
      </c>
      <c r="K2027">
        <f t="shared" si="33"/>
        <v>92100</v>
      </c>
    </row>
    <row r="2028" spans="1:11" hidden="1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VLOOKUP(C2028,Магазин!A:C,3,0)</f>
        <v>ул. Металлургов. 29</v>
      </c>
      <c r="H2028" t="str">
        <f>VLOOKUP(D2028,Товар!A:F,4,0)</f>
        <v>грамм</v>
      </c>
      <c r="I2028">
        <f>VLOOKUP(D2028,Товар!A:F,5,0)</f>
        <v>300</v>
      </c>
      <c r="J2028" t="str">
        <f>VLOOKUP(D2028,Товар!A:F,3,0)</f>
        <v>Печенье овсяное с изюмом</v>
      </c>
      <c r="K2028">
        <f t="shared" si="33"/>
        <v>90600</v>
      </c>
    </row>
    <row r="2029" spans="1:11" hidden="1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VLOOKUP(C2029,Магазин!A:C,3,0)</f>
        <v>ул. Металлургов. 29</v>
      </c>
      <c r="H2029" t="str">
        <f>VLOOKUP(D2029,Товар!A:F,4,0)</f>
        <v>грамм</v>
      </c>
      <c r="I2029">
        <f>VLOOKUP(D2029,Товар!A:F,5,0)</f>
        <v>300</v>
      </c>
      <c r="J2029" t="str">
        <f>VLOOKUP(D2029,Товар!A:F,3,0)</f>
        <v>Печенье овсяное с шоколадом</v>
      </c>
      <c r="K2029">
        <f t="shared" si="33"/>
        <v>90300</v>
      </c>
    </row>
    <row r="2030" spans="1:11" hidden="1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VLOOKUP(C2030,Магазин!A:C,3,0)</f>
        <v>ул. Металлургов. 29</v>
      </c>
      <c r="H2030" t="str">
        <f>VLOOKUP(D2030,Товар!A:F,4,0)</f>
        <v>грамм</v>
      </c>
      <c r="I2030">
        <f>VLOOKUP(D2030,Товар!A:F,5,0)</f>
        <v>250</v>
      </c>
      <c r="J2030" t="str">
        <f>VLOOKUP(D2030,Товар!A:F,3,0)</f>
        <v>Печенье постное</v>
      </c>
      <c r="K2030">
        <f t="shared" si="33"/>
        <v>89250</v>
      </c>
    </row>
    <row r="2031" spans="1:11" hidden="1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VLOOKUP(C2031,Магазин!A:C,3,0)</f>
        <v>ул. Металлургов. 29</v>
      </c>
      <c r="H2031" t="str">
        <f>VLOOKUP(D2031,Товар!A:F,4,0)</f>
        <v>грамм</v>
      </c>
      <c r="I2031">
        <f>VLOOKUP(D2031,Товар!A:F,5,0)</f>
        <v>250</v>
      </c>
      <c r="J2031" t="str">
        <f>VLOOKUP(D2031,Товар!A:F,3,0)</f>
        <v>Печенье с клубничной начинкой</v>
      </c>
      <c r="K2031">
        <f t="shared" si="33"/>
        <v>67000</v>
      </c>
    </row>
    <row r="2032" spans="1:11" hidden="1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VLOOKUP(C2032,Магазин!A:C,3,0)</f>
        <v>ул. Металлургов. 29</v>
      </c>
      <c r="H2032" t="str">
        <f>VLOOKUP(D2032,Товар!A:F,4,0)</f>
        <v>грамм</v>
      </c>
      <c r="I2032">
        <f>VLOOKUP(D2032,Товар!A:F,5,0)</f>
        <v>250</v>
      </c>
      <c r="J2032" t="str">
        <f>VLOOKUP(D2032,Товар!A:F,3,0)</f>
        <v>Печенье с лимонной начинкой</v>
      </c>
      <c r="K2032">
        <f t="shared" si="33"/>
        <v>69750</v>
      </c>
    </row>
    <row r="2033" spans="1:11" hidden="1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VLOOKUP(C2033,Магазин!A:C,3,0)</f>
        <v>ул. Металлургов. 29</v>
      </c>
      <c r="H2033" t="str">
        <f>VLOOKUP(D2033,Товар!A:F,4,0)</f>
        <v>грамм</v>
      </c>
      <c r="I2033">
        <f>VLOOKUP(D2033,Товар!A:F,5,0)</f>
        <v>200</v>
      </c>
      <c r="J2033" t="str">
        <f>VLOOKUP(D2033,Товар!A:F,3,0)</f>
        <v>Печенье с маковой начинкой</v>
      </c>
      <c r="K2033">
        <f t="shared" si="33"/>
        <v>71400</v>
      </c>
    </row>
    <row r="2034" spans="1:11" hidden="1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VLOOKUP(C2034,Магазин!A:C,3,0)</f>
        <v>ул. Металлургов. 29</v>
      </c>
      <c r="H2034" t="str">
        <f>VLOOKUP(D2034,Товар!A:F,4,0)</f>
        <v>грамм</v>
      </c>
      <c r="I2034">
        <f>VLOOKUP(D2034,Товар!A:F,5,0)</f>
        <v>400</v>
      </c>
      <c r="J2034" t="str">
        <f>VLOOKUP(D2034,Товар!A:F,3,0)</f>
        <v>Печенье сахарное для тирамису</v>
      </c>
      <c r="K2034">
        <f t="shared" si="33"/>
        <v>142000</v>
      </c>
    </row>
    <row r="2035" spans="1:11" hidden="1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VLOOKUP(C2035,Магазин!A:C,3,0)</f>
        <v>ул. Металлургов. 29</v>
      </c>
      <c r="H2035" t="str">
        <f>VLOOKUP(D2035,Товар!A:F,4,0)</f>
        <v>грамм</v>
      </c>
      <c r="I2035">
        <f>VLOOKUP(D2035,Товар!A:F,5,0)</f>
        <v>300</v>
      </c>
      <c r="J2035" t="str">
        <f>VLOOKUP(D2035,Товар!A:F,3,0)</f>
        <v>Печенье сдобное апельсин</v>
      </c>
      <c r="K2035">
        <f t="shared" si="33"/>
        <v>102900</v>
      </c>
    </row>
    <row r="2036" spans="1:11" hidden="1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VLOOKUP(C2036,Магазин!A:C,3,0)</f>
        <v>ул. Металлургов. 29</v>
      </c>
      <c r="H2036" t="str">
        <f>VLOOKUP(D2036,Товар!A:F,4,0)</f>
        <v>грамм</v>
      </c>
      <c r="I2036">
        <f>VLOOKUP(D2036,Товар!A:F,5,0)</f>
        <v>300</v>
      </c>
      <c r="J2036" t="str">
        <f>VLOOKUP(D2036,Товар!A:F,3,0)</f>
        <v>Печенье сдобное вишня</v>
      </c>
      <c r="K2036">
        <f t="shared" si="33"/>
        <v>96600</v>
      </c>
    </row>
    <row r="2037" spans="1:11" hidden="1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VLOOKUP(C2037,Магазин!A:C,3,0)</f>
        <v>ул. Металлургов. 29</v>
      </c>
      <c r="H2037" t="str">
        <f>VLOOKUP(D2037,Товар!A:F,4,0)</f>
        <v>шт</v>
      </c>
      <c r="I2037">
        <f>VLOOKUP(D2037,Товар!A:F,5,0)</f>
        <v>1</v>
      </c>
      <c r="J2037" t="str">
        <f>VLOOKUP(D2037,Товар!A:F,3,0)</f>
        <v>Пряник большой сувенирный</v>
      </c>
      <c r="K2037">
        <f t="shared" si="33"/>
        <v>369</v>
      </c>
    </row>
    <row r="2038" spans="1:11" hidden="1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VLOOKUP(C2038,Магазин!A:C,3,0)</f>
        <v>ул. Металлургов. 29</v>
      </c>
      <c r="H2038" t="str">
        <f>VLOOKUP(D2038,Товар!A:F,4,0)</f>
        <v>шт</v>
      </c>
      <c r="I2038">
        <f>VLOOKUP(D2038,Товар!A:F,5,0)</f>
        <v>1</v>
      </c>
      <c r="J2038" t="str">
        <f>VLOOKUP(D2038,Товар!A:F,3,0)</f>
        <v>Пряник тульский с начинкой</v>
      </c>
      <c r="K2038">
        <f t="shared" si="33"/>
        <v>399</v>
      </c>
    </row>
    <row r="2039" spans="1:11" hidden="1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VLOOKUP(C2039,Магазин!A:C,3,0)</f>
        <v>ул. Металлургов. 29</v>
      </c>
      <c r="H2039" t="str">
        <f>VLOOKUP(D2039,Товар!A:F,4,0)</f>
        <v>грамм</v>
      </c>
      <c r="I2039">
        <f>VLOOKUP(D2039,Товар!A:F,5,0)</f>
        <v>500</v>
      </c>
      <c r="J2039" t="str">
        <f>VLOOKUP(D2039,Товар!A:F,3,0)</f>
        <v>Пряники имбирные</v>
      </c>
      <c r="K2039">
        <f t="shared" si="33"/>
        <v>153500</v>
      </c>
    </row>
    <row r="2040" spans="1:11" hidden="1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VLOOKUP(C2040,Магазин!A:C,3,0)</f>
        <v>ул. Металлургов. 29</v>
      </c>
      <c r="H2040" t="str">
        <f>VLOOKUP(D2040,Товар!A:F,4,0)</f>
        <v>грамм</v>
      </c>
      <c r="I2040">
        <f>VLOOKUP(D2040,Товар!A:F,5,0)</f>
        <v>500</v>
      </c>
      <c r="J2040" t="str">
        <f>VLOOKUP(D2040,Товар!A:F,3,0)</f>
        <v>Пряники мятные</v>
      </c>
      <c r="K2040">
        <f t="shared" si="33"/>
        <v>151000</v>
      </c>
    </row>
    <row r="2041" spans="1:11" hidden="1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VLOOKUP(C2041,Магазин!A:C,3,0)</f>
        <v>ул. Металлургов. 29</v>
      </c>
      <c r="H2041" t="str">
        <f>VLOOKUP(D2041,Товар!A:F,4,0)</f>
        <v>грамм</v>
      </c>
      <c r="I2041">
        <f>VLOOKUP(D2041,Товар!A:F,5,0)</f>
        <v>500</v>
      </c>
      <c r="J2041" t="str">
        <f>VLOOKUP(D2041,Товар!A:F,3,0)</f>
        <v>Пряники шоколадные</v>
      </c>
      <c r="K2041">
        <f t="shared" si="33"/>
        <v>150500</v>
      </c>
    </row>
    <row r="2042" spans="1:11" hidden="1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VLOOKUP(C2042,Магазин!A:C,3,0)</f>
        <v>Колхозная, 11</v>
      </c>
      <c r="H2042" t="str">
        <f>VLOOKUP(D2042,Товар!A:F,4,0)</f>
        <v>грамм</v>
      </c>
      <c r="I2042">
        <f>VLOOKUP(D2042,Товар!A:F,5,0)</f>
        <v>200</v>
      </c>
      <c r="J2042" t="str">
        <f>VLOOKUP(D2042,Товар!A:F,3,0)</f>
        <v>Галеты для завтрака</v>
      </c>
      <c r="K2042">
        <f t="shared" si="33"/>
        <v>36000</v>
      </c>
    </row>
    <row r="2043" spans="1:11" hidden="1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VLOOKUP(C2043,Магазин!A:C,3,0)</f>
        <v>Колхозная, 11</v>
      </c>
      <c r="H2043" t="str">
        <f>VLOOKUP(D2043,Товар!A:F,4,0)</f>
        <v>грамм</v>
      </c>
      <c r="I2043">
        <f>VLOOKUP(D2043,Товар!A:F,5,0)</f>
        <v>200</v>
      </c>
      <c r="J2043" t="str">
        <f>VLOOKUP(D2043,Товар!A:F,3,0)</f>
        <v>Крекеры воздушные</v>
      </c>
      <c r="K2043">
        <f t="shared" si="33"/>
        <v>28400</v>
      </c>
    </row>
    <row r="2044" spans="1:11" hidden="1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VLOOKUP(C2044,Магазин!A:C,3,0)</f>
        <v>Колхозная, 11</v>
      </c>
      <c r="H2044" t="str">
        <f>VLOOKUP(D2044,Товар!A:F,4,0)</f>
        <v>грамм</v>
      </c>
      <c r="I2044">
        <f>VLOOKUP(D2044,Товар!A:F,5,0)</f>
        <v>250</v>
      </c>
      <c r="J2044" t="str">
        <f>VLOOKUP(D2044,Товар!A:F,3,0)</f>
        <v>Крекеры соленые</v>
      </c>
      <c r="K2044">
        <f t="shared" si="33"/>
        <v>39000</v>
      </c>
    </row>
    <row r="2045" spans="1:11" hidden="1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VLOOKUP(C2045,Магазин!A:C,3,0)</f>
        <v>Колхозная, 11</v>
      </c>
      <c r="H2045" t="str">
        <f>VLOOKUP(D2045,Товар!A:F,4,0)</f>
        <v>грамм</v>
      </c>
      <c r="I2045">
        <f>VLOOKUP(D2045,Товар!A:F,5,0)</f>
        <v>200</v>
      </c>
      <c r="J2045" t="str">
        <f>VLOOKUP(D2045,Товар!A:F,3,0)</f>
        <v>Крендель с корицей</v>
      </c>
      <c r="K2045">
        <f t="shared" si="33"/>
        <v>28800</v>
      </c>
    </row>
    <row r="2046" spans="1:11" hidden="1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VLOOKUP(C2046,Магазин!A:C,3,0)</f>
        <v>Колхозная, 11</v>
      </c>
      <c r="H2046" t="str">
        <f>VLOOKUP(D2046,Товар!A:F,4,0)</f>
        <v>грамм</v>
      </c>
      <c r="I2046">
        <f>VLOOKUP(D2046,Товар!A:F,5,0)</f>
        <v>100</v>
      </c>
      <c r="J2046" t="str">
        <f>VLOOKUP(D2046,Товар!A:F,3,0)</f>
        <v>Крендельки с солью</v>
      </c>
      <c r="K2046">
        <f t="shared" si="33"/>
        <v>17800</v>
      </c>
    </row>
    <row r="2047" spans="1:11" hidden="1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VLOOKUP(C2047,Магазин!A:C,3,0)</f>
        <v>Колхозная, 11</v>
      </c>
      <c r="H2047" t="str">
        <f>VLOOKUP(D2047,Товар!A:F,4,0)</f>
        <v>грамм</v>
      </c>
      <c r="I2047">
        <f>VLOOKUP(D2047,Товар!A:F,5,0)</f>
        <v>500</v>
      </c>
      <c r="J2047" t="str">
        <f>VLOOKUP(D2047,Товар!A:F,3,0)</f>
        <v>Орешки с вареной сгущенкой</v>
      </c>
      <c r="K2047">
        <f t="shared" si="33"/>
        <v>84500</v>
      </c>
    </row>
    <row r="2048" spans="1:11" hidden="1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VLOOKUP(C2048,Магазин!A:C,3,0)</f>
        <v>Колхозная, 11</v>
      </c>
      <c r="H2048" t="str">
        <f>VLOOKUP(D2048,Товар!A:F,4,0)</f>
        <v>грамм</v>
      </c>
      <c r="I2048">
        <f>VLOOKUP(D2048,Товар!A:F,5,0)</f>
        <v>120</v>
      </c>
      <c r="J2048" t="str">
        <f>VLOOKUP(D2048,Товар!A:F,3,0)</f>
        <v>Печенье "Юбилейное"</v>
      </c>
      <c r="K2048">
        <f t="shared" si="33"/>
        <v>23520</v>
      </c>
    </row>
    <row r="2049" spans="1:11" hidden="1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VLOOKUP(C2049,Магазин!A:C,3,0)</f>
        <v>Колхозная, 11</v>
      </c>
      <c r="H2049" t="str">
        <f>VLOOKUP(D2049,Товар!A:F,4,0)</f>
        <v>грамм</v>
      </c>
      <c r="I2049">
        <f>VLOOKUP(D2049,Товар!A:F,5,0)</f>
        <v>200</v>
      </c>
      <c r="J2049" t="str">
        <f>VLOOKUP(D2049,Товар!A:F,3,0)</f>
        <v>Печенье кокосовое</v>
      </c>
      <c r="K2049">
        <f t="shared" si="33"/>
        <v>24600</v>
      </c>
    </row>
    <row r="2050" spans="1:11" hidden="1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VLOOKUP(C2050,Магазин!A:C,3,0)</f>
        <v>Колхозная, 11</v>
      </c>
      <c r="H2050" t="str">
        <f>VLOOKUP(D2050,Товар!A:F,4,0)</f>
        <v>грамм</v>
      </c>
      <c r="I2050">
        <f>VLOOKUP(D2050,Товар!A:F,5,0)</f>
        <v>200</v>
      </c>
      <c r="J2050" t="str">
        <f>VLOOKUP(D2050,Товар!A:F,3,0)</f>
        <v>Печенье миндальное</v>
      </c>
      <c r="K2050">
        <f t="shared" si="33"/>
        <v>22200</v>
      </c>
    </row>
    <row r="2051" spans="1:11" hidden="1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VLOOKUP(C2051,Магазин!A:C,3,0)</f>
        <v>Колхозная, 11</v>
      </c>
      <c r="H2051" t="str">
        <f>VLOOKUP(D2051,Товар!A:F,4,0)</f>
        <v>грамм</v>
      </c>
      <c r="I2051">
        <f>VLOOKUP(D2051,Товар!A:F,5,0)</f>
        <v>300</v>
      </c>
      <c r="J2051" t="str">
        <f>VLOOKUP(D2051,Товар!A:F,3,0)</f>
        <v>Печенье овсяное классическое</v>
      </c>
      <c r="K2051">
        <f t="shared" ref="K2051:K2114" si="34">I2051*E2051</f>
        <v>47400</v>
      </c>
    </row>
    <row r="2052" spans="1:11" hidden="1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VLOOKUP(C2052,Магазин!A:C,3,0)</f>
        <v>Колхозная, 11</v>
      </c>
      <c r="H2052" t="str">
        <f>VLOOKUP(D2052,Товар!A:F,4,0)</f>
        <v>грамм</v>
      </c>
      <c r="I2052">
        <f>VLOOKUP(D2052,Товар!A:F,5,0)</f>
        <v>300</v>
      </c>
      <c r="J2052" t="str">
        <f>VLOOKUP(D2052,Товар!A:F,3,0)</f>
        <v>Печенье овсяное с изюмом</v>
      </c>
      <c r="K2052">
        <f t="shared" si="34"/>
        <v>52500</v>
      </c>
    </row>
    <row r="2053" spans="1:11" hidden="1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VLOOKUP(C2053,Магазин!A:C,3,0)</f>
        <v>Колхозная, 11</v>
      </c>
      <c r="H2053" t="str">
        <f>VLOOKUP(D2053,Товар!A:F,4,0)</f>
        <v>грамм</v>
      </c>
      <c r="I2053">
        <f>VLOOKUP(D2053,Товар!A:F,5,0)</f>
        <v>300</v>
      </c>
      <c r="J2053" t="str">
        <f>VLOOKUP(D2053,Товар!A:F,3,0)</f>
        <v>Печенье овсяное с шоколадом</v>
      </c>
      <c r="K2053">
        <f t="shared" si="34"/>
        <v>34200</v>
      </c>
    </row>
    <row r="2054" spans="1:11" hidden="1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VLOOKUP(C2054,Магазин!A:C,3,0)</f>
        <v>Колхозная, 11</v>
      </c>
      <c r="H2054" t="str">
        <f>VLOOKUP(D2054,Товар!A:F,4,0)</f>
        <v>грамм</v>
      </c>
      <c r="I2054">
        <f>VLOOKUP(D2054,Товар!A:F,5,0)</f>
        <v>250</v>
      </c>
      <c r="J2054" t="str">
        <f>VLOOKUP(D2054,Товар!A:F,3,0)</f>
        <v>Печенье постное</v>
      </c>
      <c r="K2054">
        <f t="shared" si="34"/>
        <v>34750</v>
      </c>
    </row>
    <row r="2055" spans="1:11" hidden="1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VLOOKUP(C2055,Магазин!A:C,3,0)</f>
        <v>Колхозная, 11</v>
      </c>
      <c r="H2055" t="str">
        <f>VLOOKUP(D2055,Товар!A:F,4,0)</f>
        <v>грамм</v>
      </c>
      <c r="I2055">
        <f>VLOOKUP(D2055,Товар!A:F,5,0)</f>
        <v>250</v>
      </c>
      <c r="J2055" t="str">
        <f>VLOOKUP(D2055,Товар!A:F,3,0)</f>
        <v>Печенье с клубничной начинкой</v>
      </c>
      <c r="K2055">
        <f t="shared" si="34"/>
        <v>35250</v>
      </c>
    </row>
    <row r="2056" spans="1:11" hidden="1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VLOOKUP(C2056,Магазин!A:C,3,0)</f>
        <v>Колхозная, 11</v>
      </c>
      <c r="H2056" t="str">
        <f>VLOOKUP(D2056,Товар!A:F,4,0)</f>
        <v>грамм</v>
      </c>
      <c r="I2056">
        <f>VLOOKUP(D2056,Товар!A:F,5,0)</f>
        <v>250</v>
      </c>
      <c r="J2056" t="str">
        <f>VLOOKUP(D2056,Товар!A:F,3,0)</f>
        <v>Печенье с лимонной начинкой</v>
      </c>
      <c r="K2056">
        <f t="shared" si="34"/>
        <v>30500</v>
      </c>
    </row>
    <row r="2057" spans="1:11" hidden="1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VLOOKUP(C2057,Магазин!A:C,3,0)</f>
        <v>Колхозная, 11</v>
      </c>
      <c r="H2057" t="str">
        <f>VLOOKUP(D2057,Товар!A:F,4,0)</f>
        <v>грамм</v>
      </c>
      <c r="I2057">
        <f>VLOOKUP(D2057,Товар!A:F,5,0)</f>
        <v>200</v>
      </c>
      <c r="J2057" t="str">
        <f>VLOOKUP(D2057,Товар!A:F,3,0)</f>
        <v>Печенье с маковой начинкой</v>
      </c>
      <c r="K2057">
        <f t="shared" si="34"/>
        <v>24600</v>
      </c>
    </row>
    <row r="2058" spans="1:11" hidden="1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VLOOKUP(C2058,Магазин!A:C,3,0)</f>
        <v>Колхозная, 11</v>
      </c>
      <c r="H2058" t="str">
        <f>VLOOKUP(D2058,Товар!A:F,4,0)</f>
        <v>грамм</v>
      </c>
      <c r="I2058">
        <f>VLOOKUP(D2058,Товар!A:F,5,0)</f>
        <v>400</v>
      </c>
      <c r="J2058" t="str">
        <f>VLOOKUP(D2058,Товар!A:F,3,0)</f>
        <v>Печенье сахарное для тирамису</v>
      </c>
      <c r="K2058">
        <f t="shared" si="34"/>
        <v>63200</v>
      </c>
    </row>
    <row r="2059" spans="1:11" hidden="1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VLOOKUP(C2059,Магазин!A:C,3,0)</f>
        <v>Колхозная, 11</v>
      </c>
      <c r="H2059" t="str">
        <f>VLOOKUP(D2059,Товар!A:F,4,0)</f>
        <v>грамм</v>
      </c>
      <c r="I2059">
        <f>VLOOKUP(D2059,Товар!A:F,5,0)</f>
        <v>300</v>
      </c>
      <c r="J2059" t="str">
        <f>VLOOKUP(D2059,Товар!A:F,3,0)</f>
        <v>Печенье сдобное апельсин</v>
      </c>
      <c r="K2059">
        <f t="shared" si="34"/>
        <v>43800</v>
      </c>
    </row>
    <row r="2060" spans="1:11" hidden="1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VLOOKUP(C2060,Магазин!A:C,3,0)</f>
        <v>Колхозная, 11</v>
      </c>
      <c r="H2060" t="str">
        <f>VLOOKUP(D2060,Товар!A:F,4,0)</f>
        <v>грамм</v>
      </c>
      <c r="I2060">
        <f>VLOOKUP(D2060,Товар!A:F,5,0)</f>
        <v>300</v>
      </c>
      <c r="J2060" t="str">
        <f>VLOOKUP(D2060,Товар!A:F,3,0)</f>
        <v>Печенье сдобное вишня</v>
      </c>
      <c r="K2060">
        <f t="shared" si="34"/>
        <v>44100</v>
      </c>
    </row>
    <row r="2061" spans="1:11" hidden="1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VLOOKUP(C2061,Магазин!A:C,3,0)</f>
        <v>Колхозная, 11</v>
      </c>
      <c r="H2061" t="str">
        <f>VLOOKUP(D2061,Товар!A:F,4,0)</f>
        <v>шт</v>
      </c>
      <c r="I2061">
        <f>VLOOKUP(D2061,Товар!A:F,5,0)</f>
        <v>1</v>
      </c>
      <c r="J2061" t="str">
        <f>VLOOKUP(D2061,Товар!A:F,3,0)</f>
        <v>Пряник большой сувенирный</v>
      </c>
      <c r="K2061">
        <f t="shared" si="34"/>
        <v>169</v>
      </c>
    </row>
    <row r="2062" spans="1:11" hidden="1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VLOOKUP(C2062,Магазин!A:C,3,0)</f>
        <v>Колхозная, 11</v>
      </c>
      <c r="H2062" t="str">
        <f>VLOOKUP(D2062,Товар!A:F,4,0)</f>
        <v>шт</v>
      </c>
      <c r="I2062">
        <f>VLOOKUP(D2062,Товар!A:F,5,0)</f>
        <v>1</v>
      </c>
      <c r="J2062" t="str">
        <f>VLOOKUP(D2062,Товар!A:F,3,0)</f>
        <v>Пряник тульский с начинкой</v>
      </c>
      <c r="K2062">
        <f t="shared" si="34"/>
        <v>199</v>
      </c>
    </row>
    <row r="2063" spans="1:11" hidden="1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VLOOKUP(C2063,Магазин!A:C,3,0)</f>
        <v>Колхозная, 11</v>
      </c>
      <c r="H2063" t="str">
        <f>VLOOKUP(D2063,Товар!A:F,4,0)</f>
        <v>грамм</v>
      </c>
      <c r="I2063">
        <f>VLOOKUP(D2063,Товар!A:F,5,0)</f>
        <v>500</v>
      </c>
      <c r="J2063" t="str">
        <f>VLOOKUP(D2063,Товар!A:F,3,0)</f>
        <v>Пряники имбирные</v>
      </c>
      <c r="K2063">
        <f t="shared" si="34"/>
        <v>73500</v>
      </c>
    </row>
    <row r="2064" spans="1:11" hidden="1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VLOOKUP(C2064,Магазин!A:C,3,0)</f>
        <v>Колхозная, 11</v>
      </c>
      <c r="H2064" t="str">
        <f>VLOOKUP(D2064,Товар!A:F,4,0)</f>
        <v>грамм</v>
      </c>
      <c r="I2064">
        <f>VLOOKUP(D2064,Товар!A:F,5,0)</f>
        <v>500</v>
      </c>
      <c r="J2064" t="str">
        <f>VLOOKUP(D2064,Товар!A:F,3,0)</f>
        <v>Пряники мятные</v>
      </c>
      <c r="K2064">
        <f t="shared" si="34"/>
        <v>69000</v>
      </c>
    </row>
    <row r="2065" spans="1:11" hidden="1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VLOOKUP(C2065,Магазин!A:C,3,0)</f>
        <v>Колхозная, 11</v>
      </c>
      <c r="H2065" t="str">
        <f>VLOOKUP(D2065,Товар!A:F,4,0)</f>
        <v>грамм</v>
      </c>
      <c r="I2065">
        <f>VLOOKUP(D2065,Товар!A:F,5,0)</f>
        <v>500</v>
      </c>
      <c r="J2065" t="str">
        <f>VLOOKUP(D2065,Товар!A:F,3,0)</f>
        <v>Пряники шоколадные</v>
      </c>
      <c r="K2065">
        <f t="shared" si="34"/>
        <v>64500</v>
      </c>
    </row>
    <row r="2066" spans="1:11" hidden="1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VLOOKUP(C2066,Магазин!A:C,3,0)</f>
        <v>Прибрежная, 7</v>
      </c>
      <c r="H2066" t="str">
        <f>VLOOKUP(D2066,Товар!A:F,4,0)</f>
        <v>грамм</v>
      </c>
      <c r="I2066">
        <f>VLOOKUP(D2066,Товар!A:F,5,0)</f>
        <v>200</v>
      </c>
      <c r="J2066" t="str">
        <f>VLOOKUP(D2066,Товар!A:F,3,0)</f>
        <v>Галеты для завтрака</v>
      </c>
      <c r="K2066">
        <f t="shared" si="34"/>
        <v>38200</v>
      </c>
    </row>
    <row r="2067" spans="1:11" hidden="1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VLOOKUP(C2067,Магазин!A:C,3,0)</f>
        <v>Прибрежная, 7</v>
      </c>
      <c r="H2067" t="str">
        <f>VLOOKUP(D2067,Товар!A:F,4,0)</f>
        <v>грамм</v>
      </c>
      <c r="I2067">
        <f>VLOOKUP(D2067,Товар!A:F,5,0)</f>
        <v>200</v>
      </c>
      <c r="J2067" t="str">
        <f>VLOOKUP(D2067,Товар!A:F,3,0)</f>
        <v>Крекеры воздушные</v>
      </c>
      <c r="K2067">
        <f t="shared" si="34"/>
        <v>31000</v>
      </c>
    </row>
    <row r="2068" spans="1:11" hidden="1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VLOOKUP(C2068,Магазин!A:C,3,0)</f>
        <v>Прибрежная, 7</v>
      </c>
      <c r="H2068" t="str">
        <f>VLOOKUP(D2068,Товар!A:F,4,0)</f>
        <v>грамм</v>
      </c>
      <c r="I2068">
        <f>VLOOKUP(D2068,Товар!A:F,5,0)</f>
        <v>250</v>
      </c>
      <c r="J2068" t="str">
        <f>VLOOKUP(D2068,Товар!A:F,3,0)</f>
        <v>Крекеры соленые</v>
      </c>
      <c r="K2068">
        <f t="shared" si="34"/>
        <v>35750</v>
      </c>
    </row>
    <row r="2069" spans="1:11" hidden="1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VLOOKUP(C2069,Магазин!A:C,3,0)</f>
        <v>Прибрежная, 7</v>
      </c>
      <c r="H2069" t="str">
        <f>VLOOKUP(D2069,Товар!A:F,4,0)</f>
        <v>грамм</v>
      </c>
      <c r="I2069">
        <f>VLOOKUP(D2069,Товар!A:F,5,0)</f>
        <v>200</v>
      </c>
      <c r="J2069" t="str">
        <f>VLOOKUP(D2069,Товар!A:F,3,0)</f>
        <v>Крендель с корицей</v>
      </c>
      <c r="K2069">
        <f t="shared" si="34"/>
        <v>35600</v>
      </c>
    </row>
    <row r="2070" spans="1:11" hidden="1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VLOOKUP(C2070,Магазин!A:C,3,0)</f>
        <v>Прибрежная, 7</v>
      </c>
      <c r="H2070" t="str">
        <f>VLOOKUP(D2070,Товар!A:F,4,0)</f>
        <v>грамм</v>
      </c>
      <c r="I2070">
        <f>VLOOKUP(D2070,Товар!A:F,5,0)</f>
        <v>100</v>
      </c>
      <c r="J2070" t="str">
        <f>VLOOKUP(D2070,Товар!A:F,3,0)</f>
        <v>Крендельки с солью</v>
      </c>
      <c r="K2070">
        <f t="shared" si="34"/>
        <v>14600</v>
      </c>
    </row>
    <row r="2071" spans="1:11" hidden="1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VLOOKUP(C2071,Магазин!A:C,3,0)</f>
        <v>Прибрежная, 7</v>
      </c>
      <c r="H2071" t="str">
        <f>VLOOKUP(D2071,Товар!A:F,4,0)</f>
        <v>грамм</v>
      </c>
      <c r="I2071">
        <f>VLOOKUP(D2071,Товар!A:F,5,0)</f>
        <v>500</v>
      </c>
      <c r="J2071" t="str">
        <f>VLOOKUP(D2071,Товар!A:F,3,0)</f>
        <v>Орешки с вареной сгущенкой</v>
      </c>
      <c r="K2071">
        <f t="shared" si="34"/>
        <v>64000</v>
      </c>
    </row>
    <row r="2072" spans="1:11" hidden="1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VLOOKUP(C2072,Магазин!A:C,3,0)</f>
        <v>Прибрежная, 7</v>
      </c>
      <c r="H2072" t="str">
        <f>VLOOKUP(D2072,Товар!A:F,4,0)</f>
        <v>грамм</v>
      </c>
      <c r="I2072">
        <f>VLOOKUP(D2072,Товар!A:F,5,0)</f>
        <v>120</v>
      </c>
      <c r="J2072" t="str">
        <f>VLOOKUP(D2072,Товар!A:F,3,0)</f>
        <v>Печенье "Юбилейное"</v>
      </c>
      <c r="K2072">
        <f t="shared" si="34"/>
        <v>22920</v>
      </c>
    </row>
    <row r="2073" spans="1:11" hidden="1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VLOOKUP(C2073,Магазин!A:C,3,0)</f>
        <v>Прибрежная, 7</v>
      </c>
      <c r="H2073" t="str">
        <f>VLOOKUP(D2073,Товар!A:F,4,0)</f>
        <v>грамм</v>
      </c>
      <c r="I2073">
        <f>VLOOKUP(D2073,Товар!A:F,5,0)</f>
        <v>200</v>
      </c>
      <c r="J2073" t="str">
        <f>VLOOKUP(D2073,Товар!A:F,3,0)</f>
        <v>Печенье кокосовое</v>
      </c>
      <c r="K2073">
        <f t="shared" si="34"/>
        <v>33000</v>
      </c>
    </row>
    <row r="2074" spans="1:11" hidden="1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VLOOKUP(C2074,Магазин!A:C,3,0)</f>
        <v>Прибрежная, 7</v>
      </c>
      <c r="H2074" t="str">
        <f>VLOOKUP(D2074,Товар!A:F,4,0)</f>
        <v>грамм</v>
      </c>
      <c r="I2074">
        <f>VLOOKUP(D2074,Товар!A:F,5,0)</f>
        <v>200</v>
      </c>
      <c r="J2074" t="str">
        <f>VLOOKUP(D2074,Товар!A:F,3,0)</f>
        <v>Печенье миндальное</v>
      </c>
      <c r="K2074">
        <f t="shared" si="34"/>
        <v>33400</v>
      </c>
    </row>
    <row r="2075" spans="1:11" hidden="1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VLOOKUP(C2075,Магазин!A:C,3,0)</f>
        <v>Прибрежная, 7</v>
      </c>
      <c r="H2075" t="str">
        <f>VLOOKUP(D2075,Товар!A:F,4,0)</f>
        <v>грамм</v>
      </c>
      <c r="I2075">
        <f>VLOOKUP(D2075,Товар!A:F,5,0)</f>
        <v>300</v>
      </c>
      <c r="J2075" t="str">
        <f>VLOOKUP(D2075,Товар!A:F,3,0)</f>
        <v>Печенье овсяное классическое</v>
      </c>
      <c r="K2075">
        <f t="shared" si="34"/>
        <v>39600</v>
      </c>
    </row>
    <row r="2076" spans="1:11" hidden="1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VLOOKUP(C2076,Магазин!A:C,3,0)</f>
        <v>Прибрежная, 7</v>
      </c>
      <c r="H2076" t="str">
        <f>VLOOKUP(D2076,Товар!A:F,4,0)</f>
        <v>грамм</v>
      </c>
      <c r="I2076">
        <f>VLOOKUP(D2076,Товар!A:F,5,0)</f>
        <v>300</v>
      </c>
      <c r="J2076" t="str">
        <f>VLOOKUP(D2076,Товар!A:F,3,0)</f>
        <v>Печенье овсяное с изюмом</v>
      </c>
      <c r="K2076">
        <f t="shared" si="34"/>
        <v>31500</v>
      </c>
    </row>
    <row r="2077" spans="1:11" hidden="1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VLOOKUP(C2077,Магазин!A:C,3,0)</f>
        <v>Прибрежная, 7</v>
      </c>
      <c r="H2077" t="str">
        <f>VLOOKUP(D2077,Товар!A:F,4,0)</f>
        <v>грамм</v>
      </c>
      <c r="I2077">
        <f>VLOOKUP(D2077,Товар!A:F,5,0)</f>
        <v>300</v>
      </c>
      <c r="J2077" t="str">
        <f>VLOOKUP(D2077,Товар!A:F,3,0)</f>
        <v>Печенье овсяное с шоколадом</v>
      </c>
      <c r="K2077">
        <f t="shared" si="34"/>
        <v>34200</v>
      </c>
    </row>
    <row r="2078" spans="1:11" hidden="1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VLOOKUP(C2078,Магазин!A:C,3,0)</f>
        <v>Прибрежная, 7</v>
      </c>
      <c r="H2078" t="str">
        <f>VLOOKUP(D2078,Товар!A:F,4,0)</f>
        <v>грамм</v>
      </c>
      <c r="I2078">
        <f>VLOOKUP(D2078,Товар!A:F,5,0)</f>
        <v>250</v>
      </c>
      <c r="J2078" t="str">
        <f>VLOOKUP(D2078,Товар!A:F,3,0)</f>
        <v>Печенье постное</v>
      </c>
      <c r="K2078">
        <f t="shared" si="34"/>
        <v>48000</v>
      </c>
    </row>
    <row r="2079" spans="1:11" hidden="1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VLOOKUP(C2079,Магазин!A:C,3,0)</f>
        <v>Прибрежная, 7</v>
      </c>
      <c r="H2079" t="str">
        <f>VLOOKUP(D2079,Товар!A:F,4,0)</f>
        <v>грамм</v>
      </c>
      <c r="I2079">
        <f>VLOOKUP(D2079,Товар!A:F,5,0)</f>
        <v>250</v>
      </c>
      <c r="J2079" t="str">
        <f>VLOOKUP(D2079,Товар!A:F,3,0)</f>
        <v>Печенье с клубничной начинкой</v>
      </c>
      <c r="K2079">
        <f t="shared" si="34"/>
        <v>36250</v>
      </c>
    </row>
    <row r="2080" spans="1:11" hidden="1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VLOOKUP(C2080,Магазин!A:C,3,0)</f>
        <v>Прибрежная, 7</v>
      </c>
      <c r="H2080" t="str">
        <f>VLOOKUP(D2080,Товар!A:F,4,0)</f>
        <v>грамм</v>
      </c>
      <c r="I2080">
        <f>VLOOKUP(D2080,Товар!A:F,5,0)</f>
        <v>250</v>
      </c>
      <c r="J2080" t="str">
        <f>VLOOKUP(D2080,Товар!A:F,3,0)</f>
        <v>Печенье с лимонной начинкой</v>
      </c>
      <c r="K2080">
        <f t="shared" si="34"/>
        <v>40750</v>
      </c>
    </row>
    <row r="2081" spans="1:11" hidden="1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VLOOKUP(C2081,Магазин!A:C,3,0)</f>
        <v>Прибрежная, 7</v>
      </c>
      <c r="H2081" t="str">
        <f>VLOOKUP(D2081,Товар!A:F,4,0)</f>
        <v>грамм</v>
      </c>
      <c r="I2081">
        <f>VLOOKUP(D2081,Товар!A:F,5,0)</f>
        <v>200</v>
      </c>
      <c r="J2081" t="str">
        <f>VLOOKUP(D2081,Товар!A:F,3,0)</f>
        <v>Печенье с маковой начинкой</v>
      </c>
      <c r="K2081">
        <f t="shared" si="34"/>
        <v>25600</v>
      </c>
    </row>
    <row r="2082" spans="1:11" hidden="1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VLOOKUP(C2082,Магазин!A:C,3,0)</f>
        <v>Прибрежная, 7</v>
      </c>
      <c r="H2082" t="str">
        <f>VLOOKUP(D2082,Товар!A:F,4,0)</f>
        <v>грамм</v>
      </c>
      <c r="I2082">
        <f>VLOOKUP(D2082,Товар!A:F,5,0)</f>
        <v>400</v>
      </c>
      <c r="J2082" t="str">
        <f>VLOOKUP(D2082,Товар!A:F,3,0)</f>
        <v>Печенье сахарное для тирамису</v>
      </c>
      <c r="K2082">
        <f t="shared" si="34"/>
        <v>58000</v>
      </c>
    </row>
    <row r="2083" spans="1:11" hidden="1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VLOOKUP(C2083,Магазин!A:C,3,0)</f>
        <v>Прибрежная, 7</v>
      </c>
      <c r="H2083" t="str">
        <f>VLOOKUP(D2083,Товар!A:F,4,0)</f>
        <v>грамм</v>
      </c>
      <c r="I2083">
        <f>VLOOKUP(D2083,Товар!A:F,5,0)</f>
        <v>300</v>
      </c>
      <c r="J2083" t="str">
        <f>VLOOKUP(D2083,Товар!A:F,3,0)</f>
        <v>Печенье сдобное апельсин</v>
      </c>
      <c r="K2083">
        <f t="shared" si="34"/>
        <v>41400</v>
      </c>
    </row>
    <row r="2084" spans="1:11" hidden="1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VLOOKUP(C2084,Магазин!A:C,3,0)</f>
        <v>Прибрежная, 7</v>
      </c>
      <c r="H2084" t="str">
        <f>VLOOKUP(D2084,Товар!A:F,4,0)</f>
        <v>грамм</v>
      </c>
      <c r="I2084">
        <f>VLOOKUP(D2084,Товар!A:F,5,0)</f>
        <v>300</v>
      </c>
      <c r="J2084" t="str">
        <f>VLOOKUP(D2084,Товар!A:F,3,0)</f>
        <v>Печенье сдобное вишня</v>
      </c>
      <c r="K2084">
        <f t="shared" si="34"/>
        <v>49200</v>
      </c>
    </row>
    <row r="2085" spans="1:11" hidden="1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VLOOKUP(C2085,Магазин!A:C,3,0)</f>
        <v>Прибрежная, 7</v>
      </c>
      <c r="H2085" t="str">
        <f>VLOOKUP(D2085,Товар!A:F,4,0)</f>
        <v>шт</v>
      </c>
      <c r="I2085">
        <f>VLOOKUP(D2085,Товар!A:F,5,0)</f>
        <v>1</v>
      </c>
      <c r="J2085" t="str">
        <f>VLOOKUP(D2085,Товар!A:F,3,0)</f>
        <v>Пряник большой сувенирный</v>
      </c>
      <c r="K2085">
        <f t="shared" si="34"/>
        <v>176</v>
      </c>
    </row>
    <row r="2086" spans="1:11" hidden="1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VLOOKUP(C2086,Магазин!A:C,3,0)</f>
        <v>Прибрежная, 7</v>
      </c>
      <c r="H2086" t="str">
        <f>VLOOKUP(D2086,Товар!A:F,4,0)</f>
        <v>шт</v>
      </c>
      <c r="I2086">
        <f>VLOOKUP(D2086,Товар!A:F,5,0)</f>
        <v>1</v>
      </c>
      <c r="J2086" t="str">
        <f>VLOOKUP(D2086,Товар!A:F,3,0)</f>
        <v>Пряник тульский с начинкой</v>
      </c>
      <c r="K2086">
        <f t="shared" si="34"/>
        <v>128</v>
      </c>
    </row>
    <row r="2087" spans="1:11" hidden="1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VLOOKUP(C2087,Магазин!A:C,3,0)</f>
        <v>Прибрежная, 7</v>
      </c>
      <c r="H2087" t="str">
        <f>VLOOKUP(D2087,Товар!A:F,4,0)</f>
        <v>грамм</v>
      </c>
      <c r="I2087">
        <f>VLOOKUP(D2087,Товар!A:F,5,0)</f>
        <v>500</v>
      </c>
      <c r="J2087" t="str">
        <f>VLOOKUP(D2087,Товар!A:F,3,0)</f>
        <v>Пряники имбирные</v>
      </c>
      <c r="K2087">
        <f t="shared" si="34"/>
        <v>73000</v>
      </c>
    </row>
    <row r="2088" spans="1:11" hidden="1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VLOOKUP(C2088,Магазин!A:C,3,0)</f>
        <v>Прибрежная, 7</v>
      </c>
      <c r="H2088" t="str">
        <f>VLOOKUP(D2088,Товар!A:F,4,0)</f>
        <v>грамм</v>
      </c>
      <c r="I2088">
        <f>VLOOKUP(D2088,Товар!A:F,5,0)</f>
        <v>500</v>
      </c>
      <c r="J2088" t="str">
        <f>VLOOKUP(D2088,Товар!A:F,3,0)</f>
        <v>Пряники мятные</v>
      </c>
      <c r="K2088">
        <f t="shared" si="34"/>
        <v>86500</v>
      </c>
    </row>
    <row r="2089" spans="1:11" hidden="1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VLOOKUP(C2089,Магазин!A:C,3,0)</f>
        <v>Прибрежная, 7</v>
      </c>
      <c r="H2089" t="str">
        <f>VLOOKUP(D2089,Товар!A:F,4,0)</f>
        <v>грамм</v>
      </c>
      <c r="I2089">
        <f>VLOOKUP(D2089,Товар!A:F,5,0)</f>
        <v>500</v>
      </c>
      <c r="J2089" t="str">
        <f>VLOOKUP(D2089,Товар!A:F,3,0)</f>
        <v>Пряники шоколадные</v>
      </c>
      <c r="K2089">
        <f t="shared" si="34"/>
        <v>90000</v>
      </c>
    </row>
    <row r="2090" spans="1:11" hidden="1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VLOOKUP(C2090,Магазин!A:C,3,0)</f>
        <v>Луговая, 21</v>
      </c>
      <c r="H2090" t="str">
        <f>VLOOKUP(D2090,Товар!A:F,4,0)</f>
        <v>грамм</v>
      </c>
      <c r="I2090">
        <f>VLOOKUP(D2090,Товар!A:F,5,0)</f>
        <v>200</v>
      </c>
      <c r="J2090" t="str">
        <f>VLOOKUP(D2090,Товар!A:F,3,0)</f>
        <v>Галеты для завтрака</v>
      </c>
      <c r="K2090">
        <f t="shared" si="34"/>
        <v>28400</v>
      </c>
    </row>
    <row r="2091" spans="1:11" hidden="1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VLOOKUP(C2091,Магазин!A:C,3,0)</f>
        <v>Луговая, 21</v>
      </c>
      <c r="H2091" t="str">
        <f>VLOOKUP(D2091,Товар!A:F,4,0)</f>
        <v>грамм</v>
      </c>
      <c r="I2091">
        <f>VLOOKUP(D2091,Товар!A:F,5,0)</f>
        <v>200</v>
      </c>
      <c r="J2091" t="str">
        <f>VLOOKUP(D2091,Товар!A:F,3,0)</f>
        <v>Крекеры воздушные</v>
      </c>
      <c r="K2091">
        <f t="shared" si="34"/>
        <v>31200</v>
      </c>
    </row>
    <row r="2092" spans="1:11" hidden="1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VLOOKUP(C2092,Магазин!A:C,3,0)</f>
        <v>Луговая, 21</v>
      </c>
      <c r="H2092" t="str">
        <f>VLOOKUP(D2092,Товар!A:F,4,0)</f>
        <v>грамм</v>
      </c>
      <c r="I2092">
        <f>VLOOKUP(D2092,Товар!A:F,5,0)</f>
        <v>250</v>
      </c>
      <c r="J2092" t="str">
        <f>VLOOKUP(D2092,Товар!A:F,3,0)</f>
        <v>Крекеры соленые</v>
      </c>
      <c r="K2092">
        <f t="shared" si="34"/>
        <v>36000</v>
      </c>
    </row>
    <row r="2093" spans="1:11" hidden="1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VLOOKUP(C2093,Магазин!A:C,3,0)</f>
        <v>Луговая, 21</v>
      </c>
      <c r="H2093" t="str">
        <f>VLOOKUP(D2093,Товар!A:F,4,0)</f>
        <v>грамм</v>
      </c>
      <c r="I2093">
        <f>VLOOKUP(D2093,Товар!A:F,5,0)</f>
        <v>200</v>
      </c>
      <c r="J2093" t="str">
        <f>VLOOKUP(D2093,Товар!A:F,3,0)</f>
        <v>Крендель с корицей</v>
      </c>
      <c r="K2093">
        <f t="shared" si="34"/>
        <v>35600</v>
      </c>
    </row>
    <row r="2094" spans="1:11" hidden="1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VLOOKUP(C2094,Магазин!A:C,3,0)</f>
        <v>Луговая, 21</v>
      </c>
      <c r="H2094" t="str">
        <f>VLOOKUP(D2094,Товар!A:F,4,0)</f>
        <v>грамм</v>
      </c>
      <c r="I2094">
        <f>VLOOKUP(D2094,Товар!A:F,5,0)</f>
        <v>100</v>
      </c>
      <c r="J2094" t="str">
        <f>VLOOKUP(D2094,Товар!A:F,3,0)</f>
        <v>Крендельки с солью</v>
      </c>
      <c r="K2094">
        <f t="shared" si="34"/>
        <v>18000</v>
      </c>
    </row>
    <row r="2095" spans="1:11" hidden="1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VLOOKUP(C2095,Магазин!A:C,3,0)</f>
        <v>Луговая, 21</v>
      </c>
      <c r="H2095" t="str">
        <f>VLOOKUP(D2095,Товар!A:F,4,0)</f>
        <v>грамм</v>
      </c>
      <c r="I2095">
        <f>VLOOKUP(D2095,Товар!A:F,5,0)</f>
        <v>500</v>
      </c>
      <c r="J2095" t="str">
        <f>VLOOKUP(D2095,Товар!A:F,3,0)</f>
        <v>Орешки с вареной сгущенкой</v>
      </c>
      <c r="K2095">
        <f t="shared" si="34"/>
        <v>71000</v>
      </c>
    </row>
    <row r="2096" spans="1:11" hidden="1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VLOOKUP(C2096,Магазин!A:C,3,0)</f>
        <v>Луговая, 21</v>
      </c>
      <c r="H2096" t="str">
        <f>VLOOKUP(D2096,Товар!A:F,4,0)</f>
        <v>грамм</v>
      </c>
      <c r="I2096">
        <f>VLOOKUP(D2096,Товар!A:F,5,0)</f>
        <v>120</v>
      </c>
      <c r="J2096" t="str">
        <f>VLOOKUP(D2096,Товар!A:F,3,0)</f>
        <v>Печенье "Юбилейное"</v>
      </c>
      <c r="K2096">
        <f t="shared" si="34"/>
        <v>18720</v>
      </c>
    </row>
    <row r="2097" spans="1:11" hidden="1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VLOOKUP(C2097,Магазин!A:C,3,0)</f>
        <v>Луговая, 21</v>
      </c>
      <c r="H2097" t="str">
        <f>VLOOKUP(D2097,Товар!A:F,4,0)</f>
        <v>грамм</v>
      </c>
      <c r="I2097">
        <f>VLOOKUP(D2097,Товар!A:F,5,0)</f>
        <v>200</v>
      </c>
      <c r="J2097" t="str">
        <f>VLOOKUP(D2097,Товар!A:F,3,0)</f>
        <v>Печенье кокосовое</v>
      </c>
      <c r="K2097">
        <f t="shared" si="34"/>
        <v>28800</v>
      </c>
    </row>
    <row r="2098" spans="1:11" hidden="1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VLOOKUP(C2098,Магазин!A:C,3,0)</f>
        <v>Луговая, 21</v>
      </c>
      <c r="H2098" t="str">
        <f>VLOOKUP(D2098,Товар!A:F,4,0)</f>
        <v>грамм</v>
      </c>
      <c r="I2098">
        <f>VLOOKUP(D2098,Товар!A:F,5,0)</f>
        <v>200</v>
      </c>
      <c r="J2098" t="str">
        <f>VLOOKUP(D2098,Товар!A:F,3,0)</f>
        <v>Печенье миндальное</v>
      </c>
      <c r="K2098">
        <f t="shared" si="34"/>
        <v>35600</v>
      </c>
    </row>
    <row r="2099" spans="1:11" hidden="1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VLOOKUP(C2099,Магазин!A:C,3,0)</f>
        <v>Луговая, 21</v>
      </c>
      <c r="H2099" t="str">
        <f>VLOOKUP(D2099,Товар!A:F,4,0)</f>
        <v>грамм</v>
      </c>
      <c r="I2099">
        <f>VLOOKUP(D2099,Товар!A:F,5,0)</f>
        <v>300</v>
      </c>
      <c r="J2099" t="str">
        <f>VLOOKUP(D2099,Товар!A:F,3,0)</f>
        <v>Печенье овсяное классическое</v>
      </c>
      <c r="K2099">
        <f t="shared" si="34"/>
        <v>50700</v>
      </c>
    </row>
    <row r="2100" spans="1:11" hidden="1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VLOOKUP(C2100,Магазин!A:C,3,0)</f>
        <v>Луговая, 21</v>
      </c>
      <c r="H2100" t="str">
        <f>VLOOKUP(D2100,Товар!A:F,4,0)</f>
        <v>грамм</v>
      </c>
      <c r="I2100">
        <f>VLOOKUP(D2100,Товар!A:F,5,0)</f>
        <v>300</v>
      </c>
      <c r="J2100" t="str">
        <f>VLOOKUP(D2100,Товар!A:F,3,0)</f>
        <v>Печенье овсяное с изюмом</v>
      </c>
      <c r="K2100">
        <f t="shared" si="34"/>
        <v>58800</v>
      </c>
    </row>
    <row r="2101" spans="1:11" hidden="1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VLOOKUP(C2101,Магазин!A:C,3,0)</f>
        <v>Луговая, 21</v>
      </c>
      <c r="H2101" t="str">
        <f>VLOOKUP(D2101,Товар!A:F,4,0)</f>
        <v>грамм</v>
      </c>
      <c r="I2101">
        <f>VLOOKUP(D2101,Товар!A:F,5,0)</f>
        <v>300</v>
      </c>
      <c r="J2101" t="str">
        <f>VLOOKUP(D2101,Товар!A:F,3,0)</f>
        <v>Печенье овсяное с шоколадом</v>
      </c>
      <c r="K2101">
        <f t="shared" si="34"/>
        <v>36900</v>
      </c>
    </row>
    <row r="2102" spans="1:11" hidden="1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VLOOKUP(C2102,Магазин!A:C,3,0)</f>
        <v>Луговая, 21</v>
      </c>
      <c r="H2102" t="str">
        <f>VLOOKUP(D2102,Товар!A:F,4,0)</f>
        <v>грамм</v>
      </c>
      <c r="I2102">
        <f>VLOOKUP(D2102,Товар!A:F,5,0)</f>
        <v>250</v>
      </c>
      <c r="J2102" t="str">
        <f>VLOOKUP(D2102,Товар!A:F,3,0)</f>
        <v>Печенье постное</v>
      </c>
      <c r="K2102">
        <f t="shared" si="34"/>
        <v>27750</v>
      </c>
    </row>
    <row r="2103" spans="1:11" hidden="1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VLOOKUP(C2103,Магазин!A:C,3,0)</f>
        <v>Луговая, 21</v>
      </c>
      <c r="H2103" t="str">
        <f>VLOOKUP(D2103,Товар!A:F,4,0)</f>
        <v>грамм</v>
      </c>
      <c r="I2103">
        <f>VLOOKUP(D2103,Товар!A:F,5,0)</f>
        <v>250</v>
      </c>
      <c r="J2103" t="str">
        <f>VLOOKUP(D2103,Товар!A:F,3,0)</f>
        <v>Печенье с клубничной начинкой</v>
      </c>
      <c r="K2103">
        <f t="shared" si="34"/>
        <v>39500</v>
      </c>
    </row>
    <row r="2104" spans="1:11" hidden="1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VLOOKUP(C2104,Магазин!A:C,3,0)</f>
        <v>Луговая, 21</v>
      </c>
      <c r="H2104" t="str">
        <f>VLOOKUP(D2104,Товар!A:F,4,0)</f>
        <v>грамм</v>
      </c>
      <c r="I2104">
        <f>VLOOKUP(D2104,Товар!A:F,5,0)</f>
        <v>250</v>
      </c>
      <c r="J2104" t="str">
        <f>VLOOKUP(D2104,Товар!A:F,3,0)</f>
        <v>Печенье с лимонной начинкой</v>
      </c>
      <c r="K2104">
        <f t="shared" si="34"/>
        <v>43750</v>
      </c>
    </row>
    <row r="2105" spans="1:11" hidden="1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VLOOKUP(C2105,Магазин!A:C,3,0)</f>
        <v>Луговая, 21</v>
      </c>
      <c r="H2105" t="str">
        <f>VLOOKUP(D2105,Товар!A:F,4,0)</f>
        <v>грамм</v>
      </c>
      <c r="I2105">
        <f>VLOOKUP(D2105,Товар!A:F,5,0)</f>
        <v>200</v>
      </c>
      <c r="J2105" t="str">
        <f>VLOOKUP(D2105,Товар!A:F,3,0)</f>
        <v>Печенье с маковой начинкой</v>
      </c>
      <c r="K2105">
        <f t="shared" si="34"/>
        <v>22800</v>
      </c>
    </row>
    <row r="2106" spans="1:11" hidden="1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VLOOKUP(C2106,Магазин!A:C,3,0)</f>
        <v>Луговая, 21</v>
      </c>
      <c r="H2106" t="str">
        <f>VLOOKUP(D2106,Товар!A:F,4,0)</f>
        <v>грамм</v>
      </c>
      <c r="I2106">
        <f>VLOOKUP(D2106,Товар!A:F,5,0)</f>
        <v>400</v>
      </c>
      <c r="J2106" t="str">
        <f>VLOOKUP(D2106,Товар!A:F,3,0)</f>
        <v>Печенье сахарное для тирамису</v>
      </c>
      <c r="K2106">
        <f t="shared" si="34"/>
        <v>55600</v>
      </c>
    </row>
    <row r="2107" spans="1:11" hidden="1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VLOOKUP(C2107,Магазин!A:C,3,0)</f>
        <v>Луговая, 21</v>
      </c>
      <c r="H2107" t="str">
        <f>VLOOKUP(D2107,Товар!A:F,4,0)</f>
        <v>грамм</v>
      </c>
      <c r="I2107">
        <f>VLOOKUP(D2107,Товар!A:F,5,0)</f>
        <v>300</v>
      </c>
      <c r="J2107" t="str">
        <f>VLOOKUP(D2107,Товар!A:F,3,0)</f>
        <v>Печенье сдобное апельсин</v>
      </c>
      <c r="K2107">
        <f t="shared" si="34"/>
        <v>42300</v>
      </c>
    </row>
    <row r="2108" spans="1:11" hidden="1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VLOOKUP(C2108,Магазин!A:C,3,0)</f>
        <v>Луговая, 21</v>
      </c>
      <c r="H2108" t="str">
        <f>VLOOKUP(D2108,Товар!A:F,4,0)</f>
        <v>грамм</v>
      </c>
      <c r="I2108">
        <f>VLOOKUP(D2108,Товар!A:F,5,0)</f>
        <v>300</v>
      </c>
      <c r="J2108" t="str">
        <f>VLOOKUP(D2108,Товар!A:F,3,0)</f>
        <v>Печенье сдобное вишня</v>
      </c>
      <c r="K2108">
        <f t="shared" si="34"/>
        <v>36600</v>
      </c>
    </row>
    <row r="2109" spans="1:11" hidden="1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VLOOKUP(C2109,Магазин!A:C,3,0)</f>
        <v>Луговая, 21</v>
      </c>
      <c r="H2109" t="str">
        <f>VLOOKUP(D2109,Товар!A:F,4,0)</f>
        <v>шт</v>
      </c>
      <c r="I2109">
        <f>VLOOKUP(D2109,Товар!A:F,5,0)</f>
        <v>1</v>
      </c>
      <c r="J2109" t="str">
        <f>VLOOKUP(D2109,Товар!A:F,3,0)</f>
        <v>Пряник большой сувенирный</v>
      </c>
      <c r="K2109">
        <f t="shared" si="34"/>
        <v>123</v>
      </c>
    </row>
    <row r="2110" spans="1:11" hidden="1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VLOOKUP(C2110,Магазин!A:C,3,0)</f>
        <v>Луговая, 21</v>
      </c>
      <c r="H2110" t="str">
        <f>VLOOKUP(D2110,Товар!A:F,4,0)</f>
        <v>шт</v>
      </c>
      <c r="I2110">
        <f>VLOOKUP(D2110,Товар!A:F,5,0)</f>
        <v>1</v>
      </c>
      <c r="J2110" t="str">
        <f>VLOOKUP(D2110,Товар!A:F,3,0)</f>
        <v>Пряник тульский с начинкой</v>
      </c>
      <c r="K2110">
        <f t="shared" si="34"/>
        <v>158</v>
      </c>
    </row>
    <row r="2111" spans="1:11" hidden="1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VLOOKUP(C2111,Магазин!A:C,3,0)</f>
        <v>Луговая, 21</v>
      </c>
      <c r="H2111" t="str">
        <f>VLOOKUP(D2111,Товар!A:F,4,0)</f>
        <v>грамм</v>
      </c>
      <c r="I2111">
        <f>VLOOKUP(D2111,Товар!A:F,5,0)</f>
        <v>500</v>
      </c>
      <c r="J2111" t="str">
        <f>VLOOKUP(D2111,Товар!A:F,3,0)</f>
        <v>Пряники имбирные</v>
      </c>
      <c r="K2111">
        <f t="shared" si="34"/>
        <v>73000</v>
      </c>
    </row>
    <row r="2112" spans="1:11" hidden="1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VLOOKUP(C2112,Магазин!A:C,3,0)</f>
        <v>Луговая, 21</v>
      </c>
      <c r="H2112" t="str">
        <f>VLOOKUP(D2112,Товар!A:F,4,0)</f>
        <v>грамм</v>
      </c>
      <c r="I2112">
        <f>VLOOKUP(D2112,Товар!A:F,5,0)</f>
        <v>500</v>
      </c>
      <c r="J2112" t="str">
        <f>VLOOKUP(D2112,Товар!A:F,3,0)</f>
        <v>Пряники мятные</v>
      </c>
      <c r="K2112">
        <f t="shared" si="34"/>
        <v>73500</v>
      </c>
    </row>
    <row r="2113" spans="1:11" hidden="1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VLOOKUP(C2113,Магазин!A:C,3,0)</f>
        <v>Луговая, 21</v>
      </c>
      <c r="H2113" t="str">
        <f>VLOOKUP(D2113,Товар!A:F,4,0)</f>
        <v>грамм</v>
      </c>
      <c r="I2113">
        <f>VLOOKUP(D2113,Товар!A:F,5,0)</f>
        <v>500</v>
      </c>
      <c r="J2113" t="str">
        <f>VLOOKUP(D2113,Товар!A:F,3,0)</f>
        <v>Пряники шоколадные</v>
      </c>
      <c r="K2113">
        <f t="shared" si="34"/>
        <v>84500</v>
      </c>
    </row>
    <row r="2114" spans="1:11" hidden="1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VLOOKUP(C2114,Магазин!A:C,3,0)</f>
        <v>Элеваторная, 15</v>
      </c>
      <c r="H2114" t="str">
        <f>VLOOKUP(D2114,Товар!A:F,4,0)</f>
        <v>грамм</v>
      </c>
      <c r="I2114">
        <f>VLOOKUP(D2114,Товар!A:F,5,0)</f>
        <v>200</v>
      </c>
      <c r="J2114" t="str">
        <f>VLOOKUP(D2114,Товар!A:F,3,0)</f>
        <v>Галеты для завтрака</v>
      </c>
      <c r="K2114">
        <f t="shared" si="34"/>
        <v>39800</v>
      </c>
    </row>
    <row r="2115" spans="1:11" hidden="1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VLOOKUP(C2115,Магазин!A:C,3,0)</f>
        <v>Элеваторная, 15</v>
      </c>
      <c r="H2115" t="str">
        <f>VLOOKUP(D2115,Товар!A:F,4,0)</f>
        <v>грамм</v>
      </c>
      <c r="I2115">
        <f>VLOOKUP(D2115,Товар!A:F,5,0)</f>
        <v>200</v>
      </c>
      <c r="J2115" t="str">
        <f>VLOOKUP(D2115,Товар!A:F,3,0)</f>
        <v>Крекеры воздушные</v>
      </c>
      <c r="K2115">
        <f t="shared" ref="K2115:K2178" si="35">I2115*E2115</f>
        <v>29400</v>
      </c>
    </row>
    <row r="2116" spans="1:11" hidden="1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VLOOKUP(C2116,Магазин!A:C,3,0)</f>
        <v>Элеваторная, 15</v>
      </c>
      <c r="H2116" t="str">
        <f>VLOOKUP(D2116,Товар!A:F,4,0)</f>
        <v>грамм</v>
      </c>
      <c r="I2116">
        <f>VLOOKUP(D2116,Товар!A:F,5,0)</f>
        <v>250</v>
      </c>
      <c r="J2116" t="str">
        <f>VLOOKUP(D2116,Товар!A:F,3,0)</f>
        <v>Крекеры соленые</v>
      </c>
      <c r="K2116">
        <f t="shared" si="35"/>
        <v>34500</v>
      </c>
    </row>
    <row r="2117" spans="1:11" hidden="1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VLOOKUP(C2117,Магазин!A:C,3,0)</f>
        <v>Элеваторная, 15</v>
      </c>
      <c r="H2117" t="str">
        <f>VLOOKUP(D2117,Товар!A:F,4,0)</f>
        <v>грамм</v>
      </c>
      <c r="I2117">
        <f>VLOOKUP(D2117,Товар!A:F,5,0)</f>
        <v>200</v>
      </c>
      <c r="J2117" t="str">
        <f>VLOOKUP(D2117,Товар!A:F,3,0)</f>
        <v>Крендель с корицей</v>
      </c>
      <c r="K2117">
        <f t="shared" si="35"/>
        <v>25800</v>
      </c>
    </row>
    <row r="2118" spans="1:11" hidden="1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VLOOKUP(C2118,Магазин!A:C,3,0)</f>
        <v>Элеваторная, 15</v>
      </c>
      <c r="H2118" t="str">
        <f>VLOOKUP(D2118,Товар!A:F,4,0)</f>
        <v>грамм</v>
      </c>
      <c r="I2118">
        <f>VLOOKUP(D2118,Товар!A:F,5,0)</f>
        <v>100</v>
      </c>
      <c r="J2118" t="str">
        <f>VLOOKUP(D2118,Товар!A:F,3,0)</f>
        <v>Крендельки с солью</v>
      </c>
      <c r="K2118">
        <f t="shared" si="35"/>
        <v>19100</v>
      </c>
    </row>
    <row r="2119" spans="1:11" hidden="1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VLOOKUP(C2119,Магазин!A:C,3,0)</f>
        <v>Элеваторная, 15</v>
      </c>
      <c r="H2119" t="str">
        <f>VLOOKUP(D2119,Товар!A:F,4,0)</f>
        <v>грамм</v>
      </c>
      <c r="I2119">
        <f>VLOOKUP(D2119,Товар!A:F,5,0)</f>
        <v>500</v>
      </c>
      <c r="J2119" t="str">
        <f>VLOOKUP(D2119,Товар!A:F,3,0)</f>
        <v>Орешки с вареной сгущенкой</v>
      </c>
      <c r="K2119">
        <f t="shared" si="35"/>
        <v>77500</v>
      </c>
    </row>
    <row r="2120" spans="1:11" hidden="1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VLOOKUP(C2120,Магазин!A:C,3,0)</f>
        <v>Элеваторная, 15</v>
      </c>
      <c r="H2120" t="str">
        <f>VLOOKUP(D2120,Товар!A:F,4,0)</f>
        <v>грамм</v>
      </c>
      <c r="I2120">
        <f>VLOOKUP(D2120,Товар!A:F,5,0)</f>
        <v>120</v>
      </c>
      <c r="J2120" t="str">
        <f>VLOOKUP(D2120,Товар!A:F,3,0)</f>
        <v>Печенье "Юбилейное"</v>
      </c>
      <c r="K2120">
        <f t="shared" si="35"/>
        <v>17160</v>
      </c>
    </row>
    <row r="2121" spans="1:11" hidden="1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VLOOKUP(C2121,Магазин!A:C,3,0)</f>
        <v>Элеваторная, 15</v>
      </c>
      <c r="H2121" t="str">
        <f>VLOOKUP(D2121,Товар!A:F,4,0)</f>
        <v>грамм</v>
      </c>
      <c r="I2121">
        <f>VLOOKUP(D2121,Товар!A:F,5,0)</f>
        <v>200</v>
      </c>
      <c r="J2121" t="str">
        <f>VLOOKUP(D2121,Товар!A:F,3,0)</f>
        <v>Печенье кокосовое</v>
      </c>
      <c r="K2121">
        <f t="shared" si="35"/>
        <v>35600</v>
      </c>
    </row>
    <row r="2122" spans="1:11" hidden="1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VLOOKUP(C2122,Магазин!A:C,3,0)</f>
        <v>Элеваторная, 15</v>
      </c>
      <c r="H2122" t="str">
        <f>VLOOKUP(D2122,Товар!A:F,4,0)</f>
        <v>грамм</v>
      </c>
      <c r="I2122">
        <f>VLOOKUP(D2122,Товар!A:F,5,0)</f>
        <v>200</v>
      </c>
      <c r="J2122" t="str">
        <f>VLOOKUP(D2122,Товар!A:F,3,0)</f>
        <v>Печенье миндальное</v>
      </c>
      <c r="K2122">
        <f t="shared" si="35"/>
        <v>29200</v>
      </c>
    </row>
    <row r="2123" spans="1:11" hidden="1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VLOOKUP(C2123,Магазин!A:C,3,0)</f>
        <v>Элеваторная, 15</v>
      </c>
      <c r="H2123" t="str">
        <f>VLOOKUP(D2123,Товар!A:F,4,0)</f>
        <v>грамм</v>
      </c>
      <c r="I2123">
        <f>VLOOKUP(D2123,Товар!A:F,5,0)</f>
        <v>300</v>
      </c>
      <c r="J2123" t="str">
        <f>VLOOKUP(D2123,Товар!A:F,3,0)</f>
        <v>Печенье овсяное классическое</v>
      </c>
      <c r="K2123">
        <f t="shared" si="35"/>
        <v>38400</v>
      </c>
    </row>
    <row r="2124" spans="1:11" hidden="1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VLOOKUP(C2124,Магазин!A:C,3,0)</f>
        <v>Элеваторная, 15</v>
      </c>
      <c r="H2124" t="str">
        <f>VLOOKUP(D2124,Товар!A:F,4,0)</f>
        <v>грамм</v>
      </c>
      <c r="I2124">
        <f>VLOOKUP(D2124,Товар!A:F,5,0)</f>
        <v>300</v>
      </c>
      <c r="J2124" t="str">
        <f>VLOOKUP(D2124,Товар!A:F,3,0)</f>
        <v>Печенье овсяное с изюмом</v>
      </c>
      <c r="K2124">
        <f t="shared" si="35"/>
        <v>57300</v>
      </c>
    </row>
    <row r="2125" spans="1:11" hidden="1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VLOOKUP(C2125,Магазин!A:C,3,0)</f>
        <v>Элеваторная, 15</v>
      </c>
      <c r="H2125" t="str">
        <f>VLOOKUP(D2125,Товар!A:F,4,0)</f>
        <v>грамм</v>
      </c>
      <c r="I2125">
        <f>VLOOKUP(D2125,Товар!A:F,5,0)</f>
        <v>300</v>
      </c>
      <c r="J2125" t="str">
        <f>VLOOKUP(D2125,Товар!A:F,3,0)</f>
        <v>Печенье овсяное с шоколадом</v>
      </c>
      <c r="K2125">
        <f t="shared" si="35"/>
        <v>49500</v>
      </c>
    </row>
    <row r="2126" spans="1:11" hidden="1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VLOOKUP(C2126,Магазин!A:C,3,0)</f>
        <v>Элеваторная, 15</v>
      </c>
      <c r="H2126" t="str">
        <f>VLOOKUP(D2126,Товар!A:F,4,0)</f>
        <v>грамм</v>
      </c>
      <c r="I2126">
        <f>VLOOKUP(D2126,Товар!A:F,5,0)</f>
        <v>250</v>
      </c>
      <c r="J2126" t="str">
        <f>VLOOKUP(D2126,Товар!A:F,3,0)</f>
        <v>Печенье постное</v>
      </c>
      <c r="K2126">
        <f t="shared" si="35"/>
        <v>41750</v>
      </c>
    </row>
    <row r="2127" spans="1:11" hidden="1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VLOOKUP(C2127,Магазин!A:C,3,0)</f>
        <v>Элеваторная, 15</v>
      </c>
      <c r="H2127" t="str">
        <f>VLOOKUP(D2127,Товар!A:F,4,0)</f>
        <v>грамм</v>
      </c>
      <c r="I2127">
        <f>VLOOKUP(D2127,Товар!A:F,5,0)</f>
        <v>250</v>
      </c>
      <c r="J2127" t="str">
        <f>VLOOKUP(D2127,Товар!A:F,3,0)</f>
        <v>Печенье с клубничной начинкой</v>
      </c>
      <c r="K2127">
        <f t="shared" si="35"/>
        <v>33000</v>
      </c>
    </row>
    <row r="2128" spans="1:11" hidden="1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VLOOKUP(C2128,Магазин!A:C,3,0)</f>
        <v>Элеваторная, 15</v>
      </c>
      <c r="H2128" t="str">
        <f>VLOOKUP(D2128,Товар!A:F,4,0)</f>
        <v>грамм</v>
      </c>
      <c r="I2128">
        <f>VLOOKUP(D2128,Товар!A:F,5,0)</f>
        <v>250</v>
      </c>
      <c r="J2128" t="str">
        <f>VLOOKUP(D2128,Товар!A:F,3,0)</f>
        <v>Печенье с лимонной начинкой</v>
      </c>
      <c r="K2128">
        <f t="shared" si="35"/>
        <v>26250</v>
      </c>
    </row>
    <row r="2129" spans="1:11" hidden="1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VLOOKUP(C2129,Магазин!A:C,3,0)</f>
        <v>Элеваторная, 15</v>
      </c>
      <c r="H2129" t="str">
        <f>VLOOKUP(D2129,Товар!A:F,4,0)</f>
        <v>грамм</v>
      </c>
      <c r="I2129">
        <f>VLOOKUP(D2129,Товар!A:F,5,0)</f>
        <v>200</v>
      </c>
      <c r="J2129" t="str">
        <f>VLOOKUP(D2129,Товар!A:F,3,0)</f>
        <v>Печенье с маковой начинкой</v>
      </c>
      <c r="K2129">
        <f t="shared" si="35"/>
        <v>22800</v>
      </c>
    </row>
    <row r="2130" spans="1:11" hidden="1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VLOOKUP(C2130,Магазин!A:C,3,0)</f>
        <v>Элеваторная, 15</v>
      </c>
      <c r="H2130" t="str">
        <f>VLOOKUP(D2130,Товар!A:F,4,0)</f>
        <v>грамм</v>
      </c>
      <c r="I2130">
        <f>VLOOKUP(D2130,Товар!A:F,5,0)</f>
        <v>400</v>
      </c>
      <c r="J2130" t="str">
        <f>VLOOKUP(D2130,Товар!A:F,3,0)</f>
        <v>Печенье сахарное для тирамису</v>
      </c>
      <c r="K2130">
        <f t="shared" si="35"/>
        <v>76800</v>
      </c>
    </row>
    <row r="2131" spans="1:11" hidden="1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VLOOKUP(C2131,Магазин!A:C,3,0)</f>
        <v>Элеваторная, 15</v>
      </c>
      <c r="H2131" t="str">
        <f>VLOOKUP(D2131,Товар!A:F,4,0)</f>
        <v>грамм</v>
      </c>
      <c r="I2131">
        <f>VLOOKUP(D2131,Товар!A:F,5,0)</f>
        <v>300</v>
      </c>
      <c r="J2131" t="str">
        <f>VLOOKUP(D2131,Товар!A:F,3,0)</f>
        <v>Печенье сдобное апельсин</v>
      </c>
      <c r="K2131">
        <f t="shared" si="35"/>
        <v>43500</v>
      </c>
    </row>
    <row r="2132" spans="1:11" hidden="1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VLOOKUP(C2132,Магазин!A:C,3,0)</f>
        <v>Элеваторная, 15</v>
      </c>
      <c r="H2132" t="str">
        <f>VLOOKUP(D2132,Товар!A:F,4,0)</f>
        <v>грамм</v>
      </c>
      <c r="I2132">
        <f>VLOOKUP(D2132,Товар!A:F,5,0)</f>
        <v>300</v>
      </c>
      <c r="J2132" t="str">
        <f>VLOOKUP(D2132,Товар!A:F,3,0)</f>
        <v>Печенье сдобное вишня</v>
      </c>
      <c r="K2132">
        <f t="shared" si="35"/>
        <v>48900</v>
      </c>
    </row>
    <row r="2133" spans="1:11" hidden="1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VLOOKUP(C2133,Магазин!A:C,3,0)</f>
        <v>Элеваторная, 15</v>
      </c>
      <c r="H2133" t="str">
        <f>VLOOKUP(D2133,Товар!A:F,4,0)</f>
        <v>шт</v>
      </c>
      <c r="I2133">
        <f>VLOOKUP(D2133,Товар!A:F,5,0)</f>
        <v>1</v>
      </c>
      <c r="J2133" t="str">
        <f>VLOOKUP(D2133,Товар!A:F,3,0)</f>
        <v>Пряник большой сувенирный</v>
      </c>
      <c r="K2133">
        <f t="shared" si="35"/>
        <v>128</v>
      </c>
    </row>
    <row r="2134" spans="1:11" hidden="1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VLOOKUP(C2134,Магазин!A:C,3,0)</f>
        <v>Элеваторная, 15</v>
      </c>
      <c r="H2134" t="str">
        <f>VLOOKUP(D2134,Товар!A:F,4,0)</f>
        <v>шт</v>
      </c>
      <c r="I2134">
        <f>VLOOKUP(D2134,Товар!A:F,5,0)</f>
        <v>1</v>
      </c>
      <c r="J2134" t="str">
        <f>VLOOKUP(D2134,Товар!A:F,3,0)</f>
        <v>Пряник тульский с начинкой</v>
      </c>
      <c r="K2134">
        <f t="shared" si="35"/>
        <v>145</v>
      </c>
    </row>
    <row r="2135" spans="1:11" hidden="1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VLOOKUP(C2135,Магазин!A:C,3,0)</f>
        <v>Элеваторная, 15</v>
      </c>
      <c r="H2135" t="str">
        <f>VLOOKUP(D2135,Товар!A:F,4,0)</f>
        <v>грамм</v>
      </c>
      <c r="I2135">
        <f>VLOOKUP(D2135,Товар!A:F,5,0)</f>
        <v>500</v>
      </c>
      <c r="J2135" t="str">
        <f>VLOOKUP(D2135,Товар!A:F,3,0)</f>
        <v>Пряники имбирные</v>
      </c>
      <c r="K2135">
        <f t="shared" si="35"/>
        <v>69000</v>
      </c>
    </row>
    <row r="2136" spans="1:11" hidden="1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VLOOKUP(C2136,Магазин!A:C,3,0)</f>
        <v>Элеваторная, 15</v>
      </c>
      <c r="H2136" t="str">
        <f>VLOOKUP(D2136,Товар!A:F,4,0)</f>
        <v>грамм</v>
      </c>
      <c r="I2136">
        <f>VLOOKUP(D2136,Товар!A:F,5,0)</f>
        <v>500</v>
      </c>
      <c r="J2136" t="str">
        <f>VLOOKUP(D2136,Товар!A:F,3,0)</f>
        <v>Пряники мятные</v>
      </c>
      <c r="K2136">
        <f t="shared" si="35"/>
        <v>82000</v>
      </c>
    </row>
    <row r="2137" spans="1:11" hidden="1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VLOOKUP(C2137,Магазин!A:C,3,0)</f>
        <v>Элеваторная, 15</v>
      </c>
      <c r="H2137" t="str">
        <f>VLOOKUP(D2137,Товар!A:F,4,0)</f>
        <v>грамм</v>
      </c>
      <c r="I2137">
        <f>VLOOKUP(D2137,Товар!A:F,5,0)</f>
        <v>500</v>
      </c>
      <c r="J2137" t="str">
        <f>VLOOKUP(D2137,Товар!A:F,3,0)</f>
        <v>Пряники шоколадные</v>
      </c>
      <c r="K2137">
        <f t="shared" si="35"/>
        <v>88000</v>
      </c>
    </row>
    <row r="2138" spans="1:11" hidden="1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VLOOKUP(C2138,Магазин!A:C,3,0)</f>
        <v>Лесная, 7</v>
      </c>
      <c r="H2138" t="str">
        <f>VLOOKUP(D2138,Товар!A:F,4,0)</f>
        <v>грамм</v>
      </c>
      <c r="I2138">
        <f>VLOOKUP(D2138,Товар!A:F,5,0)</f>
        <v>200</v>
      </c>
      <c r="J2138" t="str">
        <f>VLOOKUP(D2138,Товар!A:F,3,0)</f>
        <v>Галеты для завтрака</v>
      </c>
      <c r="K2138">
        <f t="shared" si="35"/>
        <v>25600</v>
      </c>
    </row>
    <row r="2139" spans="1:11" hidden="1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VLOOKUP(C2139,Магазин!A:C,3,0)</f>
        <v>Лесная, 7</v>
      </c>
      <c r="H2139" t="str">
        <f>VLOOKUP(D2139,Товар!A:F,4,0)</f>
        <v>грамм</v>
      </c>
      <c r="I2139">
        <f>VLOOKUP(D2139,Товар!A:F,5,0)</f>
        <v>200</v>
      </c>
      <c r="J2139" t="str">
        <f>VLOOKUP(D2139,Товар!A:F,3,0)</f>
        <v>Крекеры воздушные</v>
      </c>
      <c r="K2139">
        <f t="shared" si="35"/>
        <v>29200</v>
      </c>
    </row>
    <row r="2140" spans="1:11" hidden="1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VLOOKUP(C2140,Магазин!A:C,3,0)</f>
        <v>Лесная, 7</v>
      </c>
      <c r="H2140" t="str">
        <f>VLOOKUP(D2140,Товар!A:F,4,0)</f>
        <v>грамм</v>
      </c>
      <c r="I2140">
        <f>VLOOKUP(D2140,Товар!A:F,5,0)</f>
        <v>250</v>
      </c>
      <c r="J2140" t="str">
        <f>VLOOKUP(D2140,Товар!A:F,3,0)</f>
        <v>Крекеры соленые</v>
      </c>
      <c r="K2140">
        <f t="shared" si="35"/>
        <v>43250</v>
      </c>
    </row>
    <row r="2141" spans="1:11" hidden="1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VLOOKUP(C2141,Магазин!A:C,3,0)</f>
        <v>Лесная, 7</v>
      </c>
      <c r="H2141" t="str">
        <f>VLOOKUP(D2141,Товар!A:F,4,0)</f>
        <v>грамм</v>
      </c>
      <c r="I2141">
        <f>VLOOKUP(D2141,Товар!A:F,5,0)</f>
        <v>200</v>
      </c>
      <c r="J2141" t="str">
        <f>VLOOKUP(D2141,Товар!A:F,3,0)</f>
        <v>Крендель с корицей</v>
      </c>
      <c r="K2141">
        <f t="shared" si="35"/>
        <v>36000</v>
      </c>
    </row>
    <row r="2142" spans="1:11" hidden="1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VLOOKUP(C2142,Магазин!A:C,3,0)</f>
        <v>Лесная, 7</v>
      </c>
      <c r="H2142" t="str">
        <f>VLOOKUP(D2142,Товар!A:F,4,0)</f>
        <v>грамм</v>
      </c>
      <c r="I2142">
        <f>VLOOKUP(D2142,Товар!A:F,5,0)</f>
        <v>100</v>
      </c>
      <c r="J2142" t="str">
        <f>VLOOKUP(D2142,Товар!A:F,3,0)</f>
        <v>Крендельки с солью</v>
      </c>
      <c r="K2142">
        <f t="shared" si="35"/>
        <v>14200</v>
      </c>
    </row>
    <row r="2143" spans="1:11" hidden="1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VLOOKUP(C2143,Магазин!A:C,3,0)</f>
        <v>Лесная, 7</v>
      </c>
      <c r="H2143" t="str">
        <f>VLOOKUP(D2143,Товар!A:F,4,0)</f>
        <v>грамм</v>
      </c>
      <c r="I2143">
        <f>VLOOKUP(D2143,Товар!A:F,5,0)</f>
        <v>500</v>
      </c>
      <c r="J2143" t="str">
        <f>VLOOKUP(D2143,Товар!A:F,3,0)</f>
        <v>Орешки с вареной сгущенкой</v>
      </c>
      <c r="K2143">
        <f t="shared" si="35"/>
        <v>78000</v>
      </c>
    </row>
    <row r="2144" spans="1:11" hidden="1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VLOOKUP(C2144,Магазин!A:C,3,0)</f>
        <v>Лесная, 7</v>
      </c>
      <c r="H2144" t="str">
        <f>VLOOKUP(D2144,Товар!A:F,4,0)</f>
        <v>грамм</v>
      </c>
      <c r="I2144">
        <f>VLOOKUP(D2144,Товар!A:F,5,0)</f>
        <v>120</v>
      </c>
      <c r="J2144" t="str">
        <f>VLOOKUP(D2144,Товар!A:F,3,0)</f>
        <v>Печенье "Юбилейное"</v>
      </c>
      <c r="K2144">
        <f t="shared" si="35"/>
        <v>17280</v>
      </c>
    </row>
    <row r="2145" spans="1:11" hidden="1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VLOOKUP(C2145,Магазин!A:C,3,0)</f>
        <v>Лесная, 7</v>
      </c>
      <c r="H2145" t="str">
        <f>VLOOKUP(D2145,Товар!A:F,4,0)</f>
        <v>грамм</v>
      </c>
      <c r="I2145">
        <f>VLOOKUP(D2145,Товар!A:F,5,0)</f>
        <v>200</v>
      </c>
      <c r="J2145" t="str">
        <f>VLOOKUP(D2145,Товар!A:F,3,0)</f>
        <v>Печенье кокосовое</v>
      </c>
      <c r="K2145">
        <f t="shared" si="35"/>
        <v>35600</v>
      </c>
    </row>
    <row r="2146" spans="1:11" hidden="1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VLOOKUP(C2146,Магазин!A:C,3,0)</f>
        <v>Лесная, 7</v>
      </c>
      <c r="H2146" t="str">
        <f>VLOOKUP(D2146,Товар!A:F,4,0)</f>
        <v>грамм</v>
      </c>
      <c r="I2146">
        <f>VLOOKUP(D2146,Товар!A:F,5,0)</f>
        <v>200</v>
      </c>
      <c r="J2146" t="str">
        <f>VLOOKUP(D2146,Товар!A:F,3,0)</f>
        <v>Печенье миндальное</v>
      </c>
      <c r="K2146">
        <f t="shared" si="35"/>
        <v>21000</v>
      </c>
    </row>
    <row r="2147" spans="1:11" hidden="1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VLOOKUP(C2147,Магазин!A:C,3,0)</f>
        <v>Лесная, 7</v>
      </c>
      <c r="H2147" t="str">
        <f>VLOOKUP(D2147,Товар!A:F,4,0)</f>
        <v>грамм</v>
      </c>
      <c r="I2147">
        <f>VLOOKUP(D2147,Товар!A:F,5,0)</f>
        <v>300</v>
      </c>
      <c r="J2147" t="str">
        <f>VLOOKUP(D2147,Товар!A:F,3,0)</f>
        <v>Печенье овсяное классическое</v>
      </c>
      <c r="K2147">
        <f t="shared" si="35"/>
        <v>34200</v>
      </c>
    </row>
    <row r="2148" spans="1:11" hidden="1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VLOOKUP(C2148,Магазин!A:C,3,0)</f>
        <v>Лесная, 7</v>
      </c>
      <c r="H2148" t="str">
        <f>VLOOKUP(D2148,Товар!A:F,4,0)</f>
        <v>грамм</v>
      </c>
      <c r="I2148">
        <f>VLOOKUP(D2148,Товар!A:F,5,0)</f>
        <v>300</v>
      </c>
      <c r="J2148" t="str">
        <f>VLOOKUP(D2148,Товар!A:F,3,0)</f>
        <v>Печенье овсяное с изюмом</v>
      </c>
      <c r="K2148">
        <f t="shared" si="35"/>
        <v>57600</v>
      </c>
    </row>
    <row r="2149" spans="1:11" hidden="1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VLOOKUP(C2149,Магазин!A:C,3,0)</f>
        <v>Лесная, 7</v>
      </c>
      <c r="H2149" t="str">
        <f>VLOOKUP(D2149,Товар!A:F,4,0)</f>
        <v>грамм</v>
      </c>
      <c r="I2149">
        <f>VLOOKUP(D2149,Товар!A:F,5,0)</f>
        <v>300</v>
      </c>
      <c r="J2149" t="str">
        <f>VLOOKUP(D2149,Товар!A:F,3,0)</f>
        <v>Печенье овсяное с шоколадом</v>
      </c>
      <c r="K2149">
        <f t="shared" si="35"/>
        <v>43500</v>
      </c>
    </row>
    <row r="2150" spans="1:11" hidden="1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VLOOKUP(C2150,Магазин!A:C,3,0)</f>
        <v>Лесная, 7</v>
      </c>
      <c r="H2150" t="str">
        <f>VLOOKUP(D2150,Товар!A:F,4,0)</f>
        <v>грамм</v>
      </c>
      <c r="I2150">
        <f>VLOOKUP(D2150,Товар!A:F,5,0)</f>
        <v>250</v>
      </c>
      <c r="J2150" t="str">
        <f>VLOOKUP(D2150,Товар!A:F,3,0)</f>
        <v>Печенье постное</v>
      </c>
      <c r="K2150">
        <f t="shared" si="35"/>
        <v>40750</v>
      </c>
    </row>
    <row r="2151" spans="1:11" hidden="1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VLOOKUP(C2151,Магазин!A:C,3,0)</f>
        <v>Лесная, 7</v>
      </c>
      <c r="H2151" t="str">
        <f>VLOOKUP(D2151,Товар!A:F,4,0)</f>
        <v>грамм</v>
      </c>
      <c r="I2151">
        <f>VLOOKUP(D2151,Товар!A:F,5,0)</f>
        <v>250</v>
      </c>
      <c r="J2151" t="str">
        <f>VLOOKUP(D2151,Товар!A:F,3,0)</f>
        <v>Печенье с клубничной начинкой</v>
      </c>
      <c r="K2151">
        <f t="shared" si="35"/>
        <v>32000</v>
      </c>
    </row>
    <row r="2152" spans="1:11" hidden="1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VLOOKUP(C2152,Магазин!A:C,3,0)</f>
        <v>Лесная, 7</v>
      </c>
      <c r="H2152" t="str">
        <f>VLOOKUP(D2152,Товар!A:F,4,0)</f>
        <v>грамм</v>
      </c>
      <c r="I2152">
        <f>VLOOKUP(D2152,Товар!A:F,5,0)</f>
        <v>250</v>
      </c>
      <c r="J2152" t="str">
        <f>VLOOKUP(D2152,Товар!A:F,3,0)</f>
        <v>Печенье с лимонной начинкой</v>
      </c>
      <c r="K2152">
        <f t="shared" si="35"/>
        <v>36250</v>
      </c>
    </row>
    <row r="2153" spans="1:11" hidden="1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VLOOKUP(C2153,Магазин!A:C,3,0)</f>
        <v>Лесная, 7</v>
      </c>
      <c r="H2153" t="str">
        <f>VLOOKUP(D2153,Товар!A:F,4,0)</f>
        <v>грамм</v>
      </c>
      <c r="I2153">
        <f>VLOOKUP(D2153,Товар!A:F,5,0)</f>
        <v>200</v>
      </c>
      <c r="J2153" t="str">
        <f>VLOOKUP(D2153,Товар!A:F,3,0)</f>
        <v>Печенье с маковой начинкой</v>
      </c>
      <c r="K2153">
        <f t="shared" si="35"/>
        <v>27600</v>
      </c>
    </row>
    <row r="2154" spans="1:11" hidden="1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VLOOKUP(C2154,Магазин!A:C,3,0)</f>
        <v>Лесная, 7</v>
      </c>
      <c r="H2154" t="str">
        <f>VLOOKUP(D2154,Товар!A:F,4,0)</f>
        <v>грамм</v>
      </c>
      <c r="I2154">
        <f>VLOOKUP(D2154,Товар!A:F,5,0)</f>
        <v>400</v>
      </c>
      <c r="J2154" t="str">
        <f>VLOOKUP(D2154,Товар!A:F,3,0)</f>
        <v>Печенье сахарное для тирамису</v>
      </c>
      <c r="K2154">
        <f t="shared" si="35"/>
        <v>65600</v>
      </c>
    </row>
    <row r="2155" spans="1:11" hidden="1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VLOOKUP(C2155,Магазин!A:C,3,0)</f>
        <v>Лесная, 7</v>
      </c>
      <c r="H2155" t="str">
        <f>VLOOKUP(D2155,Товар!A:F,4,0)</f>
        <v>грамм</v>
      </c>
      <c r="I2155">
        <f>VLOOKUP(D2155,Товар!A:F,5,0)</f>
        <v>300</v>
      </c>
      <c r="J2155" t="str">
        <f>VLOOKUP(D2155,Товар!A:F,3,0)</f>
        <v>Печенье сдобное апельсин</v>
      </c>
      <c r="K2155">
        <f t="shared" si="35"/>
        <v>52800</v>
      </c>
    </row>
    <row r="2156" spans="1:11" hidden="1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VLOOKUP(C2156,Магазин!A:C,3,0)</f>
        <v>Лесная, 7</v>
      </c>
      <c r="H2156" t="str">
        <f>VLOOKUP(D2156,Товар!A:F,4,0)</f>
        <v>грамм</v>
      </c>
      <c r="I2156">
        <f>VLOOKUP(D2156,Товар!A:F,5,0)</f>
        <v>300</v>
      </c>
      <c r="J2156" t="str">
        <f>VLOOKUP(D2156,Товар!A:F,3,0)</f>
        <v>Печенье сдобное вишня</v>
      </c>
      <c r="K2156">
        <f t="shared" si="35"/>
        <v>38400</v>
      </c>
    </row>
    <row r="2157" spans="1:11" hidden="1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VLOOKUP(C2157,Магазин!A:C,3,0)</f>
        <v>Лесная, 7</v>
      </c>
      <c r="H2157" t="str">
        <f>VLOOKUP(D2157,Товар!A:F,4,0)</f>
        <v>шт</v>
      </c>
      <c r="I2157">
        <f>VLOOKUP(D2157,Товар!A:F,5,0)</f>
        <v>1</v>
      </c>
      <c r="J2157" t="str">
        <f>VLOOKUP(D2157,Товар!A:F,3,0)</f>
        <v>Пряник большой сувенирный</v>
      </c>
      <c r="K2157">
        <f t="shared" si="35"/>
        <v>146</v>
      </c>
    </row>
    <row r="2158" spans="1:11" hidden="1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VLOOKUP(C2158,Магазин!A:C,3,0)</f>
        <v>Лесная, 7</v>
      </c>
      <c r="H2158" t="str">
        <f>VLOOKUP(D2158,Товар!A:F,4,0)</f>
        <v>шт</v>
      </c>
      <c r="I2158">
        <f>VLOOKUP(D2158,Товар!A:F,5,0)</f>
        <v>1</v>
      </c>
      <c r="J2158" t="str">
        <f>VLOOKUP(D2158,Товар!A:F,3,0)</f>
        <v>Пряник тульский с начинкой</v>
      </c>
      <c r="K2158">
        <f t="shared" si="35"/>
        <v>173</v>
      </c>
    </row>
    <row r="2159" spans="1:11" hidden="1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VLOOKUP(C2159,Магазин!A:C,3,0)</f>
        <v>Лесная, 7</v>
      </c>
      <c r="H2159" t="str">
        <f>VLOOKUP(D2159,Товар!A:F,4,0)</f>
        <v>грамм</v>
      </c>
      <c r="I2159">
        <f>VLOOKUP(D2159,Товар!A:F,5,0)</f>
        <v>500</v>
      </c>
      <c r="J2159" t="str">
        <f>VLOOKUP(D2159,Товар!A:F,3,0)</f>
        <v>Пряники имбирные</v>
      </c>
      <c r="K2159">
        <f t="shared" si="35"/>
        <v>90000</v>
      </c>
    </row>
    <row r="2160" spans="1:11" hidden="1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VLOOKUP(C2160,Магазин!A:C,3,0)</f>
        <v>Лесная, 7</v>
      </c>
      <c r="H2160" t="str">
        <f>VLOOKUP(D2160,Товар!A:F,4,0)</f>
        <v>грамм</v>
      </c>
      <c r="I2160">
        <f>VLOOKUP(D2160,Товар!A:F,5,0)</f>
        <v>500</v>
      </c>
      <c r="J2160" t="str">
        <f>VLOOKUP(D2160,Товар!A:F,3,0)</f>
        <v>Пряники мятные</v>
      </c>
      <c r="K2160">
        <f t="shared" si="35"/>
        <v>73500</v>
      </c>
    </row>
    <row r="2161" spans="1:11" hidden="1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VLOOKUP(C2161,Магазин!A:C,3,0)</f>
        <v>Лесная, 7</v>
      </c>
      <c r="H2161" t="str">
        <f>VLOOKUP(D2161,Товар!A:F,4,0)</f>
        <v>грамм</v>
      </c>
      <c r="I2161">
        <f>VLOOKUP(D2161,Товар!A:F,5,0)</f>
        <v>500</v>
      </c>
      <c r="J2161" t="str">
        <f>VLOOKUP(D2161,Товар!A:F,3,0)</f>
        <v>Пряники шоколадные</v>
      </c>
      <c r="K2161">
        <f t="shared" si="35"/>
        <v>89000</v>
      </c>
    </row>
    <row r="2162" spans="1:11" hidden="1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VLOOKUP(C2162,Магазин!A:C,3,0)</f>
        <v>просп. Мира, 45</v>
      </c>
      <c r="H2162" t="str">
        <f>VLOOKUP(D2162,Товар!A:F,4,0)</f>
        <v>грамм</v>
      </c>
      <c r="I2162">
        <f>VLOOKUP(D2162,Товар!A:F,5,0)</f>
        <v>250</v>
      </c>
      <c r="J2162" t="str">
        <f>VLOOKUP(D2162,Товар!A:F,3,0)</f>
        <v>Батончик соевый</v>
      </c>
      <c r="K2162">
        <f t="shared" si="35"/>
        <v>75000</v>
      </c>
    </row>
    <row r="2163" spans="1:11" hidden="1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VLOOKUP(C2163,Магазин!A:C,3,0)</f>
        <v>просп. Мира, 45</v>
      </c>
      <c r="H2163" t="str">
        <f>VLOOKUP(D2163,Товар!A:F,4,0)</f>
        <v>шт</v>
      </c>
      <c r="I2163">
        <f>VLOOKUP(D2163,Товар!A:F,5,0)</f>
        <v>1</v>
      </c>
      <c r="J2163" t="str">
        <f>VLOOKUP(D2163,Товар!A:F,3,0)</f>
        <v>Заяц шоколадный большой</v>
      </c>
      <c r="K2163">
        <f t="shared" si="35"/>
        <v>300</v>
      </c>
    </row>
    <row r="2164" spans="1:11" hidden="1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VLOOKUP(C2164,Магазин!A:C,3,0)</f>
        <v>просп. Мира, 45</v>
      </c>
      <c r="H2164" t="str">
        <f>VLOOKUP(D2164,Товар!A:F,4,0)</f>
        <v>шт</v>
      </c>
      <c r="I2164">
        <f>VLOOKUP(D2164,Товар!A:F,5,0)</f>
        <v>6</v>
      </c>
      <c r="J2164" t="str">
        <f>VLOOKUP(D2164,Товар!A:F,3,0)</f>
        <v>Заяц шоколадный малый</v>
      </c>
      <c r="K2164">
        <f t="shared" si="35"/>
        <v>1800</v>
      </c>
    </row>
    <row r="2165" spans="1:11" hidden="1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VLOOKUP(C2165,Магазин!A:C,3,0)</f>
        <v>просп. Мира, 45</v>
      </c>
      <c r="H2165" t="str">
        <f>VLOOKUP(D2165,Товар!A:F,4,0)</f>
        <v>грамм</v>
      </c>
      <c r="I2165">
        <f>VLOOKUP(D2165,Товар!A:F,5,0)</f>
        <v>250</v>
      </c>
      <c r="J2165" t="str">
        <f>VLOOKUP(D2165,Товар!A:F,3,0)</f>
        <v>Карамель "Барбарис"</v>
      </c>
      <c r="K2165">
        <f t="shared" si="35"/>
        <v>75000</v>
      </c>
    </row>
    <row r="2166" spans="1:11" hidden="1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VLOOKUP(C2166,Магазин!A:C,3,0)</f>
        <v>просп. Мира, 45</v>
      </c>
      <c r="H2166" t="str">
        <f>VLOOKUP(D2166,Товар!A:F,4,0)</f>
        <v>грамм</v>
      </c>
      <c r="I2166">
        <f>VLOOKUP(D2166,Товар!A:F,5,0)</f>
        <v>500</v>
      </c>
      <c r="J2166" t="str">
        <f>VLOOKUP(D2166,Товар!A:F,3,0)</f>
        <v>Карамель "Взлетная"</v>
      </c>
      <c r="K2166">
        <f t="shared" si="35"/>
        <v>150000</v>
      </c>
    </row>
    <row r="2167" spans="1:11" hidden="1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VLOOKUP(C2167,Магазин!A:C,3,0)</f>
        <v>просп. Мира, 45</v>
      </c>
      <c r="H2167" t="str">
        <f>VLOOKUP(D2167,Товар!A:F,4,0)</f>
        <v>грамм</v>
      </c>
      <c r="I2167">
        <f>VLOOKUP(D2167,Товар!A:F,5,0)</f>
        <v>1000</v>
      </c>
      <c r="J2167" t="str">
        <f>VLOOKUP(D2167,Товар!A:F,3,0)</f>
        <v>Карамель "Раковая шейка"</v>
      </c>
      <c r="K2167">
        <f t="shared" si="35"/>
        <v>300000</v>
      </c>
    </row>
    <row r="2168" spans="1:11" hidden="1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VLOOKUP(C2168,Магазин!A:C,3,0)</f>
        <v>просп. Мира, 45</v>
      </c>
      <c r="H2168" t="str">
        <f>VLOOKUP(D2168,Товар!A:F,4,0)</f>
        <v>грамм</v>
      </c>
      <c r="I2168">
        <f>VLOOKUP(D2168,Товар!A:F,5,0)</f>
        <v>500</v>
      </c>
      <c r="J2168" t="str">
        <f>VLOOKUP(D2168,Товар!A:F,3,0)</f>
        <v>Карамель клубничная</v>
      </c>
      <c r="K2168">
        <f t="shared" si="35"/>
        <v>150000</v>
      </c>
    </row>
    <row r="2169" spans="1:11" hidden="1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VLOOKUP(C2169,Магазин!A:C,3,0)</f>
        <v>просп. Мира, 45</v>
      </c>
      <c r="H2169" t="str">
        <f>VLOOKUP(D2169,Товар!A:F,4,0)</f>
        <v>грамм</v>
      </c>
      <c r="I2169">
        <f>VLOOKUP(D2169,Товар!A:F,5,0)</f>
        <v>250</v>
      </c>
      <c r="J2169" t="str">
        <f>VLOOKUP(D2169,Товар!A:F,3,0)</f>
        <v>Карамель лимонная</v>
      </c>
      <c r="K2169">
        <f t="shared" si="35"/>
        <v>75000</v>
      </c>
    </row>
    <row r="2170" spans="1:11" hidden="1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VLOOKUP(C2170,Магазин!A:C,3,0)</f>
        <v>просп. Мира, 45</v>
      </c>
      <c r="H2170" t="str">
        <f>VLOOKUP(D2170,Товар!A:F,4,0)</f>
        <v>грамм</v>
      </c>
      <c r="I2170">
        <f>VLOOKUP(D2170,Товар!A:F,5,0)</f>
        <v>500</v>
      </c>
      <c r="J2170" t="str">
        <f>VLOOKUP(D2170,Товар!A:F,3,0)</f>
        <v>Карамель мятная</v>
      </c>
      <c r="K2170">
        <f t="shared" si="35"/>
        <v>150000</v>
      </c>
    </row>
    <row r="2171" spans="1:11" hidden="1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VLOOKUP(C2171,Магазин!A:C,3,0)</f>
        <v>просп. Мира, 45</v>
      </c>
      <c r="H2171" t="str">
        <f>VLOOKUP(D2171,Товар!A:F,4,0)</f>
        <v>грамм</v>
      </c>
      <c r="I2171">
        <f>VLOOKUP(D2171,Товар!A:F,5,0)</f>
        <v>300</v>
      </c>
      <c r="J2171" t="str">
        <f>VLOOKUP(D2171,Товар!A:F,3,0)</f>
        <v>Клюква в сахаре</v>
      </c>
      <c r="K2171">
        <f t="shared" si="35"/>
        <v>90000</v>
      </c>
    </row>
    <row r="2172" spans="1:11" hidden="1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VLOOKUP(C2172,Магазин!A:C,3,0)</f>
        <v>просп. Мира, 45</v>
      </c>
      <c r="H2172" t="str">
        <f>VLOOKUP(D2172,Товар!A:F,4,0)</f>
        <v>грамм</v>
      </c>
      <c r="I2172">
        <f>VLOOKUP(D2172,Товар!A:F,5,0)</f>
        <v>250</v>
      </c>
      <c r="J2172" t="str">
        <f>VLOOKUP(D2172,Товар!A:F,3,0)</f>
        <v>Курага в шоколаде</v>
      </c>
      <c r="K2172">
        <f t="shared" si="35"/>
        <v>75000</v>
      </c>
    </row>
    <row r="2173" spans="1:11" hidden="1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VLOOKUP(C2173,Магазин!A:C,3,0)</f>
        <v>просп. Мира, 45</v>
      </c>
      <c r="H2173" t="str">
        <f>VLOOKUP(D2173,Товар!A:F,4,0)</f>
        <v>шт</v>
      </c>
      <c r="I2173">
        <f>VLOOKUP(D2173,Товар!A:F,5,0)</f>
        <v>1</v>
      </c>
      <c r="J2173" t="str">
        <f>VLOOKUP(D2173,Товар!A:F,3,0)</f>
        <v>Леденец "Петушок"</v>
      </c>
      <c r="K2173">
        <f t="shared" si="35"/>
        <v>300</v>
      </c>
    </row>
    <row r="2174" spans="1:11" hidden="1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VLOOKUP(C2174,Магазин!A:C,3,0)</f>
        <v>просп. Мира, 45</v>
      </c>
      <c r="H2174" t="str">
        <f>VLOOKUP(D2174,Товар!A:F,4,0)</f>
        <v>грамм</v>
      </c>
      <c r="I2174">
        <f>VLOOKUP(D2174,Товар!A:F,5,0)</f>
        <v>150</v>
      </c>
      <c r="J2174" t="str">
        <f>VLOOKUP(D2174,Товар!A:F,3,0)</f>
        <v>Леденцы фруктовые драже</v>
      </c>
      <c r="K2174">
        <f t="shared" si="35"/>
        <v>45000</v>
      </c>
    </row>
    <row r="2175" spans="1:11" hidden="1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VLOOKUP(C2175,Магазин!A:C,3,0)</f>
        <v>просп. Мира, 45</v>
      </c>
      <c r="H2175" t="str">
        <f>VLOOKUP(D2175,Товар!A:F,4,0)</f>
        <v>грамм</v>
      </c>
      <c r="I2175">
        <f>VLOOKUP(D2175,Товар!A:F,5,0)</f>
        <v>150</v>
      </c>
      <c r="J2175" t="str">
        <f>VLOOKUP(D2175,Товар!A:F,3,0)</f>
        <v>Мармелад в шоколаде</v>
      </c>
      <c r="K2175">
        <f t="shared" si="35"/>
        <v>45000</v>
      </c>
    </row>
    <row r="2176" spans="1:11" hidden="1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VLOOKUP(C2176,Магазин!A:C,3,0)</f>
        <v>просп. Мира, 45</v>
      </c>
      <c r="H2176" t="str">
        <f>VLOOKUP(D2176,Товар!A:F,4,0)</f>
        <v>грамм</v>
      </c>
      <c r="I2176">
        <f>VLOOKUP(D2176,Товар!A:F,5,0)</f>
        <v>700</v>
      </c>
      <c r="J2176" t="str">
        <f>VLOOKUP(D2176,Товар!A:F,3,0)</f>
        <v>Мармелад желейный фигурки</v>
      </c>
      <c r="K2176">
        <f t="shared" si="35"/>
        <v>210000</v>
      </c>
    </row>
    <row r="2177" spans="1:11" hidden="1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VLOOKUP(C2177,Магазин!A:C,3,0)</f>
        <v>просп. Мира, 45</v>
      </c>
      <c r="H2177" t="str">
        <f>VLOOKUP(D2177,Товар!A:F,4,0)</f>
        <v>грамм</v>
      </c>
      <c r="I2177">
        <f>VLOOKUP(D2177,Товар!A:F,5,0)</f>
        <v>500</v>
      </c>
      <c r="J2177" t="str">
        <f>VLOOKUP(D2177,Товар!A:F,3,0)</f>
        <v>Мармелад лимонный</v>
      </c>
      <c r="K2177">
        <f t="shared" si="35"/>
        <v>150000</v>
      </c>
    </row>
    <row r="2178" spans="1:11" hidden="1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VLOOKUP(C2178,Магазин!A:C,3,0)</f>
        <v>просп. Мира, 45</v>
      </c>
      <c r="H2178" t="str">
        <f>VLOOKUP(D2178,Товар!A:F,4,0)</f>
        <v>грамм</v>
      </c>
      <c r="I2178">
        <f>VLOOKUP(D2178,Товар!A:F,5,0)</f>
        <v>500</v>
      </c>
      <c r="J2178" t="str">
        <f>VLOOKUP(D2178,Товар!A:F,3,0)</f>
        <v>Мармелад сливовый</v>
      </c>
      <c r="K2178">
        <f t="shared" si="35"/>
        <v>150000</v>
      </c>
    </row>
    <row r="2179" spans="1:11" hidden="1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VLOOKUP(C2179,Магазин!A:C,3,0)</f>
        <v>просп. Мира, 45</v>
      </c>
      <c r="H2179" t="str">
        <f>VLOOKUP(D2179,Товар!A:F,4,0)</f>
        <v>грамм</v>
      </c>
      <c r="I2179">
        <f>VLOOKUP(D2179,Товар!A:F,5,0)</f>
        <v>600</v>
      </c>
      <c r="J2179" t="str">
        <f>VLOOKUP(D2179,Товар!A:F,3,0)</f>
        <v>Мармелад фруктовый</v>
      </c>
      <c r="K2179">
        <f t="shared" ref="K2179:K2242" si="36">I2179*E2179</f>
        <v>180000</v>
      </c>
    </row>
    <row r="2180" spans="1:11" hidden="1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VLOOKUP(C2180,Магазин!A:C,3,0)</f>
        <v>просп. Мира, 45</v>
      </c>
      <c r="H2180" t="str">
        <f>VLOOKUP(D2180,Товар!A:F,4,0)</f>
        <v>грамм</v>
      </c>
      <c r="I2180">
        <f>VLOOKUP(D2180,Товар!A:F,5,0)</f>
        <v>1000</v>
      </c>
      <c r="J2180" t="str">
        <f>VLOOKUP(D2180,Товар!A:F,3,0)</f>
        <v>Мармелад яблочный</v>
      </c>
      <c r="K2180">
        <f t="shared" si="36"/>
        <v>300000</v>
      </c>
    </row>
    <row r="2181" spans="1:11" hidden="1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VLOOKUP(C2181,Магазин!A:C,3,0)</f>
        <v>просп. Мира, 45</v>
      </c>
      <c r="H2181" t="str">
        <f>VLOOKUP(D2181,Товар!A:F,4,0)</f>
        <v>грамм</v>
      </c>
      <c r="I2181">
        <f>VLOOKUP(D2181,Товар!A:F,5,0)</f>
        <v>200</v>
      </c>
      <c r="J2181" t="str">
        <f>VLOOKUP(D2181,Товар!A:F,3,0)</f>
        <v>Набор конфет "Новогодний"</v>
      </c>
      <c r="K2181">
        <f t="shared" si="36"/>
        <v>60000</v>
      </c>
    </row>
    <row r="2182" spans="1:11" hidden="1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VLOOKUP(C2182,Магазин!A:C,3,0)</f>
        <v>просп. Мира, 45</v>
      </c>
      <c r="H2182" t="str">
        <f>VLOOKUP(D2182,Товар!A:F,4,0)</f>
        <v>грамм</v>
      </c>
      <c r="I2182">
        <f>VLOOKUP(D2182,Товар!A:F,5,0)</f>
        <v>250</v>
      </c>
      <c r="J2182" t="str">
        <f>VLOOKUP(D2182,Товар!A:F,3,0)</f>
        <v>Пастила ванильная</v>
      </c>
      <c r="K2182">
        <f t="shared" si="36"/>
        <v>75000</v>
      </c>
    </row>
    <row r="2183" spans="1:11" hidden="1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VLOOKUP(C2183,Магазин!A:C,3,0)</f>
        <v>просп. Мира, 45</v>
      </c>
      <c r="H2183" t="str">
        <f>VLOOKUP(D2183,Товар!A:F,4,0)</f>
        <v>грамм</v>
      </c>
      <c r="I2183">
        <f>VLOOKUP(D2183,Товар!A:F,5,0)</f>
        <v>300</v>
      </c>
      <c r="J2183" t="str">
        <f>VLOOKUP(D2183,Товар!A:F,3,0)</f>
        <v>Пастила с клюквенным соком</v>
      </c>
      <c r="K2183">
        <f t="shared" si="36"/>
        <v>90000</v>
      </c>
    </row>
    <row r="2184" spans="1:11" hidden="1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VLOOKUP(C2184,Магазин!A:C,3,0)</f>
        <v>просп. Мира, 45</v>
      </c>
      <c r="H2184" t="str">
        <f>VLOOKUP(D2184,Товар!A:F,4,0)</f>
        <v>грамм</v>
      </c>
      <c r="I2184">
        <f>VLOOKUP(D2184,Товар!A:F,5,0)</f>
        <v>100</v>
      </c>
      <c r="J2184" t="str">
        <f>VLOOKUP(D2184,Товар!A:F,3,0)</f>
        <v>Сладкая плитка соевая</v>
      </c>
      <c r="K2184">
        <f t="shared" si="36"/>
        <v>30000</v>
      </c>
    </row>
    <row r="2185" spans="1:11" hidden="1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VLOOKUP(C2185,Магазин!A:C,3,0)</f>
        <v>просп. Мира, 45</v>
      </c>
      <c r="H2185" t="str">
        <f>VLOOKUP(D2185,Товар!A:F,4,0)</f>
        <v>грамм</v>
      </c>
      <c r="I2185">
        <f>VLOOKUP(D2185,Товар!A:F,5,0)</f>
        <v>250</v>
      </c>
      <c r="J2185" t="str">
        <f>VLOOKUP(D2185,Товар!A:F,3,0)</f>
        <v>Суфле в шоколаде</v>
      </c>
      <c r="K2185">
        <f t="shared" si="36"/>
        <v>75000</v>
      </c>
    </row>
    <row r="2186" spans="1:11" hidden="1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VLOOKUP(C2186,Магазин!A:C,3,0)</f>
        <v>просп. Мира, 45</v>
      </c>
      <c r="H2186" t="str">
        <f>VLOOKUP(D2186,Товар!A:F,4,0)</f>
        <v>грамм</v>
      </c>
      <c r="I2186">
        <f>VLOOKUP(D2186,Товар!A:F,5,0)</f>
        <v>250</v>
      </c>
      <c r="J2186" t="str">
        <f>VLOOKUP(D2186,Товар!A:F,3,0)</f>
        <v>Чернослив в шоколаде</v>
      </c>
      <c r="K2186">
        <f t="shared" si="36"/>
        <v>75000</v>
      </c>
    </row>
    <row r="2187" spans="1:11" hidden="1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VLOOKUP(C2187,Магазин!A:C,3,0)</f>
        <v>просп. Мира, 45</v>
      </c>
      <c r="H2187" t="str">
        <f>VLOOKUP(D2187,Товар!A:F,4,0)</f>
        <v>грамм</v>
      </c>
      <c r="I2187">
        <f>VLOOKUP(D2187,Товар!A:F,5,0)</f>
        <v>100</v>
      </c>
      <c r="J2187" t="str">
        <f>VLOOKUP(D2187,Товар!A:F,3,0)</f>
        <v>Шоколад молочный</v>
      </c>
      <c r="K2187">
        <f t="shared" si="36"/>
        <v>30000</v>
      </c>
    </row>
    <row r="2188" spans="1:11" hidden="1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VLOOKUP(C2188,Магазин!A:C,3,0)</f>
        <v>просп. Мира, 45</v>
      </c>
      <c r="H2188" t="str">
        <f>VLOOKUP(D2188,Товар!A:F,4,0)</f>
        <v>грамм</v>
      </c>
      <c r="I2188">
        <f>VLOOKUP(D2188,Товар!A:F,5,0)</f>
        <v>80</v>
      </c>
      <c r="J2188" t="str">
        <f>VLOOKUP(D2188,Товар!A:F,3,0)</f>
        <v>Шоколад с изюмом</v>
      </c>
      <c r="K2188">
        <f t="shared" si="36"/>
        <v>24000</v>
      </c>
    </row>
    <row r="2189" spans="1:11" hidden="1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VLOOKUP(C2189,Магазин!A:C,3,0)</f>
        <v>просп. Мира, 45</v>
      </c>
      <c r="H2189" t="str">
        <f>VLOOKUP(D2189,Товар!A:F,4,0)</f>
        <v>грамм</v>
      </c>
      <c r="I2189">
        <f>VLOOKUP(D2189,Товар!A:F,5,0)</f>
        <v>100</v>
      </c>
      <c r="J2189" t="str">
        <f>VLOOKUP(D2189,Товар!A:F,3,0)</f>
        <v>Шоколад с орехом</v>
      </c>
      <c r="K2189">
        <f t="shared" si="36"/>
        <v>30000</v>
      </c>
    </row>
    <row r="2190" spans="1:11" hidden="1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VLOOKUP(C2190,Магазин!A:C,3,0)</f>
        <v>просп. Мира, 45</v>
      </c>
      <c r="H2190" t="str">
        <f>VLOOKUP(D2190,Товар!A:F,4,0)</f>
        <v>грамм</v>
      </c>
      <c r="I2190">
        <f>VLOOKUP(D2190,Товар!A:F,5,0)</f>
        <v>100</v>
      </c>
      <c r="J2190" t="str">
        <f>VLOOKUP(D2190,Товар!A:F,3,0)</f>
        <v>Шоколад темный</v>
      </c>
      <c r="K2190">
        <f t="shared" si="36"/>
        <v>30000</v>
      </c>
    </row>
    <row r="2191" spans="1:11" hidden="1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VLOOKUP(C2191,Магазин!A:C,3,0)</f>
        <v>просп. Мира, 45</v>
      </c>
      <c r="H2191" t="str">
        <f>VLOOKUP(D2191,Товар!A:F,4,0)</f>
        <v>грамм</v>
      </c>
      <c r="I2191">
        <f>VLOOKUP(D2191,Товар!A:F,5,0)</f>
        <v>200</v>
      </c>
      <c r="J2191" t="str">
        <f>VLOOKUP(D2191,Товар!A:F,3,0)</f>
        <v>Шоколадные конфеты "Белочка"</v>
      </c>
      <c r="K2191">
        <f t="shared" si="36"/>
        <v>60000</v>
      </c>
    </row>
    <row r="2192" spans="1:11" hidden="1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VLOOKUP(C2192,Магазин!A:C,3,0)</f>
        <v>просп. Мира, 45</v>
      </c>
      <c r="H2192" t="str">
        <f>VLOOKUP(D2192,Товар!A:F,4,0)</f>
        <v>грамм</v>
      </c>
      <c r="I2192">
        <f>VLOOKUP(D2192,Товар!A:F,5,0)</f>
        <v>300</v>
      </c>
      <c r="J2192" t="str">
        <f>VLOOKUP(D2192,Товар!A:F,3,0)</f>
        <v>Шоколадные конфеты "Грильяж"</v>
      </c>
      <c r="K2192">
        <f t="shared" si="36"/>
        <v>90000</v>
      </c>
    </row>
    <row r="2193" spans="1:11" hidden="1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VLOOKUP(C2193,Магазин!A:C,3,0)</f>
        <v>просп. Мира, 45</v>
      </c>
      <c r="H2193" t="str">
        <f>VLOOKUP(D2193,Товар!A:F,4,0)</f>
        <v>грамм</v>
      </c>
      <c r="I2193">
        <f>VLOOKUP(D2193,Товар!A:F,5,0)</f>
        <v>400</v>
      </c>
      <c r="J2193" t="str">
        <f>VLOOKUP(D2193,Товар!A:F,3,0)</f>
        <v>Шоколадные конфеты ассорти</v>
      </c>
      <c r="K2193">
        <f t="shared" si="36"/>
        <v>120000</v>
      </c>
    </row>
    <row r="2194" spans="1:11" hidden="1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VLOOKUP(C2194,Магазин!A:C,3,0)</f>
        <v>ул. Гагарина, 17</v>
      </c>
      <c r="H2194" t="str">
        <f>VLOOKUP(D2194,Товар!A:F,4,0)</f>
        <v>грамм</v>
      </c>
      <c r="I2194">
        <f>VLOOKUP(D2194,Товар!A:F,5,0)</f>
        <v>250</v>
      </c>
      <c r="J2194" t="str">
        <f>VLOOKUP(D2194,Товар!A:F,3,0)</f>
        <v>Батончик соевый</v>
      </c>
      <c r="K2194">
        <f t="shared" si="36"/>
        <v>75000</v>
      </c>
    </row>
    <row r="2195" spans="1:11" hidden="1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VLOOKUP(C2195,Магазин!A:C,3,0)</f>
        <v>ул. Гагарина, 17</v>
      </c>
      <c r="H2195" t="str">
        <f>VLOOKUP(D2195,Товар!A:F,4,0)</f>
        <v>шт</v>
      </c>
      <c r="I2195">
        <f>VLOOKUP(D2195,Товар!A:F,5,0)</f>
        <v>1</v>
      </c>
      <c r="J2195" t="str">
        <f>VLOOKUP(D2195,Товар!A:F,3,0)</f>
        <v>Заяц шоколадный большой</v>
      </c>
      <c r="K2195">
        <f t="shared" si="36"/>
        <v>300</v>
      </c>
    </row>
    <row r="2196" spans="1:11" hidden="1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VLOOKUP(C2196,Магазин!A:C,3,0)</f>
        <v>ул. Гагарина, 17</v>
      </c>
      <c r="H2196" t="str">
        <f>VLOOKUP(D2196,Товар!A:F,4,0)</f>
        <v>шт</v>
      </c>
      <c r="I2196">
        <f>VLOOKUP(D2196,Товар!A:F,5,0)</f>
        <v>6</v>
      </c>
      <c r="J2196" t="str">
        <f>VLOOKUP(D2196,Товар!A:F,3,0)</f>
        <v>Заяц шоколадный малый</v>
      </c>
      <c r="K2196">
        <f t="shared" si="36"/>
        <v>1800</v>
      </c>
    </row>
    <row r="2197" spans="1:11" hidden="1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VLOOKUP(C2197,Магазин!A:C,3,0)</f>
        <v>ул. Гагарина, 17</v>
      </c>
      <c r="H2197" t="str">
        <f>VLOOKUP(D2197,Товар!A:F,4,0)</f>
        <v>грамм</v>
      </c>
      <c r="I2197">
        <f>VLOOKUP(D2197,Товар!A:F,5,0)</f>
        <v>250</v>
      </c>
      <c r="J2197" t="str">
        <f>VLOOKUP(D2197,Товар!A:F,3,0)</f>
        <v>Карамель "Барбарис"</v>
      </c>
      <c r="K2197">
        <f t="shared" si="36"/>
        <v>75000</v>
      </c>
    </row>
    <row r="2198" spans="1:11" hidden="1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VLOOKUP(C2198,Магазин!A:C,3,0)</f>
        <v>ул. Гагарина, 17</v>
      </c>
      <c r="H2198" t="str">
        <f>VLOOKUP(D2198,Товар!A:F,4,0)</f>
        <v>грамм</v>
      </c>
      <c r="I2198">
        <f>VLOOKUP(D2198,Товар!A:F,5,0)</f>
        <v>500</v>
      </c>
      <c r="J2198" t="str">
        <f>VLOOKUP(D2198,Товар!A:F,3,0)</f>
        <v>Карамель "Взлетная"</v>
      </c>
      <c r="K2198">
        <f t="shared" si="36"/>
        <v>150000</v>
      </c>
    </row>
    <row r="2199" spans="1:11" hidden="1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VLOOKUP(C2199,Магазин!A:C,3,0)</f>
        <v>ул. Гагарина, 17</v>
      </c>
      <c r="H2199" t="str">
        <f>VLOOKUP(D2199,Товар!A:F,4,0)</f>
        <v>грамм</v>
      </c>
      <c r="I2199">
        <f>VLOOKUP(D2199,Товар!A:F,5,0)</f>
        <v>1000</v>
      </c>
      <c r="J2199" t="str">
        <f>VLOOKUP(D2199,Товар!A:F,3,0)</f>
        <v>Карамель "Раковая шейка"</v>
      </c>
      <c r="K2199">
        <f t="shared" si="36"/>
        <v>300000</v>
      </c>
    </row>
    <row r="2200" spans="1:11" hidden="1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VLOOKUP(C2200,Магазин!A:C,3,0)</f>
        <v>ул. Гагарина, 17</v>
      </c>
      <c r="H2200" t="str">
        <f>VLOOKUP(D2200,Товар!A:F,4,0)</f>
        <v>грамм</v>
      </c>
      <c r="I2200">
        <f>VLOOKUP(D2200,Товар!A:F,5,0)</f>
        <v>500</v>
      </c>
      <c r="J2200" t="str">
        <f>VLOOKUP(D2200,Товар!A:F,3,0)</f>
        <v>Карамель клубничная</v>
      </c>
      <c r="K2200">
        <f t="shared" si="36"/>
        <v>150000</v>
      </c>
    </row>
    <row r="2201" spans="1:11" hidden="1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VLOOKUP(C2201,Магазин!A:C,3,0)</f>
        <v>ул. Гагарина, 17</v>
      </c>
      <c r="H2201" t="str">
        <f>VLOOKUP(D2201,Товар!A:F,4,0)</f>
        <v>грамм</v>
      </c>
      <c r="I2201">
        <f>VLOOKUP(D2201,Товар!A:F,5,0)</f>
        <v>250</v>
      </c>
      <c r="J2201" t="str">
        <f>VLOOKUP(D2201,Товар!A:F,3,0)</f>
        <v>Карамель лимонная</v>
      </c>
      <c r="K2201">
        <f t="shared" si="36"/>
        <v>75000</v>
      </c>
    </row>
    <row r="2202" spans="1:11" hidden="1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VLOOKUP(C2202,Магазин!A:C,3,0)</f>
        <v>ул. Гагарина, 17</v>
      </c>
      <c r="H2202" t="str">
        <f>VLOOKUP(D2202,Товар!A:F,4,0)</f>
        <v>грамм</v>
      </c>
      <c r="I2202">
        <f>VLOOKUP(D2202,Товар!A:F,5,0)</f>
        <v>500</v>
      </c>
      <c r="J2202" t="str">
        <f>VLOOKUP(D2202,Товар!A:F,3,0)</f>
        <v>Карамель мятная</v>
      </c>
      <c r="K2202">
        <f t="shared" si="36"/>
        <v>150000</v>
      </c>
    </row>
    <row r="2203" spans="1:11" hidden="1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VLOOKUP(C2203,Магазин!A:C,3,0)</f>
        <v>ул. Гагарина, 17</v>
      </c>
      <c r="H2203" t="str">
        <f>VLOOKUP(D2203,Товар!A:F,4,0)</f>
        <v>грамм</v>
      </c>
      <c r="I2203">
        <f>VLOOKUP(D2203,Товар!A:F,5,0)</f>
        <v>300</v>
      </c>
      <c r="J2203" t="str">
        <f>VLOOKUP(D2203,Товар!A:F,3,0)</f>
        <v>Клюква в сахаре</v>
      </c>
      <c r="K2203">
        <f t="shared" si="36"/>
        <v>90000</v>
      </c>
    </row>
    <row r="2204" spans="1:11" hidden="1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VLOOKUP(C2204,Магазин!A:C,3,0)</f>
        <v>ул. Гагарина, 17</v>
      </c>
      <c r="H2204" t="str">
        <f>VLOOKUP(D2204,Товар!A:F,4,0)</f>
        <v>грамм</v>
      </c>
      <c r="I2204">
        <f>VLOOKUP(D2204,Товар!A:F,5,0)</f>
        <v>250</v>
      </c>
      <c r="J2204" t="str">
        <f>VLOOKUP(D2204,Товар!A:F,3,0)</f>
        <v>Курага в шоколаде</v>
      </c>
      <c r="K2204">
        <f t="shared" si="36"/>
        <v>75000</v>
      </c>
    </row>
    <row r="2205" spans="1:11" hidden="1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VLOOKUP(C2205,Магазин!A:C,3,0)</f>
        <v>ул. Гагарина, 17</v>
      </c>
      <c r="H2205" t="str">
        <f>VLOOKUP(D2205,Товар!A:F,4,0)</f>
        <v>шт</v>
      </c>
      <c r="I2205">
        <f>VLOOKUP(D2205,Товар!A:F,5,0)</f>
        <v>1</v>
      </c>
      <c r="J2205" t="str">
        <f>VLOOKUP(D2205,Товар!A:F,3,0)</f>
        <v>Леденец "Петушок"</v>
      </c>
      <c r="K2205">
        <f t="shared" si="36"/>
        <v>300</v>
      </c>
    </row>
    <row r="2206" spans="1:11" hidden="1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VLOOKUP(C2206,Магазин!A:C,3,0)</f>
        <v>ул. Гагарина, 17</v>
      </c>
      <c r="H2206" t="str">
        <f>VLOOKUP(D2206,Товар!A:F,4,0)</f>
        <v>грамм</v>
      </c>
      <c r="I2206">
        <f>VLOOKUP(D2206,Товар!A:F,5,0)</f>
        <v>150</v>
      </c>
      <c r="J2206" t="str">
        <f>VLOOKUP(D2206,Товар!A:F,3,0)</f>
        <v>Леденцы фруктовые драже</v>
      </c>
      <c r="K2206">
        <f t="shared" si="36"/>
        <v>45000</v>
      </c>
    </row>
    <row r="2207" spans="1:11" hidden="1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VLOOKUP(C2207,Магазин!A:C,3,0)</f>
        <v>ул. Гагарина, 17</v>
      </c>
      <c r="H2207" t="str">
        <f>VLOOKUP(D2207,Товар!A:F,4,0)</f>
        <v>грамм</v>
      </c>
      <c r="I2207">
        <f>VLOOKUP(D2207,Товар!A:F,5,0)</f>
        <v>150</v>
      </c>
      <c r="J2207" t="str">
        <f>VLOOKUP(D2207,Товар!A:F,3,0)</f>
        <v>Мармелад в шоколаде</v>
      </c>
      <c r="K2207">
        <f t="shared" si="36"/>
        <v>45000</v>
      </c>
    </row>
    <row r="2208" spans="1:11" hidden="1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VLOOKUP(C2208,Магазин!A:C,3,0)</f>
        <v>ул. Гагарина, 17</v>
      </c>
      <c r="H2208" t="str">
        <f>VLOOKUP(D2208,Товар!A:F,4,0)</f>
        <v>грамм</v>
      </c>
      <c r="I2208">
        <f>VLOOKUP(D2208,Товар!A:F,5,0)</f>
        <v>700</v>
      </c>
      <c r="J2208" t="str">
        <f>VLOOKUP(D2208,Товар!A:F,3,0)</f>
        <v>Мармелад желейный фигурки</v>
      </c>
      <c r="K2208">
        <f t="shared" si="36"/>
        <v>210000</v>
      </c>
    </row>
    <row r="2209" spans="1:11" hidden="1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VLOOKUP(C2209,Магазин!A:C,3,0)</f>
        <v>ул. Гагарина, 17</v>
      </c>
      <c r="H2209" t="str">
        <f>VLOOKUP(D2209,Товар!A:F,4,0)</f>
        <v>грамм</v>
      </c>
      <c r="I2209">
        <f>VLOOKUP(D2209,Товар!A:F,5,0)</f>
        <v>500</v>
      </c>
      <c r="J2209" t="str">
        <f>VLOOKUP(D2209,Товар!A:F,3,0)</f>
        <v>Мармелад лимонный</v>
      </c>
      <c r="K2209">
        <f t="shared" si="36"/>
        <v>150000</v>
      </c>
    </row>
    <row r="2210" spans="1:11" hidden="1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VLOOKUP(C2210,Магазин!A:C,3,0)</f>
        <v>ул. Гагарина, 17</v>
      </c>
      <c r="H2210" t="str">
        <f>VLOOKUP(D2210,Товар!A:F,4,0)</f>
        <v>грамм</v>
      </c>
      <c r="I2210">
        <f>VLOOKUP(D2210,Товар!A:F,5,0)</f>
        <v>500</v>
      </c>
      <c r="J2210" t="str">
        <f>VLOOKUP(D2210,Товар!A:F,3,0)</f>
        <v>Мармелад сливовый</v>
      </c>
      <c r="K2210">
        <f t="shared" si="36"/>
        <v>150000</v>
      </c>
    </row>
    <row r="2211" spans="1:11" hidden="1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VLOOKUP(C2211,Магазин!A:C,3,0)</f>
        <v>ул. Гагарина, 17</v>
      </c>
      <c r="H2211" t="str">
        <f>VLOOKUP(D2211,Товар!A:F,4,0)</f>
        <v>грамм</v>
      </c>
      <c r="I2211">
        <f>VLOOKUP(D2211,Товар!A:F,5,0)</f>
        <v>600</v>
      </c>
      <c r="J2211" t="str">
        <f>VLOOKUP(D2211,Товар!A:F,3,0)</f>
        <v>Мармелад фруктовый</v>
      </c>
      <c r="K2211">
        <f t="shared" si="36"/>
        <v>180000</v>
      </c>
    </row>
    <row r="2212" spans="1:11" hidden="1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VLOOKUP(C2212,Магазин!A:C,3,0)</f>
        <v>ул. Гагарина, 17</v>
      </c>
      <c r="H2212" t="str">
        <f>VLOOKUP(D2212,Товар!A:F,4,0)</f>
        <v>грамм</v>
      </c>
      <c r="I2212">
        <f>VLOOKUP(D2212,Товар!A:F,5,0)</f>
        <v>1000</v>
      </c>
      <c r="J2212" t="str">
        <f>VLOOKUP(D2212,Товар!A:F,3,0)</f>
        <v>Мармелад яблочный</v>
      </c>
      <c r="K2212">
        <f t="shared" si="36"/>
        <v>300000</v>
      </c>
    </row>
    <row r="2213" spans="1:11" hidden="1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VLOOKUP(C2213,Магазин!A:C,3,0)</f>
        <v>ул. Гагарина, 17</v>
      </c>
      <c r="H2213" t="str">
        <f>VLOOKUP(D2213,Товар!A:F,4,0)</f>
        <v>грамм</v>
      </c>
      <c r="I2213">
        <f>VLOOKUP(D2213,Товар!A:F,5,0)</f>
        <v>200</v>
      </c>
      <c r="J2213" t="str">
        <f>VLOOKUP(D2213,Товар!A:F,3,0)</f>
        <v>Набор конфет "Новогодний"</v>
      </c>
      <c r="K2213">
        <f t="shared" si="36"/>
        <v>60000</v>
      </c>
    </row>
    <row r="2214" spans="1:11" hidden="1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VLOOKUP(C2214,Магазин!A:C,3,0)</f>
        <v>ул. Гагарина, 17</v>
      </c>
      <c r="H2214" t="str">
        <f>VLOOKUP(D2214,Товар!A:F,4,0)</f>
        <v>грамм</v>
      </c>
      <c r="I2214">
        <f>VLOOKUP(D2214,Товар!A:F,5,0)</f>
        <v>250</v>
      </c>
      <c r="J2214" t="str">
        <f>VLOOKUP(D2214,Товар!A:F,3,0)</f>
        <v>Пастила ванильная</v>
      </c>
      <c r="K2214">
        <f t="shared" si="36"/>
        <v>75000</v>
      </c>
    </row>
    <row r="2215" spans="1:11" hidden="1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VLOOKUP(C2215,Магазин!A:C,3,0)</f>
        <v>ул. Гагарина, 17</v>
      </c>
      <c r="H2215" t="str">
        <f>VLOOKUP(D2215,Товар!A:F,4,0)</f>
        <v>грамм</v>
      </c>
      <c r="I2215">
        <f>VLOOKUP(D2215,Товар!A:F,5,0)</f>
        <v>300</v>
      </c>
      <c r="J2215" t="str">
        <f>VLOOKUP(D2215,Товар!A:F,3,0)</f>
        <v>Пастила с клюквенным соком</v>
      </c>
      <c r="K2215">
        <f t="shared" si="36"/>
        <v>90000</v>
      </c>
    </row>
    <row r="2216" spans="1:11" hidden="1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VLOOKUP(C2216,Магазин!A:C,3,0)</f>
        <v>ул. Гагарина, 17</v>
      </c>
      <c r="H2216" t="str">
        <f>VLOOKUP(D2216,Товар!A:F,4,0)</f>
        <v>грамм</v>
      </c>
      <c r="I2216">
        <f>VLOOKUP(D2216,Товар!A:F,5,0)</f>
        <v>100</v>
      </c>
      <c r="J2216" t="str">
        <f>VLOOKUP(D2216,Товар!A:F,3,0)</f>
        <v>Сладкая плитка соевая</v>
      </c>
      <c r="K2216">
        <f t="shared" si="36"/>
        <v>30000</v>
      </c>
    </row>
    <row r="2217" spans="1:11" hidden="1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VLOOKUP(C2217,Магазин!A:C,3,0)</f>
        <v>ул. Гагарина, 17</v>
      </c>
      <c r="H2217" t="str">
        <f>VLOOKUP(D2217,Товар!A:F,4,0)</f>
        <v>грамм</v>
      </c>
      <c r="I2217">
        <f>VLOOKUP(D2217,Товар!A:F,5,0)</f>
        <v>250</v>
      </c>
      <c r="J2217" t="str">
        <f>VLOOKUP(D2217,Товар!A:F,3,0)</f>
        <v>Суфле в шоколаде</v>
      </c>
      <c r="K2217">
        <f t="shared" si="36"/>
        <v>75000</v>
      </c>
    </row>
    <row r="2218" spans="1:11" hidden="1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VLOOKUP(C2218,Магазин!A:C,3,0)</f>
        <v>ул. Гагарина, 17</v>
      </c>
      <c r="H2218" t="str">
        <f>VLOOKUP(D2218,Товар!A:F,4,0)</f>
        <v>грамм</v>
      </c>
      <c r="I2218">
        <f>VLOOKUP(D2218,Товар!A:F,5,0)</f>
        <v>250</v>
      </c>
      <c r="J2218" t="str">
        <f>VLOOKUP(D2218,Товар!A:F,3,0)</f>
        <v>Чернослив в шоколаде</v>
      </c>
      <c r="K2218">
        <f t="shared" si="36"/>
        <v>75000</v>
      </c>
    </row>
    <row r="2219" spans="1:11" hidden="1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VLOOKUP(C2219,Магазин!A:C,3,0)</f>
        <v>ул. Гагарина, 17</v>
      </c>
      <c r="H2219" t="str">
        <f>VLOOKUP(D2219,Товар!A:F,4,0)</f>
        <v>грамм</v>
      </c>
      <c r="I2219">
        <f>VLOOKUP(D2219,Товар!A:F,5,0)</f>
        <v>100</v>
      </c>
      <c r="J2219" t="str">
        <f>VLOOKUP(D2219,Товар!A:F,3,0)</f>
        <v>Шоколад молочный</v>
      </c>
      <c r="K2219">
        <f t="shared" si="36"/>
        <v>30000</v>
      </c>
    </row>
    <row r="2220" spans="1:11" hidden="1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VLOOKUP(C2220,Магазин!A:C,3,0)</f>
        <v>ул. Гагарина, 17</v>
      </c>
      <c r="H2220" t="str">
        <f>VLOOKUP(D2220,Товар!A:F,4,0)</f>
        <v>грамм</v>
      </c>
      <c r="I2220">
        <f>VLOOKUP(D2220,Товар!A:F,5,0)</f>
        <v>80</v>
      </c>
      <c r="J2220" t="str">
        <f>VLOOKUP(D2220,Товар!A:F,3,0)</f>
        <v>Шоколад с изюмом</v>
      </c>
      <c r="K2220">
        <f t="shared" si="36"/>
        <v>24000</v>
      </c>
    </row>
    <row r="2221" spans="1:11" hidden="1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VLOOKUP(C2221,Магазин!A:C,3,0)</f>
        <v>ул. Гагарина, 17</v>
      </c>
      <c r="H2221" t="str">
        <f>VLOOKUP(D2221,Товар!A:F,4,0)</f>
        <v>грамм</v>
      </c>
      <c r="I2221">
        <f>VLOOKUP(D2221,Товар!A:F,5,0)</f>
        <v>100</v>
      </c>
      <c r="J2221" t="str">
        <f>VLOOKUP(D2221,Товар!A:F,3,0)</f>
        <v>Шоколад с орехом</v>
      </c>
      <c r="K2221">
        <f t="shared" si="36"/>
        <v>30000</v>
      </c>
    </row>
    <row r="2222" spans="1:11" hidden="1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VLOOKUP(C2222,Магазин!A:C,3,0)</f>
        <v>ул. Гагарина, 17</v>
      </c>
      <c r="H2222" t="str">
        <f>VLOOKUP(D2222,Товар!A:F,4,0)</f>
        <v>грамм</v>
      </c>
      <c r="I2222">
        <f>VLOOKUP(D2222,Товар!A:F,5,0)</f>
        <v>100</v>
      </c>
      <c r="J2222" t="str">
        <f>VLOOKUP(D2222,Товар!A:F,3,0)</f>
        <v>Шоколад темный</v>
      </c>
      <c r="K2222">
        <f t="shared" si="36"/>
        <v>30000</v>
      </c>
    </row>
    <row r="2223" spans="1:11" hidden="1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VLOOKUP(C2223,Магазин!A:C,3,0)</f>
        <v>ул. Гагарина, 17</v>
      </c>
      <c r="H2223" t="str">
        <f>VLOOKUP(D2223,Товар!A:F,4,0)</f>
        <v>грамм</v>
      </c>
      <c r="I2223">
        <f>VLOOKUP(D2223,Товар!A:F,5,0)</f>
        <v>200</v>
      </c>
      <c r="J2223" t="str">
        <f>VLOOKUP(D2223,Товар!A:F,3,0)</f>
        <v>Шоколадные конфеты "Белочка"</v>
      </c>
      <c r="K2223">
        <f t="shared" si="36"/>
        <v>60000</v>
      </c>
    </row>
    <row r="2224" spans="1:11" hidden="1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VLOOKUP(C2224,Магазин!A:C,3,0)</f>
        <v>ул. Гагарина, 17</v>
      </c>
      <c r="H2224" t="str">
        <f>VLOOKUP(D2224,Товар!A:F,4,0)</f>
        <v>грамм</v>
      </c>
      <c r="I2224">
        <f>VLOOKUP(D2224,Товар!A:F,5,0)</f>
        <v>300</v>
      </c>
      <c r="J2224" t="str">
        <f>VLOOKUP(D2224,Товар!A:F,3,0)</f>
        <v>Шоколадные конфеты "Грильяж"</v>
      </c>
      <c r="K2224">
        <f t="shared" si="36"/>
        <v>90000</v>
      </c>
    </row>
    <row r="2225" spans="1:11" hidden="1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VLOOKUP(C2225,Магазин!A:C,3,0)</f>
        <v>ул. Гагарина, 17</v>
      </c>
      <c r="H2225" t="str">
        <f>VLOOKUP(D2225,Товар!A:F,4,0)</f>
        <v>грамм</v>
      </c>
      <c r="I2225">
        <f>VLOOKUP(D2225,Товар!A:F,5,0)</f>
        <v>400</v>
      </c>
      <c r="J2225" t="str">
        <f>VLOOKUP(D2225,Товар!A:F,3,0)</f>
        <v>Шоколадные конфеты ассорти</v>
      </c>
      <c r="K2225">
        <f t="shared" si="36"/>
        <v>120000</v>
      </c>
    </row>
    <row r="2226" spans="1:11" hidden="1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VLOOKUP(C2226,Магазин!A:C,3,0)</f>
        <v>просп. Мира, 10</v>
      </c>
      <c r="H2226" t="str">
        <f>VLOOKUP(D2226,Товар!A:F,4,0)</f>
        <v>грамм</v>
      </c>
      <c r="I2226">
        <f>VLOOKUP(D2226,Товар!A:F,5,0)</f>
        <v>250</v>
      </c>
      <c r="J2226" t="str">
        <f>VLOOKUP(D2226,Товар!A:F,3,0)</f>
        <v>Батончик соевый</v>
      </c>
      <c r="K2226">
        <f t="shared" si="36"/>
        <v>75000</v>
      </c>
    </row>
    <row r="2227" spans="1:11" hidden="1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VLOOKUP(C2227,Магазин!A:C,3,0)</f>
        <v>просп. Мира, 10</v>
      </c>
      <c r="H2227" t="str">
        <f>VLOOKUP(D2227,Товар!A:F,4,0)</f>
        <v>шт</v>
      </c>
      <c r="I2227">
        <f>VLOOKUP(D2227,Товар!A:F,5,0)</f>
        <v>1</v>
      </c>
      <c r="J2227" t="str">
        <f>VLOOKUP(D2227,Товар!A:F,3,0)</f>
        <v>Заяц шоколадный большой</v>
      </c>
      <c r="K2227">
        <f t="shared" si="36"/>
        <v>300</v>
      </c>
    </row>
    <row r="2228" spans="1:11" hidden="1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VLOOKUP(C2228,Магазин!A:C,3,0)</f>
        <v>просп. Мира, 10</v>
      </c>
      <c r="H2228" t="str">
        <f>VLOOKUP(D2228,Товар!A:F,4,0)</f>
        <v>шт</v>
      </c>
      <c r="I2228">
        <f>VLOOKUP(D2228,Товар!A:F,5,0)</f>
        <v>6</v>
      </c>
      <c r="J2228" t="str">
        <f>VLOOKUP(D2228,Товар!A:F,3,0)</f>
        <v>Заяц шоколадный малый</v>
      </c>
      <c r="K2228">
        <f t="shared" si="36"/>
        <v>1800</v>
      </c>
    </row>
    <row r="2229" spans="1:11" hidden="1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VLOOKUP(C2229,Магазин!A:C,3,0)</f>
        <v>просп. Мира, 10</v>
      </c>
      <c r="H2229" t="str">
        <f>VLOOKUP(D2229,Товар!A:F,4,0)</f>
        <v>грамм</v>
      </c>
      <c r="I2229">
        <f>VLOOKUP(D2229,Товар!A:F,5,0)</f>
        <v>250</v>
      </c>
      <c r="J2229" t="str">
        <f>VLOOKUP(D2229,Товар!A:F,3,0)</f>
        <v>Карамель "Барбарис"</v>
      </c>
      <c r="K2229">
        <f t="shared" si="36"/>
        <v>75000</v>
      </c>
    </row>
    <row r="2230" spans="1:11" hidden="1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VLOOKUP(C2230,Магазин!A:C,3,0)</f>
        <v>просп. Мира, 10</v>
      </c>
      <c r="H2230" t="str">
        <f>VLOOKUP(D2230,Товар!A:F,4,0)</f>
        <v>грамм</v>
      </c>
      <c r="I2230">
        <f>VLOOKUP(D2230,Товар!A:F,5,0)</f>
        <v>500</v>
      </c>
      <c r="J2230" t="str">
        <f>VLOOKUP(D2230,Товар!A:F,3,0)</f>
        <v>Карамель "Взлетная"</v>
      </c>
      <c r="K2230">
        <f t="shared" si="36"/>
        <v>150000</v>
      </c>
    </row>
    <row r="2231" spans="1:11" hidden="1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VLOOKUP(C2231,Магазин!A:C,3,0)</f>
        <v>просп. Мира, 10</v>
      </c>
      <c r="H2231" t="str">
        <f>VLOOKUP(D2231,Товар!A:F,4,0)</f>
        <v>грамм</v>
      </c>
      <c r="I2231">
        <f>VLOOKUP(D2231,Товар!A:F,5,0)</f>
        <v>1000</v>
      </c>
      <c r="J2231" t="str">
        <f>VLOOKUP(D2231,Товар!A:F,3,0)</f>
        <v>Карамель "Раковая шейка"</v>
      </c>
      <c r="K2231">
        <f t="shared" si="36"/>
        <v>300000</v>
      </c>
    </row>
    <row r="2232" spans="1:11" hidden="1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VLOOKUP(C2232,Магазин!A:C,3,0)</f>
        <v>просп. Мира, 10</v>
      </c>
      <c r="H2232" t="str">
        <f>VLOOKUP(D2232,Товар!A:F,4,0)</f>
        <v>грамм</v>
      </c>
      <c r="I2232">
        <f>VLOOKUP(D2232,Товар!A:F,5,0)</f>
        <v>500</v>
      </c>
      <c r="J2232" t="str">
        <f>VLOOKUP(D2232,Товар!A:F,3,0)</f>
        <v>Карамель клубничная</v>
      </c>
      <c r="K2232">
        <f t="shared" si="36"/>
        <v>150000</v>
      </c>
    </row>
    <row r="2233" spans="1:11" hidden="1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VLOOKUP(C2233,Магазин!A:C,3,0)</f>
        <v>просп. Мира, 10</v>
      </c>
      <c r="H2233" t="str">
        <f>VLOOKUP(D2233,Товар!A:F,4,0)</f>
        <v>грамм</v>
      </c>
      <c r="I2233">
        <f>VLOOKUP(D2233,Товар!A:F,5,0)</f>
        <v>250</v>
      </c>
      <c r="J2233" t="str">
        <f>VLOOKUP(D2233,Товар!A:F,3,0)</f>
        <v>Карамель лимонная</v>
      </c>
      <c r="K2233">
        <f t="shared" si="36"/>
        <v>75000</v>
      </c>
    </row>
    <row r="2234" spans="1:11" hidden="1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VLOOKUP(C2234,Магазин!A:C,3,0)</f>
        <v>просп. Мира, 10</v>
      </c>
      <c r="H2234" t="str">
        <f>VLOOKUP(D2234,Товар!A:F,4,0)</f>
        <v>грамм</v>
      </c>
      <c r="I2234">
        <f>VLOOKUP(D2234,Товар!A:F,5,0)</f>
        <v>500</v>
      </c>
      <c r="J2234" t="str">
        <f>VLOOKUP(D2234,Товар!A:F,3,0)</f>
        <v>Карамель мятная</v>
      </c>
      <c r="K2234">
        <f t="shared" si="36"/>
        <v>150000</v>
      </c>
    </row>
    <row r="2235" spans="1:11" hidden="1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VLOOKUP(C2235,Магазин!A:C,3,0)</f>
        <v>просп. Мира, 10</v>
      </c>
      <c r="H2235" t="str">
        <f>VLOOKUP(D2235,Товар!A:F,4,0)</f>
        <v>грамм</v>
      </c>
      <c r="I2235">
        <f>VLOOKUP(D2235,Товар!A:F,5,0)</f>
        <v>300</v>
      </c>
      <c r="J2235" t="str">
        <f>VLOOKUP(D2235,Товар!A:F,3,0)</f>
        <v>Клюква в сахаре</v>
      </c>
      <c r="K2235">
        <f t="shared" si="36"/>
        <v>90000</v>
      </c>
    </row>
    <row r="2236" spans="1:11" hidden="1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VLOOKUP(C2236,Магазин!A:C,3,0)</f>
        <v>просп. Мира, 10</v>
      </c>
      <c r="H2236" t="str">
        <f>VLOOKUP(D2236,Товар!A:F,4,0)</f>
        <v>грамм</v>
      </c>
      <c r="I2236">
        <f>VLOOKUP(D2236,Товар!A:F,5,0)</f>
        <v>250</v>
      </c>
      <c r="J2236" t="str">
        <f>VLOOKUP(D2236,Товар!A:F,3,0)</f>
        <v>Курага в шоколаде</v>
      </c>
      <c r="K2236">
        <f t="shared" si="36"/>
        <v>75000</v>
      </c>
    </row>
    <row r="2237" spans="1:11" hidden="1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VLOOKUP(C2237,Магазин!A:C,3,0)</f>
        <v>просп. Мира, 10</v>
      </c>
      <c r="H2237" t="str">
        <f>VLOOKUP(D2237,Товар!A:F,4,0)</f>
        <v>шт</v>
      </c>
      <c r="I2237">
        <f>VLOOKUP(D2237,Товар!A:F,5,0)</f>
        <v>1</v>
      </c>
      <c r="J2237" t="str">
        <f>VLOOKUP(D2237,Товар!A:F,3,0)</f>
        <v>Леденец "Петушок"</v>
      </c>
      <c r="K2237">
        <f t="shared" si="36"/>
        <v>300</v>
      </c>
    </row>
    <row r="2238" spans="1:11" hidden="1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VLOOKUP(C2238,Магазин!A:C,3,0)</f>
        <v>просп. Мира, 10</v>
      </c>
      <c r="H2238" t="str">
        <f>VLOOKUP(D2238,Товар!A:F,4,0)</f>
        <v>грамм</v>
      </c>
      <c r="I2238">
        <f>VLOOKUP(D2238,Товар!A:F,5,0)</f>
        <v>150</v>
      </c>
      <c r="J2238" t="str">
        <f>VLOOKUP(D2238,Товар!A:F,3,0)</f>
        <v>Леденцы фруктовые драже</v>
      </c>
      <c r="K2238">
        <f t="shared" si="36"/>
        <v>45000</v>
      </c>
    </row>
    <row r="2239" spans="1:11" hidden="1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VLOOKUP(C2239,Магазин!A:C,3,0)</f>
        <v>просп. Мира, 10</v>
      </c>
      <c r="H2239" t="str">
        <f>VLOOKUP(D2239,Товар!A:F,4,0)</f>
        <v>грамм</v>
      </c>
      <c r="I2239">
        <f>VLOOKUP(D2239,Товар!A:F,5,0)</f>
        <v>150</v>
      </c>
      <c r="J2239" t="str">
        <f>VLOOKUP(D2239,Товар!A:F,3,0)</f>
        <v>Мармелад в шоколаде</v>
      </c>
      <c r="K2239">
        <f t="shared" si="36"/>
        <v>45000</v>
      </c>
    </row>
    <row r="2240" spans="1:11" hidden="1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VLOOKUP(C2240,Магазин!A:C,3,0)</f>
        <v>просп. Мира, 10</v>
      </c>
      <c r="H2240" t="str">
        <f>VLOOKUP(D2240,Товар!A:F,4,0)</f>
        <v>грамм</v>
      </c>
      <c r="I2240">
        <f>VLOOKUP(D2240,Товар!A:F,5,0)</f>
        <v>700</v>
      </c>
      <c r="J2240" t="str">
        <f>VLOOKUP(D2240,Товар!A:F,3,0)</f>
        <v>Мармелад желейный фигурки</v>
      </c>
      <c r="K2240">
        <f t="shared" si="36"/>
        <v>210000</v>
      </c>
    </row>
    <row r="2241" spans="1:11" hidden="1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VLOOKUP(C2241,Магазин!A:C,3,0)</f>
        <v>просп. Мира, 10</v>
      </c>
      <c r="H2241" t="str">
        <f>VLOOKUP(D2241,Товар!A:F,4,0)</f>
        <v>грамм</v>
      </c>
      <c r="I2241">
        <f>VLOOKUP(D2241,Товар!A:F,5,0)</f>
        <v>500</v>
      </c>
      <c r="J2241" t="str">
        <f>VLOOKUP(D2241,Товар!A:F,3,0)</f>
        <v>Мармелад лимонный</v>
      </c>
      <c r="K2241">
        <f t="shared" si="36"/>
        <v>150000</v>
      </c>
    </row>
    <row r="2242" spans="1:11" hidden="1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VLOOKUP(C2242,Магазин!A:C,3,0)</f>
        <v>просп. Мира, 10</v>
      </c>
      <c r="H2242" t="str">
        <f>VLOOKUP(D2242,Товар!A:F,4,0)</f>
        <v>грамм</v>
      </c>
      <c r="I2242">
        <f>VLOOKUP(D2242,Товар!A:F,5,0)</f>
        <v>500</v>
      </c>
      <c r="J2242" t="str">
        <f>VLOOKUP(D2242,Товар!A:F,3,0)</f>
        <v>Мармелад сливовый</v>
      </c>
      <c r="K2242">
        <f t="shared" si="36"/>
        <v>150000</v>
      </c>
    </row>
    <row r="2243" spans="1:11" hidden="1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VLOOKUP(C2243,Магазин!A:C,3,0)</f>
        <v>просп. Мира, 10</v>
      </c>
      <c r="H2243" t="str">
        <f>VLOOKUP(D2243,Товар!A:F,4,0)</f>
        <v>грамм</v>
      </c>
      <c r="I2243">
        <f>VLOOKUP(D2243,Товар!A:F,5,0)</f>
        <v>600</v>
      </c>
      <c r="J2243" t="str">
        <f>VLOOKUP(D2243,Товар!A:F,3,0)</f>
        <v>Мармелад фруктовый</v>
      </c>
      <c r="K2243">
        <f t="shared" ref="K2243:K2306" si="37">I2243*E2243</f>
        <v>180000</v>
      </c>
    </row>
    <row r="2244" spans="1:11" hidden="1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VLOOKUP(C2244,Магазин!A:C,3,0)</f>
        <v>просп. Мира, 10</v>
      </c>
      <c r="H2244" t="str">
        <f>VLOOKUP(D2244,Товар!A:F,4,0)</f>
        <v>грамм</v>
      </c>
      <c r="I2244">
        <f>VLOOKUP(D2244,Товар!A:F,5,0)</f>
        <v>1000</v>
      </c>
      <c r="J2244" t="str">
        <f>VLOOKUP(D2244,Товар!A:F,3,0)</f>
        <v>Мармелад яблочный</v>
      </c>
      <c r="K2244">
        <f t="shared" si="37"/>
        <v>300000</v>
      </c>
    </row>
    <row r="2245" spans="1:11" hidden="1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VLOOKUP(C2245,Магазин!A:C,3,0)</f>
        <v>просп. Мира, 10</v>
      </c>
      <c r="H2245" t="str">
        <f>VLOOKUP(D2245,Товар!A:F,4,0)</f>
        <v>грамм</v>
      </c>
      <c r="I2245">
        <f>VLOOKUP(D2245,Товар!A:F,5,0)</f>
        <v>200</v>
      </c>
      <c r="J2245" t="str">
        <f>VLOOKUP(D2245,Товар!A:F,3,0)</f>
        <v>Набор конфет "Новогодний"</v>
      </c>
      <c r="K2245">
        <f t="shared" si="37"/>
        <v>60000</v>
      </c>
    </row>
    <row r="2246" spans="1:11" hidden="1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VLOOKUP(C2246,Магазин!A:C,3,0)</f>
        <v>просп. Мира, 10</v>
      </c>
      <c r="H2246" t="str">
        <f>VLOOKUP(D2246,Товар!A:F,4,0)</f>
        <v>грамм</v>
      </c>
      <c r="I2246">
        <f>VLOOKUP(D2246,Товар!A:F,5,0)</f>
        <v>250</v>
      </c>
      <c r="J2246" t="str">
        <f>VLOOKUP(D2246,Товар!A:F,3,0)</f>
        <v>Пастила ванильная</v>
      </c>
      <c r="K2246">
        <f t="shared" si="37"/>
        <v>75000</v>
      </c>
    </row>
    <row r="2247" spans="1:11" hidden="1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VLOOKUP(C2247,Магазин!A:C,3,0)</f>
        <v>просп. Мира, 10</v>
      </c>
      <c r="H2247" t="str">
        <f>VLOOKUP(D2247,Товар!A:F,4,0)</f>
        <v>грамм</v>
      </c>
      <c r="I2247">
        <f>VLOOKUP(D2247,Товар!A:F,5,0)</f>
        <v>300</v>
      </c>
      <c r="J2247" t="str">
        <f>VLOOKUP(D2247,Товар!A:F,3,0)</f>
        <v>Пастила с клюквенным соком</v>
      </c>
      <c r="K2247">
        <f t="shared" si="37"/>
        <v>90000</v>
      </c>
    </row>
    <row r="2248" spans="1:11" hidden="1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VLOOKUP(C2248,Магазин!A:C,3,0)</f>
        <v>просп. Мира, 10</v>
      </c>
      <c r="H2248" t="str">
        <f>VLOOKUP(D2248,Товар!A:F,4,0)</f>
        <v>грамм</v>
      </c>
      <c r="I2248">
        <f>VLOOKUP(D2248,Товар!A:F,5,0)</f>
        <v>100</v>
      </c>
      <c r="J2248" t="str">
        <f>VLOOKUP(D2248,Товар!A:F,3,0)</f>
        <v>Сладкая плитка соевая</v>
      </c>
      <c r="K2248">
        <f t="shared" si="37"/>
        <v>30000</v>
      </c>
    </row>
    <row r="2249" spans="1:11" hidden="1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VLOOKUP(C2249,Магазин!A:C,3,0)</f>
        <v>просп. Мира, 10</v>
      </c>
      <c r="H2249" t="str">
        <f>VLOOKUP(D2249,Товар!A:F,4,0)</f>
        <v>грамм</v>
      </c>
      <c r="I2249">
        <f>VLOOKUP(D2249,Товар!A:F,5,0)</f>
        <v>250</v>
      </c>
      <c r="J2249" t="str">
        <f>VLOOKUP(D2249,Товар!A:F,3,0)</f>
        <v>Суфле в шоколаде</v>
      </c>
      <c r="K2249">
        <f t="shared" si="37"/>
        <v>75000</v>
      </c>
    </row>
    <row r="2250" spans="1:11" hidden="1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VLOOKUP(C2250,Магазин!A:C,3,0)</f>
        <v>просп. Мира, 10</v>
      </c>
      <c r="H2250" t="str">
        <f>VLOOKUP(D2250,Товар!A:F,4,0)</f>
        <v>грамм</v>
      </c>
      <c r="I2250">
        <f>VLOOKUP(D2250,Товар!A:F,5,0)</f>
        <v>250</v>
      </c>
      <c r="J2250" t="str">
        <f>VLOOKUP(D2250,Товар!A:F,3,0)</f>
        <v>Чернослив в шоколаде</v>
      </c>
      <c r="K2250">
        <f t="shared" si="37"/>
        <v>75000</v>
      </c>
    </row>
    <row r="2251" spans="1:11" hidden="1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VLOOKUP(C2251,Магазин!A:C,3,0)</f>
        <v>просп. Мира, 10</v>
      </c>
      <c r="H2251" t="str">
        <f>VLOOKUP(D2251,Товар!A:F,4,0)</f>
        <v>грамм</v>
      </c>
      <c r="I2251">
        <f>VLOOKUP(D2251,Товар!A:F,5,0)</f>
        <v>100</v>
      </c>
      <c r="J2251" t="str">
        <f>VLOOKUP(D2251,Товар!A:F,3,0)</f>
        <v>Шоколад молочный</v>
      </c>
      <c r="K2251">
        <f t="shared" si="37"/>
        <v>30000</v>
      </c>
    </row>
    <row r="2252" spans="1:11" hidden="1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VLOOKUP(C2252,Магазин!A:C,3,0)</f>
        <v>просп. Мира, 10</v>
      </c>
      <c r="H2252" t="str">
        <f>VLOOKUP(D2252,Товар!A:F,4,0)</f>
        <v>грамм</v>
      </c>
      <c r="I2252">
        <f>VLOOKUP(D2252,Товар!A:F,5,0)</f>
        <v>80</v>
      </c>
      <c r="J2252" t="str">
        <f>VLOOKUP(D2252,Товар!A:F,3,0)</f>
        <v>Шоколад с изюмом</v>
      </c>
      <c r="K2252">
        <f t="shared" si="37"/>
        <v>24000</v>
      </c>
    </row>
    <row r="2253" spans="1:11" hidden="1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VLOOKUP(C2253,Магазин!A:C,3,0)</f>
        <v>просп. Мира, 10</v>
      </c>
      <c r="H2253" t="str">
        <f>VLOOKUP(D2253,Товар!A:F,4,0)</f>
        <v>грамм</v>
      </c>
      <c r="I2253">
        <f>VLOOKUP(D2253,Товар!A:F,5,0)</f>
        <v>100</v>
      </c>
      <c r="J2253" t="str">
        <f>VLOOKUP(D2253,Товар!A:F,3,0)</f>
        <v>Шоколад с орехом</v>
      </c>
      <c r="K2253">
        <f t="shared" si="37"/>
        <v>30000</v>
      </c>
    </row>
    <row r="2254" spans="1:11" hidden="1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VLOOKUP(C2254,Магазин!A:C,3,0)</f>
        <v>просп. Мира, 10</v>
      </c>
      <c r="H2254" t="str">
        <f>VLOOKUP(D2254,Товар!A:F,4,0)</f>
        <v>грамм</v>
      </c>
      <c r="I2254">
        <f>VLOOKUP(D2254,Товар!A:F,5,0)</f>
        <v>100</v>
      </c>
      <c r="J2254" t="str">
        <f>VLOOKUP(D2254,Товар!A:F,3,0)</f>
        <v>Шоколад темный</v>
      </c>
      <c r="K2254">
        <f t="shared" si="37"/>
        <v>30000</v>
      </c>
    </row>
    <row r="2255" spans="1:11" hidden="1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VLOOKUP(C2255,Магазин!A:C,3,0)</f>
        <v>просп. Мира, 10</v>
      </c>
      <c r="H2255" t="str">
        <f>VLOOKUP(D2255,Товар!A:F,4,0)</f>
        <v>грамм</v>
      </c>
      <c r="I2255">
        <f>VLOOKUP(D2255,Товар!A:F,5,0)</f>
        <v>200</v>
      </c>
      <c r="J2255" t="str">
        <f>VLOOKUP(D2255,Товар!A:F,3,0)</f>
        <v>Шоколадные конфеты "Белочка"</v>
      </c>
      <c r="K2255">
        <f t="shared" si="37"/>
        <v>60000</v>
      </c>
    </row>
    <row r="2256" spans="1:11" hidden="1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VLOOKUP(C2256,Магазин!A:C,3,0)</f>
        <v>просп. Мира, 10</v>
      </c>
      <c r="H2256" t="str">
        <f>VLOOKUP(D2256,Товар!A:F,4,0)</f>
        <v>грамм</v>
      </c>
      <c r="I2256">
        <f>VLOOKUP(D2256,Товар!A:F,5,0)</f>
        <v>300</v>
      </c>
      <c r="J2256" t="str">
        <f>VLOOKUP(D2256,Товар!A:F,3,0)</f>
        <v>Шоколадные конфеты "Грильяж"</v>
      </c>
      <c r="K2256">
        <f t="shared" si="37"/>
        <v>90000</v>
      </c>
    </row>
    <row r="2257" spans="1:11" hidden="1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VLOOKUP(C2257,Магазин!A:C,3,0)</f>
        <v>просп. Мира, 10</v>
      </c>
      <c r="H2257" t="str">
        <f>VLOOKUP(D2257,Товар!A:F,4,0)</f>
        <v>грамм</v>
      </c>
      <c r="I2257">
        <f>VLOOKUP(D2257,Товар!A:F,5,0)</f>
        <v>400</v>
      </c>
      <c r="J2257" t="str">
        <f>VLOOKUP(D2257,Товар!A:F,3,0)</f>
        <v>Шоколадные конфеты ассорти</v>
      </c>
      <c r="K2257">
        <f t="shared" si="37"/>
        <v>120000</v>
      </c>
    </row>
    <row r="2258" spans="1:11" hidden="1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VLOOKUP(C2258,Магазин!A:C,3,0)</f>
        <v>пл. Революции, 1</v>
      </c>
      <c r="H2258" t="str">
        <f>VLOOKUP(D2258,Товар!A:F,4,0)</f>
        <v>грамм</v>
      </c>
      <c r="I2258">
        <f>VLOOKUP(D2258,Товар!A:F,5,0)</f>
        <v>250</v>
      </c>
      <c r="J2258" t="str">
        <f>VLOOKUP(D2258,Товар!A:F,3,0)</f>
        <v>Батончик соевый</v>
      </c>
      <c r="K2258">
        <f t="shared" si="37"/>
        <v>75000</v>
      </c>
    </row>
    <row r="2259" spans="1:11" hidden="1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VLOOKUP(C2259,Магазин!A:C,3,0)</f>
        <v>пл. Революции, 1</v>
      </c>
      <c r="H2259" t="str">
        <f>VLOOKUP(D2259,Товар!A:F,4,0)</f>
        <v>шт</v>
      </c>
      <c r="I2259">
        <f>VLOOKUP(D2259,Товар!A:F,5,0)</f>
        <v>1</v>
      </c>
      <c r="J2259" t="str">
        <f>VLOOKUP(D2259,Товар!A:F,3,0)</f>
        <v>Заяц шоколадный большой</v>
      </c>
      <c r="K2259">
        <f t="shared" si="37"/>
        <v>300</v>
      </c>
    </row>
    <row r="2260" spans="1:11" hidden="1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VLOOKUP(C2260,Магазин!A:C,3,0)</f>
        <v>пл. Революции, 1</v>
      </c>
      <c r="H2260" t="str">
        <f>VLOOKUP(D2260,Товар!A:F,4,0)</f>
        <v>шт</v>
      </c>
      <c r="I2260">
        <f>VLOOKUP(D2260,Товар!A:F,5,0)</f>
        <v>6</v>
      </c>
      <c r="J2260" t="str">
        <f>VLOOKUP(D2260,Товар!A:F,3,0)</f>
        <v>Заяц шоколадный малый</v>
      </c>
      <c r="K2260">
        <f t="shared" si="37"/>
        <v>1800</v>
      </c>
    </row>
    <row r="2261" spans="1:11" hidden="1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VLOOKUP(C2261,Магазин!A:C,3,0)</f>
        <v>пл. Революции, 1</v>
      </c>
      <c r="H2261" t="str">
        <f>VLOOKUP(D2261,Товар!A:F,4,0)</f>
        <v>грамм</v>
      </c>
      <c r="I2261">
        <f>VLOOKUP(D2261,Товар!A:F,5,0)</f>
        <v>250</v>
      </c>
      <c r="J2261" t="str">
        <f>VLOOKUP(D2261,Товар!A:F,3,0)</f>
        <v>Карамель "Барбарис"</v>
      </c>
      <c r="K2261">
        <f t="shared" si="37"/>
        <v>75000</v>
      </c>
    </row>
    <row r="2262" spans="1:11" hidden="1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VLOOKUP(C2262,Магазин!A:C,3,0)</f>
        <v>пл. Революции, 1</v>
      </c>
      <c r="H2262" t="str">
        <f>VLOOKUP(D2262,Товар!A:F,4,0)</f>
        <v>грамм</v>
      </c>
      <c r="I2262">
        <f>VLOOKUP(D2262,Товар!A:F,5,0)</f>
        <v>500</v>
      </c>
      <c r="J2262" t="str">
        <f>VLOOKUP(D2262,Товар!A:F,3,0)</f>
        <v>Карамель "Взлетная"</v>
      </c>
      <c r="K2262">
        <f t="shared" si="37"/>
        <v>150000</v>
      </c>
    </row>
    <row r="2263" spans="1:11" hidden="1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VLOOKUP(C2263,Магазин!A:C,3,0)</f>
        <v>пл. Революции, 1</v>
      </c>
      <c r="H2263" t="str">
        <f>VLOOKUP(D2263,Товар!A:F,4,0)</f>
        <v>грамм</v>
      </c>
      <c r="I2263">
        <f>VLOOKUP(D2263,Товар!A:F,5,0)</f>
        <v>1000</v>
      </c>
      <c r="J2263" t="str">
        <f>VLOOKUP(D2263,Товар!A:F,3,0)</f>
        <v>Карамель "Раковая шейка"</v>
      </c>
      <c r="K2263">
        <f t="shared" si="37"/>
        <v>300000</v>
      </c>
    </row>
    <row r="2264" spans="1:11" hidden="1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VLOOKUP(C2264,Магазин!A:C,3,0)</f>
        <v>пл. Революции, 1</v>
      </c>
      <c r="H2264" t="str">
        <f>VLOOKUP(D2264,Товар!A:F,4,0)</f>
        <v>грамм</v>
      </c>
      <c r="I2264">
        <f>VLOOKUP(D2264,Товар!A:F,5,0)</f>
        <v>500</v>
      </c>
      <c r="J2264" t="str">
        <f>VLOOKUP(D2264,Товар!A:F,3,0)</f>
        <v>Карамель клубничная</v>
      </c>
      <c r="K2264">
        <f t="shared" si="37"/>
        <v>150000</v>
      </c>
    </row>
    <row r="2265" spans="1:11" hidden="1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VLOOKUP(C2265,Магазин!A:C,3,0)</f>
        <v>пл. Революции, 1</v>
      </c>
      <c r="H2265" t="str">
        <f>VLOOKUP(D2265,Товар!A:F,4,0)</f>
        <v>грамм</v>
      </c>
      <c r="I2265">
        <f>VLOOKUP(D2265,Товар!A:F,5,0)</f>
        <v>250</v>
      </c>
      <c r="J2265" t="str">
        <f>VLOOKUP(D2265,Товар!A:F,3,0)</f>
        <v>Карамель лимонная</v>
      </c>
      <c r="K2265">
        <f t="shared" si="37"/>
        <v>75000</v>
      </c>
    </row>
    <row r="2266" spans="1:11" hidden="1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VLOOKUP(C2266,Магазин!A:C,3,0)</f>
        <v>пл. Революции, 1</v>
      </c>
      <c r="H2266" t="str">
        <f>VLOOKUP(D2266,Товар!A:F,4,0)</f>
        <v>грамм</v>
      </c>
      <c r="I2266">
        <f>VLOOKUP(D2266,Товар!A:F,5,0)</f>
        <v>500</v>
      </c>
      <c r="J2266" t="str">
        <f>VLOOKUP(D2266,Товар!A:F,3,0)</f>
        <v>Карамель мятная</v>
      </c>
      <c r="K2266">
        <f t="shared" si="37"/>
        <v>150000</v>
      </c>
    </row>
    <row r="2267" spans="1:11" hidden="1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VLOOKUP(C2267,Магазин!A:C,3,0)</f>
        <v>пл. Революции, 1</v>
      </c>
      <c r="H2267" t="str">
        <f>VLOOKUP(D2267,Товар!A:F,4,0)</f>
        <v>грамм</v>
      </c>
      <c r="I2267">
        <f>VLOOKUP(D2267,Товар!A:F,5,0)</f>
        <v>300</v>
      </c>
      <c r="J2267" t="str">
        <f>VLOOKUP(D2267,Товар!A:F,3,0)</f>
        <v>Клюква в сахаре</v>
      </c>
      <c r="K2267">
        <f t="shared" si="37"/>
        <v>90000</v>
      </c>
    </row>
    <row r="2268" spans="1:11" hidden="1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VLOOKUP(C2268,Магазин!A:C,3,0)</f>
        <v>пл. Революции, 1</v>
      </c>
      <c r="H2268" t="str">
        <f>VLOOKUP(D2268,Товар!A:F,4,0)</f>
        <v>грамм</v>
      </c>
      <c r="I2268">
        <f>VLOOKUP(D2268,Товар!A:F,5,0)</f>
        <v>250</v>
      </c>
      <c r="J2268" t="str">
        <f>VLOOKUP(D2268,Товар!A:F,3,0)</f>
        <v>Курага в шоколаде</v>
      </c>
      <c r="K2268">
        <f t="shared" si="37"/>
        <v>75000</v>
      </c>
    </row>
    <row r="2269" spans="1:11" hidden="1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VLOOKUP(C2269,Магазин!A:C,3,0)</f>
        <v>пл. Революции, 1</v>
      </c>
      <c r="H2269" t="str">
        <f>VLOOKUP(D2269,Товар!A:F,4,0)</f>
        <v>шт</v>
      </c>
      <c r="I2269">
        <f>VLOOKUP(D2269,Товар!A:F,5,0)</f>
        <v>1</v>
      </c>
      <c r="J2269" t="str">
        <f>VLOOKUP(D2269,Товар!A:F,3,0)</f>
        <v>Леденец "Петушок"</v>
      </c>
      <c r="K2269">
        <f t="shared" si="37"/>
        <v>300</v>
      </c>
    </row>
    <row r="2270" spans="1:11" hidden="1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VLOOKUP(C2270,Магазин!A:C,3,0)</f>
        <v>пл. Революции, 1</v>
      </c>
      <c r="H2270" t="str">
        <f>VLOOKUP(D2270,Товар!A:F,4,0)</f>
        <v>грамм</v>
      </c>
      <c r="I2270">
        <f>VLOOKUP(D2270,Товар!A:F,5,0)</f>
        <v>150</v>
      </c>
      <c r="J2270" t="str">
        <f>VLOOKUP(D2270,Товар!A:F,3,0)</f>
        <v>Леденцы фруктовые драже</v>
      </c>
      <c r="K2270">
        <f t="shared" si="37"/>
        <v>45000</v>
      </c>
    </row>
    <row r="2271" spans="1:11" hidden="1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VLOOKUP(C2271,Магазин!A:C,3,0)</f>
        <v>пл. Революции, 1</v>
      </c>
      <c r="H2271" t="str">
        <f>VLOOKUP(D2271,Товар!A:F,4,0)</f>
        <v>грамм</v>
      </c>
      <c r="I2271">
        <f>VLOOKUP(D2271,Товар!A:F,5,0)</f>
        <v>150</v>
      </c>
      <c r="J2271" t="str">
        <f>VLOOKUP(D2271,Товар!A:F,3,0)</f>
        <v>Мармелад в шоколаде</v>
      </c>
      <c r="K2271">
        <f t="shared" si="37"/>
        <v>45000</v>
      </c>
    </row>
    <row r="2272" spans="1:11" hidden="1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VLOOKUP(C2272,Магазин!A:C,3,0)</f>
        <v>пл. Революции, 1</v>
      </c>
      <c r="H2272" t="str">
        <f>VLOOKUP(D2272,Товар!A:F,4,0)</f>
        <v>грамм</v>
      </c>
      <c r="I2272">
        <f>VLOOKUP(D2272,Товар!A:F,5,0)</f>
        <v>700</v>
      </c>
      <c r="J2272" t="str">
        <f>VLOOKUP(D2272,Товар!A:F,3,0)</f>
        <v>Мармелад желейный фигурки</v>
      </c>
      <c r="K2272">
        <f t="shared" si="37"/>
        <v>210000</v>
      </c>
    </row>
    <row r="2273" spans="1:11" hidden="1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VLOOKUP(C2273,Магазин!A:C,3,0)</f>
        <v>пл. Революции, 1</v>
      </c>
      <c r="H2273" t="str">
        <f>VLOOKUP(D2273,Товар!A:F,4,0)</f>
        <v>грамм</v>
      </c>
      <c r="I2273">
        <f>VLOOKUP(D2273,Товар!A:F,5,0)</f>
        <v>500</v>
      </c>
      <c r="J2273" t="str">
        <f>VLOOKUP(D2273,Товар!A:F,3,0)</f>
        <v>Мармелад лимонный</v>
      </c>
      <c r="K2273">
        <f t="shared" si="37"/>
        <v>150000</v>
      </c>
    </row>
    <row r="2274" spans="1:11" hidden="1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VLOOKUP(C2274,Магазин!A:C,3,0)</f>
        <v>пл. Революции, 1</v>
      </c>
      <c r="H2274" t="str">
        <f>VLOOKUP(D2274,Товар!A:F,4,0)</f>
        <v>грамм</v>
      </c>
      <c r="I2274">
        <f>VLOOKUP(D2274,Товар!A:F,5,0)</f>
        <v>500</v>
      </c>
      <c r="J2274" t="str">
        <f>VLOOKUP(D2274,Товар!A:F,3,0)</f>
        <v>Мармелад сливовый</v>
      </c>
      <c r="K2274">
        <f t="shared" si="37"/>
        <v>150000</v>
      </c>
    </row>
    <row r="2275" spans="1:11" hidden="1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VLOOKUP(C2275,Магазин!A:C,3,0)</f>
        <v>пл. Революции, 1</v>
      </c>
      <c r="H2275" t="str">
        <f>VLOOKUP(D2275,Товар!A:F,4,0)</f>
        <v>грамм</v>
      </c>
      <c r="I2275">
        <f>VLOOKUP(D2275,Товар!A:F,5,0)</f>
        <v>600</v>
      </c>
      <c r="J2275" t="str">
        <f>VLOOKUP(D2275,Товар!A:F,3,0)</f>
        <v>Мармелад фруктовый</v>
      </c>
      <c r="K2275">
        <f t="shared" si="37"/>
        <v>180000</v>
      </c>
    </row>
    <row r="2276" spans="1:11" hidden="1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VLOOKUP(C2276,Магазин!A:C,3,0)</f>
        <v>пл. Революции, 1</v>
      </c>
      <c r="H2276" t="str">
        <f>VLOOKUP(D2276,Товар!A:F,4,0)</f>
        <v>грамм</v>
      </c>
      <c r="I2276">
        <f>VLOOKUP(D2276,Товар!A:F,5,0)</f>
        <v>1000</v>
      </c>
      <c r="J2276" t="str">
        <f>VLOOKUP(D2276,Товар!A:F,3,0)</f>
        <v>Мармелад яблочный</v>
      </c>
      <c r="K2276">
        <f t="shared" si="37"/>
        <v>300000</v>
      </c>
    </row>
    <row r="2277" spans="1:11" hidden="1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VLOOKUP(C2277,Магазин!A:C,3,0)</f>
        <v>пл. Революции, 1</v>
      </c>
      <c r="H2277" t="str">
        <f>VLOOKUP(D2277,Товар!A:F,4,0)</f>
        <v>грамм</v>
      </c>
      <c r="I2277">
        <f>VLOOKUP(D2277,Товар!A:F,5,0)</f>
        <v>200</v>
      </c>
      <c r="J2277" t="str">
        <f>VLOOKUP(D2277,Товар!A:F,3,0)</f>
        <v>Набор конфет "Новогодний"</v>
      </c>
      <c r="K2277">
        <f t="shared" si="37"/>
        <v>60000</v>
      </c>
    </row>
    <row r="2278" spans="1:11" hidden="1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VLOOKUP(C2278,Магазин!A:C,3,0)</f>
        <v>пл. Революции, 1</v>
      </c>
      <c r="H2278" t="str">
        <f>VLOOKUP(D2278,Товар!A:F,4,0)</f>
        <v>грамм</v>
      </c>
      <c r="I2278">
        <f>VLOOKUP(D2278,Товар!A:F,5,0)</f>
        <v>250</v>
      </c>
      <c r="J2278" t="str">
        <f>VLOOKUP(D2278,Товар!A:F,3,0)</f>
        <v>Пастила ванильная</v>
      </c>
      <c r="K2278">
        <f t="shared" si="37"/>
        <v>75000</v>
      </c>
    </row>
    <row r="2279" spans="1:11" hidden="1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VLOOKUP(C2279,Магазин!A:C,3,0)</f>
        <v>пл. Революции, 1</v>
      </c>
      <c r="H2279" t="str">
        <f>VLOOKUP(D2279,Товар!A:F,4,0)</f>
        <v>грамм</v>
      </c>
      <c r="I2279">
        <f>VLOOKUP(D2279,Товар!A:F,5,0)</f>
        <v>300</v>
      </c>
      <c r="J2279" t="str">
        <f>VLOOKUP(D2279,Товар!A:F,3,0)</f>
        <v>Пастила с клюквенным соком</v>
      </c>
      <c r="K2279">
        <f t="shared" si="37"/>
        <v>90000</v>
      </c>
    </row>
    <row r="2280" spans="1:11" hidden="1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VLOOKUP(C2280,Магазин!A:C,3,0)</f>
        <v>пл. Революции, 1</v>
      </c>
      <c r="H2280" t="str">
        <f>VLOOKUP(D2280,Товар!A:F,4,0)</f>
        <v>грамм</v>
      </c>
      <c r="I2280">
        <f>VLOOKUP(D2280,Товар!A:F,5,0)</f>
        <v>100</v>
      </c>
      <c r="J2280" t="str">
        <f>VLOOKUP(D2280,Товар!A:F,3,0)</f>
        <v>Сладкая плитка соевая</v>
      </c>
      <c r="K2280">
        <f t="shared" si="37"/>
        <v>30000</v>
      </c>
    </row>
    <row r="2281" spans="1:11" hidden="1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VLOOKUP(C2281,Магазин!A:C,3,0)</f>
        <v>пл. Революции, 1</v>
      </c>
      <c r="H2281" t="str">
        <f>VLOOKUP(D2281,Товар!A:F,4,0)</f>
        <v>грамм</v>
      </c>
      <c r="I2281">
        <f>VLOOKUP(D2281,Товар!A:F,5,0)</f>
        <v>250</v>
      </c>
      <c r="J2281" t="str">
        <f>VLOOKUP(D2281,Товар!A:F,3,0)</f>
        <v>Суфле в шоколаде</v>
      </c>
      <c r="K2281">
        <f t="shared" si="37"/>
        <v>75000</v>
      </c>
    </row>
    <row r="2282" spans="1:11" hidden="1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VLOOKUP(C2282,Магазин!A:C,3,0)</f>
        <v>пл. Революции, 1</v>
      </c>
      <c r="H2282" t="str">
        <f>VLOOKUP(D2282,Товар!A:F,4,0)</f>
        <v>грамм</v>
      </c>
      <c r="I2282">
        <f>VLOOKUP(D2282,Товар!A:F,5,0)</f>
        <v>250</v>
      </c>
      <c r="J2282" t="str">
        <f>VLOOKUP(D2282,Товар!A:F,3,0)</f>
        <v>Чернослив в шоколаде</v>
      </c>
      <c r="K2282">
        <f t="shared" si="37"/>
        <v>75000</v>
      </c>
    </row>
    <row r="2283" spans="1:11" hidden="1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VLOOKUP(C2283,Магазин!A:C,3,0)</f>
        <v>пл. Революции, 1</v>
      </c>
      <c r="H2283" t="str">
        <f>VLOOKUP(D2283,Товар!A:F,4,0)</f>
        <v>грамм</v>
      </c>
      <c r="I2283">
        <f>VLOOKUP(D2283,Товар!A:F,5,0)</f>
        <v>100</v>
      </c>
      <c r="J2283" t="str">
        <f>VLOOKUP(D2283,Товар!A:F,3,0)</f>
        <v>Шоколад молочный</v>
      </c>
      <c r="K2283">
        <f t="shared" si="37"/>
        <v>30000</v>
      </c>
    </row>
    <row r="2284" spans="1:11" hidden="1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VLOOKUP(C2284,Магазин!A:C,3,0)</f>
        <v>пл. Революции, 1</v>
      </c>
      <c r="H2284" t="str">
        <f>VLOOKUP(D2284,Товар!A:F,4,0)</f>
        <v>грамм</v>
      </c>
      <c r="I2284">
        <f>VLOOKUP(D2284,Товар!A:F,5,0)</f>
        <v>80</v>
      </c>
      <c r="J2284" t="str">
        <f>VLOOKUP(D2284,Товар!A:F,3,0)</f>
        <v>Шоколад с изюмом</v>
      </c>
      <c r="K2284">
        <f t="shared" si="37"/>
        <v>24000</v>
      </c>
    </row>
    <row r="2285" spans="1:11" hidden="1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VLOOKUP(C2285,Магазин!A:C,3,0)</f>
        <v>пл. Революции, 1</v>
      </c>
      <c r="H2285" t="str">
        <f>VLOOKUP(D2285,Товар!A:F,4,0)</f>
        <v>грамм</v>
      </c>
      <c r="I2285">
        <f>VLOOKUP(D2285,Товар!A:F,5,0)</f>
        <v>100</v>
      </c>
      <c r="J2285" t="str">
        <f>VLOOKUP(D2285,Товар!A:F,3,0)</f>
        <v>Шоколад с орехом</v>
      </c>
      <c r="K2285">
        <f t="shared" si="37"/>
        <v>30000</v>
      </c>
    </row>
    <row r="2286" spans="1:11" hidden="1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VLOOKUP(C2286,Магазин!A:C,3,0)</f>
        <v>пл. Революции, 1</v>
      </c>
      <c r="H2286" t="str">
        <f>VLOOKUP(D2286,Товар!A:F,4,0)</f>
        <v>грамм</v>
      </c>
      <c r="I2286">
        <f>VLOOKUP(D2286,Товар!A:F,5,0)</f>
        <v>100</v>
      </c>
      <c r="J2286" t="str">
        <f>VLOOKUP(D2286,Товар!A:F,3,0)</f>
        <v>Шоколад темный</v>
      </c>
      <c r="K2286">
        <f t="shared" si="37"/>
        <v>30000</v>
      </c>
    </row>
    <row r="2287" spans="1:11" hidden="1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VLOOKUP(C2287,Магазин!A:C,3,0)</f>
        <v>пл. Революции, 1</v>
      </c>
      <c r="H2287" t="str">
        <f>VLOOKUP(D2287,Товар!A:F,4,0)</f>
        <v>грамм</v>
      </c>
      <c r="I2287">
        <f>VLOOKUP(D2287,Товар!A:F,5,0)</f>
        <v>200</v>
      </c>
      <c r="J2287" t="str">
        <f>VLOOKUP(D2287,Товар!A:F,3,0)</f>
        <v>Шоколадные конфеты "Белочка"</v>
      </c>
      <c r="K2287">
        <f t="shared" si="37"/>
        <v>60000</v>
      </c>
    </row>
    <row r="2288" spans="1:11" hidden="1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VLOOKUP(C2288,Магазин!A:C,3,0)</f>
        <v>пл. Революции, 1</v>
      </c>
      <c r="H2288" t="str">
        <f>VLOOKUP(D2288,Товар!A:F,4,0)</f>
        <v>грамм</v>
      </c>
      <c r="I2288">
        <f>VLOOKUP(D2288,Товар!A:F,5,0)</f>
        <v>300</v>
      </c>
      <c r="J2288" t="str">
        <f>VLOOKUP(D2288,Товар!A:F,3,0)</f>
        <v>Шоколадные конфеты "Грильяж"</v>
      </c>
      <c r="K2288">
        <f t="shared" si="37"/>
        <v>90000</v>
      </c>
    </row>
    <row r="2289" spans="1:11" hidden="1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VLOOKUP(C2289,Магазин!A:C,3,0)</f>
        <v>пл. Революции, 1</v>
      </c>
      <c r="H2289" t="str">
        <f>VLOOKUP(D2289,Товар!A:F,4,0)</f>
        <v>грамм</v>
      </c>
      <c r="I2289">
        <f>VLOOKUP(D2289,Товар!A:F,5,0)</f>
        <v>400</v>
      </c>
      <c r="J2289" t="str">
        <f>VLOOKUP(D2289,Товар!A:F,3,0)</f>
        <v>Шоколадные конфеты ассорти</v>
      </c>
      <c r="K2289">
        <f t="shared" si="37"/>
        <v>120000</v>
      </c>
    </row>
    <row r="2290" spans="1:11" hidden="1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VLOOKUP(C2290,Магазин!A:C,3,0)</f>
        <v>Пушкинская, 8</v>
      </c>
      <c r="H2290" t="str">
        <f>VLOOKUP(D2290,Товар!A:F,4,0)</f>
        <v>грамм</v>
      </c>
      <c r="I2290">
        <f>VLOOKUP(D2290,Товар!A:F,5,0)</f>
        <v>250</v>
      </c>
      <c r="J2290" t="str">
        <f>VLOOKUP(D2290,Товар!A:F,3,0)</f>
        <v>Батончик соевый</v>
      </c>
      <c r="K2290">
        <f t="shared" si="37"/>
        <v>75000</v>
      </c>
    </row>
    <row r="2291" spans="1:11" hidden="1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VLOOKUP(C2291,Магазин!A:C,3,0)</f>
        <v>Пушкинская, 8</v>
      </c>
      <c r="H2291" t="str">
        <f>VLOOKUP(D2291,Товар!A:F,4,0)</f>
        <v>шт</v>
      </c>
      <c r="I2291">
        <f>VLOOKUP(D2291,Товар!A:F,5,0)</f>
        <v>1</v>
      </c>
      <c r="J2291" t="str">
        <f>VLOOKUP(D2291,Товар!A:F,3,0)</f>
        <v>Заяц шоколадный большой</v>
      </c>
      <c r="K2291">
        <f t="shared" si="37"/>
        <v>300</v>
      </c>
    </row>
    <row r="2292" spans="1:11" hidden="1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VLOOKUP(C2292,Магазин!A:C,3,0)</f>
        <v>Пушкинская, 8</v>
      </c>
      <c r="H2292" t="str">
        <f>VLOOKUP(D2292,Товар!A:F,4,0)</f>
        <v>шт</v>
      </c>
      <c r="I2292">
        <f>VLOOKUP(D2292,Товар!A:F,5,0)</f>
        <v>6</v>
      </c>
      <c r="J2292" t="str">
        <f>VLOOKUP(D2292,Товар!A:F,3,0)</f>
        <v>Заяц шоколадный малый</v>
      </c>
      <c r="K2292">
        <f t="shared" si="37"/>
        <v>1800</v>
      </c>
    </row>
    <row r="2293" spans="1:11" hidden="1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VLOOKUP(C2293,Магазин!A:C,3,0)</f>
        <v>Пушкинская, 8</v>
      </c>
      <c r="H2293" t="str">
        <f>VLOOKUP(D2293,Товар!A:F,4,0)</f>
        <v>грамм</v>
      </c>
      <c r="I2293">
        <f>VLOOKUP(D2293,Товар!A:F,5,0)</f>
        <v>250</v>
      </c>
      <c r="J2293" t="str">
        <f>VLOOKUP(D2293,Товар!A:F,3,0)</f>
        <v>Карамель "Барбарис"</v>
      </c>
      <c r="K2293">
        <f t="shared" si="37"/>
        <v>75000</v>
      </c>
    </row>
    <row r="2294" spans="1:11" hidden="1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VLOOKUP(C2294,Магазин!A:C,3,0)</f>
        <v>Пушкинская, 8</v>
      </c>
      <c r="H2294" t="str">
        <f>VLOOKUP(D2294,Товар!A:F,4,0)</f>
        <v>грамм</v>
      </c>
      <c r="I2294">
        <f>VLOOKUP(D2294,Товар!A:F,5,0)</f>
        <v>500</v>
      </c>
      <c r="J2294" t="str">
        <f>VLOOKUP(D2294,Товар!A:F,3,0)</f>
        <v>Карамель "Взлетная"</v>
      </c>
      <c r="K2294">
        <f t="shared" si="37"/>
        <v>150000</v>
      </c>
    </row>
    <row r="2295" spans="1:11" hidden="1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VLOOKUP(C2295,Магазин!A:C,3,0)</f>
        <v>Пушкинская, 8</v>
      </c>
      <c r="H2295" t="str">
        <f>VLOOKUP(D2295,Товар!A:F,4,0)</f>
        <v>грамм</v>
      </c>
      <c r="I2295">
        <f>VLOOKUP(D2295,Товар!A:F,5,0)</f>
        <v>1000</v>
      </c>
      <c r="J2295" t="str">
        <f>VLOOKUP(D2295,Товар!A:F,3,0)</f>
        <v>Карамель "Раковая шейка"</v>
      </c>
      <c r="K2295">
        <f t="shared" si="37"/>
        <v>300000</v>
      </c>
    </row>
    <row r="2296" spans="1:11" hidden="1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VLOOKUP(C2296,Магазин!A:C,3,0)</f>
        <v>Пушкинская, 8</v>
      </c>
      <c r="H2296" t="str">
        <f>VLOOKUP(D2296,Товар!A:F,4,0)</f>
        <v>грамм</v>
      </c>
      <c r="I2296">
        <f>VLOOKUP(D2296,Товар!A:F,5,0)</f>
        <v>500</v>
      </c>
      <c r="J2296" t="str">
        <f>VLOOKUP(D2296,Товар!A:F,3,0)</f>
        <v>Карамель клубничная</v>
      </c>
      <c r="K2296">
        <f t="shared" si="37"/>
        <v>150000</v>
      </c>
    </row>
    <row r="2297" spans="1:11" hidden="1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VLOOKUP(C2297,Магазин!A:C,3,0)</f>
        <v>Пушкинская, 8</v>
      </c>
      <c r="H2297" t="str">
        <f>VLOOKUP(D2297,Товар!A:F,4,0)</f>
        <v>грамм</v>
      </c>
      <c r="I2297">
        <f>VLOOKUP(D2297,Товар!A:F,5,0)</f>
        <v>250</v>
      </c>
      <c r="J2297" t="str">
        <f>VLOOKUP(D2297,Товар!A:F,3,0)</f>
        <v>Карамель лимонная</v>
      </c>
      <c r="K2297">
        <f t="shared" si="37"/>
        <v>75000</v>
      </c>
    </row>
    <row r="2298" spans="1:11" hidden="1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VLOOKUP(C2298,Магазин!A:C,3,0)</f>
        <v>Пушкинская, 8</v>
      </c>
      <c r="H2298" t="str">
        <f>VLOOKUP(D2298,Товар!A:F,4,0)</f>
        <v>грамм</v>
      </c>
      <c r="I2298">
        <f>VLOOKUP(D2298,Товар!A:F,5,0)</f>
        <v>500</v>
      </c>
      <c r="J2298" t="str">
        <f>VLOOKUP(D2298,Товар!A:F,3,0)</f>
        <v>Карамель мятная</v>
      </c>
      <c r="K2298">
        <f t="shared" si="37"/>
        <v>150000</v>
      </c>
    </row>
    <row r="2299" spans="1:11" hidden="1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VLOOKUP(C2299,Магазин!A:C,3,0)</f>
        <v>Пушкинская, 8</v>
      </c>
      <c r="H2299" t="str">
        <f>VLOOKUP(D2299,Товар!A:F,4,0)</f>
        <v>грамм</v>
      </c>
      <c r="I2299">
        <f>VLOOKUP(D2299,Товар!A:F,5,0)</f>
        <v>300</v>
      </c>
      <c r="J2299" t="str">
        <f>VLOOKUP(D2299,Товар!A:F,3,0)</f>
        <v>Клюква в сахаре</v>
      </c>
      <c r="K2299">
        <f t="shared" si="37"/>
        <v>90000</v>
      </c>
    </row>
    <row r="2300" spans="1:11" hidden="1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VLOOKUP(C2300,Магазин!A:C,3,0)</f>
        <v>Пушкинская, 8</v>
      </c>
      <c r="H2300" t="str">
        <f>VLOOKUP(D2300,Товар!A:F,4,0)</f>
        <v>грамм</v>
      </c>
      <c r="I2300">
        <f>VLOOKUP(D2300,Товар!A:F,5,0)</f>
        <v>250</v>
      </c>
      <c r="J2300" t="str">
        <f>VLOOKUP(D2300,Товар!A:F,3,0)</f>
        <v>Курага в шоколаде</v>
      </c>
      <c r="K2300">
        <f t="shared" si="37"/>
        <v>75000</v>
      </c>
    </row>
    <row r="2301" spans="1:11" hidden="1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VLOOKUP(C2301,Магазин!A:C,3,0)</f>
        <v>Пушкинская, 8</v>
      </c>
      <c r="H2301" t="str">
        <f>VLOOKUP(D2301,Товар!A:F,4,0)</f>
        <v>шт</v>
      </c>
      <c r="I2301">
        <f>VLOOKUP(D2301,Товар!A:F,5,0)</f>
        <v>1</v>
      </c>
      <c r="J2301" t="str">
        <f>VLOOKUP(D2301,Товар!A:F,3,0)</f>
        <v>Леденец "Петушок"</v>
      </c>
      <c r="K2301">
        <f t="shared" si="37"/>
        <v>300</v>
      </c>
    </row>
    <row r="2302" spans="1:11" hidden="1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VLOOKUP(C2302,Магазин!A:C,3,0)</f>
        <v>Пушкинская, 8</v>
      </c>
      <c r="H2302" t="str">
        <f>VLOOKUP(D2302,Товар!A:F,4,0)</f>
        <v>грамм</v>
      </c>
      <c r="I2302">
        <f>VLOOKUP(D2302,Товар!A:F,5,0)</f>
        <v>150</v>
      </c>
      <c r="J2302" t="str">
        <f>VLOOKUP(D2302,Товар!A:F,3,0)</f>
        <v>Леденцы фруктовые драже</v>
      </c>
      <c r="K2302">
        <f t="shared" si="37"/>
        <v>45000</v>
      </c>
    </row>
    <row r="2303" spans="1:11" hidden="1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VLOOKUP(C2303,Магазин!A:C,3,0)</f>
        <v>Пушкинская, 8</v>
      </c>
      <c r="H2303" t="str">
        <f>VLOOKUP(D2303,Товар!A:F,4,0)</f>
        <v>грамм</v>
      </c>
      <c r="I2303">
        <f>VLOOKUP(D2303,Товар!A:F,5,0)</f>
        <v>150</v>
      </c>
      <c r="J2303" t="str">
        <f>VLOOKUP(D2303,Товар!A:F,3,0)</f>
        <v>Мармелад в шоколаде</v>
      </c>
      <c r="K2303">
        <f t="shared" si="37"/>
        <v>45000</v>
      </c>
    </row>
    <row r="2304" spans="1:11" hidden="1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VLOOKUP(C2304,Магазин!A:C,3,0)</f>
        <v>Пушкинская, 8</v>
      </c>
      <c r="H2304" t="str">
        <f>VLOOKUP(D2304,Товар!A:F,4,0)</f>
        <v>грамм</v>
      </c>
      <c r="I2304">
        <f>VLOOKUP(D2304,Товар!A:F,5,0)</f>
        <v>700</v>
      </c>
      <c r="J2304" t="str">
        <f>VLOOKUP(D2304,Товар!A:F,3,0)</f>
        <v>Мармелад желейный фигурки</v>
      </c>
      <c r="K2304">
        <f t="shared" si="37"/>
        <v>210000</v>
      </c>
    </row>
    <row r="2305" spans="1:11" hidden="1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VLOOKUP(C2305,Магазин!A:C,3,0)</f>
        <v>Пушкинская, 8</v>
      </c>
      <c r="H2305" t="str">
        <f>VLOOKUP(D2305,Товар!A:F,4,0)</f>
        <v>грамм</v>
      </c>
      <c r="I2305">
        <f>VLOOKUP(D2305,Товар!A:F,5,0)</f>
        <v>500</v>
      </c>
      <c r="J2305" t="str">
        <f>VLOOKUP(D2305,Товар!A:F,3,0)</f>
        <v>Мармелад лимонный</v>
      </c>
      <c r="K2305">
        <f t="shared" si="37"/>
        <v>150000</v>
      </c>
    </row>
    <row r="2306" spans="1:11" hidden="1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VLOOKUP(C2306,Магазин!A:C,3,0)</f>
        <v>Пушкинская, 8</v>
      </c>
      <c r="H2306" t="str">
        <f>VLOOKUP(D2306,Товар!A:F,4,0)</f>
        <v>грамм</v>
      </c>
      <c r="I2306">
        <f>VLOOKUP(D2306,Товар!A:F,5,0)</f>
        <v>500</v>
      </c>
      <c r="J2306" t="str">
        <f>VLOOKUP(D2306,Товар!A:F,3,0)</f>
        <v>Мармелад сливовый</v>
      </c>
      <c r="K2306">
        <f t="shared" si="37"/>
        <v>150000</v>
      </c>
    </row>
    <row r="2307" spans="1:11" hidden="1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VLOOKUP(C2307,Магазин!A:C,3,0)</f>
        <v>Пушкинская, 8</v>
      </c>
      <c r="H2307" t="str">
        <f>VLOOKUP(D2307,Товар!A:F,4,0)</f>
        <v>грамм</v>
      </c>
      <c r="I2307">
        <f>VLOOKUP(D2307,Товар!A:F,5,0)</f>
        <v>600</v>
      </c>
      <c r="J2307" t="str">
        <f>VLOOKUP(D2307,Товар!A:F,3,0)</f>
        <v>Мармелад фруктовый</v>
      </c>
      <c r="K2307">
        <f t="shared" ref="K2307:K2370" si="38">I2307*E2307</f>
        <v>180000</v>
      </c>
    </row>
    <row r="2308" spans="1:11" hidden="1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VLOOKUP(C2308,Магазин!A:C,3,0)</f>
        <v>Пушкинская, 8</v>
      </c>
      <c r="H2308" t="str">
        <f>VLOOKUP(D2308,Товар!A:F,4,0)</f>
        <v>грамм</v>
      </c>
      <c r="I2308">
        <f>VLOOKUP(D2308,Товар!A:F,5,0)</f>
        <v>1000</v>
      </c>
      <c r="J2308" t="str">
        <f>VLOOKUP(D2308,Товар!A:F,3,0)</f>
        <v>Мармелад яблочный</v>
      </c>
      <c r="K2308">
        <f t="shared" si="38"/>
        <v>300000</v>
      </c>
    </row>
    <row r="2309" spans="1:11" hidden="1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VLOOKUP(C2309,Магазин!A:C,3,0)</f>
        <v>Пушкинская, 8</v>
      </c>
      <c r="H2309" t="str">
        <f>VLOOKUP(D2309,Товар!A:F,4,0)</f>
        <v>грамм</v>
      </c>
      <c r="I2309">
        <f>VLOOKUP(D2309,Товар!A:F,5,0)</f>
        <v>200</v>
      </c>
      <c r="J2309" t="str">
        <f>VLOOKUP(D2309,Товар!A:F,3,0)</f>
        <v>Набор конфет "Новогодний"</v>
      </c>
      <c r="K2309">
        <f t="shared" si="38"/>
        <v>60000</v>
      </c>
    </row>
    <row r="2310" spans="1:11" hidden="1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VLOOKUP(C2310,Магазин!A:C,3,0)</f>
        <v>Пушкинская, 8</v>
      </c>
      <c r="H2310" t="str">
        <f>VLOOKUP(D2310,Товар!A:F,4,0)</f>
        <v>грамм</v>
      </c>
      <c r="I2310">
        <f>VLOOKUP(D2310,Товар!A:F,5,0)</f>
        <v>250</v>
      </c>
      <c r="J2310" t="str">
        <f>VLOOKUP(D2310,Товар!A:F,3,0)</f>
        <v>Пастила ванильная</v>
      </c>
      <c r="K2310">
        <f t="shared" si="38"/>
        <v>75000</v>
      </c>
    </row>
    <row r="2311" spans="1:11" hidden="1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VLOOKUP(C2311,Магазин!A:C,3,0)</f>
        <v>Пушкинская, 8</v>
      </c>
      <c r="H2311" t="str">
        <f>VLOOKUP(D2311,Товар!A:F,4,0)</f>
        <v>грамм</v>
      </c>
      <c r="I2311">
        <f>VLOOKUP(D2311,Товар!A:F,5,0)</f>
        <v>300</v>
      </c>
      <c r="J2311" t="str">
        <f>VLOOKUP(D2311,Товар!A:F,3,0)</f>
        <v>Пастила с клюквенным соком</v>
      </c>
      <c r="K2311">
        <f t="shared" si="38"/>
        <v>90000</v>
      </c>
    </row>
    <row r="2312" spans="1:11" hidden="1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VLOOKUP(C2312,Магазин!A:C,3,0)</f>
        <v>Пушкинская, 8</v>
      </c>
      <c r="H2312" t="str">
        <f>VLOOKUP(D2312,Товар!A:F,4,0)</f>
        <v>грамм</v>
      </c>
      <c r="I2312">
        <f>VLOOKUP(D2312,Товар!A:F,5,0)</f>
        <v>100</v>
      </c>
      <c r="J2312" t="str">
        <f>VLOOKUP(D2312,Товар!A:F,3,0)</f>
        <v>Сладкая плитка соевая</v>
      </c>
      <c r="K2312">
        <f t="shared" si="38"/>
        <v>30000</v>
      </c>
    </row>
    <row r="2313" spans="1:11" hidden="1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VLOOKUP(C2313,Магазин!A:C,3,0)</f>
        <v>Пушкинская, 8</v>
      </c>
      <c r="H2313" t="str">
        <f>VLOOKUP(D2313,Товар!A:F,4,0)</f>
        <v>грамм</v>
      </c>
      <c r="I2313">
        <f>VLOOKUP(D2313,Товар!A:F,5,0)</f>
        <v>250</v>
      </c>
      <c r="J2313" t="str">
        <f>VLOOKUP(D2313,Товар!A:F,3,0)</f>
        <v>Суфле в шоколаде</v>
      </c>
      <c r="K2313">
        <f t="shared" si="38"/>
        <v>75000</v>
      </c>
    </row>
    <row r="2314" spans="1:11" hidden="1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VLOOKUP(C2314,Магазин!A:C,3,0)</f>
        <v>Пушкинская, 8</v>
      </c>
      <c r="H2314" t="str">
        <f>VLOOKUP(D2314,Товар!A:F,4,0)</f>
        <v>грамм</v>
      </c>
      <c r="I2314">
        <f>VLOOKUP(D2314,Товар!A:F,5,0)</f>
        <v>250</v>
      </c>
      <c r="J2314" t="str">
        <f>VLOOKUP(D2314,Товар!A:F,3,0)</f>
        <v>Чернослив в шоколаде</v>
      </c>
      <c r="K2314">
        <f t="shared" si="38"/>
        <v>75000</v>
      </c>
    </row>
    <row r="2315" spans="1:11" hidden="1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VLOOKUP(C2315,Магазин!A:C,3,0)</f>
        <v>Пушкинская, 8</v>
      </c>
      <c r="H2315" t="str">
        <f>VLOOKUP(D2315,Товар!A:F,4,0)</f>
        <v>грамм</v>
      </c>
      <c r="I2315">
        <f>VLOOKUP(D2315,Товар!A:F,5,0)</f>
        <v>100</v>
      </c>
      <c r="J2315" t="str">
        <f>VLOOKUP(D2315,Товар!A:F,3,0)</f>
        <v>Шоколад молочный</v>
      </c>
      <c r="K2315">
        <f t="shared" si="38"/>
        <v>30000</v>
      </c>
    </row>
    <row r="2316" spans="1:11" hidden="1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VLOOKUP(C2316,Магазин!A:C,3,0)</f>
        <v>Пушкинская, 8</v>
      </c>
      <c r="H2316" t="str">
        <f>VLOOKUP(D2316,Товар!A:F,4,0)</f>
        <v>грамм</v>
      </c>
      <c r="I2316">
        <f>VLOOKUP(D2316,Товар!A:F,5,0)</f>
        <v>80</v>
      </c>
      <c r="J2316" t="str">
        <f>VLOOKUP(D2316,Товар!A:F,3,0)</f>
        <v>Шоколад с изюмом</v>
      </c>
      <c r="K2316">
        <f t="shared" si="38"/>
        <v>24000</v>
      </c>
    </row>
    <row r="2317" spans="1:11" hidden="1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VLOOKUP(C2317,Магазин!A:C,3,0)</f>
        <v>Пушкинская, 8</v>
      </c>
      <c r="H2317" t="str">
        <f>VLOOKUP(D2317,Товар!A:F,4,0)</f>
        <v>грамм</v>
      </c>
      <c r="I2317">
        <f>VLOOKUP(D2317,Товар!A:F,5,0)</f>
        <v>100</v>
      </c>
      <c r="J2317" t="str">
        <f>VLOOKUP(D2317,Товар!A:F,3,0)</f>
        <v>Шоколад с орехом</v>
      </c>
      <c r="K2317">
        <f t="shared" si="38"/>
        <v>30000</v>
      </c>
    </row>
    <row r="2318" spans="1:11" hidden="1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VLOOKUP(C2318,Магазин!A:C,3,0)</f>
        <v>Пушкинская, 8</v>
      </c>
      <c r="H2318" t="str">
        <f>VLOOKUP(D2318,Товар!A:F,4,0)</f>
        <v>грамм</v>
      </c>
      <c r="I2318">
        <f>VLOOKUP(D2318,Товар!A:F,5,0)</f>
        <v>100</v>
      </c>
      <c r="J2318" t="str">
        <f>VLOOKUP(D2318,Товар!A:F,3,0)</f>
        <v>Шоколад темный</v>
      </c>
      <c r="K2318">
        <f t="shared" si="38"/>
        <v>30000</v>
      </c>
    </row>
    <row r="2319" spans="1:11" hidden="1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VLOOKUP(C2319,Магазин!A:C,3,0)</f>
        <v>Пушкинская, 8</v>
      </c>
      <c r="H2319" t="str">
        <f>VLOOKUP(D2319,Товар!A:F,4,0)</f>
        <v>грамм</v>
      </c>
      <c r="I2319">
        <f>VLOOKUP(D2319,Товар!A:F,5,0)</f>
        <v>200</v>
      </c>
      <c r="J2319" t="str">
        <f>VLOOKUP(D2319,Товар!A:F,3,0)</f>
        <v>Шоколадные конфеты "Белочка"</v>
      </c>
      <c r="K2319">
        <f t="shared" si="38"/>
        <v>60000</v>
      </c>
    </row>
    <row r="2320" spans="1:11" hidden="1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VLOOKUP(C2320,Магазин!A:C,3,0)</f>
        <v>Пушкинская, 8</v>
      </c>
      <c r="H2320" t="str">
        <f>VLOOKUP(D2320,Товар!A:F,4,0)</f>
        <v>грамм</v>
      </c>
      <c r="I2320">
        <f>VLOOKUP(D2320,Товар!A:F,5,0)</f>
        <v>300</v>
      </c>
      <c r="J2320" t="str">
        <f>VLOOKUP(D2320,Товар!A:F,3,0)</f>
        <v>Шоколадные конфеты "Грильяж"</v>
      </c>
      <c r="K2320">
        <f t="shared" si="38"/>
        <v>90000</v>
      </c>
    </row>
    <row r="2321" spans="1:11" hidden="1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VLOOKUP(C2321,Магазин!A:C,3,0)</f>
        <v>Пушкинская, 8</v>
      </c>
      <c r="H2321" t="str">
        <f>VLOOKUP(D2321,Товар!A:F,4,0)</f>
        <v>грамм</v>
      </c>
      <c r="I2321">
        <f>VLOOKUP(D2321,Товар!A:F,5,0)</f>
        <v>400</v>
      </c>
      <c r="J2321" t="str">
        <f>VLOOKUP(D2321,Товар!A:F,3,0)</f>
        <v>Шоколадные конфеты ассорти</v>
      </c>
      <c r="K2321">
        <f t="shared" si="38"/>
        <v>120000</v>
      </c>
    </row>
    <row r="2322" spans="1:11" hidden="1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VLOOKUP(C2322,Магазин!A:C,3,0)</f>
        <v>Лермонтова, 9</v>
      </c>
      <c r="H2322" t="str">
        <f>VLOOKUP(D2322,Товар!A:F,4,0)</f>
        <v>грамм</v>
      </c>
      <c r="I2322">
        <f>VLOOKUP(D2322,Товар!A:F,5,0)</f>
        <v>250</v>
      </c>
      <c r="J2322" t="str">
        <f>VLOOKUP(D2322,Товар!A:F,3,0)</f>
        <v>Батончик соевый</v>
      </c>
      <c r="K2322">
        <f t="shared" si="38"/>
        <v>75000</v>
      </c>
    </row>
    <row r="2323" spans="1:11" hidden="1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VLOOKUP(C2323,Магазин!A:C,3,0)</f>
        <v>Лермонтова, 9</v>
      </c>
      <c r="H2323" t="str">
        <f>VLOOKUP(D2323,Товар!A:F,4,0)</f>
        <v>шт</v>
      </c>
      <c r="I2323">
        <f>VLOOKUP(D2323,Товар!A:F,5,0)</f>
        <v>1</v>
      </c>
      <c r="J2323" t="str">
        <f>VLOOKUP(D2323,Товар!A:F,3,0)</f>
        <v>Заяц шоколадный большой</v>
      </c>
      <c r="K2323">
        <f t="shared" si="38"/>
        <v>300</v>
      </c>
    </row>
    <row r="2324" spans="1:11" hidden="1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VLOOKUP(C2324,Магазин!A:C,3,0)</f>
        <v>Лермонтова, 9</v>
      </c>
      <c r="H2324" t="str">
        <f>VLOOKUP(D2324,Товар!A:F,4,0)</f>
        <v>шт</v>
      </c>
      <c r="I2324">
        <f>VLOOKUP(D2324,Товар!A:F,5,0)</f>
        <v>6</v>
      </c>
      <c r="J2324" t="str">
        <f>VLOOKUP(D2324,Товар!A:F,3,0)</f>
        <v>Заяц шоколадный малый</v>
      </c>
      <c r="K2324">
        <f t="shared" si="38"/>
        <v>1800</v>
      </c>
    </row>
    <row r="2325" spans="1:11" hidden="1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VLOOKUP(C2325,Магазин!A:C,3,0)</f>
        <v>Лермонтова, 9</v>
      </c>
      <c r="H2325" t="str">
        <f>VLOOKUP(D2325,Товар!A:F,4,0)</f>
        <v>грамм</v>
      </c>
      <c r="I2325">
        <f>VLOOKUP(D2325,Товар!A:F,5,0)</f>
        <v>250</v>
      </c>
      <c r="J2325" t="str">
        <f>VLOOKUP(D2325,Товар!A:F,3,0)</f>
        <v>Карамель "Барбарис"</v>
      </c>
      <c r="K2325">
        <f t="shared" si="38"/>
        <v>75000</v>
      </c>
    </row>
    <row r="2326" spans="1:11" hidden="1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VLOOKUP(C2326,Магазин!A:C,3,0)</f>
        <v>Лермонтова, 9</v>
      </c>
      <c r="H2326" t="str">
        <f>VLOOKUP(D2326,Товар!A:F,4,0)</f>
        <v>грамм</v>
      </c>
      <c r="I2326">
        <f>VLOOKUP(D2326,Товар!A:F,5,0)</f>
        <v>500</v>
      </c>
      <c r="J2326" t="str">
        <f>VLOOKUP(D2326,Товар!A:F,3,0)</f>
        <v>Карамель "Взлетная"</v>
      </c>
      <c r="K2326">
        <f t="shared" si="38"/>
        <v>150000</v>
      </c>
    </row>
    <row r="2327" spans="1:11" hidden="1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VLOOKUP(C2327,Магазин!A:C,3,0)</f>
        <v>Лермонтова, 9</v>
      </c>
      <c r="H2327" t="str">
        <f>VLOOKUP(D2327,Товар!A:F,4,0)</f>
        <v>грамм</v>
      </c>
      <c r="I2327">
        <f>VLOOKUP(D2327,Товар!A:F,5,0)</f>
        <v>1000</v>
      </c>
      <c r="J2327" t="str">
        <f>VLOOKUP(D2327,Товар!A:F,3,0)</f>
        <v>Карамель "Раковая шейка"</v>
      </c>
      <c r="K2327">
        <f t="shared" si="38"/>
        <v>300000</v>
      </c>
    </row>
    <row r="2328" spans="1:11" hidden="1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VLOOKUP(C2328,Магазин!A:C,3,0)</f>
        <v>Лермонтова, 9</v>
      </c>
      <c r="H2328" t="str">
        <f>VLOOKUP(D2328,Товар!A:F,4,0)</f>
        <v>грамм</v>
      </c>
      <c r="I2328">
        <f>VLOOKUP(D2328,Товар!A:F,5,0)</f>
        <v>500</v>
      </c>
      <c r="J2328" t="str">
        <f>VLOOKUP(D2328,Товар!A:F,3,0)</f>
        <v>Карамель клубничная</v>
      </c>
      <c r="K2328">
        <f t="shared" si="38"/>
        <v>150000</v>
      </c>
    </row>
    <row r="2329" spans="1:11" hidden="1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VLOOKUP(C2329,Магазин!A:C,3,0)</f>
        <v>Лермонтова, 9</v>
      </c>
      <c r="H2329" t="str">
        <f>VLOOKUP(D2329,Товар!A:F,4,0)</f>
        <v>грамм</v>
      </c>
      <c r="I2329">
        <f>VLOOKUP(D2329,Товар!A:F,5,0)</f>
        <v>250</v>
      </c>
      <c r="J2329" t="str">
        <f>VLOOKUP(D2329,Товар!A:F,3,0)</f>
        <v>Карамель лимонная</v>
      </c>
      <c r="K2329">
        <f t="shared" si="38"/>
        <v>75000</v>
      </c>
    </row>
    <row r="2330" spans="1:11" hidden="1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VLOOKUP(C2330,Магазин!A:C,3,0)</f>
        <v>Лермонтова, 9</v>
      </c>
      <c r="H2330" t="str">
        <f>VLOOKUP(D2330,Товар!A:F,4,0)</f>
        <v>грамм</v>
      </c>
      <c r="I2330">
        <f>VLOOKUP(D2330,Товар!A:F,5,0)</f>
        <v>500</v>
      </c>
      <c r="J2330" t="str">
        <f>VLOOKUP(D2330,Товар!A:F,3,0)</f>
        <v>Карамель мятная</v>
      </c>
      <c r="K2330">
        <f t="shared" si="38"/>
        <v>150000</v>
      </c>
    </row>
    <row r="2331" spans="1:11" hidden="1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VLOOKUP(C2331,Магазин!A:C,3,0)</f>
        <v>Лермонтова, 9</v>
      </c>
      <c r="H2331" t="str">
        <f>VLOOKUP(D2331,Товар!A:F,4,0)</f>
        <v>грамм</v>
      </c>
      <c r="I2331">
        <f>VLOOKUP(D2331,Товар!A:F,5,0)</f>
        <v>300</v>
      </c>
      <c r="J2331" t="str">
        <f>VLOOKUP(D2331,Товар!A:F,3,0)</f>
        <v>Клюква в сахаре</v>
      </c>
      <c r="K2331">
        <f t="shared" si="38"/>
        <v>90000</v>
      </c>
    </row>
    <row r="2332" spans="1:11" hidden="1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VLOOKUP(C2332,Магазин!A:C,3,0)</f>
        <v>Лермонтова, 9</v>
      </c>
      <c r="H2332" t="str">
        <f>VLOOKUP(D2332,Товар!A:F,4,0)</f>
        <v>грамм</v>
      </c>
      <c r="I2332">
        <f>VLOOKUP(D2332,Товар!A:F,5,0)</f>
        <v>250</v>
      </c>
      <c r="J2332" t="str">
        <f>VLOOKUP(D2332,Товар!A:F,3,0)</f>
        <v>Курага в шоколаде</v>
      </c>
      <c r="K2332">
        <f t="shared" si="38"/>
        <v>75000</v>
      </c>
    </row>
    <row r="2333" spans="1:11" hidden="1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VLOOKUP(C2333,Магазин!A:C,3,0)</f>
        <v>Лермонтова, 9</v>
      </c>
      <c r="H2333" t="str">
        <f>VLOOKUP(D2333,Товар!A:F,4,0)</f>
        <v>шт</v>
      </c>
      <c r="I2333">
        <f>VLOOKUP(D2333,Товар!A:F,5,0)</f>
        <v>1</v>
      </c>
      <c r="J2333" t="str">
        <f>VLOOKUP(D2333,Товар!A:F,3,0)</f>
        <v>Леденец "Петушок"</v>
      </c>
      <c r="K2333">
        <f t="shared" si="38"/>
        <v>300</v>
      </c>
    </row>
    <row r="2334" spans="1:11" hidden="1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VLOOKUP(C2334,Магазин!A:C,3,0)</f>
        <v>Лермонтова, 9</v>
      </c>
      <c r="H2334" t="str">
        <f>VLOOKUP(D2334,Товар!A:F,4,0)</f>
        <v>грамм</v>
      </c>
      <c r="I2334">
        <f>VLOOKUP(D2334,Товар!A:F,5,0)</f>
        <v>150</v>
      </c>
      <c r="J2334" t="str">
        <f>VLOOKUP(D2334,Товар!A:F,3,0)</f>
        <v>Леденцы фруктовые драже</v>
      </c>
      <c r="K2334">
        <f t="shared" si="38"/>
        <v>45000</v>
      </c>
    </row>
    <row r="2335" spans="1:11" hidden="1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VLOOKUP(C2335,Магазин!A:C,3,0)</f>
        <v>Лермонтова, 9</v>
      </c>
      <c r="H2335" t="str">
        <f>VLOOKUP(D2335,Товар!A:F,4,0)</f>
        <v>грамм</v>
      </c>
      <c r="I2335">
        <f>VLOOKUP(D2335,Товар!A:F,5,0)</f>
        <v>150</v>
      </c>
      <c r="J2335" t="str">
        <f>VLOOKUP(D2335,Товар!A:F,3,0)</f>
        <v>Мармелад в шоколаде</v>
      </c>
      <c r="K2335">
        <f t="shared" si="38"/>
        <v>45000</v>
      </c>
    </row>
    <row r="2336" spans="1:11" hidden="1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VLOOKUP(C2336,Магазин!A:C,3,0)</f>
        <v>Лермонтова, 9</v>
      </c>
      <c r="H2336" t="str">
        <f>VLOOKUP(D2336,Товар!A:F,4,0)</f>
        <v>грамм</v>
      </c>
      <c r="I2336">
        <f>VLOOKUP(D2336,Товар!A:F,5,0)</f>
        <v>700</v>
      </c>
      <c r="J2336" t="str">
        <f>VLOOKUP(D2336,Товар!A:F,3,0)</f>
        <v>Мармелад желейный фигурки</v>
      </c>
      <c r="K2336">
        <f t="shared" si="38"/>
        <v>210000</v>
      </c>
    </row>
    <row r="2337" spans="1:11" hidden="1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VLOOKUP(C2337,Магазин!A:C,3,0)</f>
        <v>Лермонтова, 9</v>
      </c>
      <c r="H2337" t="str">
        <f>VLOOKUP(D2337,Товар!A:F,4,0)</f>
        <v>грамм</v>
      </c>
      <c r="I2337">
        <f>VLOOKUP(D2337,Товар!A:F,5,0)</f>
        <v>500</v>
      </c>
      <c r="J2337" t="str">
        <f>VLOOKUP(D2337,Товар!A:F,3,0)</f>
        <v>Мармелад лимонный</v>
      </c>
      <c r="K2337">
        <f t="shared" si="38"/>
        <v>150000</v>
      </c>
    </row>
    <row r="2338" spans="1:11" hidden="1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VLOOKUP(C2338,Магазин!A:C,3,0)</f>
        <v>Лермонтова, 9</v>
      </c>
      <c r="H2338" t="str">
        <f>VLOOKUP(D2338,Товар!A:F,4,0)</f>
        <v>грамм</v>
      </c>
      <c r="I2338">
        <f>VLOOKUP(D2338,Товар!A:F,5,0)</f>
        <v>500</v>
      </c>
      <c r="J2338" t="str">
        <f>VLOOKUP(D2338,Товар!A:F,3,0)</f>
        <v>Мармелад сливовый</v>
      </c>
      <c r="K2338">
        <f t="shared" si="38"/>
        <v>150000</v>
      </c>
    </row>
    <row r="2339" spans="1:11" hidden="1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VLOOKUP(C2339,Магазин!A:C,3,0)</f>
        <v>Лермонтова, 9</v>
      </c>
      <c r="H2339" t="str">
        <f>VLOOKUP(D2339,Товар!A:F,4,0)</f>
        <v>грамм</v>
      </c>
      <c r="I2339">
        <f>VLOOKUP(D2339,Товар!A:F,5,0)</f>
        <v>600</v>
      </c>
      <c r="J2339" t="str">
        <f>VLOOKUP(D2339,Товар!A:F,3,0)</f>
        <v>Мармелад фруктовый</v>
      </c>
      <c r="K2339">
        <f t="shared" si="38"/>
        <v>180000</v>
      </c>
    </row>
    <row r="2340" spans="1:11" hidden="1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VLOOKUP(C2340,Магазин!A:C,3,0)</f>
        <v>Лермонтова, 9</v>
      </c>
      <c r="H2340" t="str">
        <f>VLOOKUP(D2340,Товар!A:F,4,0)</f>
        <v>грамм</v>
      </c>
      <c r="I2340">
        <f>VLOOKUP(D2340,Товар!A:F,5,0)</f>
        <v>1000</v>
      </c>
      <c r="J2340" t="str">
        <f>VLOOKUP(D2340,Товар!A:F,3,0)</f>
        <v>Мармелад яблочный</v>
      </c>
      <c r="K2340">
        <f t="shared" si="38"/>
        <v>300000</v>
      </c>
    </row>
    <row r="2341" spans="1:11" hidden="1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VLOOKUP(C2341,Магазин!A:C,3,0)</f>
        <v>Лермонтова, 9</v>
      </c>
      <c r="H2341" t="str">
        <f>VLOOKUP(D2341,Товар!A:F,4,0)</f>
        <v>грамм</v>
      </c>
      <c r="I2341">
        <f>VLOOKUP(D2341,Товар!A:F,5,0)</f>
        <v>200</v>
      </c>
      <c r="J2341" t="str">
        <f>VLOOKUP(D2341,Товар!A:F,3,0)</f>
        <v>Набор конфет "Новогодний"</v>
      </c>
      <c r="K2341">
        <f t="shared" si="38"/>
        <v>60000</v>
      </c>
    </row>
    <row r="2342" spans="1:11" hidden="1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VLOOKUP(C2342,Магазин!A:C,3,0)</f>
        <v>Лермонтова, 9</v>
      </c>
      <c r="H2342" t="str">
        <f>VLOOKUP(D2342,Товар!A:F,4,0)</f>
        <v>грамм</v>
      </c>
      <c r="I2342">
        <f>VLOOKUP(D2342,Товар!A:F,5,0)</f>
        <v>250</v>
      </c>
      <c r="J2342" t="str">
        <f>VLOOKUP(D2342,Товар!A:F,3,0)</f>
        <v>Пастила ванильная</v>
      </c>
      <c r="K2342">
        <f t="shared" si="38"/>
        <v>75000</v>
      </c>
    </row>
    <row r="2343" spans="1:11" hidden="1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VLOOKUP(C2343,Магазин!A:C,3,0)</f>
        <v>Лермонтова, 9</v>
      </c>
      <c r="H2343" t="str">
        <f>VLOOKUP(D2343,Товар!A:F,4,0)</f>
        <v>грамм</v>
      </c>
      <c r="I2343">
        <f>VLOOKUP(D2343,Товар!A:F,5,0)</f>
        <v>300</v>
      </c>
      <c r="J2343" t="str">
        <f>VLOOKUP(D2343,Товар!A:F,3,0)</f>
        <v>Пастила с клюквенным соком</v>
      </c>
      <c r="K2343">
        <f t="shared" si="38"/>
        <v>90000</v>
      </c>
    </row>
    <row r="2344" spans="1:11" hidden="1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VLOOKUP(C2344,Магазин!A:C,3,0)</f>
        <v>Лермонтова, 9</v>
      </c>
      <c r="H2344" t="str">
        <f>VLOOKUP(D2344,Товар!A:F,4,0)</f>
        <v>грамм</v>
      </c>
      <c r="I2344">
        <f>VLOOKUP(D2344,Товар!A:F,5,0)</f>
        <v>100</v>
      </c>
      <c r="J2344" t="str">
        <f>VLOOKUP(D2344,Товар!A:F,3,0)</f>
        <v>Сладкая плитка соевая</v>
      </c>
      <c r="K2344">
        <f t="shared" si="38"/>
        <v>30000</v>
      </c>
    </row>
    <row r="2345" spans="1:11" hidden="1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VLOOKUP(C2345,Магазин!A:C,3,0)</f>
        <v>Лермонтова, 9</v>
      </c>
      <c r="H2345" t="str">
        <f>VLOOKUP(D2345,Товар!A:F,4,0)</f>
        <v>грамм</v>
      </c>
      <c r="I2345">
        <f>VLOOKUP(D2345,Товар!A:F,5,0)</f>
        <v>250</v>
      </c>
      <c r="J2345" t="str">
        <f>VLOOKUP(D2345,Товар!A:F,3,0)</f>
        <v>Суфле в шоколаде</v>
      </c>
      <c r="K2345">
        <f t="shared" si="38"/>
        <v>75000</v>
      </c>
    </row>
    <row r="2346" spans="1:11" hidden="1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VLOOKUP(C2346,Магазин!A:C,3,0)</f>
        <v>Лермонтова, 9</v>
      </c>
      <c r="H2346" t="str">
        <f>VLOOKUP(D2346,Товар!A:F,4,0)</f>
        <v>грамм</v>
      </c>
      <c r="I2346">
        <f>VLOOKUP(D2346,Товар!A:F,5,0)</f>
        <v>250</v>
      </c>
      <c r="J2346" t="str">
        <f>VLOOKUP(D2346,Товар!A:F,3,0)</f>
        <v>Чернослив в шоколаде</v>
      </c>
      <c r="K2346">
        <f t="shared" si="38"/>
        <v>75000</v>
      </c>
    </row>
    <row r="2347" spans="1:11" hidden="1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VLOOKUP(C2347,Магазин!A:C,3,0)</f>
        <v>Лермонтова, 9</v>
      </c>
      <c r="H2347" t="str">
        <f>VLOOKUP(D2347,Товар!A:F,4,0)</f>
        <v>грамм</v>
      </c>
      <c r="I2347">
        <f>VLOOKUP(D2347,Товар!A:F,5,0)</f>
        <v>100</v>
      </c>
      <c r="J2347" t="str">
        <f>VLOOKUP(D2347,Товар!A:F,3,0)</f>
        <v>Шоколад молочный</v>
      </c>
      <c r="K2347">
        <f t="shared" si="38"/>
        <v>30000</v>
      </c>
    </row>
    <row r="2348" spans="1:11" hidden="1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VLOOKUP(C2348,Магазин!A:C,3,0)</f>
        <v>Лермонтова, 9</v>
      </c>
      <c r="H2348" t="str">
        <f>VLOOKUP(D2348,Товар!A:F,4,0)</f>
        <v>грамм</v>
      </c>
      <c r="I2348">
        <f>VLOOKUP(D2348,Товар!A:F,5,0)</f>
        <v>80</v>
      </c>
      <c r="J2348" t="str">
        <f>VLOOKUP(D2348,Товар!A:F,3,0)</f>
        <v>Шоколад с изюмом</v>
      </c>
      <c r="K2348">
        <f t="shared" si="38"/>
        <v>24000</v>
      </c>
    </row>
    <row r="2349" spans="1:11" hidden="1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VLOOKUP(C2349,Магазин!A:C,3,0)</f>
        <v>Лермонтова, 9</v>
      </c>
      <c r="H2349" t="str">
        <f>VLOOKUP(D2349,Товар!A:F,4,0)</f>
        <v>грамм</v>
      </c>
      <c r="I2349">
        <f>VLOOKUP(D2349,Товар!A:F,5,0)</f>
        <v>100</v>
      </c>
      <c r="J2349" t="str">
        <f>VLOOKUP(D2349,Товар!A:F,3,0)</f>
        <v>Шоколад с орехом</v>
      </c>
      <c r="K2349">
        <f t="shared" si="38"/>
        <v>30000</v>
      </c>
    </row>
    <row r="2350" spans="1:11" hidden="1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VLOOKUP(C2350,Магазин!A:C,3,0)</f>
        <v>Лермонтова, 9</v>
      </c>
      <c r="H2350" t="str">
        <f>VLOOKUP(D2350,Товар!A:F,4,0)</f>
        <v>грамм</v>
      </c>
      <c r="I2350">
        <f>VLOOKUP(D2350,Товар!A:F,5,0)</f>
        <v>100</v>
      </c>
      <c r="J2350" t="str">
        <f>VLOOKUP(D2350,Товар!A:F,3,0)</f>
        <v>Шоколад темный</v>
      </c>
      <c r="K2350">
        <f t="shared" si="38"/>
        <v>30000</v>
      </c>
    </row>
    <row r="2351" spans="1:11" hidden="1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VLOOKUP(C2351,Магазин!A:C,3,0)</f>
        <v>Лермонтова, 9</v>
      </c>
      <c r="H2351" t="str">
        <f>VLOOKUP(D2351,Товар!A:F,4,0)</f>
        <v>грамм</v>
      </c>
      <c r="I2351">
        <f>VLOOKUP(D2351,Товар!A:F,5,0)</f>
        <v>200</v>
      </c>
      <c r="J2351" t="str">
        <f>VLOOKUP(D2351,Товар!A:F,3,0)</f>
        <v>Шоколадные конфеты "Белочка"</v>
      </c>
      <c r="K2351">
        <f t="shared" si="38"/>
        <v>60000</v>
      </c>
    </row>
    <row r="2352" spans="1:11" hidden="1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VLOOKUP(C2352,Магазин!A:C,3,0)</f>
        <v>Лермонтова, 9</v>
      </c>
      <c r="H2352" t="str">
        <f>VLOOKUP(D2352,Товар!A:F,4,0)</f>
        <v>грамм</v>
      </c>
      <c r="I2352">
        <f>VLOOKUP(D2352,Товар!A:F,5,0)</f>
        <v>300</v>
      </c>
      <c r="J2352" t="str">
        <f>VLOOKUP(D2352,Товар!A:F,3,0)</f>
        <v>Шоколадные конфеты "Грильяж"</v>
      </c>
      <c r="K2352">
        <f t="shared" si="38"/>
        <v>90000</v>
      </c>
    </row>
    <row r="2353" spans="1:11" hidden="1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VLOOKUP(C2353,Магазин!A:C,3,0)</f>
        <v>Лермонтова, 9</v>
      </c>
      <c r="H2353" t="str">
        <f>VLOOKUP(D2353,Товар!A:F,4,0)</f>
        <v>грамм</v>
      </c>
      <c r="I2353">
        <f>VLOOKUP(D2353,Товар!A:F,5,0)</f>
        <v>400</v>
      </c>
      <c r="J2353" t="str">
        <f>VLOOKUP(D2353,Товар!A:F,3,0)</f>
        <v>Шоколадные конфеты ассорти</v>
      </c>
      <c r="K2353">
        <f t="shared" si="38"/>
        <v>120000</v>
      </c>
    </row>
    <row r="2354" spans="1:11" hidden="1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VLOOKUP(C2354,Магазин!A:C,3,0)</f>
        <v>ул. Металлургов, 12</v>
      </c>
      <c r="H2354" t="str">
        <f>VLOOKUP(D2354,Товар!A:F,4,0)</f>
        <v>грамм</v>
      </c>
      <c r="I2354">
        <f>VLOOKUP(D2354,Товар!A:F,5,0)</f>
        <v>250</v>
      </c>
      <c r="J2354" t="str">
        <f>VLOOKUP(D2354,Товар!A:F,3,0)</f>
        <v>Батончик соевый</v>
      </c>
      <c r="K2354">
        <f t="shared" si="38"/>
        <v>100000</v>
      </c>
    </row>
    <row r="2355" spans="1:11" hidden="1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VLOOKUP(C2355,Магазин!A:C,3,0)</f>
        <v>ул. Металлургов, 12</v>
      </c>
      <c r="H2355" t="str">
        <f>VLOOKUP(D2355,Товар!A:F,4,0)</f>
        <v>шт</v>
      </c>
      <c r="I2355">
        <f>VLOOKUP(D2355,Товар!A:F,5,0)</f>
        <v>1</v>
      </c>
      <c r="J2355" t="str">
        <f>VLOOKUP(D2355,Товар!A:F,3,0)</f>
        <v>Заяц шоколадный большой</v>
      </c>
      <c r="K2355">
        <f t="shared" si="38"/>
        <v>400</v>
      </c>
    </row>
    <row r="2356" spans="1:11" hidden="1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VLOOKUP(C2356,Магазин!A:C,3,0)</f>
        <v>ул. Металлургов, 12</v>
      </c>
      <c r="H2356" t="str">
        <f>VLOOKUP(D2356,Товар!A:F,4,0)</f>
        <v>шт</v>
      </c>
      <c r="I2356">
        <f>VLOOKUP(D2356,Товар!A:F,5,0)</f>
        <v>6</v>
      </c>
      <c r="J2356" t="str">
        <f>VLOOKUP(D2356,Товар!A:F,3,0)</f>
        <v>Заяц шоколадный малый</v>
      </c>
      <c r="K2356">
        <f t="shared" si="38"/>
        <v>2400</v>
      </c>
    </row>
    <row r="2357" spans="1:11" hidden="1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VLOOKUP(C2357,Магазин!A:C,3,0)</f>
        <v>ул. Металлургов, 12</v>
      </c>
      <c r="H2357" t="str">
        <f>VLOOKUP(D2357,Товар!A:F,4,0)</f>
        <v>грамм</v>
      </c>
      <c r="I2357">
        <f>VLOOKUP(D2357,Товар!A:F,5,0)</f>
        <v>250</v>
      </c>
      <c r="J2357" t="str">
        <f>VLOOKUP(D2357,Товар!A:F,3,0)</f>
        <v>Карамель "Барбарис"</v>
      </c>
      <c r="K2357">
        <f t="shared" si="38"/>
        <v>100000</v>
      </c>
    </row>
    <row r="2358" spans="1:11" hidden="1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VLOOKUP(C2358,Магазин!A:C,3,0)</f>
        <v>ул. Металлургов, 12</v>
      </c>
      <c r="H2358" t="str">
        <f>VLOOKUP(D2358,Товар!A:F,4,0)</f>
        <v>грамм</v>
      </c>
      <c r="I2358">
        <f>VLOOKUP(D2358,Товар!A:F,5,0)</f>
        <v>500</v>
      </c>
      <c r="J2358" t="str">
        <f>VLOOKUP(D2358,Товар!A:F,3,0)</f>
        <v>Карамель "Взлетная"</v>
      </c>
      <c r="K2358">
        <f t="shared" si="38"/>
        <v>200000</v>
      </c>
    </row>
    <row r="2359" spans="1:11" hidden="1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VLOOKUP(C2359,Магазин!A:C,3,0)</f>
        <v>ул. Металлургов, 12</v>
      </c>
      <c r="H2359" t="str">
        <f>VLOOKUP(D2359,Товар!A:F,4,0)</f>
        <v>грамм</v>
      </c>
      <c r="I2359">
        <f>VLOOKUP(D2359,Товар!A:F,5,0)</f>
        <v>1000</v>
      </c>
      <c r="J2359" t="str">
        <f>VLOOKUP(D2359,Товар!A:F,3,0)</f>
        <v>Карамель "Раковая шейка"</v>
      </c>
      <c r="K2359">
        <f t="shared" si="38"/>
        <v>400000</v>
      </c>
    </row>
    <row r="2360" spans="1:11" hidden="1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VLOOKUP(C2360,Магазин!A:C,3,0)</f>
        <v>ул. Металлургов, 12</v>
      </c>
      <c r="H2360" t="str">
        <f>VLOOKUP(D2360,Товар!A:F,4,0)</f>
        <v>грамм</v>
      </c>
      <c r="I2360">
        <f>VLOOKUP(D2360,Товар!A:F,5,0)</f>
        <v>500</v>
      </c>
      <c r="J2360" t="str">
        <f>VLOOKUP(D2360,Товар!A:F,3,0)</f>
        <v>Карамель клубничная</v>
      </c>
      <c r="K2360">
        <f t="shared" si="38"/>
        <v>200000</v>
      </c>
    </row>
    <row r="2361" spans="1:11" hidden="1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VLOOKUP(C2361,Магазин!A:C,3,0)</f>
        <v>ул. Металлургов, 12</v>
      </c>
      <c r="H2361" t="str">
        <f>VLOOKUP(D2361,Товар!A:F,4,0)</f>
        <v>грамм</v>
      </c>
      <c r="I2361">
        <f>VLOOKUP(D2361,Товар!A:F,5,0)</f>
        <v>250</v>
      </c>
      <c r="J2361" t="str">
        <f>VLOOKUP(D2361,Товар!A:F,3,0)</f>
        <v>Карамель лимонная</v>
      </c>
      <c r="K2361">
        <f t="shared" si="38"/>
        <v>100000</v>
      </c>
    </row>
    <row r="2362" spans="1:11" hidden="1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VLOOKUP(C2362,Магазин!A:C,3,0)</f>
        <v>ул. Металлургов, 12</v>
      </c>
      <c r="H2362" t="str">
        <f>VLOOKUP(D2362,Товар!A:F,4,0)</f>
        <v>грамм</v>
      </c>
      <c r="I2362">
        <f>VLOOKUP(D2362,Товар!A:F,5,0)</f>
        <v>500</v>
      </c>
      <c r="J2362" t="str">
        <f>VLOOKUP(D2362,Товар!A:F,3,0)</f>
        <v>Карамель мятная</v>
      </c>
      <c r="K2362">
        <f t="shared" si="38"/>
        <v>200000</v>
      </c>
    </row>
    <row r="2363" spans="1:11" hidden="1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VLOOKUP(C2363,Магазин!A:C,3,0)</f>
        <v>ул. Металлургов, 12</v>
      </c>
      <c r="H2363" t="str">
        <f>VLOOKUP(D2363,Товар!A:F,4,0)</f>
        <v>грамм</v>
      </c>
      <c r="I2363">
        <f>VLOOKUP(D2363,Товар!A:F,5,0)</f>
        <v>300</v>
      </c>
      <c r="J2363" t="str">
        <f>VLOOKUP(D2363,Товар!A:F,3,0)</f>
        <v>Клюква в сахаре</v>
      </c>
      <c r="K2363">
        <f t="shared" si="38"/>
        <v>120000</v>
      </c>
    </row>
    <row r="2364" spans="1:11" hidden="1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VLOOKUP(C2364,Магазин!A:C,3,0)</f>
        <v>ул. Металлургов, 12</v>
      </c>
      <c r="H2364" t="str">
        <f>VLOOKUP(D2364,Товар!A:F,4,0)</f>
        <v>грамм</v>
      </c>
      <c r="I2364">
        <f>VLOOKUP(D2364,Товар!A:F,5,0)</f>
        <v>250</v>
      </c>
      <c r="J2364" t="str">
        <f>VLOOKUP(D2364,Товар!A:F,3,0)</f>
        <v>Курага в шоколаде</v>
      </c>
      <c r="K2364">
        <f t="shared" si="38"/>
        <v>100000</v>
      </c>
    </row>
    <row r="2365" spans="1:11" hidden="1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VLOOKUP(C2365,Магазин!A:C,3,0)</f>
        <v>ул. Металлургов, 12</v>
      </c>
      <c r="H2365" t="str">
        <f>VLOOKUP(D2365,Товар!A:F,4,0)</f>
        <v>шт</v>
      </c>
      <c r="I2365">
        <f>VLOOKUP(D2365,Товар!A:F,5,0)</f>
        <v>1</v>
      </c>
      <c r="J2365" t="str">
        <f>VLOOKUP(D2365,Товар!A:F,3,0)</f>
        <v>Леденец "Петушок"</v>
      </c>
      <c r="K2365">
        <f t="shared" si="38"/>
        <v>400</v>
      </c>
    </row>
    <row r="2366" spans="1:11" hidden="1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VLOOKUP(C2366,Магазин!A:C,3,0)</f>
        <v>ул. Металлургов, 12</v>
      </c>
      <c r="H2366" t="str">
        <f>VLOOKUP(D2366,Товар!A:F,4,0)</f>
        <v>грамм</v>
      </c>
      <c r="I2366">
        <f>VLOOKUP(D2366,Товар!A:F,5,0)</f>
        <v>150</v>
      </c>
      <c r="J2366" t="str">
        <f>VLOOKUP(D2366,Товар!A:F,3,0)</f>
        <v>Леденцы фруктовые драже</v>
      </c>
      <c r="K2366">
        <f t="shared" si="38"/>
        <v>60000</v>
      </c>
    </row>
    <row r="2367" spans="1:11" hidden="1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VLOOKUP(C2367,Магазин!A:C,3,0)</f>
        <v>ул. Металлургов, 12</v>
      </c>
      <c r="H2367" t="str">
        <f>VLOOKUP(D2367,Товар!A:F,4,0)</f>
        <v>грамм</v>
      </c>
      <c r="I2367">
        <f>VLOOKUP(D2367,Товар!A:F,5,0)</f>
        <v>150</v>
      </c>
      <c r="J2367" t="str">
        <f>VLOOKUP(D2367,Товар!A:F,3,0)</f>
        <v>Мармелад в шоколаде</v>
      </c>
      <c r="K2367">
        <f t="shared" si="38"/>
        <v>60000</v>
      </c>
    </row>
    <row r="2368" spans="1:11" hidden="1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VLOOKUP(C2368,Магазин!A:C,3,0)</f>
        <v>ул. Металлургов, 12</v>
      </c>
      <c r="H2368" t="str">
        <f>VLOOKUP(D2368,Товар!A:F,4,0)</f>
        <v>грамм</v>
      </c>
      <c r="I2368">
        <f>VLOOKUP(D2368,Товар!A:F,5,0)</f>
        <v>700</v>
      </c>
      <c r="J2368" t="str">
        <f>VLOOKUP(D2368,Товар!A:F,3,0)</f>
        <v>Мармелад желейный фигурки</v>
      </c>
      <c r="K2368">
        <f t="shared" si="38"/>
        <v>280000</v>
      </c>
    </row>
    <row r="2369" spans="1:11" hidden="1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VLOOKUP(C2369,Магазин!A:C,3,0)</f>
        <v>ул. Металлургов, 12</v>
      </c>
      <c r="H2369" t="str">
        <f>VLOOKUP(D2369,Товар!A:F,4,0)</f>
        <v>грамм</v>
      </c>
      <c r="I2369">
        <f>VLOOKUP(D2369,Товар!A:F,5,0)</f>
        <v>500</v>
      </c>
      <c r="J2369" t="str">
        <f>VLOOKUP(D2369,Товар!A:F,3,0)</f>
        <v>Мармелад лимонный</v>
      </c>
      <c r="K2369">
        <f t="shared" si="38"/>
        <v>200000</v>
      </c>
    </row>
    <row r="2370" spans="1:11" hidden="1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VLOOKUP(C2370,Магазин!A:C,3,0)</f>
        <v>ул. Металлургов, 12</v>
      </c>
      <c r="H2370" t="str">
        <f>VLOOKUP(D2370,Товар!A:F,4,0)</f>
        <v>грамм</v>
      </c>
      <c r="I2370">
        <f>VLOOKUP(D2370,Товар!A:F,5,0)</f>
        <v>500</v>
      </c>
      <c r="J2370" t="str">
        <f>VLOOKUP(D2370,Товар!A:F,3,0)</f>
        <v>Мармелад сливовый</v>
      </c>
      <c r="K2370">
        <f t="shared" si="38"/>
        <v>200000</v>
      </c>
    </row>
    <row r="2371" spans="1:11" hidden="1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VLOOKUP(C2371,Магазин!A:C,3,0)</f>
        <v>ул. Металлургов, 12</v>
      </c>
      <c r="H2371" t="str">
        <f>VLOOKUP(D2371,Товар!A:F,4,0)</f>
        <v>грамм</v>
      </c>
      <c r="I2371">
        <f>VLOOKUP(D2371,Товар!A:F,5,0)</f>
        <v>600</v>
      </c>
      <c r="J2371" t="str">
        <f>VLOOKUP(D2371,Товар!A:F,3,0)</f>
        <v>Мармелад фруктовый</v>
      </c>
      <c r="K2371">
        <f t="shared" ref="K2371:K2434" si="39">I2371*E2371</f>
        <v>240000</v>
      </c>
    </row>
    <row r="2372" spans="1:11" hidden="1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VLOOKUP(C2372,Магазин!A:C,3,0)</f>
        <v>ул. Металлургов, 12</v>
      </c>
      <c r="H2372" t="str">
        <f>VLOOKUP(D2372,Товар!A:F,4,0)</f>
        <v>грамм</v>
      </c>
      <c r="I2372">
        <f>VLOOKUP(D2372,Товар!A:F,5,0)</f>
        <v>1000</v>
      </c>
      <c r="J2372" t="str">
        <f>VLOOKUP(D2372,Товар!A:F,3,0)</f>
        <v>Мармелад яблочный</v>
      </c>
      <c r="K2372">
        <f t="shared" si="39"/>
        <v>400000</v>
      </c>
    </row>
    <row r="2373" spans="1:11" hidden="1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VLOOKUP(C2373,Магазин!A:C,3,0)</f>
        <v>ул. Металлургов, 12</v>
      </c>
      <c r="H2373" t="str">
        <f>VLOOKUP(D2373,Товар!A:F,4,0)</f>
        <v>грамм</v>
      </c>
      <c r="I2373">
        <f>VLOOKUP(D2373,Товар!A:F,5,0)</f>
        <v>200</v>
      </c>
      <c r="J2373" t="str">
        <f>VLOOKUP(D2373,Товар!A:F,3,0)</f>
        <v>Набор конфет "Новогодний"</v>
      </c>
      <c r="K2373">
        <f t="shared" si="39"/>
        <v>80000</v>
      </c>
    </row>
    <row r="2374" spans="1:11" hidden="1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VLOOKUP(C2374,Магазин!A:C,3,0)</f>
        <v>ул. Металлургов, 12</v>
      </c>
      <c r="H2374" t="str">
        <f>VLOOKUP(D2374,Товар!A:F,4,0)</f>
        <v>грамм</v>
      </c>
      <c r="I2374">
        <f>VLOOKUP(D2374,Товар!A:F,5,0)</f>
        <v>250</v>
      </c>
      <c r="J2374" t="str">
        <f>VLOOKUP(D2374,Товар!A:F,3,0)</f>
        <v>Пастила ванильная</v>
      </c>
      <c r="K2374">
        <f t="shared" si="39"/>
        <v>100000</v>
      </c>
    </row>
    <row r="2375" spans="1:11" hidden="1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VLOOKUP(C2375,Магазин!A:C,3,0)</f>
        <v>ул. Металлургов, 12</v>
      </c>
      <c r="H2375" t="str">
        <f>VLOOKUP(D2375,Товар!A:F,4,0)</f>
        <v>грамм</v>
      </c>
      <c r="I2375">
        <f>VLOOKUP(D2375,Товар!A:F,5,0)</f>
        <v>300</v>
      </c>
      <c r="J2375" t="str">
        <f>VLOOKUP(D2375,Товар!A:F,3,0)</f>
        <v>Пастила с клюквенным соком</v>
      </c>
      <c r="K2375">
        <f t="shared" si="39"/>
        <v>120000</v>
      </c>
    </row>
    <row r="2376" spans="1:11" hidden="1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VLOOKUP(C2376,Магазин!A:C,3,0)</f>
        <v>ул. Металлургов, 12</v>
      </c>
      <c r="H2376" t="str">
        <f>VLOOKUP(D2376,Товар!A:F,4,0)</f>
        <v>грамм</v>
      </c>
      <c r="I2376">
        <f>VLOOKUP(D2376,Товар!A:F,5,0)</f>
        <v>100</v>
      </c>
      <c r="J2376" t="str">
        <f>VLOOKUP(D2376,Товар!A:F,3,0)</f>
        <v>Сладкая плитка соевая</v>
      </c>
      <c r="K2376">
        <f t="shared" si="39"/>
        <v>40000</v>
      </c>
    </row>
    <row r="2377" spans="1:11" hidden="1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VLOOKUP(C2377,Магазин!A:C,3,0)</f>
        <v>ул. Металлургов, 12</v>
      </c>
      <c r="H2377" t="str">
        <f>VLOOKUP(D2377,Товар!A:F,4,0)</f>
        <v>грамм</v>
      </c>
      <c r="I2377">
        <f>VLOOKUP(D2377,Товар!A:F,5,0)</f>
        <v>250</v>
      </c>
      <c r="J2377" t="str">
        <f>VLOOKUP(D2377,Товар!A:F,3,0)</f>
        <v>Суфле в шоколаде</v>
      </c>
      <c r="K2377">
        <f t="shared" si="39"/>
        <v>100000</v>
      </c>
    </row>
    <row r="2378" spans="1:11" hidden="1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VLOOKUP(C2378,Магазин!A:C,3,0)</f>
        <v>ул. Металлургов, 12</v>
      </c>
      <c r="H2378" t="str">
        <f>VLOOKUP(D2378,Товар!A:F,4,0)</f>
        <v>грамм</v>
      </c>
      <c r="I2378">
        <f>VLOOKUP(D2378,Товар!A:F,5,0)</f>
        <v>250</v>
      </c>
      <c r="J2378" t="str">
        <f>VLOOKUP(D2378,Товар!A:F,3,0)</f>
        <v>Чернослив в шоколаде</v>
      </c>
      <c r="K2378">
        <f t="shared" si="39"/>
        <v>100000</v>
      </c>
    </row>
    <row r="2379" spans="1:11" hidden="1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VLOOKUP(C2379,Магазин!A:C,3,0)</f>
        <v>ул. Металлургов, 12</v>
      </c>
      <c r="H2379" t="str">
        <f>VLOOKUP(D2379,Товар!A:F,4,0)</f>
        <v>грамм</v>
      </c>
      <c r="I2379">
        <f>VLOOKUP(D2379,Товар!A:F,5,0)</f>
        <v>100</v>
      </c>
      <c r="J2379" t="str">
        <f>VLOOKUP(D2379,Товар!A:F,3,0)</f>
        <v>Шоколад молочный</v>
      </c>
      <c r="K2379">
        <f t="shared" si="39"/>
        <v>40000</v>
      </c>
    </row>
    <row r="2380" spans="1:11" hidden="1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VLOOKUP(C2380,Магазин!A:C,3,0)</f>
        <v>ул. Металлургов, 12</v>
      </c>
      <c r="H2380" t="str">
        <f>VLOOKUP(D2380,Товар!A:F,4,0)</f>
        <v>грамм</v>
      </c>
      <c r="I2380">
        <f>VLOOKUP(D2380,Товар!A:F,5,0)</f>
        <v>80</v>
      </c>
      <c r="J2380" t="str">
        <f>VLOOKUP(D2380,Товар!A:F,3,0)</f>
        <v>Шоколад с изюмом</v>
      </c>
      <c r="K2380">
        <f t="shared" si="39"/>
        <v>32000</v>
      </c>
    </row>
    <row r="2381" spans="1:11" hidden="1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VLOOKUP(C2381,Магазин!A:C,3,0)</f>
        <v>ул. Металлургов, 12</v>
      </c>
      <c r="H2381" t="str">
        <f>VLOOKUP(D2381,Товар!A:F,4,0)</f>
        <v>грамм</v>
      </c>
      <c r="I2381">
        <f>VLOOKUP(D2381,Товар!A:F,5,0)</f>
        <v>100</v>
      </c>
      <c r="J2381" t="str">
        <f>VLOOKUP(D2381,Товар!A:F,3,0)</f>
        <v>Шоколад с орехом</v>
      </c>
      <c r="K2381">
        <f t="shared" si="39"/>
        <v>40000</v>
      </c>
    </row>
    <row r="2382" spans="1:11" hidden="1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VLOOKUP(C2382,Магазин!A:C,3,0)</f>
        <v>ул. Металлургов, 12</v>
      </c>
      <c r="H2382" t="str">
        <f>VLOOKUP(D2382,Товар!A:F,4,0)</f>
        <v>грамм</v>
      </c>
      <c r="I2382">
        <f>VLOOKUP(D2382,Товар!A:F,5,0)</f>
        <v>100</v>
      </c>
      <c r="J2382" t="str">
        <f>VLOOKUP(D2382,Товар!A:F,3,0)</f>
        <v>Шоколад темный</v>
      </c>
      <c r="K2382">
        <f t="shared" si="39"/>
        <v>40000</v>
      </c>
    </row>
    <row r="2383" spans="1:11" hidden="1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VLOOKUP(C2383,Магазин!A:C,3,0)</f>
        <v>ул. Металлургов, 12</v>
      </c>
      <c r="H2383" t="str">
        <f>VLOOKUP(D2383,Товар!A:F,4,0)</f>
        <v>грамм</v>
      </c>
      <c r="I2383">
        <f>VLOOKUP(D2383,Товар!A:F,5,0)</f>
        <v>200</v>
      </c>
      <c r="J2383" t="str">
        <f>VLOOKUP(D2383,Товар!A:F,3,0)</f>
        <v>Шоколадные конфеты "Белочка"</v>
      </c>
      <c r="K2383">
        <f t="shared" si="39"/>
        <v>80000</v>
      </c>
    </row>
    <row r="2384" spans="1:11" hidden="1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VLOOKUP(C2384,Магазин!A:C,3,0)</f>
        <v>ул. Металлургов, 12</v>
      </c>
      <c r="H2384" t="str">
        <f>VLOOKUP(D2384,Товар!A:F,4,0)</f>
        <v>грамм</v>
      </c>
      <c r="I2384">
        <f>VLOOKUP(D2384,Товар!A:F,5,0)</f>
        <v>300</v>
      </c>
      <c r="J2384" t="str">
        <f>VLOOKUP(D2384,Товар!A:F,3,0)</f>
        <v>Шоколадные конфеты "Грильяж"</v>
      </c>
      <c r="K2384">
        <f t="shared" si="39"/>
        <v>120000</v>
      </c>
    </row>
    <row r="2385" spans="1:11" hidden="1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VLOOKUP(C2385,Магазин!A:C,3,0)</f>
        <v>ул. Металлургов, 12</v>
      </c>
      <c r="H2385" t="str">
        <f>VLOOKUP(D2385,Товар!A:F,4,0)</f>
        <v>грамм</v>
      </c>
      <c r="I2385">
        <f>VLOOKUP(D2385,Товар!A:F,5,0)</f>
        <v>400</v>
      </c>
      <c r="J2385" t="str">
        <f>VLOOKUP(D2385,Товар!A:F,3,0)</f>
        <v>Шоколадные конфеты ассорти</v>
      </c>
      <c r="K2385">
        <f t="shared" si="39"/>
        <v>160000</v>
      </c>
    </row>
    <row r="2386" spans="1:11" hidden="1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VLOOKUP(C2386,Магазин!A:C,3,0)</f>
        <v>Заводская, 22</v>
      </c>
      <c r="H2386" t="str">
        <f>VLOOKUP(D2386,Товар!A:F,4,0)</f>
        <v>грамм</v>
      </c>
      <c r="I2386">
        <f>VLOOKUP(D2386,Товар!A:F,5,0)</f>
        <v>250</v>
      </c>
      <c r="J2386" t="str">
        <f>VLOOKUP(D2386,Товар!A:F,3,0)</f>
        <v>Батончик соевый</v>
      </c>
      <c r="K2386">
        <f t="shared" si="39"/>
        <v>100000</v>
      </c>
    </row>
    <row r="2387" spans="1:11" hidden="1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VLOOKUP(C2387,Магазин!A:C,3,0)</f>
        <v>Заводская, 22</v>
      </c>
      <c r="H2387" t="str">
        <f>VLOOKUP(D2387,Товар!A:F,4,0)</f>
        <v>шт</v>
      </c>
      <c r="I2387">
        <f>VLOOKUP(D2387,Товар!A:F,5,0)</f>
        <v>1</v>
      </c>
      <c r="J2387" t="str">
        <f>VLOOKUP(D2387,Товар!A:F,3,0)</f>
        <v>Заяц шоколадный большой</v>
      </c>
      <c r="K2387">
        <f t="shared" si="39"/>
        <v>400</v>
      </c>
    </row>
    <row r="2388" spans="1:11" hidden="1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VLOOKUP(C2388,Магазин!A:C,3,0)</f>
        <v>Заводская, 22</v>
      </c>
      <c r="H2388" t="str">
        <f>VLOOKUP(D2388,Товар!A:F,4,0)</f>
        <v>шт</v>
      </c>
      <c r="I2388">
        <f>VLOOKUP(D2388,Товар!A:F,5,0)</f>
        <v>6</v>
      </c>
      <c r="J2388" t="str">
        <f>VLOOKUP(D2388,Товар!A:F,3,0)</f>
        <v>Заяц шоколадный малый</v>
      </c>
      <c r="K2388">
        <f t="shared" si="39"/>
        <v>2400</v>
      </c>
    </row>
    <row r="2389" spans="1:11" hidden="1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VLOOKUP(C2389,Магазин!A:C,3,0)</f>
        <v>Заводская, 22</v>
      </c>
      <c r="H2389" t="str">
        <f>VLOOKUP(D2389,Товар!A:F,4,0)</f>
        <v>грамм</v>
      </c>
      <c r="I2389">
        <f>VLOOKUP(D2389,Товар!A:F,5,0)</f>
        <v>250</v>
      </c>
      <c r="J2389" t="str">
        <f>VLOOKUP(D2389,Товар!A:F,3,0)</f>
        <v>Карамель "Барбарис"</v>
      </c>
      <c r="K2389">
        <f t="shared" si="39"/>
        <v>100000</v>
      </c>
    </row>
    <row r="2390" spans="1:11" hidden="1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VLOOKUP(C2390,Магазин!A:C,3,0)</f>
        <v>Заводская, 22</v>
      </c>
      <c r="H2390" t="str">
        <f>VLOOKUP(D2390,Товар!A:F,4,0)</f>
        <v>грамм</v>
      </c>
      <c r="I2390">
        <f>VLOOKUP(D2390,Товар!A:F,5,0)</f>
        <v>500</v>
      </c>
      <c r="J2390" t="str">
        <f>VLOOKUP(D2390,Товар!A:F,3,0)</f>
        <v>Карамель "Взлетная"</v>
      </c>
      <c r="K2390">
        <f t="shared" si="39"/>
        <v>200000</v>
      </c>
    </row>
    <row r="2391" spans="1:11" hidden="1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VLOOKUP(C2391,Магазин!A:C,3,0)</f>
        <v>Заводская, 22</v>
      </c>
      <c r="H2391" t="str">
        <f>VLOOKUP(D2391,Товар!A:F,4,0)</f>
        <v>грамм</v>
      </c>
      <c r="I2391">
        <f>VLOOKUP(D2391,Товар!A:F,5,0)</f>
        <v>1000</v>
      </c>
      <c r="J2391" t="str">
        <f>VLOOKUP(D2391,Товар!A:F,3,0)</f>
        <v>Карамель "Раковая шейка"</v>
      </c>
      <c r="K2391">
        <f t="shared" si="39"/>
        <v>400000</v>
      </c>
    </row>
    <row r="2392" spans="1:11" hidden="1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VLOOKUP(C2392,Магазин!A:C,3,0)</f>
        <v>Заводская, 22</v>
      </c>
      <c r="H2392" t="str">
        <f>VLOOKUP(D2392,Товар!A:F,4,0)</f>
        <v>грамм</v>
      </c>
      <c r="I2392">
        <f>VLOOKUP(D2392,Товар!A:F,5,0)</f>
        <v>500</v>
      </c>
      <c r="J2392" t="str">
        <f>VLOOKUP(D2392,Товар!A:F,3,0)</f>
        <v>Карамель клубничная</v>
      </c>
      <c r="K2392">
        <f t="shared" si="39"/>
        <v>200000</v>
      </c>
    </row>
    <row r="2393" spans="1:11" hidden="1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VLOOKUP(C2393,Магазин!A:C,3,0)</f>
        <v>Заводская, 22</v>
      </c>
      <c r="H2393" t="str">
        <f>VLOOKUP(D2393,Товар!A:F,4,0)</f>
        <v>грамм</v>
      </c>
      <c r="I2393">
        <f>VLOOKUP(D2393,Товар!A:F,5,0)</f>
        <v>250</v>
      </c>
      <c r="J2393" t="str">
        <f>VLOOKUP(D2393,Товар!A:F,3,0)</f>
        <v>Карамель лимонная</v>
      </c>
      <c r="K2393">
        <f t="shared" si="39"/>
        <v>100000</v>
      </c>
    </row>
    <row r="2394" spans="1:11" hidden="1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VLOOKUP(C2394,Магазин!A:C,3,0)</f>
        <v>Заводская, 22</v>
      </c>
      <c r="H2394" t="str">
        <f>VLOOKUP(D2394,Товар!A:F,4,0)</f>
        <v>грамм</v>
      </c>
      <c r="I2394">
        <f>VLOOKUP(D2394,Товар!A:F,5,0)</f>
        <v>500</v>
      </c>
      <c r="J2394" t="str">
        <f>VLOOKUP(D2394,Товар!A:F,3,0)</f>
        <v>Карамель мятная</v>
      </c>
      <c r="K2394">
        <f t="shared" si="39"/>
        <v>200000</v>
      </c>
    </row>
    <row r="2395" spans="1:11" hidden="1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VLOOKUP(C2395,Магазин!A:C,3,0)</f>
        <v>Заводская, 22</v>
      </c>
      <c r="H2395" t="str">
        <f>VLOOKUP(D2395,Товар!A:F,4,0)</f>
        <v>грамм</v>
      </c>
      <c r="I2395">
        <f>VLOOKUP(D2395,Товар!A:F,5,0)</f>
        <v>300</v>
      </c>
      <c r="J2395" t="str">
        <f>VLOOKUP(D2395,Товар!A:F,3,0)</f>
        <v>Клюква в сахаре</v>
      </c>
      <c r="K2395">
        <f t="shared" si="39"/>
        <v>120000</v>
      </c>
    </row>
    <row r="2396" spans="1:11" hidden="1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VLOOKUP(C2396,Магазин!A:C,3,0)</f>
        <v>Заводская, 22</v>
      </c>
      <c r="H2396" t="str">
        <f>VLOOKUP(D2396,Товар!A:F,4,0)</f>
        <v>грамм</v>
      </c>
      <c r="I2396">
        <f>VLOOKUP(D2396,Товар!A:F,5,0)</f>
        <v>250</v>
      </c>
      <c r="J2396" t="str">
        <f>VLOOKUP(D2396,Товар!A:F,3,0)</f>
        <v>Курага в шоколаде</v>
      </c>
      <c r="K2396">
        <f t="shared" si="39"/>
        <v>100000</v>
      </c>
    </row>
    <row r="2397" spans="1:11" hidden="1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VLOOKUP(C2397,Магазин!A:C,3,0)</f>
        <v>Заводская, 22</v>
      </c>
      <c r="H2397" t="str">
        <f>VLOOKUP(D2397,Товар!A:F,4,0)</f>
        <v>шт</v>
      </c>
      <c r="I2397">
        <f>VLOOKUP(D2397,Товар!A:F,5,0)</f>
        <v>1</v>
      </c>
      <c r="J2397" t="str">
        <f>VLOOKUP(D2397,Товар!A:F,3,0)</f>
        <v>Леденец "Петушок"</v>
      </c>
      <c r="K2397">
        <f t="shared" si="39"/>
        <v>400</v>
      </c>
    </row>
    <row r="2398" spans="1:11" hidden="1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VLOOKUP(C2398,Магазин!A:C,3,0)</f>
        <v>Заводская, 22</v>
      </c>
      <c r="H2398" t="str">
        <f>VLOOKUP(D2398,Товар!A:F,4,0)</f>
        <v>грамм</v>
      </c>
      <c r="I2398">
        <f>VLOOKUP(D2398,Товар!A:F,5,0)</f>
        <v>150</v>
      </c>
      <c r="J2398" t="str">
        <f>VLOOKUP(D2398,Товар!A:F,3,0)</f>
        <v>Леденцы фруктовые драже</v>
      </c>
      <c r="K2398">
        <f t="shared" si="39"/>
        <v>60000</v>
      </c>
    </row>
    <row r="2399" spans="1:11" hidden="1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VLOOKUP(C2399,Магазин!A:C,3,0)</f>
        <v>Заводская, 22</v>
      </c>
      <c r="H2399" t="str">
        <f>VLOOKUP(D2399,Товар!A:F,4,0)</f>
        <v>грамм</v>
      </c>
      <c r="I2399">
        <f>VLOOKUP(D2399,Товар!A:F,5,0)</f>
        <v>150</v>
      </c>
      <c r="J2399" t="str">
        <f>VLOOKUP(D2399,Товар!A:F,3,0)</f>
        <v>Мармелад в шоколаде</v>
      </c>
      <c r="K2399">
        <f t="shared" si="39"/>
        <v>60000</v>
      </c>
    </row>
    <row r="2400" spans="1:11" hidden="1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VLOOKUP(C2400,Магазин!A:C,3,0)</f>
        <v>Заводская, 22</v>
      </c>
      <c r="H2400" t="str">
        <f>VLOOKUP(D2400,Товар!A:F,4,0)</f>
        <v>грамм</v>
      </c>
      <c r="I2400">
        <f>VLOOKUP(D2400,Товар!A:F,5,0)</f>
        <v>700</v>
      </c>
      <c r="J2400" t="str">
        <f>VLOOKUP(D2400,Товар!A:F,3,0)</f>
        <v>Мармелад желейный фигурки</v>
      </c>
      <c r="K2400">
        <f t="shared" si="39"/>
        <v>280000</v>
      </c>
    </row>
    <row r="2401" spans="1:11" hidden="1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VLOOKUP(C2401,Магазин!A:C,3,0)</f>
        <v>Заводская, 22</v>
      </c>
      <c r="H2401" t="str">
        <f>VLOOKUP(D2401,Товар!A:F,4,0)</f>
        <v>грамм</v>
      </c>
      <c r="I2401">
        <f>VLOOKUP(D2401,Товар!A:F,5,0)</f>
        <v>500</v>
      </c>
      <c r="J2401" t="str">
        <f>VLOOKUP(D2401,Товар!A:F,3,0)</f>
        <v>Мармелад лимонный</v>
      </c>
      <c r="K2401">
        <f t="shared" si="39"/>
        <v>200000</v>
      </c>
    </row>
    <row r="2402" spans="1:11" hidden="1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VLOOKUP(C2402,Магазин!A:C,3,0)</f>
        <v>Заводская, 22</v>
      </c>
      <c r="H2402" t="str">
        <f>VLOOKUP(D2402,Товар!A:F,4,0)</f>
        <v>грамм</v>
      </c>
      <c r="I2402">
        <f>VLOOKUP(D2402,Товар!A:F,5,0)</f>
        <v>500</v>
      </c>
      <c r="J2402" t="str">
        <f>VLOOKUP(D2402,Товар!A:F,3,0)</f>
        <v>Мармелад сливовый</v>
      </c>
      <c r="K2402">
        <f t="shared" si="39"/>
        <v>200000</v>
      </c>
    </row>
    <row r="2403" spans="1:11" hidden="1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VLOOKUP(C2403,Магазин!A:C,3,0)</f>
        <v>Заводская, 22</v>
      </c>
      <c r="H2403" t="str">
        <f>VLOOKUP(D2403,Товар!A:F,4,0)</f>
        <v>грамм</v>
      </c>
      <c r="I2403">
        <f>VLOOKUP(D2403,Товар!A:F,5,0)</f>
        <v>600</v>
      </c>
      <c r="J2403" t="str">
        <f>VLOOKUP(D2403,Товар!A:F,3,0)</f>
        <v>Мармелад фруктовый</v>
      </c>
      <c r="K2403">
        <f t="shared" si="39"/>
        <v>240000</v>
      </c>
    </row>
    <row r="2404" spans="1:11" hidden="1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VLOOKUP(C2404,Магазин!A:C,3,0)</f>
        <v>Заводская, 22</v>
      </c>
      <c r="H2404" t="str">
        <f>VLOOKUP(D2404,Товар!A:F,4,0)</f>
        <v>грамм</v>
      </c>
      <c r="I2404">
        <f>VLOOKUP(D2404,Товар!A:F,5,0)</f>
        <v>1000</v>
      </c>
      <c r="J2404" t="str">
        <f>VLOOKUP(D2404,Товар!A:F,3,0)</f>
        <v>Мармелад яблочный</v>
      </c>
      <c r="K2404">
        <f t="shared" si="39"/>
        <v>400000</v>
      </c>
    </row>
    <row r="2405" spans="1:11" hidden="1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VLOOKUP(C2405,Магазин!A:C,3,0)</f>
        <v>Заводская, 22</v>
      </c>
      <c r="H2405" t="str">
        <f>VLOOKUP(D2405,Товар!A:F,4,0)</f>
        <v>грамм</v>
      </c>
      <c r="I2405">
        <f>VLOOKUP(D2405,Товар!A:F,5,0)</f>
        <v>200</v>
      </c>
      <c r="J2405" t="str">
        <f>VLOOKUP(D2405,Товар!A:F,3,0)</f>
        <v>Набор конфет "Новогодний"</v>
      </c>
      <c r="K2405">
        <f t="shared" si="39"/>
        <v>80000</v>
      </c>
    </row>
    <row r="2406" spans="1:11" hidden="1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VLOOKUP(C2406,Магазин!A:C,3,0)</f>
        <v>Заводская, 22</v>
      </c>
      <c r="H2406" t="str">
        <f>VLOOKUP(D2406,Товар!A:F,4,0)</f>
        <v>грамм</v>
      </c>
      <c r="I2406">
        <f>VLOOKUP(D2406,Товар!A:F,5,0)</f>
        <v>250</v>
      </c>
      <c r="J2406" t="str">
        <f>VLOOKUP(D2406,Товар!A:F,3,0)</f>
        <v>Пастила ванильная</v>
      </c>
      <c r="K2406">
        <f t="shared" si="39"/>
        <v>100000</v>
      </c>
    </row>
    <row r="2407" spans="1:11" hidden="1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VLOOKUP(C2407,Магазин!A:C,3,0)</f>
        <v>Заводская, 22</v>
      </c>
      <c r="H2407" t="str">
        <f>VLOOKUP(D2407,Товар!A:F,4,0)</f>
        <v>грамм</v>
      </c>
      <c r="I2407">
        <f>VLOOKUP(D2407,Товар!A:F,5,0)</f>
        <v>300</v>
      </c>
      <c r="J2407" t="str">
        <f>VLOOKUP(D2407,Товар!A:F,3,0)</f>
        <v>Пастила с клюквенным соком</v>
      </c>
      <c r="K2407">
        <f t="shared" si="39"/>
        <v>120000</v>
      </c>
    </row>
    <row r="2408" spans="1:11" hidden="1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VLOOKUP(C2408,Магазин!A:C,3,0)</f>
        <v>Заводская, 22</v>
      </c>
      <c r="H2408" t="str">
        <f>VLOOKUP(D2408,Товар!A:F,4,0)</f>
        <v>грамм</v>
      </c>
      <c r="I2408">
        <f>VLOOKUP(D2408,Товар!A:F,5,0)</f>
        <v>100</v>
      </c>
      <c r="J2408" t="str">
        <f>VLOOKUP(D2408,Товар!A:F,3,0)</f>
        <v>Сладкая плитка соевая</v>
      </c>
      <c r="K2408">
        <f t="shared" si="39"/>
        <v>40000</v>
      </c>
    </row>
    <row r="2409" spans="1:11" hidden="1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VLOOKUP(C2409,Магазин!A:C,3,0)</f>
        <v>Заводская, 22</v>
      </c>
      <c r="H2409" t="str">
        <f>VLOOKUP(D2409,Товар!A:F,4,0)</f>
        <v>грамм</v>
      </c>
      <c r="I2409">
        <f>VLOOKUP(D2409,Товар!A:F,5,0)</f>
        <v>250</v>
      </c>
      <c r="J2409" t="str">
        <f>VLOOKUP(D2409,Товар!A:F,3,0)</f>
        <v>Суфле в шоколаде</v>
      </c>
      <c r="K2409">
        <f t="shared" si="39"/>
        <v>100000</v>
      </c>
    </row>
    <row r="2410" spans="1:11" hidden="1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VLOOKUP(C2410,Магазин!A:C,3,0)</f>
        <v>Заводская, 22</v>
      </c>
      <c r="H2410" t="str">
        <f>VLOOKUP(D2410,Товар!A:F,4,0)</f>
        <v>грамм</v>
      </c>
      <c r="I2410">
        <f>VLOOKUP(D2410,Товар!A:F,5,0)</f>
        <v>250</v>
      </c>
      <c r="J2410" t="str">
        <f>VLOOKUP(D2410,Товар!A:F,3,0)</f>
        <v>Чернослив в шоколаде</v>
      </c>
      <c r="K2410">
        <f t="shared" si="39"/>
        <v>100000</v>
      </c>
    </row>
    <row r="2411" spans="1:11" hidden="1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VLOOKUP(C2411,Магазин!A:C,3,0)</f>
        <v>Заводская, 22</v>
      </c>
      <c r="H2411" t="str">
        <f>VLOOKUP(D2411,Товар!A:F,4,0)</f>
        <v>грамм</v>
      </c>
      <c r="I2411">
        <f>VLOOKUP(D2411,Товар!A:F,5,0)</f>
        <v>100</v>
      </c>
      <c r="J2411" t="str">
        <f>VLOOKUP(D2411,Товар!A:F,3,0)</f>
        <v>Шоколад молочный</v>
      </c>
      <c r="K2411">
        <f t="shared" si="39"/>
        <v>40000</v>
      </c>
    </row>
    <row r="2412" spans="1:11" hidden="1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VLOOKUP(C2412,Магазин!A:C,3,0)</f>
        <v>Заводская, 22</v>
      </c>
      <c r="H2412" t="str">
        <f>VLOOKUP(D2412,Товар!A:F,4,0)</f>
        <v>грамм</v>
      </c>
      <c r="I2412">
        <f>VLOOKUP(D2412,Товар!A:F,5,0)</f>
        <v>80</v>
      </c>
      <c r="J2412" t="str">
        <f>VLOOKUP(D2412,Товар!A:F,3,0)</f>
        <v>Шоколад с изюмом</v>
      </c>
      <c r="K2412">
        <f t="shared" si="39"/>
        <v>32000</v>
      </c>
    </row>
    <row r="2413" spans="1:11" hidden="1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VLOOKUP(C2413,Магазин!A:C,3,0)</f>
        <v>Заводская, 22</v>
      </c>
      <c r="H2413" t="str">
        <f>VLOOKUP(D2413,Товар!A:F,4,0)</f>
        <v>грамм</v>
      </c>
      <c r="I2413">
        <f>VLOOKUP(D2413,Товар!A:F,5,0)</f>
        <v>100</v>
      </c>
      <c r="J2413" t="str">
        <f>VLOOKUP(D2413,Товар!A:F,3,0)</f>
        <v>Шоколад с орехом</v>
      </c>
      <c r="K2413">
        <f t="shared" si="39"/>
        <v>40000</v>
      </c>
    </row>
    <row r="2414" spans="1:11" hidden="1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VLOOKUP(C2414,Магазин!A:C,3,0)</f>
        <v>Заводская, 22</v>
      </c>
      <c r="H2414" t="str">
        <f>VLOOKUP(D2414,Товар!A:F,4,0)</f>
        <v>грамм</v>
      </c>
      <c r="I2414">
        <f>VLOOKUP(D2414,Товар!A:F,5,0)</f>
        <v>100</v>
      </c>
      <c r="J2414" t="str">
        <f>VLOOKUP(D2414,Товар!A:F,3,0)</f>
        <v>Шоколад темный</v>
      </c>
      <c r="K2414">
        <f t="shared" si="39"/>
        <v>40000</v>
      </c>
    </row>
    <row r="2415" spans="1:11" hidden="1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VLOOKUP(C2415,Магазин!A:C,3,0)</f>
        <v>Заводская, 22</v>
      </c>
      <c r="H2415" t="str">
        <f>VLOOKUP(D2415,Товар!A:F,4,0)</f>
        <v>грамм</v>
      </c>
      <c r="I2415">
        <f>VLOOKUP(D2415,Товар!A:F,5,0)</f>
        <v>200</v>
      </c>
      <c r="J2415" t="str">
        <f>VLOOKUP(D2415,Товар!A:F,3,0)</f>
        <v>Шоколадные конфеты "Белочка"</v>
      </c>
      <c r="K2415">
        <f t="shared" si="39"/>
        <v>80000</v>
      </c>
    </row>
    <row r="2416" spans="1:11" hidden="1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VLOOKUP(C2416,Магазин!A:C,3,0)</f>
        <v>Заводская, 22</v>
      </c>
      <c r="H2416" t="str">
        <f>VLOOKUP(D2416,Товар!A:F,4,0)</f>
        <v>грамм</v>
      </c>
      <c r="I2416">
        <f>VLOOKUP(D2416,Товар!A:F,5,0)</f>
        <v>300</v>
      </c>
      <c r="J2416" t="str">
        <f>VLOOKUP(D2416,Товар!A:F,3,0)</f>
        <v>Шоколадные конфеты "Грильяж"</v>
      </c>
      <c r="K2416">
        <f t="shared" si="39"/>
        <v>120000</v>
      </c>
    </row>
    <row r="2417" spans="1:11" hidden="1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VLOOKUP(C2417,Магазин!A:C,3,0)</f>
        <v>Заводская, 22</v>
      </c>
      <c r="H2417" t="str">
        <f>VLOOKUP(D2417,Товар!A:F,4,0)</f>
        <v>грамм</v>
      </c>
      <c r="I2417">
        <f>VLOOKUP(D2417,Товар!A:F,5,0)</f>
        <v>400</v>
      </c>
      <c r="J2417" t="str">
        <f>VLOOKUP(D2417,Товар!A:F,3,0)</f>
        <v>Шоколадные конфеты ассорти</v>
      </c>
      <c r="K2417">
        <f t="shared" si="39"/>
        <v>160000</v>
      </c>
    </row>
    <row r="2418" spans="1:11" hidden="1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VLOOKUP(C2418,Магазин!A:C,3,0)</f>
        <v>Заводская, 3</v>
      </c>
      <c r="H2418" t="str">
        <f>VLOOKUP(D2418,Товар!A:F,4,0)</f>
        <v>грамм</v>
      </c>
      <c r="I2418">
        <f>VLOOKUP(D2418,Товар!A:F,5,0)</f>
        <v>250</v>
      </c>
      <c r="J2418" t="str">
        <f>VLOOKUP(D2418,Товар!A:F,3,0)</f>
        <v>Батончик соевый</v>
      </c>
      <c r="K2418">
        <f t="shared" si="39"/>
        <v>100000</v>
      </c>
    </row>
    <row r="2419" spans="1:11" hidden="1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VLOOKUP(C2419,Магазин!A:C,3,0)</f>
        <v>Заводская, 3</v>
      </c>
      <c r="H2419" t="str">
        <f>VLOOKUP(D2419,Товар!A:F,4,0)</f>
        <v>шт</v>
      </c>
      <c r="I2419">
        <f>VLOOKUP(D2419,Товар!A:F,5,0)</f>
        <v>1</v>
      </c>
      <c r="J2419" t="str">
        <f>VLOOKUP(D2419,Товар!A:F,3,0)</f>
        <v>Заяц шоколадный большой</v>
      </c>
      <c r="K2419">
        <f t="shared" si="39"/>
        <v>400</v>
      </c>
    </row>
    <row r="2420" spans="1:11" hidden="1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VLOOKUP(C2420,Магазин!A:C,3,0)</f>
        <v>Заводская, 3</v>
      </c>
      <c r="H2420" t="str">
        <f>VLOOKUP(D2420,Товар!A:F,4,0)</f>
        <v>шт</v>
      </c>
      <c r="I2420">
        <f>VLOOKUP(D2420,Товар!A:F,5,0)</f>
        <v>6</v>
      </c>
      <c r="J2420" t="str">
        <f>VLOOKUP(D2420,Товар!A:F,3,0)</f>
        <v>Заяц шоколадный малый</v>
      </c>
      <c r="K2420">
        <f t="shared" si="39"/>
        <v>2400</v>
      </c>
    </row>
    <row r="2421" spans="1:11" hidden="1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VLOOKUP(C2421,Магазин!A:C,3,0)</f>
        <v>Заводская, 3</v>
      </c>
      <c r="H2421" t="str">
        <f>VLOOKUP(D2421,Товар!A:F,4,0)</f>
        <v>грамм</v>
      </c>
      <c r="I2421">
        <f>VLOOKUP(D2421,Товар!A:F,5,0)</f>
        <v>250</v>
      </c>
      <c r="J2421" t="str">
        <f>VLOOKUP(D2421,Товар!A:F,3,0)</f>
        <v>Карамель "Барбарис"</v>
      </c>
      <c r="K2421">
        <f t="shared" si="39"/>
        <v>100000</v>
      </c>
    </row>
    <row r="2422" spans="1:11" hidden="1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VLOOKUP(C2422,Магазин!A:C,3,0)</f>
        <v>Заводская, 3</v>
      </c>
      <c r="H2422" t="str">
        <f>VLOOKUP(D2422,Товар!A:F,4,0)</f>
        <v>грамм</v>
      </c>
      <c r="I2422">
        <f>VLOOKUP(D2422,Товар!A:F,5,0)</f>
        <v>500</v>
      </c>
      <c r="J2422" t="str">
        <f>VLOOKUP(D2422,Товар!A:F,3,0)</f>
        <v>Карамель "Взлетная"</v>
      </c>
      <c r="K2422">
        <f t="shared" si="39"/>
        <v>200000</v>
      </c>
    </row>
    <row r="2423" spans="1:11" hidden="1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VLOOKUP(C2423,Магазин!A:C,3,0)</f>
        <v>Заводская, 3</v>
      </c>
      <c r="H2423" t="str">
        <f>VLOOKUP(D2423,Товар!A:F,4,0)</f>
        <v>грамм</v>
      </c>
      <c r="I2423">
        <f>VLOOKUP(D2423,Товар!A:F,5,0)</f>
        <v>1000</v>
      </c>
      <c r="J2423" t="str">
        <f>VLOOKUP(D2423,Товар!A:F,3,0)</f>
        <v>Карамель "Раковая шейка"</v>
      </c>
      <c r="K2423">
        <f t="shared" si="39"/>
        <v>400000</v>
      </c>
    </row>
    <row r="2424" spans="1:11" hidden="1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VLOOKUP(C2424,Магазин!A:C,3,0)</f>
        <v>Заводская, 3</v>
      </c>
      <c r="H2424" t="str">
        <f>VLOOKUP(D2424,Товар!A:F,4,0)</f>
        <v>грамм</v>
      </c>
      <c r="I2424">
        <f>VLOOKUP(D2424,Товар!A:F,5,0)</f>
        <v>500</v>
      </c>
      <c r="J2424" t="str">
        <f>VLOOKUP(D2424,Товар!A:F,3,0)</f>
        <v>Карамель клубничная</v>
      </c>
      <c r="K2424">
        <f t="shared" si="39"/>
        <v>200000</v>
      </c>
    </row>
    <row r="2425" spans="1:11" hidden="1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VLOOKUP(C2425,Магазин!A:C,3,0)</f>
        <v>Заводская, 3</v>
      </c>
      <c r="H2425" t="str">
        <f>VLOOKUP(D2425,Товар!A:F,4,0)</f>
        <v>грамм</v>
      </c>
      <c r="I2425">
        <f>VLOOKUP(D2425,Товар!A:F,5,0)</f>
        <v>250</v>
      </c>
      <c r="J2425" t="str">
        <f>VLOOKUP(D2425,Товар!A:F,3,0)</f>
        <v>Карамель лимонная</v>
      </c>
      <c r="K2425">
        <f t="shared" si="39"/>
        <v>100000</v>
      </c>
    </row>
    <row r="2426" spans="1:11" hidden="1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VLOOKUP(C2426,Магазин!A:C,3,0)</f>
        <v>Заводская, 3</v>
      </c>
      <c r="H2426" t="str">
        <f>VLOOKUP(D2426,Товар!A:F,4,0)</f>
        <v>грамм</v>
      </c>
      <c r="I2426">
        <f>VLOOKUP(D2426,Товар!A:F,5,0)</f>
        <v>500</v>
      </c>
      <c r="J2426" t="str">
        <f>VLOOKUP(D2426,Товар!A:F,3,0)</f>
        <v>Карамель мятная</v>
      </c>
      <c r="K2426">
        <f t="shared" si="39"/>
        <v>200000</v>
      </c>
    </row>
    <row r="2427" spans="1:11" hidden="1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VLOOKUP(C2427,Магазин!A:C,3,0)</f>
        <v>Заводская, 3</v>
      </c>
      <c r="H2427" t="str">
        <f>VLOOKUP(D2427,Товар!A:F,4,0)</f>
        <v>грамм</v>
      </c>
      <c r="I2427">
        <f>VLOOKUP(D2427,Товар!A:F,5,0)</f>
        <v>300</v>
      </c>
      <c r="J2427" t="str">
        <f>VLOOKUP(D2427,Товар!A:F,3,0)</f>
        <v>Клюква в сахаре</v>
      </c>
      <c r="K2427">
        <f t="shared" si="39"/>
        <v>120000</v>
      </c>
    </row>
    <row r="2428" spans="1:11" hidden="1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VLOOKUP(C2428,Магазин!A:C,3,0)</f>
        <v>Заводская, 3</v>
      </c>
      <c r="H2428" t="str">
        <f>VLOOKUP(D2428,Товар!A:F,4,0)</f>
        <v>грамм</v>
      </c>
      <c r="I2428">
        <f>VLOOKUP(D2428,Товар!A:F,5,0)</f>
        <v>250</v>
      </c>
      <c r="J2428" t="str">
        <f>VLOOKUP(D2428,Товар!A:F,3,0)</f>
        <v>Курага в шоколаде</v>
      </c>
      <c r="K2428">
        <f t="shared" si="39"/>
        <v>100000</v>
      </c>
    </row>
    <row r="2429" spans="1:11" hidden="1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VLOOKUP(C2429,Магазин!A:C,3,0)</f>
        <v>Заводская, 3</v>
      </c>
      <c r="H2429" t="str">
        <f>VLOOKUP(D2429,Товар!A:F,4,0)</f>
        <v>шт</v>
      </c>
      <c r="I2429">
        <f>VLOOKUP(D2429,Товар!A:F,5,0)</f>
        <v>1</v>
      </c>
      <c r="J2429" t="str">
        <f>VLOOKUP(D2429,Товар!A:F,3,0)</f>
        <v>Леденец "Петушок"</v>
      </c>
      <c r="K2429">
        <f t="shared" si="39"/>
        <v>400</v>
      </c>
    </row>
    <row r="2430" spans="1:11" hidden="1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VLOOKUP(C2430,Магазин!A:C,3,0)</f>
        <v>Заводская, 3</v>
      </c>
      <c r="H2430" t="str">
        <f>VLOOKUP(D2430,Товар!A:F,4,0)</f>
        <v>грамм</v>
      </c>
      <c r="I2430">
        <f>VLOOKUP(D2430,Товар!A:F,5,0)</f>
        <v>150</v>
      </c>
      <c r="J2430" t="str">
        <f>VLOOKUP(D2430,Товар!A:F,3,0)</f>
        <v>Леденцы фруктовые драже</v>
      </c>
      <c r="K2430">
        <f t="shared" si="39"/>
        <v>60000</v>
      </c>
    </row>
    <row r="2431" spans="1:11" hidden="1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VLOOKUP(C2431,Магазин!A:C,3,0)</f>
        <v>Заводская, 3</v>
      </c>
      <c r="H2431" t="str">
        <f>VLOOKUP(D2431,Товар!A:F,4,0)</f>
        <v>грамм</v>
      </c>
      <c r="I2431">
        <f>VLOOKUP(D2431,Товар!A:F,5,0)</f>
        <v>150</v>
      </c>
      <c r="J2431" t="str">
        <f>VLOOKUP(D2431,Товар!A:F,3,0)</f>
        <v>Мармелад в шоколаде</v>
      </c>
      <c r="K2431">
        <f t="shared" si="39"/>
        <v>60000</v>
      </c>
    </row>
    <row r="2432" spans="1:11" hidden="1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VLOOKUP(C2432,Магазин!A:C,3,0)</f>
        <v>Заводская, 3</v>
      </c>
      <c r="H2432" t="str">
        <f>VLOOKUP(D2432,Товар!A:F,4,0)</f>
        <v>грамм</v>
      </c>
      <c r="I2432">
        <f>VLOOKUP(D2432,Товар!A:F,5,0)</f>
        <v>700</v>
      </c>
      <c r="J2432" t="str">
        <f>VLOOKUP(D2432,Товар!A:F,3,0)</f>
        <v>Мармелад желейный фигурки</v>
      </c>
      <c r="K2432">
        <f t="shared" si="39"/>
        <v>280000</v>
      </c>
    </row>
    <row r="2433" spans="1:11" hidden="1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VLOOKUP(C2433,Магазин!A:C,3,0)</f>
        <v>Заводская, 3</v>
      </c>
      <c r="H2433" t="str">
        <f>VLOOKUP(D2433,Товар!A:F,4,0)</f>
        <v>грамм</v>
      </c>
      <c r="I2433">
        <f>VLOOKUP(D2433,Товар!A:F,5,0)</f>
        <v>500</v>
      </c>
      <c r="J2433" t="str">
        <f>VLOOKUP(D2433,Товар!A:F,3,0)</f>
        <v>Мармелад лимонный</v>
      </c>
      <c r="K2433">
        <f t="shared" si="39"/>
        <v>200000</v>
      </c>
    </row>
    <row r="2434" spans="1:11" hidden="1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VLOOKUP(C2434,Магазин!A:C,3,0)</f>
        <v>Заводская, 3</v>
      </c>
      <c r="H2434" t="str">
        <f>VLOOKUP(D2434,Товар!A:F,4,0)</f>
        <v>грамм</v>
      </c>
      <c r="I2434">
        <f>VLOOKUP(D2434,Товар!A:F,5,0)</f>
        <v>500</v>
      </c>
      <c r="J2434" t="str">
        <f>VLOOKUP(D2434,Товар!A:F,3,0)</f>
        <v>Мармелад сливовый</v>
      </c>
      <c r="K2434">
        <f t="shared" si="39"/>
        <v>200000</v>
      </c>
    </row>
    <row r="2435" spans="1:11" hidden="1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VLOOKUP(C2435,Магазин!A:C,3,0)</f>
        <v>Заводская, 3</v>
      </c>
      <c r="H2435" t="str">
        <f>VLOOKUP(D2435,Товар!A:F,4,0)</f>
        <v>грамм</v>
      </c>
      <c r="I2435">
        <f>VLOOKUP(D2435,Товар!A:F,5,0)</f>
        <v>600</v>
      </c>
      <c r="J2435" t="str">
        <f>VLOOKUP(D2435,Товар!A:F,3,0)</f>
        <v>Мармелад фруктовый</v>
      </c>
      <c r="K2435">
        <f t="shared" ref="K2435:K2498" si="40">I2435*E2435</f>
        <v>240000</v>
      </c>
    </row>
    <row r="2436" spans="1:11" hidden="1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VLOOKUP(C2436,Магазин!A:C,3,0)</f>
        <v>Заводская, 3</v>
      </c>
      <c r="H2436" t="str">
        <f>VLOOKUP(D2436,Товар!A:F,4,0)</f>
        <v>грамм</v>
      </c>
      <c r="I2436">
        <f>VLOOKUP(D2436,Товар!A:F,5,0)</f>
        <v>1000</v>
      </c>
      <c r="J2436" t="str">
        <f>VLOOKUP(D2436,Товар!A:F,3,0)</f>
        <v>Мармелад яблочный</v>
      </c>
      <c r="K2436">
        <f t="shared" si="40"/>
        <v>400000</v>
      </c>
    </row>
    <row r="2437" spans="1:11" hidden="1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VLOOKUP(C2437,Магазин!A:C,3,0)</f>
        <v>Заводская, 3</v>
      </c>
      <c r="H2437" t="str">
        <f>VLOOKUP(D2437,Товар!A:F,4,0)</f>
        <v>грамм</v>
      </c>
      <c r="I2437">
        <f>VLOOKUP(D2437,Товар!A:F,5,0)</f>
        <v>200</v>
      </c>
      <c r="J2437" t="str">
        <f>VLOOKUP(D2437,Товар!A:F,3,0)</f>
        <v>Набор конфет "Новогодний"</v>
      </c>
      <c r="K2437">
        <f t="shared" si="40"/>
        <v>80000</v>
      </c>
    </row>
    <row r="2438" spans="1:11" hidden="1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VLOOKUP(C2438,Магазин!A:C,3,0)</f>
        <v>Заводская, 3</v>
      </c>
      <c r="H2438" t="str">
        <f>VLOOKUP(D2438,Товар!A:F,4,0)</f>
        <v>грамм</v>
      </c>
      <c r="I2438">
        <f>VLOOKUP(D2438,Товар!A:F,5,0)</f>
        <v>250</v>
      </c>
      <c r="J2438" t="str">
        <f>VLOOKUP(D2438,Товар!A:F,3,0)</f>
        <v>Пастила ванильная</v>
      </c>
      <c r="K2438">
        <f t="shared" si="40"/>
        <v>100000</v>
      </c>
    </row>
    <row r="2439" spans="1:11" hidden="1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VLOOKUP(C2439,Магазин!A:C,3,0)</f>
        <v>Заводская, 3</v>
      </c>
      <c r="H2439" t="str">
        <f>VLOOKUP(D2439,Товар!A:F,4,0)</f>
        <v>грамм</v>
      </c>
      <c r="I2439">
        <f>VLOOKUP(D2439,Товар!A:F,5,0)</f>
        <v>300</v>
      </c>
      <c r="J2439" t="str">
        <f>VLOOKUP(D2439,Товар!A:F,3,0)</f>
        <v>Пастила с клюквенным соком</v>
      </c>
      <c r="K2439">
        <f t="shared" si="40"/>
        <v>120000</v>
      </c>
    </row>
    <row r="2440" spans="1:11" hidden="1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VLOOKUP(C2440,Магазин!A:C,3,0)</f>
        <v>Заводская, 3</v>
      </c>
      <c r="H2440" t="str">
        <f>VLOOKUP(D2440,Товар!A:F,4,0)</f>
        <v>грамм</v>
      </c>
      <c r="I2440">
        <f>VLOOKUP(D2440,Товар!A:F,5,0)</f>
        <v>100</v>
      </c>
      <c r="J2440" t="str">
        <f>VLOOKUP(D2440,Товар!A:F,3,0)</f>
        <v>Сладкая плитка соевая</v>
      </c>
      <c r="K2440">
        <f t="shared" si="40"/>
        <v>40000</v>
      </c>
    </row>
    <row r="2441" spans="1:11" hidden="1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VLOOKUP(C2441,Магазин!A:C,3,0)</f>
        <v>Заводская, 3</v>
      </c>
      <c r="H2441" t="str">
        <f>VLOOKUP(D2441,Товар!A:F,4,0)</f>
        <v>грамм</v>
      </c>
      <c r="I2441">
        <f>VLOOKUP(D2441,Товар!A:F,5,0)</f>
        <v>250</v>
      </c>
      <c r="J2441" t="str">
        <f>VLOOKUP(D2441,Товар!A:F,3,0)</f>
        <v>Суфле в шоколаде</v>
      </c>
      <c r="K2441">
        <f t="shared" si="40"/>
        <v>100000</v>
      </c>
    </row>
    <row r="2442" spans="1:11" hidden="1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VLOOKUP(C2442,Магазин!A:C,3,0)</f>
        <v>Заводская, 3</v>
      </c>
      <c r="H2442" t="str">
        <f>VLOOKUP(D2442,Товар!A:F,4,0)</f>
        <v>грамм</v>
      </c>
      <c r="I2442">
        <f>VLOOKUP(D2442,Товар!A:F,5,0)</f>
        <v>250</v>
      </c>
      <c r="J2442" t="str">
        <f>VLOOKUP(D2442,Товар!A:F,3,0)</f>
        <v>Чернослив в шоколаде</v>
      </c>
      <c r="K2442">
        <f t="shared" si="40"/>
        <v>100000</v>
      </c>
    </row>
    <row r="2443" spans="1:11" hidden="1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VLOOKUP(C2443,Магазин!A:C,3,0)</f>
        <v>Заводская, 3</v>
      </c>
      <c r="H2443" t="str">
        <f>VLOOKUP(D2443,Товар!A:F,4,0)</f>
        <v>грамм</v>
      </c>
      <c r="I2443">
        <f>VLOOKUP(D2443,Товар!A:F,5,0)</f>
        <v>100</v>
      </c>
      <c r="J2443" t="str">
        <f>VLOOKUP(D2443,Товар!A:F,3,0)</f>
        <v>Шоколад молочный</v>
      </c>
      <c r="K2443">
        <f t="shared" si="40"/>
        <v>40000</v>
      </c>
    </row>
    <row r="2444" spans="1:11" hidden="1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VLOOKUP(C2444,Магазин!A:C,3,0)</f>
        <v>Заводская, 3</v>
      </c>
      <c r="H2444" t="str">
        <f>VLOOKUP(D2444,Товар!A:F,4,0)</f>
        <v>грамм</v>
      </c>
      <c r="I2444">
        <f>VLOOKUP(D2444,Товар!A:F,5,0)</f>
        <v>80</v>
      </c>
      <c r="J2444" t="str">
        <f>VLOOKUP(D2444,Товар!A:F,3,0)</f>
        <v>Шоколад с изюмом</v>
      </c>
      <c r="K2444">
        <f t="shared" si="40"/>
        <v>32000</v>
      </c>
    </row>
    <row r="2445" spans="1:11" hidden="1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VLOOKUP(C2445,Магазин!A:C,3,0)</f>
        <v>Заводская, 3</v>
      </c>
      <c r="H2445" t="str">
        <f>VLOOKUP(D2445,Товар!A:F,4,0)</f>
        <v>грамм</v>
      </c>
      <c r="I2445">
        <f>VLOOKUP(D2445,Товар!A:F,5,0)</f>
        <v>100</v>
      </c>
      <c r="J2445" t="str">
        <f>VLOOKUP(D2445,Товар!A:F,3,0)</f>
        <v>Шоколад с орехом</v>
      </c>
      <c r="K2445">
        <f t="shared" si="40"/>
        <v>40000</v>
      </c>
    </row>
    <row r="2446" spans="1:11" hidden="1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VLOOKUP(C2446,Магазин!A:C,3,0)</f>
        <v>Заводская, 3</v>
      </c>
      <c r="H2446" t="str">
        <f>VLOOKUP(D2446,Товар!A:F,4,0)</f>
        <v>грамм</v>
      </c>
      <c r="I2446">
        <f>VLOOKUP(D2446,Товар!A:F,5,0)</f>
        <v>100</v>
      </c>
      <c r="J2446" t="str">
        <f>VLOOKUP(D2446,Товар!A:F,3,0)</f>
        <v>Шоколад темный</v>
      </c>
      <c r="K2446">
        <f t="shared" si="40"/>
        <v>40000</v>
      </c>
    </row>
    <row r="2447" spans="1:11" hidden="1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VLOOKUP(C2447,Магазин!A:C,3,0)</f>
        <v>Заводская, 3</v>
      </c>
      <c r="H2447" t="str">
        <f>VLOOKUP(D2447,Товар!A:F,4,0)</f>
        <v>грамм</v>
      </c>
      <c r="I2447">
        <f>VLOOKUP(D2447,Товар!A:F,5,0)</f>
        <v>200</v>
      </c>
      <c r="J2447" t="str">
        <f>VLOOKUP(D2447,Товар!A:F,3,0)</f>
        <v>Шоколадные конфеты "Белочка"</v>
      </c>
      <c r="K2447">
        <f t="shared" si="40"/>
        <v>80000</v>
      </c>
    </row>
    <row r="2448" spans="1:11" hidden="1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VLOOKUP(C2448,Магазин!A:C,3,0)</f>
        <v>Заводская, 3</v>
      </c>
      <c r="H2448" t="str">
        <f>VLOOKUP(D2448,Товар!A:F,4,0)</f>
        <v>грамм</v>
      </c>
      <c r="I2448">
        <f>VLOOKUP(D2448,Товар!A:F,5,0)</f>
        <v>300</v>
      </c>
      <c r="J2448" t="str">
        <f>VLOOKUP(D2448,Товар!A:F,3,0)</f>
        <v>Шоколадные конфеты "Грильяж"</v>
      </c>
      <c r="K2448">
        <f t="shared" si="40"/>
        <v>120000</v>
      </c>
    </row>
    <row r="2449" spans="1:11" hidden="1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VLOOKUP(C2449,Магазин!A:C,3,0)</f>
        <v>Заводская, 3</v>
      </c>
      <c r="H2449" t="str">
        <f>VLOOKUP(D2449,Товар!A:F,4,0)</f>
        <v>грамм</v>
      </c>
      <c r="I2449">
        <f>VLOOKUP(D2449,Товар!A:F,5,0)</f>
        <v>400</v>
      </c>
      <c r="J2449" t="str">
        <f>VLOOKUP(D2449,Товар!A:F,3,0)</f>
        <v>Шоколадные конфеты ассорти</v>
      </c>
      <c r="K2449">
        <f t="shared" si="40"/>
        <v>160000</v>
      </c>
    </row>
    <row r="2450" spans="1:11" hidden="1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VLOOKUP(C2450,Магазин!A:C,3,0)</f>
        <v>ул. Сталеваров, 14</v>
      </c>
      <c r="H2450" t="str">
        <f>VLOOKUP(D2450,Товар!A:F,4,0)</f>
        <v>грамм</v>
      </c>
      <c r="I2450">
        <f>VLOOKUP(D2450,Товар!A:F,5,0)</f>
        <v>250</v>
      </c>
      <c r="J2450" t="str">
        <f>VLOOKUP(D2450,Товар!A:F,3,0)</f>
        <v>Батончик соевый</v>
      </c>
      <c r="K2450">
        <f t="shared" si="40"/>
        <v>100000</v>
      </c>
    </row>
    <row r="2451" spans="1:11" hidden="1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VLOOKUP(C2451,Магазин!A:C,3,0)</f>
        <v>ул. Сталеваров, 14</v>
      </c>
      <c r="H2451" t="str">
        <f>VLOOKUP(D2451,Товар!A:F,4,0)</f>
        <v>шт</v>
      </c>
      <c r="I2451">
        <f>VLOOKUP(D2451,Товар!A:F,5,0)</f>
        <v>1</v>
      </c>
      <c r="J2451" t="str">
        <f>VLOOKUP(D2451,Товар!A:F,3,0)</f>
        <v>Заяц шоколадный большой</v>
      </c>
      <c r="K2451">
        <f t="shared" si="40"/>
        <v>400</v>
      </c>
    </row>
    <row r="2452" spans="1:11" hidden="1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VLOOKUP(C2452,Магазин!A:C,3,0)</f>
        <v>ул. Сталеваров, 14</v>
      </c>
      <c r="H2452" t="str">
        <f>VLOOKUP(D2452,Товар!A:F,4,0)</f>
        <v>шт</v>
      </c>
      <c r="I2452">
        <f>VLOOKUP(D2452,Товар!A:F,5,0)</f>
        <v>6</v>
      </c>
      <c r="J2452" t="str">
        <f>VLOOKUP(D2452,Товар!A:F,3,0)</f>
        <v>Заяц шоколадный малый</v>
      </c>
      <c r="K2452">
        <f t="shared" si="40"/>
        <v>2400</v>
      </c>
    </row>
    <row r="2453" spans="1:11" hidden="1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VLOOKUP(C2453,Магазин!A:C,3,0)</f>
        <v>ул. Сталеваров, 14</v>
      </c>
      <c r="H2453" t="str">
        <f>VLOOKUP(D2453,Товар!A:F,4,0)</f>
        <v>грамм</v>
      </c>
      <c r="I2453">
        <f>VLOOKUP(D2453,Товар!A:F,5,0)</f>
        <v>250</v>
      </c>
      <c r="J2453" t="str">
        <f>VLOOKUP(D2453,Товар!A:F,3,0)</f>
        <v>Карамель "Барбарис"</v>
      </c>
      <c r="K2453">
        <f t="shared" si="40"/>
        <v>100000</v>
      </c>
    </row>
    <row r="2454" spans="1:11" hidden="1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VLOOKUP(C2454,Магазин!A:C,3,0)</f>
        <v>ул. Сталеваров, 14</v>
      </c>
      <c r="H2454" t="str">
        <f>VLOOKUP(D2454,Товар!A:F,4,0)</f>
        <v>грамм</v>
      </c>
      <c r="I2454">
        <f>VLOOKUP(D2454,Товар!A:F,5,0)</f>
        <v>500</v>
      </c>
      <c r="J2454" t="str">
        <f>VLOOKUP(D2454,Товар!A:F,3,0)</f>
        <v>Карамель "Взлетная"</v>
      </c>
      <c r="K2454">
        <f t="shared" si="40"/>
        <v>200000</v>
      </c>
    </row>
    <row r="2455" spans="1:11" hidden="1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VLOOKUP(C2455,Магазин!A:C,3,0)</f>
        <v>ул. Сталеваров, 14</v>
      </c>
      <c r="H2455" t="str">
        <f>VLOOKUP(D2455,Товар!A:F,4,0)</f>
        <v>грамм</v>
      </c>
      <c r="I2455">
        <f>VLOOKUP(D2455,Товар!A:F,5,0)</f>
        <v>1000</v>
      </c>
      <c r="J2455" t="str">
        <f>VLOOKUP(D2455,Товар!A:F,3,0)</f>
        <v>Карамель "Раковая шейка"</v>
      </c>
      <c r="K2455">
        <f t="shared" si="40"/>
        <v>400000</v>
      </c>
    </row>
    <row r="2456" spans="1:11" hidden="1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VLOOKUP(C2456,Магазин!A:C,3,0)</f>
        <v>ул. Сталеваров, 14</v>
      </c>
      <c r="H2456" t="str">
        <f>VLOOKUP(D2456,Товар!A:F,4,0)</f>
        <v>грамм</v>
      </c>
      <c r="I2456">
        <f>VLOOKUP(D2456,Товар!A:F,5,0)</f>
        <v>500</v>
      </c>
      <c r="J2456" t="str">
        <f>VLOOKUP(D2456,Товар!A:F,3,0)</f>
        <v>Карамель клубничная</v>
      </c>
      <c r="K2456">
        <f t="shared" si="40"/>
        <v>200000</v>
      </c>
    </row>
    <row r="2457" spans="1:11" hidden="1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VLOOKUP(C2457,Магазин!A:C,3,0)</f>
        <v>ул. Сталеваров, 14</v>
      </c>
      <c r="H2457" t="str">
        <f>VLOOKUP(D2457,Товар!A:F,4,0)</f>
        <v>грамм</v>
      </c>
      <c r="I2457">
        <f>VLOOKUP(D2457,Товар!A:F,5,0)</f>
        <v>250</v>
      </c>
      <c r="J2457" t="str">
        <f>VLOOKUP(D2457,Товар!A:F,3,0)</f>
        <v>Карамель лимонная</v>
      </c>
      <c r="K2457">
        <f t="shared" si="40"/>
        <v>100000</v>
      </c>
    </row>
    <row r="2458" spans="1:11" hidden="1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VLOOKUP(C2458,Магазин!A:C,3,0)</f>
        <v>ул. Сталеваров, 14</v>
      </c>
      <c r="H2458" t="str">
        <f>VLOOKUP(D2458,Товар!A:F,4,0)</f>
        <v>грамм</v>
      </c>
      <c r="I2458">
        <f>VLOOKUP(D2458,Товар!A:F,5,0)</f>
        <v>500</v>
      </c>
      <c r="J2458" t="str">
        <f>VLOOKUP(D2458,Товар!A:F,3,0)</f>
        <v>Карамель мятная</v>
      </c>
      <c r="K2458">
        <f t="shared" si="40"/>
        <v>200000</v>
      </c>
    </row>
    <row r="2459" spans="1:11" hidden="1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VLOOKUP(C2459,Магазин!A:C,3,0)</f>
        <v>ул. Сталеваров, 14</v>
      </c>
      <c r="H2459" t="str">
        <f>VLOOKUP(D2459,Товар!A:F,4,0)</f>
        <v>грамм</v>
      </c>
      <c r="I2459">
        <f>VLOOKUP(D2459,Товар!A:F,5,0)</f>
        <v>300</v>
      </c>
      <c r="J2459" t="str">
        <f>VLOOKUP(D2459,Товар!A:F,3,0)</f>
        <v>Клюква в сахаре</v>
      </c>
      <c r="K2459">
        <f t="shared" si="40"/>
        <v>120000</v>
      </c>
    </row>
    <row r="2460" spans="1:11" hidden="1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VLOOKUP(C2460,Магазин!A:C,3,0)</f>
        <v>ул. Сталеваров, 14</v>
      </c>
      <c r="H2460" t="str">
        <f>VLOOKUP(D2460,Товар!A:F,4,0)</f>
        <v>грамм</v>
      </c>
      <c r="I2460">
        <f>VLOOKUP(D2460,Товар!A:F,5,0)</f>
        <v>250</v>
      </c>
      <c r="J2460" t="str">
        <f>VLOOKUP(D2460,Товар!A:F,3,0)</f>
        <v>Курага в шоколаде</v>
      </c>
      <c r="K2460">
        <f t="shared" si="40"/>
        <v>100000</v>
      </c>
    </row>
    <row r="2461" spans="1:11" hidden="1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VLOOKUP(C2461,Магазин!A:C,3,0)</f>
        <v>ул. Сталеваров, 14</v>
      </c>
      <c r="H2461" t="str">
        <f>VLOOKUP(D2461,Товар!A:F,4,0)</f>
        <v>шт</v>
      </c>
      <c r="I2461">
        <f>VLOOKUP(D2461,Товар!A:F,5,0)</f>
        <v>1</v>
      </c>
      <c r="J2461" t="str">
        <f>VLOOKUP(D2461,Товар!A:F,3,0)</f>
        <v>Леденец "Петушок"</v>
      </c>
      <c r="K2461">
        <f t="shared" si="40"/>
        <v>400</v>
      </c>
    </row>
    <row r="2462" spans="1:11" hidden="1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VLOOKUP(C2462,Магазин!A:C,3,0)</f>
        <v>ул. Сталеваров, 14</v>
      </c>
      <c r="H2462" t="str">
        <f>VLOOKUP(D2462,Товар!A:F,4,0)</f>
        <v>грамм</v>
      </c>
      <c r="I2462">
        <f>VLOOKUP(D2462,Товар!A:F,5,0)</f>
        <v>150</v>
      </c>
      <c r="J2462" t="str">
        <f>VLOOKUP(D2462,Товар!A:F,3,0)</f>
        <v>Леденцы фруктовые драже</v>
      </c>
      <c r="K2462">
        <f t="shared" si="40"/>
        <v>60000</v>
      </c>
    </row>
    <row r="2463" spans="1:11" hidden="1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VLOOKUP(C2463,Магазин!A:C,3,0)</f>
        <v>ул. Сталеваров, 14</v>
      </c>
      <c r="H2463" t="str">
        <f>VLOOKUP(D2463,Товар!A:F,4,0)</f>
        <v>грамм</v>
      </c>
      <c r="I2463">
        <f>VLOOKUP(D2463,Товар!A:F,5,0)</f>
        <v>150</v>
      </c>
      <c r="J2463" t="str">
        <f>VLOOKUP(D2463,Товар!A:F,3,0)</f>
        <v>Мармелад в шоколаде</v>
      </c>
      <c r="K2463">
        <f t="shared" si="40"/>
        <v>60000</v>
      </c>
    </row>
    <row r="2464" spans="1:11" hidden="1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VLOOKUP(C2464,Магазин!A:C,3,0)</f>
        <v>ул. Сталеваров, 14</v>
      </c>
      <c r="H2464" t="str">
        <f>VLOOKUP(D2464,Товар!A:F,4,0)</f>
        <v>грамм</v>
      </c>
      <c r="I2464">
        <f>VLOOKUP(D2464,Товар!A:F,5,0)</f>
        <v>700</v>
      </c>
      <c r="J2464" t="str">
        <f>VLOOKUP(D2464,Товар!A:F,3,0)</f>
        <v>Мармелад желейный фигурки</v>
      </c>
      <c r="K2464">
        <f t="shared" si="40"/>
        <v>280000</v>
      </c>
    </row>
    <row r="2465" spans="1:11" hidden="1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VLOOKUP(C2465,Магазин!A:C,3,0)</f>
        <v>ул. Сталеваров, 14</v>
      </c>
      <c r="H2465" t="str">
        <f>VLOOKUP(D2465,Товар!A:F,4,0)</f>
        <v>грамм</v>
      </c>
      <c r="I2465">
        <f>VLOOKUP(D2465,Товар!A:F,5,0)</f>
        <v>500</v>
      </c>
      <c r="J2465" t="str">
        <f>VLOOKUP(D2465,Товар!A:F,3,0)</f>
        <v>Мармелад лимонный</v>
      </c>
      <c r="K2465">
        <f t="shared" si="40"/>
        <v>200000</v>
      </c>
    </row>
    <row r="2466" spans="1:11" hidden="1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VLOOKUP(C2466,Магазин!A:C,3,0)</f>
        <v>ул. Сталеваров, 14</v>
      </c>
      <c r="H2466" t="str">
        <f>VLOOKUP(D2466,Товар!A:F,4,0)</f>
        <v>грамм</v>
      </c>
      <c r="I2466">
        <f>VLOOKUP(D2466,Товар!A:F,5,0)</f>
        <v>500</v>
      </c>
      <c r="J2466" t="str">
        <f>VLOOKUP(D2466,Товар!A:F,3,0)</f>
        <v>Мармелад сливовый</v>
      </c>
      <c r="K2466">
        <f t="shared" si="40"/>
        <v>200000</v>
      </c>
    </row>
    <row r="2467" spans="1:11" hidden="1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VLOOKUP(C2467,Магазин!A:C,3,0)</f>
        <v>ул. Сталеваров, 14</v>
      </c>
      <c r="H2467" t="str">
        <f>VLOOKUP(D2467,Товар!A:F,4,0)</f>
        <v>грамм</v>
      </c>
      <c r="I2467">
        <f>VLOOKUP(D2467,Товар!A:F,5,0)</f>
        <v>600</v>
      </c>
      <c r="J2467" t="str">
        <f>VLOOKUP(D2467,Товар!A:F,3,0)</f>
        <v>Мармелад фруктовый</v>
      </c>
      <c r="K2467">
        <f t="shared" si="40"/>
        <v>240000</v>
      </c>
    </row>
    <row r="2468" spans="1:11" hidden="1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VLOOKUP(C2468,Магазин!A:C,3,0)</f>
        <v>ул. Сталеваров, 14</v>
      </c>
      <c r="H2468" t="str">
        <f>VLOOKUP(D2468,Товар!A:F,4,0)</f>
        <v>грамм</v>
      </c>
      <c r="I2468">
        <f>VLOOKUP(D2468,Товар!A:F,5,0)</f>
        <v>1000</v>
      </c>
      <c r="J2468" t="str">
        <f>VLOOKUP(D2468,Товар!A:F,3,0)</f>
        <v>Мармелад яблочный</v>
      </c>
      <c r="K2468">
        <f t="shared" si="40"/>
        <v>400000</v>
      </c>
    </row>
    <row r="2469" spans="1:11" hidden="1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VLOOKUP(C2469,Магазин!A:C,3,0)</f>
        <v>ул. Сталеваров, 14</v>
      </c>
      <c r="H2469" t="str">
        <f>VLOOKUP(D2469,Товар!A:F,4,0)</f>
        <v>грамм</v>
      </c>
      <c r="I2469">
        <f>VLOOKUP(D2469,Товар!A:F,5,0)</f>
        <v>200</v>
      </c>
      <c r="J2469" t="str">
        <f>VLOOKUP(D2469,Товар!A:F,3,0)</f>
        <v>Набор конфет "Новогодний"</v>
      </c>
      <c r="K2469">
        <f t="shared" si="40"/>
        <v>80000</v>
      </c>
    </row>
    <row r="2470" spans="1:11" hidden="1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VLOOKUP(C2470,Магазин!A:C,3,0)</f>
        <v>ул. Сталеваров, 14</v>
      </c>
      <c r="H2470" t="str">
        <f>VLOOKUP(D2470,Товар!A:F,4,0)</f>
        <v>грамм</v>
      </c>
      <c r="I2470">
        <f>VLOOKUP(D2470,Товар!A:F,5,0)</f>
        <v>250</v>
      </c>
      <c r="J2470" t="str">
        <f>VLOOKUP(D2470,Товар!A:F,3,0)</f>
        <v>Пастила ванильная</v>
      </c>
      <c r="K2470">
        <f t="shared" si="40"/>
        <v>100000</v>
      </c>
    </row>
    <row r="2471" spans="1:11" hidden="1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VLOOKUP(C2471,Магазин!A:C,3,0)</f>
        <v>ул. Сталеваров, 14</v>
      </c>
      <c r="H2471" t="str">
        <f>VLOOKUP(D2471,Товар!A:F,4,0)</f>
        <v>грамм</v>
      </c>
      <c r="I2471">
        <f>VLOOKUP(D2471,Товар!A:F,5,0)</f>
        <v>300</v>
      </c>
      <c r="J2471" t="str">
        <f>VLOOKUP(D2471,Товар!A:F,3,0)</f>
        <v>Пастила с клюквенным соком</v>
      </c>
      <c r="K2471">
        <f t="shared" si="40"/>
        <v>120000</v>
      </c>
    </row>
    <row r="2472" spans="1:11" hidden="1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VLOOKUP(C2472,Магазин!A:C,3,0)</f>
        <v>ул. Сталеваров, 14</v>
      </c>
      <c r="H2472" t="str">
        <f>VLOOKUP(D2472,Товар!A:F,4,0)</f>
        <v>грамм</v>
      </c>
      <c r="I2472">
        <f>VLOOKUP(D2472,Товар!A:F,5,0)</f>
        <v>100</v>
      </c>
      <c r="J2472" t="str">
        <f>VLOOKUP(D2472,Товар!A:F,3,0)</f>
        <v>Сладкая плитка соевая</v>
      </c>
      <c r="K2472">
        <f t="shared" si="40"/>
        <v>40000</v>
      </c>
    </row>
    <row r="2473" spans="1:11" hidden="1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VLOOKUP(C2473,Магазин!A:C,3,0)</f>
        <v>ул. Сталеваров, 14</v>
      </c>
      <c r="H2473" t="str">
        <f>VLOOKUP(D2473,Товар!A:F,4,0)</f>
        <v>грамм</v>
      </c>
      <c r="I2473">
        <f>VLOOKUP(D2473,Товар!A:F,5,0)</f>
        <v>250</v>
      </c>
      <c r="J2473" t="str">
        <f>VLOOKUP(D2473,Товар!A:F,3,0)</f>
        <v>Суфле в шоколаде</v>
      </c>
      <c r="K2473">
        <f t="shared" si="40"/>
        <v>100000</v>
      </c>
    </row>
    <row r="2474" spans="1:11" hidden="1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VLOOKUP(C2474,Магазин!A:C,3,0)</f>
        <v>ул. Сталеваров, 14</v>
      </c>
      <c r="H2474" t="str">
        <f>VLOOKUP(D2474,Товар!A:F,4,0)</f>
        <v>грамм</v>
      </c>
      <c r="I2474">
        <f>VLOOKUP(D2474,Товар!A:F,5,0)</f>
        <v>250</v>
      </c>
      <c r="J2474" t="str">
        <f>VLOOKUP(D2474,Товар!A:F,3,0)</f>
        <v>Чернослив в шоколаде</v>
      </c>
      <c r="K2474">
        <f t="shared" si="40"/>
        <v>100000</v>
      </c>
    </row>
    <row r="2475" spans="1:11" hidden="1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VLOOKUP(C2475,Магазин!A:C,3,0)</f>
        <v>ул. Сталеваров, 14</v>
      </c>
      <c r="H2475" t="str">
        <f>VLOOKUP(D2475,Товар!A:F,4,0)</f>
        <v>грамм</v>
      </c>
      <c r="I2475">
        <f>VLOOKUP(D2475,Товар!A:F,5,0)</f>
        <v>100</v>
      </c>
      <c r="J2475" t="str">
        <f>VLOOKUP(D2475,Товар!A:F,3,0)</f>
        <v>Шоколад молочный</v>
      </c>
      <c r="K2475">
        <f t="shared" si="40"/>
        <v>40000</v>
      </c>
    </row>
    <row r="2476" spans="1:11" hidden="1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VLOOKUP(C2476,Магазин!A:C,3,0)</f>
        <v>ул. Сталеваров, 14</v>
      </c>
      <c r="H2476" t="str">
        <f>VLOOKUP(D2476,Товар!A:F,4,0)</f>
        <v>грамм</v>
      </c>
      <c r="I2476">
        <f>VLOOKUP(D2476,Товар!A:F,5,0)</f>
        <v>80</v>
      </c>
      <c r="J2476" t="str">
        <f>VLOOKUP(D2476,Товар!A:F,3,0)</f>
        <v>Шоколад с изюмом</v>
      </c>
      <c r="K2476">
        <f t="shared" si="40"/>
        <v>32000</v>
      </c>
    </row>
    <row r="2477" spans="1:11" hidden="1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VLOOKUP(C2477,Магазин!A:C,3,0)</f>
        <v>ул. Сталеваров, 14</v>
      </c>
      <c r="H2477" t="str">
        <f>VLOOKUP(D2477,Товар!A:F,4,0)</f>
        <v>грамм</v>
      </c>
      <c r="I2477">
        <f>VLOOKUP(D2477,Товар!A:F,5,0)</f>
        <v>100</v>
      </c>
      <c r="J2477" t="str">
        <f>VLOOKUP(D2477,Товар!A:F,3,0)</f>
        <v>Шоколад с орехом</v>
      </c>
      <c r="K2477">
        <f t="shared" si="40"/>
        <v>40000</v>
      </c>
    </row>
    <row r="2478" spans="1:11" hidden="1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VLOOKUP(C2478,Магазин!A:C,3,0)</f>
        <v>ул. Сталеваров, 14</v>
      </c>
      <c r="H2478" t="str">
        <f>VLOOKUP(D2478,Товар!A:F,4,0)</f>
        <v>грамм</v>
      </c>
      <c r="I2478">
        <f>VLOOKUP(D2478,Товар!A:F,5,0)</f>
        <v>100</v>
      </c>
      <c r="J2478" t="str">
        <f>VLOOKUP(D2478,Товар!A:F,3,0)</f>
        <v>Шоколад темный</v>
      </c>
      <c r="K2478">
        <f t="shared" si="40"/>
        <v>40000</v>
      </c>
    </row>
    <row r="2479" spans="1:11" hidden="1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VLOOKUP(C2479,Магазин!A:C,3,0)</f>
        <v>ул. Сталеваров, 14</v>
      </c>
      <c r="H2479" t="str">
        <f>VLOOKUP(D2479,Товар!A:F,4,0)</f>
        <v>грамм</v>
      </c>
      <c r="I2479">
        <f>VLOOKUP(D2479,Товар!A:F,5,0)</f>
        <v>200</v>
      </c>
      <c r="J2479" t="str">
        <f>VLOOKUP(D2479,Товар!A:F,3,0)</f>
        <v>Шоколадные конфеты "Белочка"</v>
      </c>
      <c r="K2479">
        <f t="shared" si="40"/>
        <v>80000</v>
      </c>
    </row>
    <row r="2480" spans="1:11" hidden="1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VLOOKUP(C2480,Магазин!A:C,3,0)</f>
        <v>ул. Сталеваров, 14</v>
      </c>
      <c r="H2480" t="str">
        <f>VLOOKUP(D2480,Товар!A:F,4,0)</f>
        <v>грамм</v>
      </c>
      <c r="I2480">
        <f>VLOOKUP(D2480,Товар!A:F,5,0)</f>
        <v>300</v>
      </c>
      <c r="J2480" t="str">
        <f>VLOOKUP(D2480,Товар!A:F,3,0)</f>
        <v>Шоколадные конфеты "Грильяж"</v>
      </c>
      <c r="K2480">
        <f t="shared" si="40"/>
        <v>120000</v>
      </c>
    </row>
    <row r="2481" spans="1:11" hidden="1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VLOOKUP(C2481,Магазин!A:C,3,0)</f>
        <v>ул. Сталеваров, 14</v>
      </c>
      <c r="H2481" t="str">
        <f>VLOOKUP(D2481,Товар!A:F,4,0)</f>
        <v>грамм</v>
      </c>
      <c r="I2481">
        <f>VLOOKUP(D2481,Товар!A:F,5,0)</f>
        <v>400</v>
      </c>
      <c r="J2481" t="str">
        <f>VLOOKUP(D2481,Товар!A:F,3,0)</f>
        <v>Шоколадные конфеты ассорти</v>
      </c>
      <c r="K2481">
        <f t="shared" si="40"/>
        <v>160000</v>
      </c>
    </row>
    <row r="2482" spans="1:11" hidden="1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VLOOKUP(C2482,Магазин!A:C,3,0)</f>
        <v>Мартеновская, 2</v>
      </c>
      <c r="H2482" t="str">
        <f>VLOOKUP(D2482,Товар!A:F,4,0)</f>
        <v>грамм</v>
      </c>
      <c r="I2482">
        <f>VLOOKUP(D2482,Товар!A:F,5,0)</f>
        <v>250</v>
      </c>
      <c r="J2482" t="str">
        <f>VLOOKUP(D2482,Товар!A:F,3,0)</f>
        <v>Батончик соевый</v>
      </c>
      <c r="K2482">
        <f t="shared" si="40"/>
        <v>100000</v>
      </c>
    </row>
    <row r="2483" spans="1:11" hidden="1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VLOOKUP(C2483,Магазин!A:C,3,0)</f>
        <v>Мартеновская, 2</v>
      </c>
      <c r="H2483" t="str">
        <f>VLOOKUP(D2483,Товар!A:F,4,0)</f>
        <v>шт</v>
      </c>
      <c r="I2483">
        <f>VLOOKUP(D2483,Товар!A:F,5,0)</f>
        <v>1</v>
      </c>
      <c r="J2483" t="str">
        <f>VLOOKUP(D2483,Товар!A:F,3,0)</f>
        <v>Заяц шоколадный большой</v>
      </c>
      <c r="K2483">
        <f t="shared" si="40"/>
        <v>400</v>
      </c>
    </row>
    <row r="2484" spans="1:11" hidden="1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VLOOKUP(C2484,Магазин!A:C,3,0)</f>
        <v>Мартеновская, 2</v>
      </c>
      <c r="H2484" t="str">
        <f>VLOOKUP(D2484,Товар!A:F,4,0)</f>
        <v>шт</v>
      </c>
      <c r="I2484">
        <f>VLOOKUP(D2484,Товар!A:F,5,0)</f>
        <v>6</v>
      </c>
      <c r="J2484" t="str">
        <f>VLOOKUP(D2484,Товар!A:F,3,0)</f>
        <v>Заяц шоколадный малый</v>
      </c>
      <c r="K2484">
        <f t="shared" si="40"/>
        <v>2400</v>
      </c>
    </row>
    <row r="2485" spans="1:11" hidden="1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VLOOKUP(C2485,Магазин!A:C,3,0)</f>
        <v>Мартеновская, 2</v>
      </c>
      <c r="H2485" t="str">
        <f>VLOOKUP(D2485,Товар!A:F,4,0)</f>
        <v>грамм</v>
      </c>
      <c r="I2485">
        <f>VLOOKUP(D2485,Товар!A:F,5,0)</f>
        <v>250</v>
      </c>
      <c r="J2485" t="str">
        <f>VLOOKUP(D2485,Товар!A:F,3,0)</f>
        <v>Карамель "Барбарис"</v>
      </c>
      <c r="K2485">
        <f t="shared" si="40"/>
        <v>100000</v>
      </c>
    </row>
    <row r="2486" spans="1:11" hidden="1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VLOOKUP(C2486,Магазин!A:C,3,0)</f>
        <v>Мартеновская, 2</v>
      </c>
      <c r="H2486" t="str">
        <f>VLOOKUP(D2486,Товар!A:F,4,0)</f>
        <v>грамм</v>
      </c>
      <c r="I2486">
        <f>VLOOKUP(D2486,Товар!A:F,5,0)</f>
        <v>500</v>
      </c>
      <c r="J2486" t="str">
        <f>VLOOKUP(D2486,Товар!A:F,3,0)</f>
        <v>Карамель "Взлетная"</v>
      </c>
      <c r="K2486">
        <f t="shared" si="40"/>
        <v>200000</v>
      </c>
    </row>
    <row r="2487" spans="1:11" hidden="1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VLOOKUP(C2487,Магазин!A:C,3,0)</f>
        <v>Мартеновская, 2</v>
      </c>
      <c r="H2487" t="str">
        <f>VLOOKUP(D2487,Товар!A:F,4,0)</f>
        <v>грамм</v>
      </c>
      <c r="I2487">
        <f>VLOOKUP(D2487,Товар!A:F,5,0)</f>
        <v>1000</v>
      </c>
      <c r="J2487" t="str">
        <f>VLOOKUP(D2487,Товар!A:F,3,0)</f>
        <v>Карамель "Раковая шейка"</v>
      </c>
      <c r="K2487">
        <f t="shared" si="40"/>
        <v>400000</v>
      </c>
    </row>
    <row r="2488" spans="1:11" hidden="1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VLOOKUP(C2488,Магазин!A:C,3,0)</f>
        <v>Мартеновская, 2</v>
      </c>
      <c r="H2488" t="str">
        <f>VLOOKUP(D2488,Товар!A:F,4,0)</f>
        <v>грамм</v>
      </c>
      <c r="I2488">
        <f>VLOOKUP(D2488,Товар!A:F,5,0)</f>
        <v>500</v>
      </c>
      <c r="J2488" t="str">
        <f>VLOOKUP(D2488,Товар!A:F,3,0)</f>
        <v>Карамель клубничная</v>
      </c>
      <c r="K2488">
        <f t="shared" si="40"/>
        <v>200000</v>
      </c>
    </row>
    <row r="2489" spans="1:11" hidden="1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VLOOKUP(C2489,Магазин!A:C,3,0)</f>
        <v>Мартеновская, 2</v>
      </c>
      <c r="H2489" t="str">
        <f>VLOOKUP(D2489,Товар!A:F,4,0)</f>
        <v>грамм</v>
      </c>
      <c r="I2489">
        <f>VLOOKUP(D2489,Товар!A:F,5,0)</f>
        <v>250</v>
      </c>
      <c r="J2489" t="str">
        <f>VLOOKUP(D2489,Товар!A:F,3,0)</f>
        <v>Карамель лимонная</v>
      </c>
      <c r="K2489">
        <f t="shared" si="40"/>
        <v>100000</v>
      </c>
    </row>
    <row r="2490" spans="1:11" hidden="1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VLOOKUP(C2490,Магазин!A:C,3,0)</f>
        <v>Мартеновская, 2</v>
      </c>
      <c r="H2490" t="str">
        <f>VLOOKUP(D2490,Товар!A:F,4,0)</f>
        <v>грамм</v>
      </c>
      <c r="I2490">
        <f>VLOOKUP(D2490,Товар!A:F,5,0)</f>
        <v>500</v>
      </c>
      <c r="J2490" t="str">
        <f>VLOOKUP(D2490,Товар!A:F,3,0)</f>
        <v>Карамель мятная</v>
      </c>
      <c r="K2490">
        <f t="shared" si="40"/>
        <v>200000</v>
      </c>
    </row>
    <row r="2491" spans="1:11" hidden="1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VLOOKUP(C2491,Магазин!A:C,3,0)</f>
        <v>Мартеновская, 2</v>
      </c>
      <c r="H2491" t="str">
        <f>VLOOKUP(D2491,Товар!A:F,4,0)</f>
        <v>грамм</v>
      </c>
      <c r="I2491">
        <f>VLOOKUP(D2491,Товар!A:F,5,0)</f>
        <v>300</v>
      </c>
      <c r="J2491" t="str">
        <f>VLOOKUP(D2491,Товар!A:F,3,0)</f>
        <v>Клюква в сахаре</v>
      </c>
      <c r="K2491">
        <f t="shared" si="40"/>
        <v>120000</v>
      </c>
    </row>
    <row r="2492" spans="1:11" hidden="1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VLOOKUP(C2492,Магазин!A:C,3,0)</f>
        <v>Мартеновская, 2</v>
      </c>
      <c r="H2492" t="str">
        <f>VLOOKUP(D2492,Товар!A:F,4,0)</f>
        <v>грамм</v>
      </c>
      <c r="I2492">
        <f>VLOOKUP(D2492,Товар!A:F,5,0)</f>
        <v>250</v>
      </c>
      <c r="J2492" t="str">
        <f>VLOOKUP(D2492,Товар!A:F,3,0)</f>
        <v>Курага в шоколаде</v>
      </c>
      <c r="K2492">
        <f t="shared" si="40"/>
        <v>100000</v>
      </c>
    </row>
    <row r="2493" spans="1:11" hidden="1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VLOOKUP(C2493,Магазин!A:C,3,0)</f>
        <v>Мартеновская, 2</v>
      </c>
      <c r="H2493" t="str">
        <f>VLOOKUP(D2493,Товар!A:F,4,0)</f>
        <v>шт</v>
      </c>
      <c r="I2493">
        <f>VLOOKUP(D2493,Товар!A:F,5,0)</f>
        <v>1</v>
      </c>
      <c r="J2493" t="str">
        <f>VLOOKUP(D2493,Товар!A:F,3,0)</f>
        <v>Леденец "Петушок"</v>
      </c>
      <c r="K2493">
        <f t="shared" si="40"/>
        <v>400</v>
      </c>
    </row>
    <row r="2494" spans="1:11" hidden="1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VLOOKUP(C2494,Магазин!A:C,3,0)</f>
        <v>Мартеновская, 2</v>
      </c>
      <c r="H2494" t="str">
        <f>VLOOKUP(D2494,Товар!A:F,4,0)</f>
        <v>грамм</v>
      </c>
      <c r="I2494">
        <f>VLOOKUP(D2494,Товар!A:F,5,0)</f>
        <v>150</v>
      </c>
      <c r="J2494" t="str">
        <f>VLOOKUP(D2494,Товар!A:F,3,0)</f>
        <v>Леденцы фруктовые драже</v>
      </c>
      <c r="K2494">
        <f t="shared" si="40"/>
        <v>60000</v>
      </c>
    </row>
    <row r="2495" spans="1:11" hidden="1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VLOOKUP(C2495,Магазин!A:C,3,0)</f>
        <v>Мартеновская, 2</v>
      </c>
      <c r="H2495" t="str">
        <f>VLOOKUP(D2495,Товар!A:F,4,0)</f>
        <v>грамм</v>
      </c>
      <c r="I2495">
        <f>VLOOKUP(D2495,Товар!A:F,5,0)</f>
        <v>150</v>
      </c>
      <c r="J2495" t="str">
        <f>VLOOKUP(D2495,Товар!A:F,3,0)</f>
        <v>Мармелад в шоколаде</v>
      </c>
      <c r="K2495">
        <f t="shared" si="40"/>
        <v>60000</v>
      </c>
    </row>
    <row r="2496" spans="1:11" hidden="1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VLOOKUP(C2496,Магазин!A:C,3,0)</f>
        <v>Мартеновская, 2</v>
      </c>
      <c r="H2496" t="str">
        <f>VLOOKUP(D2496,Товар!A:F,4,0)</f>
        <v>грамм</v>
      </c>
      <c r="I2496">
        <f>VLOOKUP(D2496,Товар!A:F,5,0)</f>
        <v>700</v>
      </c>
      <c r="J2496" t="str">
        <f>VLOOKUP(D2496,Товар!A:F,3,0)</f>
        <v>Мармелад желейный фигурки</v>
      </c>
      <c r="K2496">
        <f t="shared" si="40"/>
        <v>280000</v>
      </c>
    </row>
    <row r="2497" spans="1:11" hidden="1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VLOOKUP(C2497,Магазин!A:C,3,0)</f>
        <v>Мартеновская, 2</v>
      </c>
      <c r="H2497" t="str">
        <f>VLOOKUP(D2497,Товар!A:F,4,0)</f>
        <v>грамм</v>
      </c>
      <c r="I2497">
        <f>VLOOKUP(D2497,Товар!A:F,5,0)</f>
        <v>500</v>
      </c>
      <c r="J2497" t="str">
        <f>VLOOKUP(D2497,Товар!A:F,3,0)</f>
        <v>Мармелад лимонный</v>
      </c>
      <c r="K2497">
        <f t="shared" si="40"/>
        <v>200000</v>
      </c>
    </row>
    <row r="2498" spans="1:11" hidden="1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VLOOKUP(C2498,Магазин!A:C,3,0)</f>
        <v>Мартеновская, 2</v>
      </c>
      <c r="H2498" t="str">
        <f>VLOOKUP(D2498,Товар!A:F,4,0)</f>
        <v>грамм</v>
      </c>
      <c r="I2498">
        <f>VLOOKUP(D2498,Товар!A:F,5,0)</f>
        <v>500</v>
      </c>
      <c r="J2498" t="str">
        <f>VLOOKUP(D2498,Товар!A:F,3,0)</f>
        <v>Мармелад сливовый</v>
      </c>
      <c r="K2498">
        <f t="shared" si="40"/>
        <v>200000</v>
      </c>
    </row>
    <row r="2499" spans="1:11" hidden="1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VLOOKUP(C2499,Магазин!A:C,3,0)</f>
        <v>Мартеновская, 2</v>
      </c>
      <c r="H2499" t="str">
        <f>VLOOKUP(D2499,Товар!A:F,4,0)</f>
        <v>грамм</v>
      </c>
      <c r="I2499">
        <f>VLOOKUP(D2499,Товар!A:F,5,0)</f>
        <v>600</v>
      </c>
      <c r="J2499" t="str">
        <f>VLOOKUP(D2499,Товар!A:F,3,0)</f>
        <v>Мармелад фруктовый</v>
      </c>
      <c r="K2499">
        <f t="shared" ref="K2499:K2562" si="41">I2499*E2499</f>
        <v>240000</v>
      </c>
    </row>
    <row r="2500" spans="1:11" hidden="1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VLOOKUP(C2500,Магазин!A:C,3,0)</f>
        <v>Мартеновская, 2</v>
      </c>
      <c r="H2500" t="str">
        <f>VLOOKUP(D2500,Товар!A:F,4,0)</f>
        <v>грамм</v>
      </c>
      <c r="I2500">
        <f>VLOOKUP(D2500,Товар!A:F,5,0)</f>
        <v>1000</v>
      </c>
      <c r="J2500" t="str">
        <f>VLOOKUP(D2500,Товар!A:F,3,0)</f>
        <v>Мармелад яблочный</v>
      </c>
      <c r="K2500">
        <f t="shared" si="41"/>
        <v>400000</v>
      </c>
    </row>
    <row r="2501" spans="1:11" hidden="1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VLOOKUP(C2501,Магазин!A:C,3,0)</f>
        <v>Мартеновская, 2</v>
      </c>
      <c r="H2501" t="str">
        <f>VLOOKUP(D2501,Товар!A:F,4,0)</f>
        <v>грамм</v>
      </c>
      <c r="I2501">
        <f>VLOOKUP(D2501,Товар!A:F,5,0)</f>
        <v>200</v>
      </c>
      <c r="J2501" t="str">
        <f>VLOOKUP(D2501,Товар!A:F,3,0)</f>
        <v>Набор конфет "Новогодний"</v>
      </c>
      <c r="K2501">
        <f t="shared" si="41"/>
        <v>80000</v>
      </c>
    </row>
    <row r="2502" spans="1:11" hidden="1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VLOOKUP(C2502,Магазин!A:C,3,0)</f>
        <v>Мартеновская, 2</v>
      </c>
      <c r="H2502" t="str">
        <f>VLOOKUP(D2502,Товар!A:F,4,0)</f>
        <v>грамм</v>
      </c>
      <c r="I2502">
        <f>VLOOKUP(D2502,Товар!A:F,5,0)</f>
        <v>250</v>
      </c>
      <c r="J2502" t="str">
        <f>VLOOKUP(D2502,Товар!A:F,3,0)</f>
        <v>Пастила ванильная</v>
      </c>
      <c r="K2502">
        <f t="shared" si="41"/>
        <v>100000</v>
      </c>
    </row>
    <row r="2503" spans="1:11" hidden="1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VLOOKUP(C2503,Магазин!A:C,3,0)</f>
        <v>Мартеновская, 2</v>
      </c>
      <c r="H2503" t="str">
        <f>VLOOKUP(D2503,Товар!A:F,4,0)</f>
        <v>грамм</v>
      </c>
      <c r="I2503">
        <f>VLOOKUP(D2503,Товар!A:F,5,0)</f>
        <v>300</v>
      </c>
      <c r="J2503" t="str">
        <f>VLOOKUP(D2503,Товар!A:F,3,0)</f>
        <v>Пастила с клюквенным соком</v>
      </c>
      <c r="K2503">
        <f t="shared" si="41"/>
        <v>120000</v>
      </c>
    </row>
    <row r="2504" spans="1:11" hidden="1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VLOOKUP(C2504,Магазин!A:C,3,0)</f>
        <v>Мартеновская, 2</v>
      </c>
      <c r="H2504" t="str">
        <f>VLOOKUP(D2504,Товар!A:F,4,0)</f>
        <v>грамм</v>
      </c>
      <c r="I2504">
        <f>VLOOKUP(D2504,Товар!A:F,5,0)</f>
        <v>100</v>
      </c>
      <c r="J2504" t="str">
        <f>VLOOKUP(D2504,Товар!A:F,3,0)</f>
        <v>Сладкая плитка соевая</v>
      </c>
      <c r="K2504">
        <f t="shared" si="41"/>
        <v>40000</v>
      </c>
    </row>
    <row r="2505" spans="1:11" hidden="1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VLOOKUP(C2505,Магазин!A:C,3,0)</f>
        <v>Мартеновская, 2</v>
      </c>
      <c r="H2505" t="str">
        <f>VLOOKUP(D2505,Товар!A:F,4,0)</f>
        <v>грамм</v>
      </c>
      <c r="I2505">
        <f>VLOOKUP(D2505,Товар!A:F,5,0)</f>
        <v>250</v>
      </c>
      <c r="J2505" t="str">
        <f>VLOOKUP(D2505,Товар!A:F,3,0)</f>
        <v>Суфле в шоколаде</v>
      </c>
      <c r="K2505">
        <f t="shared" si="41"/>
        <v>100000</v>
      </c>
    </row>
    <row r="2506" spans="1:11" hidden="1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VLOOKUP(C2506,Магазин!A:C,3,0)</f>
        <v>Мартеновская, 2</v>
      </c>
      <c r="H2506" t="str">
        <f>VLOOKUP(D2506,Товар!A:F,4,0)</f>
        <v>грамм</v>
      </c>
      <c r="I2506">
        <f>VLOOKUP(D2506,Товар!A:F,5,0)</f>
        <v>250</v>
      </c>
      <c r="J2506" t="str">
        <f>VLOOKUP(D2506,Товар!A:F,3,0)</f>
        <v>Чернослив в шоколаде</v>
      </c>
      <c r="K2506">
        <f t="shared" si="41"/>
        <v>100000</v>
      </c>
    </row>
    <row r="2507" spans="1:11" hidden="1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VLOOKUP(C2507,Магазин!A:C,3,0)</f>
        <v>Мартеновская, 2</v>
      </c>
      <c r="H2507" t="str">
        <f>VLOOKUP(D2507,Товар!A:F,4,0)</f>
        <v>грамм</v>
      </c>
      <c r="I2507">
        <f>VLOOKUP(D2507,Товар!A:F,5,0)</f>
        <v>100</v>
      </c>
      <c r="J2507" t="str">
        <f>VLOOKUP(D2507,Товар!A:F,3,0)</f>
        <v>Шоколад молочный</v>
      </c>
      <c r="K2507">
        <f t="shared" si="41"/>
        <v>40000</v>
      </c>
    </row>
    <row r="2508" spans="1:11" hidden="1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VLOOKUP(C2508,Магазин!A:C,3,0)</f>
        <v>Мартеновская, 2</v>
      </c>
      <c r="H2508" t="str">
        <f>VLOOKUP(D2508,Товар!A:F,4,0)</f>
        <v>грамм</v>
      </c>
      <c r="I2508">
        <f>VLOOKUP(D2508,Товар!A:F,5,0)</f>
        <v>80</v>
      </c>
      <c r="J2508" t="str">
        <f>VLOOKUP(D2508,Товар!A:F,3,0)</f>
        <v>Шоколад с изюмом</v>
      </c>
      <c r="K2508">
        <f t="shared" si="41"/>
        <v>32000</v>
      </c>
    </row>
    <row r="2509" spans="1:11" hidden="1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VLOOKUP(C2509,Магазин!A:C,3,0)</f>
        <v>Мартеновская, 2</v>
      </c>
      <c r="H2509" t="str">
        <f>VLOOKUP(D2509,Товар!A:F,4,0)</f>
        <v>грамм</v>
      </c>
      <c r="I2509">
        <f>VLOOKUP(D2509,Товар!A:F,5,0)</f>
        <v>100</v>
      </c>
      <c r="J2509" t="str">
        <f>VLOOKUP(D2509,Товар!A:F,3,0)</f>
        <v>Шоколад с орехом</v>
      </c>
      <c r="K2509">
        <f t="shared" si="41"/>
        <v>40000</v>
      </c>
    </row>
    <row r="2510" spans="1:11" hidden="1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VLOOKUP(C2510,Магазин!A:C,3,0)</f>
        <v>Мартеновская, 2</v>
      </c>
      <c r="H2510" t="str">
        <f>VLOOKUP(D2510,Товар!A:F,4,0)</f>
        <v>грамм</v>
      </c>
      <c r="I2510">
        <f>VLOOKUP(D2510,Товар!A:F,5,0)</f>
        <v>100</v>
      </c>
      <c r="J2510" t="str">
        <f>VLOOKUP(D2510,Товар!A:F,3,0)</f>
        <v>Шоколад темный</v>
      </c>
      <c r="K2510">
        <f t="shared" si="41"/>
        <v>40000</v>
      </c>
    </row>
    <row r="2511" spans="1:11" hidden="1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VLOOKUP(C2511,Магазин!A:C,3,0)</f>
        <v>Мартеновская, 2</v>
      </c>
      <c r="H2511" t="str">
        <f>VLOOKUP(D2511,Товар!A:F,4,0)</f>
        <v>грамм</v>
      </c>
      <c r="I2511">
        <f>VLOOKUP(D2511,Товар!A:F,5,0)</f>
        <v>200</v>
      </c>
      <c r="J2511" t="str">
        <f>VLOOKUP(D2511,Товар!A:F,3,0)</f>
        <v>Шоколадные конфеты "Белочка"</v>
      </c>
      <c r="K2511">
        <f t="shared" si="41"/>
        <v>80000</v>
      </c>
    </row>
    <row r="2512" spans="1:11" hidden="1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VLOOKUP(C2512,Магазин!A:C,3,0)</f>
        <v>Мартеновская, 2</v>
      </c>
      <c r="H2512" t="str">
        <f>VLOOKUP(D2512,Товар!A:F,4,0)</f>
        <v>грамм</v>
      </c>
      <c r="I2512">
        <f>VLOOKUP(D2512,Товар!A:F,5,0)</f>
        <v>300</v>
      </c>
      <c r="J2512" t="str">
        <f>VLOOKUP(D2512,Товар!A:F,3,0)</f>
        <v>Шоколадные конфеты "Грильяж"</v>
      </c>
      <c r="K2512">
        <f t="shared" si="41"/>
        <v>120000</v>
      </c>
    </row>
    <row r="2513" spans="1:11" hidden="1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VLOOKUP(C2513,Магазин!A:C,3,0)</f>
        <v>Мартеновская, 2</v>
      </c>
      <c r="H2513" t="str">
        <f>VLOOKUP(D2513,Товар!A:F,4,0)</f>
        <v>грамм</v>
      </c>
      <c r="I2513">
        <f>VLOOKUP(D2513,Товар!A:F,5,0)</f>
        <v>400</v>
      </c>
      <c r="J2513" t="str">
        <f>VLOOKUP(D2513,Товар!A:F,3,0)</f>
        <v>Шоколадные конфеты ассорти</v>
      </c>
      <c r="K2513">
        <f t="shared" si="41"/>
        <v>160000</v>
      </c>
    </row>
    <row r="2514" spans="1:11" hidden="1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VLOOKUP(C2514,Магазин!A:C,3,0)</f>
        <v>Мартеновская, 36</v>
      </c>
      <c r="H2514" t="str">
        <f>VLOOKUP(D2514,Товар!A:F,4,0)</f>
        <v>грамм</v>
      </c>
      <c r="I2514">
        <f>VLOOKUP(D2514,Товар!A:F,5,0)</f>
        <v>250</v>
      </c>
      <c r="J2514" t="str">
        <f>VLOOKUP(D2514,Товар!A:F,3,0)</f>
        <v>Батончик соевый</v>
      </c>
      <c r="K2514">
        <f t="shared" si="41"/>
        <v>100000</v>
      </c>
    </row>
    <row r="2515" spans="1:11" hidden="1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VLOOKUP(C2515,Магазин!A:C,3,0)</f>
        <v>Мартеновская, 36</v>
      </c>
      <c r="H2515" t="str">
        <f>VLOOKUP(D2515,Товар!A:F,4,0)</f>
        <v>шт</v>
      </c>
      <c r="I2515">
        <f>VLOOKUP(D2515,Товар!A:F,5,0)</f>
        <v>1</v>
      </c>
      <c r="J2515" t="str">
        <f>VLOOKUP(D2515,Товар!A:F,3,0)</f>
        <v>Заяц шоколадный большой</v>
      </c>
      <c r="K2515">
        <f t="shared" si="41"/>
        <v>400</v>
      </c>
    </row>
    <row r="2516" spans="1:11" hidden="1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VLOOKUP(C2516,Магазин!A:C,3,0)</f>
        <v>Мартеновская, 36</v>
      </c>
      <c r="H2516" t="str">
        <f>VLOOKUP(D2516,Товар!A:F,4,0)</f>
        <v>шт</v>
      </c>
      <c r="I2516">
        <f>VLOOKUP(D2516,Товар!A:F,5,0)</f>
        <v>6</v>
      </c>
      <c r="J2516" t="str">
        <f>VLOOKUP(D2516,Товар!A:F,3,0)</f>
        <v>Заяц шоколадный малый</v>
      </c>
      <c r="K2516">
        <f t="shared" si="41"/>
        <v>2400</v>
      </c>
    </row>
    <row r="2517" spans="1:11" hidden="1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VLOOKUP(C2517,Магазин!A:C,3,0)</f>
        <v>Мартеновская, 36</v>
      </c>
      <c r="H2517" t="str">
        <f>VLOOKUP(D2517,Товар!A:F,4,0)</f>
        <v>грамм</v>
      </c>
      <c r="I2517">
        <f>VLOOKUP(D2517,Товар!A:F,5,0)</f>
        <v>250</v>
      </c>
      <c r="J2517" t="str">
        <f>VLOOKUP(D2517,Товар!A:F,3,0)</f>
        <v>Карамель "Барбарис"</v>
      </c>
      <c r="K2517">
        <f t="shared" si="41"/>
        <v>100000</v>
      </c>
    </row>
    <row r="2518" spans="1:11" hidden="1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VLOOKUP(C2518,Магазин!A:C,3,0)</f>
        <v>Мартеновская, 36</v>
      </c>
      <c r="H2518" t="str">
        <f>VLOOKUP(D2518,Товар!A:F,4,0)</f>
        <v>грамм</v>
      </c>
      <c r="I2518">
        <f>VLOOKUP(D2518,Товар!A:F,5,0)</f>
        <v>500</v>
      </c>
      <c r="J2518" t="str">
        <f>VLOOKUP(D2518,Товар!A:F,3,0)</f>
        <v>Карамель "Взлетная"</v>
      </c>
      <c r="K2518">
        <f t="shared" si="41"/>
        <v>200000</v>
      </c>
    </row>
    <row r="2519" spans="1:11" hidden="1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VLOOKUP(C2519,Магазин!A:C,3,0)</f>
        <v>Мартеновская, 36</v>
      </c>
      <c r="H2519" t="str">
        <f>VLOOKUP(D2519,Товар!A:F,4,0)</f>
        <v>грамм</v>
      </c>
      <c r="I2519">
        <f>VLOOKUP(D2519,Товар!A:F,5,0)</f>
        <v>1000</v>
      </c>
      <c r="J2519" t="str">
        <f>VLOOKUP(D2519,Товар!A:F,3,0)</f>
        <v>Карамель "Раковая шейка"</v>
      </c>
      <c r="K2519">
        <f t="shared" si="41"/>
        <v>400000</v>
      </c>
    </row>
    <row r="2520" spans="1:11" hidden="1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VLOOKUP(C2520,Магазин!A:C,3,0)</f>
        <v>Мартеновская, 36</v>
      </c>
      <c r="H2520" t="str">
        <f>VLOOKUP(D2520,Товар!A:F,4,0)</f>
        <v>грамм</v>
      </c>
      <c r="I2520">
        <f>VLOOKUP(D2520,Товар!A:F,5,0)</f>
        <v>500</v>
      </c>
      <c r="J2520" t="str">
        <f>VLOOKUP(D2520,Товар!A:F,3,0)</f>
        <v>Карамель клубничная</v>
      </c>
      <c r="K2520">
        <f t="shared" si="41"/>
        <v>200000</v>
      </c>
    </row>
    <row r="2521" spans="1:11" hidden="1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VLOOKUP(C2521,Магазин!A:C,3,0)</f>
        <v>Мартеновская, 36</v>
      </c>
      <c r="H2521" t="str">
        <f>VLOOKUP(D2521,Товар!A:F,4,0)</f>
        <v>грамм</v>
      </c>
      <c r="I2521">
        <f>VLOOKUP(D2521,Товар!A:F,5,0)</f>
        <v>250</v>
      </c>
      <c r="J2521" t="str">
        <f>VLOOKUP(D2521,Товар!A:F,3,0)</f>
        <v>Карамель лимонная</v>
      </c>
      <c r="K2521">
        <f t="shared" si="41"/>
        <v>100000</v>
      </c>
    </row>
    <row r="2522" spans="1:11" hidden="1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VLOOKUP(C2522,Магазин!A:C,3,0)</f>
        <v>Мартеновская, 36</v>
      </c>
      <c r="H2522" t="str">
        <f>VLOOKUP(D2522,Товар!A:F,4,0)</f>
        <v>грамм</v>
      </c>
      <c r="I2522">
        <f>VLOOKUP(D2522,Товар!A:F,5,0)</f>
        <v>500</v>
      </c>
      <c r="J2522" t="str">
        <f>VLOOKUP(D2522,Товар!A:F,3,0)</f>
        <v>Карамель мятная</v>
      </c>
      <c r="K2522">
        <f t="shared" si="41"/>
        <v>200000</v>
      </c>
    </row>
    <row r="2523" spans="1:11" hidden="1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VLOOKUP(C2523,Магазин!A:C,3,0)</f>
        <v>Мартеновская, 36</v>
      </c>
      <c r="H2523" t="str">
        <f>VLOOKUP(D2523,Товар!A:F,4,0)</f>
        <v>грамм</v>
      </c>
      <c r="I2523">
        <f>VLOOKUP(D2523,Товар!A:F,5,0)</f>
        <v>300</v>
      </c>
      <c r="J2523" t="str">
        <f>VLOOKUP(D2523,Товар!A:F,3,0)</f>
        <v>Клюква в сахаре</v>
      </c>
      <c r="K2523">
        <f t="shared" si="41"/>
        <v>120000</v>
      </c>
    </row>
    <row r="2524" spans="1:11" hidden="1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VLOOKUP(C2524,Магазин!A:C,3,0)</f>
        <v>Мартеновская, 36</v>
      </c>
      <c r="H2524" t="str">
        <f>VLOOKUP(D2524,Товар!A:F,4,0)</f>
        <v>грамм</v>
      </c>
      <c r="I2524">
        <f>VLOOKUP(D2524,Товар!A:F,5,0)</f>
        <v>250</v>
      </c>
      <c r="J2524" t="str">
        <f>VLOOKUP(D2524,Товар!A:F,3,0)</f>
        <v>Курага в шоколаде</v>
      </c>
      <c r="K2524">
        <f t="shared" si="41"/>
        <v>100000</v>
      </c>
    </row>
    <row r="2525" spans="1:11" hidden="1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VLOOKUP(C2525,Магазин!A:C,3,0)</f>
        <v>Мартеновская, 36</v>
      </c>
      <c r="H2525" t="str">
        <f>VLOOKUP(D2525,Товар!A:F,4,0)</f>
        <v>шт</v>
      </c>
      <c r="I2525">
        <f>VLOOKUP(D2525,Товар!A:F,5,0)</f>
        <v>1</v>
      </c>
      <c r="J2525" t="str">
        <f>VLOOKUP(D2525,Товар!A:F,3,0)</f>
        <v>Леденец "Петушок"</v>
      </c>
      <c r="K2525">
        <f t="shared" si="41"/>
        <v>400</v>
      </c>
    </row>
    <row r="2526" spans="1:11" hidden="1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VLOOKUP(C2526,Магазин!A:C,3,0)</f>
        <v>Мартеновская, 36</v>
      </c>
      <c r="H2526" t="str">
        <f>VLOOKUP(D2526,Товар!A:F,4,0)</f>
        <v>грамм</v>
      </c>
      <c r="I2526">
        <f>VLOOKUP(D2526,Товар!A:F,5,0)</f>
        <v>150</v>
      </c>
      <c r="J2526" t="str">
        <f>VLOOKUP(D2526,Товар!A:F,3,0)</f>
        <v>Леденцы фруктовые драже</v>
      </c>
      <c r="K2526">
        <f t="shared" si="41"/>
        <v>60000</v>
      </c>
    </row>
    <row r="2527" spans="1:11" hidden="1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VLOOKUP(C2527,Магазин!A:C,3,0)</f>
        <v>Мартеновская, 36</v>
      </c>
      <c r="H2527" t="str">
        <f>VLOOKUP(D2527,Товар!A:F,4,0)</f>
        <v>грамм</v>
      </c>
      <c r="I2527">
        <f>VLOOKUP(D2527,Товар!A:F,5,0)</f>
        <v>150</v>
      </c>
      <c r="J2527" t="str">
        <f>VLOOKUP(D2527,Товар!A:F,3,0)</f>
        <v>Мармелад в шоколаде</v>
      </c>
      <c r="K2527">
        <f t="shared" si="41"/>
        <v>60000</v>
      </c>
    </row>
    <row r="2528" spans="1:11" hidden="1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VLOOKUP(C2528,Магазин!A:C,3,0)</f>
        <v>Мартеновская, 36</v>
      </c>
      <c r="H2528" t="str">
        <f>VLOOKUP(D2528,Товар!A:F,4,0)</f>
        <v>грамм</v>
      </c>
      <c r="I2528">
        <f>VLOOKUP(D2528,Товар!A:F,5,0)</f>
        <v>700</v>
      </c>
      <c r="J2528" t="str">
        <f>VLOOKUP(D2528,Товар!A:F,3,0)</f>
        <v>Мармелад желейный фигурки</v>
      </c>
      <c r="K2528">
        <f t="shared" si="41"/>
        <v>280000</v>
      </c>
    </row>
    <row r="2529" spans="1:11" hidden="1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VLOOKUP(C2529,Магазин!A:C,3,0)</f>
        <v>Мартеновская, 36</v>
      </c>
      <c r="H2529" t="str">
        <f>VLOOKUP(D2529,Товар!A:F,4,0)</f>
        <v>грамм</v>
      </c>
      <c r="I2529">
        <f>VLOOKUP(D2529,Товар!A:F,5,0)</f>
        <v>500</v>
      </c>
      <c r="J2529" t="str">
        <f>VLOOKUP(D2529,Товар!A:F,3,0)</f>
        <v>Мармелад лимонный</v>
      </c>
      <c r="K2529">
        <f t="shared" si="41"/>
        <v>200000</v>
      </c>
    </row>
    <row r="2530" spans="1:11" hidden="1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VLOOKUP(C2530,Магазин!A:C,3,0)</f>
        <v>Мартеновская, 36</v>
      </c>
      <c r="H2530" t="str">
        <f>VLOOKUP(D2530,Товар!A:F,4,0)</f>
        <v>грамм</v>
      </c>
      <c r="I2530">
        <f>VLOOKUP(D2530,Товар!A:F,5,0)</f>
        <v>500</v>
      </c>
      <c r="J2530" t="str">
        <f>VLOOKUP(D2530,Товар!A:F,3,0)</f>
        <v>Мармелад сливовый</v>
      </c>
      <c r="K2530">
        <f t="shared" si="41"/>
        <v>200000</v>
      </c>
    </row>
    <row r="2531" spans="1:11" hidden="1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VLOOKUP(C2531,Магазин!A:C,3,0)</f>
        <v>Мартеновская, 36</v>
      </c>
      <c r="H2531" t="str">
        <f>VLOOKUP(D2531,Товар!A:F,4,0)</f>
        <v>грамм</v>
      </c>
      <c r="I2531">
        <f>VLOOKUP(D2531,Товар!A:F,5,0)</f>
        <v>600</v>
      </c>
      <c r="J2531" t="str">
        <f>VLOOKUP(D2531,Товар!A:F,3,0)</f>
        <v>Мармелад фруктовый</v>
      </c>
      <c r="K2531">
        <f t="shared" si="41"/>
        <v>240000</v>
      </c>
    </row>
    <row r="2532" spans="1:11" hidden="1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VLOOKUP(C2532,Магазин!A:C,3,0)</f>
        <v>Мартеновская, 36</v>
      </c>
      <c r="H2532" t="str">
        <f>VLOOKUP(D2532,Товар!A:F,4,0)</f>
        <v>грамм</v>
      </c>
      <c r="I2532">
        <f>VLOOKUP(D2532,Товар!A:F,5,0)</f>
        <v>1000</v>
      </c>
      <c r="J2532" t="str">
        <f>VLOOKUP(D2532,Товар!A:F,3,0)</f>
        <v>Мармелад яблочный</v>
      </c>
      <c r="K2532">
        <f t="shared" si="41"/>
        <v>400000</v>
      </c>
    </row>
    <row r="2533" spans="1:11" hidden="1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VLOOKUP(C2533,Магазин!A:C,3,0)</f>
        <v>Мартеновская, 36</v>
      </c>
      <c r="H2533" t="str">
        <f>VLOOKUP(D2533,Товар!A:F,4,0)</f>
        <v>грамм</v>
      </c>
      <c r="I2533">
        <f>VLOOKUP(D2533,Товар!A:F,5,0)</f>
        <v>200</v>
      </c>
      <c r="J2533" t="str">
        <f>VLOOKUP(D2533,Товар!A:F,3,0)</f>
        <v>Набор конфет "Новогодний"</v>
      </c>
      <c r="K2533">
        <f t="shared" si="41"/>
        <v>80000</v>
      </c>
    </row>
    <row r="2534" spans="1:11" hidden="1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VLOOKUP(C2534,Магазин!A:C,3,0)</f>
        <v>Мартеновская, 36</v>
      </c>
      <c r="H2534" t="str">
        <f>VLOOKUP(D2534,Товар!A:F,4,0)</f>
        <v>грамм</v>
      </c>
      <c r="I2534">
        <f>VLOOKUP(D2534,Товар!A:F,5,0)</f>
        <v>250</v>
      </c>
      <c r="J2534" t="str">
        <f>VLOOKUP(D2534,Товар!A:F,3,0)</f>
        <v>Пастила ванильная</v>
      </c>
      <c r="K2534">
        <f t="shared" si="41"/>
        <v>100000</v>
      </c>
    </row>
    <row r="2535" spans="1:11" hidden="1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VLOOKUP(C2535,Магазин!A:C,3,0)</f>
        <v>Мартеновская, 36</v>
      </c>
      <c r="H2535" t="str">
        <f>VLOOKUP(D2535,Товар!A:F,4,0)</f>
        <v>грамм</v>
      </c>
      <c r="I2535">
        <f>VLOOKUP(D2535,Товар!A:F,5,0)</f>
        <v>300</v>
      </c>
      <c r="J2535" t="str">
        <f>VLOOKUP(D2535,Товар!A:F,3,0)</f>
        <v>Пастила с клюквенным соком</v>
      </c>
      <c r="K2535">
        <f t="shared" si="41"/>
        <v>120000</v>
      </c>
    </row>
    <row r="2536" spans="1:11" hidden="1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VLOOKUP(C2536,Магазин!A:C,3,0)</f>
        <v>Мартеновская, 36</v>
      </c>
      <c r="H2536" t="str">
        <f>VLOOKUP(D2536,Товар!A:F,4,0)</f>
        <v>грамм</v>
      </c>
      <c r="I2536">
        <f>VLOOKUP(D2536,Товар!A:F,5,0)</f>
        <v>100</v>
      </c>
      <c r="J2536" t="str">
        <f>VLOOKUP(D2536,Товар!A:F,3,0)</f>
        <v>Сладкая плитка соевая</v>
      </c>
      <c r="K2536">
        <f t="shared" si="41"/>
        <v>40000</v>
      </c>
    </row>
    <row r="2537" spans="1:11" hidden="1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VLOOKUP(C2537,Магазин!A:C,3,0)</f>
        <v>Мартеновская, 36</v>
      </c>
      <c r="H2537" t="str">
        <f>VLOOKUP(D2537,Товар!A:F,4,0)</f>
        <v>грамм</v>
      </c>
      <c r="I2537">
        <f>VLOOKUP(D2537,Товар!A:F,5,0)</f>
        <v>250</v>
      </c>
      <c r="J2537" t="str">
        <f>VLOOKUP(D2537,Товар!A:F,3,0)</f>
        <v>Суфле в шоколаде</v>
      </c>
      <c r="K2537">
        <f t="shared" si="41"/>
        <v>100000</v>
      </c>
    </row>
    <row r="2538" spans="1:11" hidden="1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VLOOKUP(C2538,Магазин!A:C,3,0)</f>
        <v>Мартеновская, 36</v>
      </c>
      <c r="H2538" t="str">
        <f>VLOOKUP(D2538,Товар!A:F,4,0)</f>
        <v>грамм</v>
      </c>
      <c r="I2538">
        <f>VLOOKUP(D2538,Товар!A:F,5,0)</f>
        <v>250</v>
      </c>
      <c r="J2538" t="str">
        <f>VLOOKUP(D2538,Товар!A:F,3,0)</f>
        <v>Чернослив в шоколаде</v>
      </c>
      <c r="K2538">
        <f t="shared" si="41"/>
        <v>100000</v>
      </c>
    </row>
    <row r="2539" spans="1:11" hidden="1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VLOOKUP(C2539,Магазин!A:C,3,0)</f>
        <v>Мартеновская, 36</v>
      </c>
      <c r="H2539" t="str">
        <f>VLOOKUP(D2539,Товар!A:F,4,0)</f>
        <v>грамм</v>
      </c>
      <c r="I2539">
        <f>VLOOKUP(D2539,Товар!A:F,5,0)</f>
        <v>100</v>
      </c>
      <c r="J2539" t="str">
        <f>VLOOKUP(D2539,Товар!A:F,3,0)</f>
        <v>Шоколад молочный</v>
      </c>
      <c r="K2539">
        <f t="shared" si="41"/>
        <v>40000</v>
      </c>
    </row>
    <row r="2540" spans="1:11" hidden="1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VLOOKUP(C2540,Магазин!A:C,3,0)</f>
        <v>Мартеновская, 36</v>
      </c>
      <c r="H2540" t="str">
        <f>VLOOKUP(D2540,Товар!A:F,4,0)</f>
        <v>грамм</v>
      </c>
      <c r="I2540">
        <f>VLOOKUP(D2540,Товар!A:F,5,0)</f>
        <v>80</v>
      </c>
      <c r="J2540" t="str">
        <f>VLOOKUP(D2540,Товар!A:F,3,0)</f>
        <v>Шоколад с изюмом</v>
      </c>
      <c r="K2540">
        <f t="shared" si="41"/>
        <v>32000</v>
      </c>
    </row>
    <row r="2541" spans="1:11" hidden="1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VLOOKUP(C2541,Магазин!A:C,3,0)</f>
        <v>Мартеновская, 36</v>
      </c>
      <c r="H2541" t="str">
        <f>VLOOKUP(D2541,Товар!A:F,4,0)</f>
        <v>грамм</v>
      </c>
      <c r="I2541">
        <f>VLOOKUP(D2541,Товар!A:F,5,0)</f>
        <v>100</v>
      </c>
      <c r="J2541" t="str">
        <f>VLOOKUP(D2541,Товар!A:F,3,0)</f>
        <v>Шоколад с орехом</v>
      </c>
      <c r="K2541">
        <f t="shared" si="41"/>
        <v>40000</v>
      </c>
    </row>
    <row r="2542" spans="1:11" hidden="1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VLOOKUP(C2542,Магазин!A:C,3,0)</f>
        <v>Мартеновская, 36</v>
      </c>
      <c r="H2542" t="str">
        <f>VLOOKUP(D2542,Товар!A:F,4,0)</f>
        <v>грамм</v>
      </c>
      <c r="I2542">
        <f>VLOOKUP(D2542,Товар!A:F,5,0)</f>
        <v>100</v>
      </c>
      <c r="J2542" t="str">
        <f>VLOOKUP(D2542,Товар!A:F,3,0)</f>
        <v>Шоколад темный</v>
      </c>
      <c r="K2542">
        <f t="shared" si="41"/>
        <v>40000</v>
      </c>
    </row>
    <row r="2543" spans="1:11" hidden="1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VLOOKUP(C2543,Магазин!A:C,3,0)</f>
        <v>Мартеновская, 36</v>
      </c>
      <c r="H2543" t="str">
        <f>VLOOKUP(D2543,Товар!A:F,4,0)</f>
        <v>грамм</v>
      </c>
      <c r="I2543">
        <f>VLOOKUP(D2543,Товар!A:F,5,0)</f>
        <v>200</v>
      </c>
      <c r="J2543" t="str">
        <f>VLOOKUP(D2543,Товар!A:F,3,0)</f>
        <v>Шоколадные конфеты "Белочка"</v>
      </c>
      <c r="K2543">
        <f t="shared" si="41"/>
        <v>80000</v>
      </c>
    </row>
    <row r="2544" spans="1:11" hidden="1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VLOOKUP(C2544,Магазин!A:C,3,0)</f>
        <v>Мартеновская, 36</v>
      </c>
      <c r="H2544" t="str">
        <f>VLOOKUP(D2544,Товар!A:F,4,0)</f>
        <v>грамм</v>
      </c>
      <c r="I2544">
        <f>VLOOKUP(D2544,Товар!A:F,5,0)</f>
        <v>300</v>
      </c>
      <c r="J2544" t="str">
        <f>VLOOKUP(D2544,Товар!A:F,3,0)</f>
        <v>Шоколадные конфеты "Грильяж"</v>
      </c>
      <c r="K2544">
        <f t="shared" si="41"/>
        <v>120000</v>
      </c>
    </row>
    <row r="2545" spans="1:11" hidden="1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VLOOKUP(C2545,Магазин!A:C,3,0)</f>
        <v>Мартеновская, 36</v>
      </c>
      <c r="H2545" t="str">
        <f>VLOOKUP(D2545,Товар!A:F,4,0)</f>
        <v>грамм</v>
      </c>
      <c r="I2545">
        <f>VLOOKUP(D2545,Товар!A:F,5,0)</f>
        <v>400</v>
      </c>
      <c r="J2545" t="str">
        <f>VLOOKUP(D2545,Товар!A:F,3,0)</f>
        <v>Шоколадные конфеты ассорти</v>
      </c>
      <c r="K2545">
        <f t="shared" si="41"/>
        <v>160000</v>
      </c>
    </row>
    <row r="2546" spans="1:11" hidden="1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VLOOKUP(C2546,Магазин!A:C,3,0)</f>
        <v>ул. Металлургов. 29</v>
      </c>
      <c r="H2546" t="str">
        <f>VLOOKUP(D2546,Товар!A:F,4,0)</f>
        <v>грамм</v>
      </c>
      <c r="I2546">
        <f>VLOOKUP(D2546,Товар!A:F,5,0)</f>
        <v>250</v>
      </c>
      <c r="J2546" t="str">
        <f>VLOOKUP(D2546,Товар!A:F,3,0)</f>
        <v>Батончик соевый</v>
      </c>
      <c r="K2546">
        <f t="shared" si="41"/>
        <v>100000</v>
      </c>
    </row>
    <row r="2547" spans="1:11" hidden="1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VLOOKUP(C2547,Магазин!A:C,3,0)</f>
        <v>ул. Металлургов. 29</v>
      </c>
      <c r="H2547" t="str">
        <f>VLOOKUP(D2547,Товар!A:F,4,0)</f>
        <v>шт</v>
      </c>
      <c r="I2547">
        <f>VLOOKUP(D2547,Товар!A:F,5,0)</f>
        <v>1</v>
      </c>
      <c r="J2547" t="str">
        <f>VLOOKUP(D2547,Товар!A:F,3,0)</f>
        <v>Заяц шоколадный большой</v>
      </c>
      <c r="K2547">
        <f t="shared" si="41"/>
        <v>400</v>
      </c>
    </row>
    <row r="2548" spans="1:11" hidden="1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VLOOKUP(C2548,Магазин!A:C,3,0)</f>
        <v>ул. Металлургов. 29</v>
      </c>
      <c r="H2548" t="str">
        <f>VLOOKUP(D2548,Товар!A:F,4,0)</f>
        <v>шт</v>
      </c>
      <c r="I2548">
        <f>VLOOKUP(D2548,Товар!A:F,5,0)</f>
        <v>6</v>
      </c>
      <c r="J2548" t="str">
        <f>VLOOKUP(D2548,Товар!A:F,3,0)</f>
        <v>Заяц шоколадный малый</v>
      </c>
      <c r="K2548">
        <f t="shared" si="41"/>
        <v>2400</v>
      </c>
    </row>
    <row r="2549" spans="1:11" hidden="1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VLOOKUP(C2549,Магазин!A:C,3,0)</f>
        <v>ул. Металлургов. 29</v>
      </c>
      <c r="H2549" t="str">
        <f>VLOOKUP(D2549,Товар!A:F,4,0)</f>
        <v>грамм</v>
      </c>
      <c r="I2549">
        <f>VLOOKUP(D2549,Товар!A:F,5,0)</f>
        <v>250</v>
      </c>
      <c r="J2549" t="str">
        <f>VLOOKUP(D2549,Товар!A:F,3,0)</f>
        <v>Карамель "Барбарис"</v>
      </c>
      <c r="K2549">
        <f t="shared" si="41"/>
        <v>100000</v>
      </c>
    </row>
    <row r="2550" spans="1:11" hidden="1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VLOOKUP(C2550,Магазин!A:C,3,0)</f>
        <v>ул. Металлургов. 29</v>
      </c>
      <c r="H2550" t="str">
        <f>VLOOKUP(D2550,Товар!A:F,4,0)</f>
        <v>грамм</v>
      </c>
      <c r="I2550">
        <f>VLOOKUP(D2550,Товар!A:F,5,0)</f>
        <v>500</v>
      </c>
      <c r="J2550" t="str">
        <f>VLOOKUP(D2550,Товар!A:F,3,0)</f>
        <v>Карамель "Взлетная"</v>
      </c>
      <c r="K2550">
        <f t="shared" si="41"/>
        <v>200000</v>
      </c>
    </row>
    <row r="2551" spans="1:11" hidden="1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VLOOKUP(C2551,Магазин!A:C,3,0)</f>
        <v>ул. Металлургов. 29</v>
      </c>
      <c r="H2551" t="str">
        <f>VLOOKUP(D2551,Товар!A:F,4,0)</f>
        <v>грамм</v>
      </c>
      <c r="I2551">
        <f>VLOOKUP(D2551,Товар!A:F,5,0)</f>
        <v>1000</v>
      </c>
      <c r="J2551" t="str">
        <f>VLOOKUP(D2551,Товар!A:F,3,0)</f>
        <v>Карамель "Раковая шейка"</v>
      </c>
      <c r="K2551">
        <f t="shared" si="41"/>
        <v>400000</v>
      </c>
    </row>
    <row r="2552" spans="1:11" hidden="1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VLOOKUP(C2552,Магазин!A:C,3,0)</f>
        <v>ул. Металлургов. 29</v>
      </c>
      <c r="H2552" t="str">
        <f>VLOOKUP(D2552,Товар!A:F,4,0)</f>
        <v>грамм</v>
      </c>
      <c r="I2552">
        <f>VLOOKUP(D2552,Товар!A:F,5,0)</f>
        <v>500</v>
      </c>
      <c r="J2552" t="str">
        <f>VLOOKUP(D2552,Товар!A:F,3,0)</f>
        <v>Карамель клубничная</v>
      </c>
      <c r="K2552">
        <f t="shared" si="41"/>
        <v>200000</v>
      </c>
    </row>
    <row r="2553" spans="1:11" hidden="1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VLOOKUP(C2553,Магазин!A:C,3,0)</f>
        <v>ул. Металлургов. 29</v>
      </c>
      <c r="H2553" t="str">
        <f>VLOOKUP(D2553,Товар!A:F,4,0)</f>
        <v>грамм</v>
      </c>
      <c r="I2553">
        <f>VLOOKUP(D2553,Товар!A:F,5,0)</f>
        <v>250</v>
      </c>
      <c r="J2553" t="str">
        <f>VLOOKUP(D2553,Товар!A:F,3,0)</f>
        <v>Карамель лимонная</v>
      </c>
      <c r="K2553">
        <f t="shared" si="41"/>
        <v>100000</v>
      </c>
    </row>
    <row r="2554" spans="1:11" hidden="1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VLOOKUP(C2554,Магазин!A:C,3,0)</f>
        <v>ул. Металлургов. 29</v>
      </c>
      <c r="H2554" t="str">
        <f>VLOOKUP(D2554,Товар!A:F,4,0)</f>
        <v>грамм</v>
      </c>
      <c r="I2554">
        <f>VLOOKUP(D2554,Товар!A:F,5,0)</f>
        <v>500</v>
      </c>
      <c r="J2554" t="str">
        <f>VLOOKUP(D2554,Товар!A:F,3,0)</f>
        <v>Карамель мятная</v>
      </c>
      <c r="K2554">
        <f t="shared" si="41"/>
        <v>200000</v>
      </c>
    </row>
    <row r="2555" spans="1:11" hidden="1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VLOOKUP(C2555,Магазин!A:C,3,0)</f>
        <v>ул. Металлургов. 29</v>
      </c>
      <c r="H2555" t="str">
        <f>VLOOKUP(D2555,Товар!A:F,4,0)</f>
        <v>грамм</v>
      </c>
      <c r="I2555">
        <f>VLOOKUP(D2555,Товар!A:F,5,0)</f>
        <v>300</v>
      </c>
      <c r="J2555" t="str">
        <f>VLOOKUP(D2555,Товар!A:F,3,0)</f>
        <v>Клюква в сахаре</v>
      </c>
      <c r="K2555">
        <f t="shared" si="41"/>
        <v>120000</v>
      </c>
    </row>
    <row r="2556" spans="1:11" hidden="1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VLOOKUP(C2556,Магазин!A:C,3,0)</f>
        <v>ул. Металлургов. 29</v>
      </c>
      <c r="H2556" t="str">
        <f>VLOOKUP(D2556,Товар!A:F,4,0)</f>
        <v>грамм</v>
      </c>
      <c r="I2556">
        <f>VLOOKUP(D2556,Товар!A:F,5,0)</f>
        <v>250</v>
      </c>
      <c r="J2556" t="str">
        <f>VLOOKUP(D2556,Товар!A:F,3,0)</f>
        <v>Курага в шоколаде</v>
      </c>
      <c r="K2556">
        <f t="shared" si="41"/>
        <v>100000</v>
      </c>
    </row>
    <row r="2557" spans="1:11" hidden="1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VLOOKUP(C2557,Магазин!A:C,3,0)</f>
        <v>ул. Металлургов. 29</v>
      </c>
      <c r="H2557" t="str">
        <f>VLOOKUP(D2557,Товар!A:F,4,0)</f>
        <v>шт</v>
      </c>
      <c r="I2557">
        <f>VLOOKUP(D2557,Товар!A:F,5,0)</f>
        <v>1</v>
      </c>
      <c r="J2557" t="str">
        <f>VLOOKUP(D2557,Товар!A:F,3,0)</f>
        <v>Леденец "Петушок"</v>
      </c>
      <c r="K2557">
        <f t="shared" si="41"/>
        <v>400</v>
      </c>
    </row>
    <row r="2558" spans="1:11" hidden="1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VLOOKUP(C2558,Магазин!A:C,3,0)</f>
        <v>ул. Металлургов. 29</v>
      </c>
      <c r="H2558" t="str">
        <f>VLOOKUP(D2558,Товар!A:F,4,0)</f>
        <v>грамм</v>
      </c>
      <c r="I2558">
        <f>VLOOKUP(D2558,Товар!A:F,5,0)</f>
        <v>150</v>
      </c>
      <c r="J2558" t="str">
        <f>VLOOKUP(D2558,Товар!A:F,3,0)</f>
        <v>Леденцы фруктовые драже</v>
      </c>
      <c r="K2558">
        <f t="shared" si="41"/>
        <v>60000</v>
      </c>
    </row>
    <row r="2559" spans="1:11" hidden="1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VLOOKUP(C2559,Магазин!A:C,3,0)</f>
        <v>ул. Металлургов. 29</v>
      </c>
      <c r="H2559" t="str">
        <f>VLOOKUP(D2559,Товар!A:F,4,0)</f>
        <v>грамм</v>
      </c>
      <c r="I2559">
        <f>VLOOKUP(D2559,Товар!A:F,5,0)</f>
        <v>150</v>
      </c>
      <c r="J2559" t="str">
        <f>VLOOKUP(D2559,Товар!A:F,3,0)</f>
        <v>Мармелад в шоколаде</v>
      </c>
      <c r="K2559">
        <f t="shared" si="41"/>
        <v>60000</v>
      </c>
    </row>
    <row r="2560" spans="1:11" hidden="1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VLOOKUP(C2560,Магазин!A:C,3,0)</f>
        <v>ул. Металлургов. 29</v>
      </c>
      <c r="H2560" t="str">
        <f>VLOOKUP(D2560,Товар!A:F,4,0)</f>
        <v>грамм</v>
      </c>
      <c r="I2560">
        <f>VLOOKUP(D2560,Товар!A:F,5,0)</f>
        <v>700</v>
      </c>
      <c r="J2560" t="str">
        <f>VLOOKUP(D2560,Товар!A:F,3,0)</f>
        <v>Мармелад желейный фигурки</v>
      </c>
      <c r="K2560">
        <f t="shared" si="41"/>
        <v>280000</v>
      </c>
    </row>
    <row r="2561" spans="1:11" hidden="1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VLOOKUP(C2561,Магазин!A:C,3,0)</f>
        <v>ул. Металлургов. 29</v>
      </c>
      <c r="H2561" t="str">
        <f>VLOOKUP(D2561,Товар!A:F,4,0)</f>
        <v>грамм</v>
      </c>
      <c r="I2561">
        <f>VLOOKUP(D2561,Товар!A:F,5,0)</f>
        <v>500</v>
      </c>
      <c r="J2561" t="str">
        <f>VLOOKUP(D2561,Товар!A:F,3,0)</f>
        <v>Мармелад лимонный</v>
      </c>
      <c r="K2561">
        <f t="shared" si="41"/>
        <v>200000</v>
      </c>
    </row>
    <row r="2562" spans="1:11" hidden="1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VLOOKUP(C2562,Магазин!A:C,3,0)</f>
        <v>ул. Металлургов. 29</v>
      </c>
      <c r="H2562" t="str">
        <f>VLOOKUP(D2562,Товар!A:F,4,0)</f>
        <v>грамм</v>
      </c>
      <c r="I2562">
        <f>VLOOKUP(D2562,Товар!A:F,5,0)</f>
        <v>500</v>
      </c>
      <c r="J2562" t="str">
        <f>VLOOKUP(D2562,Товар!A:F,3,0)</f>
        <v>Мармелад сливовый</v>
      </c>
      <c r="K2562">
        <f t="shared" si="41"/>
        <v>200000</v>
      </c>
    </row>
    <row r="2563" spans="1:11" hidden="1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VLOOKUP(C2563,Магазин!A:C,3,0)</f>
        <v>ул. Металлургов. 29</v>
      </c>
      <c r="H2563" t="str">
        <f>VLOOKUP(D2563,Товар!A:F,4,0)</f>
        <v>грамм</v>
      </c>
      <c r="I2563">
        <f>VLOOKUP(D2563,Товар!A:F,5,0)</f>
        <v>600</v>
      </c>
      <c r="J2563" t="str">
        <f>VLOOKUP(D2563,Товар!A:F,3,0)</f>
        <v>Мармелад фруктовый</v>
      </c>
      <c r="K2563">
        <f t="shared" ref="K2563:K2626" si="42">I2563*E2563</f>
        <v>240000</v>
      </c>
    </row>
    <row r="2564" spans="1:11" hidden="1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VLOOKUP(C2564,Магазин!A:C,3,0)</f>
        <v>ул. Металлургов. 29</v>
      </c>
      <c r="H2564" t="str">
        <f>VLOOKUP(D2564,Товар!A:F,4,0)</f>
        <v>грамм</v>
      </c>
      <c r="I2564">
        <f>VLOOKUP(D2564,Товар!A:F,5,0)</f>
        <v>1000</v>
      </c>
      <c r="J2564" t="str">
        <f>VLOOKUP(D2564,Товар!A:F,3,0)</f>
        <v>Мармелад яблочный</v>
      </c>
      <c r="K2564">
        <f t="shared" si="42"/>
        <v>400000</v>
      </c>
    </row>
    <row r="2565" spans="1:11" hidden="1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VLOOKUP(C2565,Магазин!A:C,3,0)</f>
        <v>ул. Металлургов. 29</v>
      </c>
      <c r="H2565" t="str">
        <f>VLOOKUP(D2565,Товар!A:F,4,0)</f>
        <v>грамм</v>
      </c>
      <c r="I2565">
        <f>VLOOKUP(D2565,Товар!A:F,5,0)</f>
        <v>200</v>
      </c>
      <c r="J2565" t="str">
        <f>VLOOKUP(D2565,Товар!A:F,3,0)</f>
        <v>Набор конфет "Новогодний"</v>
      </c>
      <c r="K2565">
        <f t="shared" si="42"/>
        <v>80000</v>
      </c>
    </row>
    <row r="2566" spans="1:11" hidden="1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VLOOKUP(C2566,Магазин!A:C,3,0)</f>
        <v>ул. Металлургов. 29</v>
      </c>
      <c r="H2566" t="str">
        <f>VLOOKUP(D2566,Товар!A:F,4,0)</f>
        <v>грамм</v>
      </c>
      <c r="I2566">
        <f>VLOOKUP(D2566,Товар!A:F,5,0)</f>
        <v>250</v>
      </c>
      <c r="J2566" t="str">
        <f>VLOOKUP(D2566,Товар!A:F,3,0)</f>
        <v>Пастила ванильная</v>
      </c>
      <c r="K2566">
        <f t="shared" si="42"/>
        <v>100000</v>
      </c>
    </row>
    <row r="2567" spans="1:11" hidden="1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VLOOKUP(C2567,Магазин!A:C,3,0)</f>
        <v>ул. Металлургов. 29</v>
      </c>
      <c r="H2567" t="str">
        <f>VLOOKUP(D2567,Товар!A:F,4,0)</f>
        <v>грамм</v>
      </c>
      <c r="I2567">
        <f>VLOOKUP(D2567,Товар!A:F,5,0)</f>
        <v>300</v>
      </c>
      <c r="J2567" t="str">
        <f>VLOOKUP(D2567,Товар!A:F,3,0)</f>
        <v>Пастила с клюквенным соком</v>
      </c>
      <c r="K2567">
        <f t="shared" si="42"/>
        <v>120000</v>
      </c>
    </row>
    <row r="2568" spans="1:11" hidden="1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VLOOKUP(C2568,Магазин!A:C,3,0)</f>
        <v>ул. Металлургов. 29</v>
      </c>
      <c r="H2568" t="str">
        <f>VLOOKUP(D2568,Товар!A:F,4,0)</f>
        <v>грамм</v>
      </c>
      <c r="I2568">
        <f>VLOOKUP(D2568,Товар!A:F,5,0)</f>
        <v>100</v>
      </c>
      <c r="J2568" t="str">
        <f>VLOOKUP(D2568,Товар!A:F,3,0)</f>
        <v>Сладкая плитка соевая</v>
      </c>
      <c r="K2568">
        <f t="shared" si="42"/>
        <v>40000</v>
      </c>
    </row>
    <row r="2569" spans="1:11" hidden="1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VLOOKUP(C2569,Магазин!A:C,3,0)</f>
        <v>ул. Металлургов. 29</v>
      </c>
      <c r="H2569" t="str">
        <f>VLOOKUP(D2569,Товар!A:F,4,0)</f>
        <v>грамм</v>
      </c>
      <c r="I2569">
        <f>VLOOKUP(D2569,Товар!A:F,5,0)</f>
        <v>250</v>
      </c>
      <c r="J2569" t="str">
        <f>VLOOKUP(D2569,Товар!A:F,3,0)</f>
        <v>Суфле в шоколаде</v>
      </c>
      <c r="K2569">
        <f t="shared" si="42"/>
        <v>100000</v>
      </c>
    </row>
    <row r="2570" spans="1:11" hidden="1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VLOOKUP(C2570,Магазин!A:C,3,0)</f>
        <v>ул. Металлургов. 29</v>
      </c>
      <c r="H2570" t="str">
        <f>VLOOKUP(D2570,Товар!A:F,4,0)</f>
        <v>грамм</v>
      </c>
      <c r="I2570">
        <f>VLOOKUP(D2570,Товар!A:F,5,0)</f>
        <v>250</v>
      </c>
      <c r="J2570" t="str">
        <f>VLOOKUP(D2570,Товар!A:F,3,0)</f>
        <v>Чернослив в шоколаде</v>
      </c>
      <c r="K2570">
        <f t="shared" si="42"/>
        <v>100000</v>
      </c>
    </row>
    <row r="2571" spans="1:11" hidden="1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VLOOKUP(C2571,Магазин!A:C,3,0)</f>
        <v>ул. Металлургов. 29</v>
      </c>
      <c r="H2571" t="str">
        <f>VLOOKUP(D2571,Товар!A:F,4,0)</f>
        <v>грамм</v>
      </c>
      <c r="I2571">
        <f>VLOOKUP(D2571,Товар!A:F,5,0)</f>
        <v>100</v>
      </c>
      <c r="J2571" t="str">
        <f>VLOOKUP(D2571,Товар!A:F,3,0)</f>
        <v>Шоколад молочный</v>
      </c>
      <c r="K2571">
        <f t="shared" si="42"/>
        <v>40000</v>
      </c>
    </row>
    <row r="2572" spans="1:11" hidden="1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VLOOKUP(C2572,Магазин!A:C,3,0)</f>
        <v>ул. Металлургов. 29</v>
      </c>
      <c r="H2572" t="str">
        <f>VLOOKUP(D2572,Товар!A:F,4,0)</f>
        <v>грамм</v>
      </c>
      <c r="I2572">
        <f>VLOOKUP(D2572,Товар!A:F,5,0)</f>
        <v>80</v>
      </c>
      <c r="J2572" t="str">
        <f>VLOOKUP(D2572,Товар!A:F,3,0)</f>
        <v>Шоколад с изюмом</v>
      </c>
      <c r="K2572">
        <f t="shared" si="42"/>
        <v>32000</v>
      </c>
    </row>
    <row r="2573" spans="1:11" hidden="1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VLOOKUP(C2573,Магазин!A:C,3,0)</f>
        <v>ул. Металлургов. 29</v>
      </c>
      <c r="H2573" t="str">
        <f>VLOOKUP(D2573,Товар!A:F,4,0)</f>
        <v>грамм</v>
      </c>
      <c r="I2573">
        <f>VLOOKUP(D2573,Товар!A:F,5,0)</f>
        <v>100</v>
      </c>
      <c r="J2573" t="str">
        <f>VLOOKUP(D2573,Товар!A:F,3,0)</f>
        <v>Шоколад с орехом</v>
      </c>
      <c r="K2573">
        <f t="shared" si="42"/>
        <v>40000</v>
      </c>
    </row>
    <row r="2574" spans="1:11" hidden="1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VLOOKUP(C2574,Магазин!A:C,3,0)</f>
        <v>ул. Металлургов. 29</v>
      </c>
      <c r="H2574" t="str">
        <f>VLOOKUP(D2574,Товар!A:F,4,0)</f>
        <v>грамм</v>
      </c>
      <c r="I2574">
        <f>VLOOKUP(D2574,Товар!A:F,5,0)</f>
        <v>100</v>
      </c>
      <c r="J2574" t="str">
        <f>VLOOKUP(D2574,Товар!A:F,3,0)</f>
        <v>Шоколад темный</v>
      </c>
      <c r="K2574">
        <f t="shared" si="42"/>
        <v>40000</v>
      </c>
    </row>
    <row r="2575" spans="1:11" hidden="1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VLOOKUP(C2575,Магазин!A:C,3,0)</f>
        <v>ул. Металлургов. 29</v>
      </c>
      <c r="H2575" t="str">
        <f>VLOOKUP(D2575,Товар!A:F,4,0)</f>
        <v>грамм</v>
      </c>
      <c r="I2575">
        <f>VLOOKUP(D2575,Товар!A:F,5,0)</f>
        <v>200</v>
      </c>
      <c r="J2575" t="str">
        <f>VLOOKUP(D2575,Товар!A:F,3,0)</f>
        <v>Шоколадные конфеты "Белочка"</v>
      </c>
      <c r="K2575">
        <f t="shared" si="42"/>
        <v>80000</v>
      </c>
    </row>
    <row r="2576" spans="1:11" hidden="1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VLOOKUP(C2576,Магазин!A:C,3,0)</f>
        <v>ул. Металлургов. 29</v>
      </c>
      <c r="H2576" t="str">
        <f>VLOOKUP(D2576,Товар!A:F,4,0)</f>
        <v>грамм</v>
      </c>
      <c r="I2576">
        <f>VLOOKUP(D2576,Товар!A:F,5,0)</f>
        <v>300</v>
      </c>
      <c r="J2576" t="str">
        <f>VLOOKUP(D2576,Товар!A:F,3,0)</f>
        <v>Шоколадные конфеты "Грильяж"</v>
      </c>
      <c r="K2576">
        <f t="shared" si="42"/>
        <v>120000</v>
      </c>
    </row>
    <row r="2577" spans="1:11" hidden="1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VLOOKUP(C2577,Магазин!A:C,3,0)</f>
        <v>ул. Металлургов. 29</v>
      </c>
      <c r="H2577" t="str">
        <f>VLOOKUP(D2577,Товар!A:F,4,0)</f>
        <v>грамм</v>
      </c>
      <c r="I2577">
        <f>VLOOKUP(D2577,Товар!A:F,5,0)</f>
        <v>400</v>
      </c>
      <c r="J2577" t="str">
        <f>VLOOKUP(D2577,Товар!A:F,3,0)</f>
        <v>Шоколадные конфеты ассорти</v>
      </c>
      <c r="K2577">
        <f t="shared" si="42"/>
        <v>160000</v>
      </c>
    </row>
    <row r="2578" spans="1:11" hidden="1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VLOOKUP(C2578,Магазин!A:C,3,0)</f>
        <v>Колхозная, 11</v>
      </c>
      <c r="H2578" t="str">
        <f>VLOOKUP(D2578,Товар!A:F,4,0)</f>
        <v>грамм</v>
      </c>
      <c r="I2578">
        <f>VLOOKUP(D2578,Товар!A:F,5,0)</f>
        <v>250</v>
      </c>
      <c r="J2578" t="str">
        <f>VLOOKUP(D2578,Товар!A:F,3,0)</f>
        <v>Батончик соевый</v>
      </c>
      <c r="K2578">
        <f t="shared" si="42"/>
        <v>50000</v>
      </c>
    </row>
    <row r="2579" spans="1:11" hidden="1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VLOOKUP(C2579,Магазин!A:C,3,0)</f>
        <v>Колхозная, 11</v>
      </c>
      <c r="H2579" t="str">
        <f>VLOOKUP(D2579,Товар!A:F,4,0)</f>
        <v>шт</v>
      </c>
      <c r="I2579">
        <f>VLOOKUP(D2579,Товар!A:F,5,0)</f>
        <v>1</v>
      </c>
      <c r="J2579" t="str">
        <f>VLOOKUP(D2579,Товар!A:F,3,0)</f>
        <v>Заяц шоколадный большой</v>
      </c>
      <c r="K2579">
        <f t="shared" si="42"/>
        <v>200</v>
      </c>
    </row>
    <row r="2580" spans="1:11" hidden="1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VLOOKUP(C2580,Магазин!A:C,3,0)</f>
        <v>Колхозная, 11</v>
      </c>
      <c r="H2580" t="str">
        <f>VLOOKUP(D2580,Товар!A:F,4,0)</f>
        <v>шт</v>
      </c>
      <c r="I2580">
        <f>VLOOKUP(D2580,Товар!A:F,5,0)</f>
        <v>6</v>
      </c>
      <c r="J2580" t="str">
        <f>VLOOKUP(D2580,Товар!A:F,3,0)</f>
        <v>Заяц шоколадный малый</v>
      </c>
      <c r="K2580">
        <f t="shared" si="42"/>
        <v>1200</v>
      </c>
    </row>
    <row r="2581" spans="1:11" hidden="1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VLOOKUP(C2581,Магазин!A:C,3,0)</f>
        <v>Колхозная, 11</v>
      </c>
      <c r="H2581" t="str">
        <f>VLOOKUP(D2581,Товар!A:F,4,0)</f>
        <v>грамм</v>
      </c>
      <c r="I2581">
        <f>VLOOKUP(D2581,Товар!A:F,5,0)</f>
        <v>250</v>
      </c>
      <c r="J2581" t="str">
        <f>VLOOKUP(D2581,Товар!A:F,3,0)</f>
        <v>Карамель "Барбарис"</v>
      </c>
      <c r="K2581">
        <f t="shared" si="42"/>
        <v>50000</v>
      </c>
    </row>
    <row r="2582" spans="1:11" hidden="1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VLOOKUP(C2582,Магазин!A:C,3,0)</f>
        <v>Колхозная, 11</v>
      </c>
      <c r="H2582" t="str">
        <f>VLOOKUP(D2582,Товар!A:F,4,0)</f>
        <v>грамм</v>
      </c>
      <c r="I2582">
        <f>VLOOKUP(D2582,Товар!A:F,5,0)</f>
        <v>500</v>
      </c>
      <c r="J2582" t="str">
        <f>VLOOKUP(D2582,Товар!A:F,3,0)</f>
        <v>Карамель "Взлетная"</v>
      </c>
      <c r="K2582">
        <f t="shared" si="42"/>
        <v>100000</v>
      </c>
    </row>
    <row r="2583" spans="1:11" hidden="1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VLOOKUP(C2583,Магазин!A:C,3,0)</f>
        <v>Колхозная, 11</v>
      </c>
      <c r="H2583" t="str">
        <f>VLOOKUP(D2583,Товар!A:F,4,0)</f>
        <v>грамм</v>
      </c>
      <c r="I2583">
        <f>VLOOKUP(D2583,Товар!A:F,5,0)</f>
        <v>1000</v>
      </c>
      <c r="J2583" t="str">
        <f>VLOOKUP(D2583,Товар!A:F,3,0)</f>
        <v>Карамель "Раковая шейка"</v>
      </c>
      <c r="K2583">
        <f t="shared" si="42"/>
        <v>200000</v>
      </c>
    </row>
    <row r="2584" spans="1:11" hidden="1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VLOOKUP(C2584,Магазин!A:C,3,0)</f>
        <v>Колхозная, 11</v>
      </c>
      <c r="H2584" t="str">
        <f>VLOOKUP(D2584,Товар!A:F,4,0)</f>
        <v>грамм</v>
      </c>
      <c r="I2584">
        <f>VLOOKUP(D2584,Товар!A:F,5,0)</f>
        <v>500</v>
      </c>
      <c r="J2584" t="str">
        <f>VLOOKUP(D2584,Товар!A:F,3,0)</f>
        <v>Карамель клубничная</v>
      </c>
      <c r="K2584">
        <f t="shared" si="42"/>
        <v>100000</v>
      </c>
    </row>
    <row r="2585" spans="1:11" hidden="1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VLOOKUP(C2585,Магазин!A:C,3,0)</f>
        <v>Колхозная, 11</v>
      </c>
      <c r="H2585" t="str">
        <f>VLOOKUP(D2585,Товар!A:F,4,0)</f>
        <v>грамм</v>
      </c>
      <c r="I2585">
        <f>VLOOKUP(D2585,Товар!A:F,5,0)</f>
        <v>250</v>
      </c>
      <c r="J2585" t="str">
        <f>VLOOKUP(D2585,Товар!A:F,3,0)</f>
        <v>Карамель лимонная</v>
      </c>
      <c r="K2585">
        <f t="shared" si="42"/>
        <v>50000</v>
      </c>
    </row>
    <row r="2586" spans="1:11" hidden="1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VLOOKUP(C2586,Магазин!A:C,3,0)</f>
        <v>Колхозная, 11</v>
      </c>
      <c r="H2586" t="str">
        <f>VLOOKUP(D2586,Товар!A:F,4,0)</f>
        <v>грамм</v>
      </c>
      <c r="I2586">
        <f>VLOOKUP(D2586,Товар!A:F,5,0)</f>
        <v>500</v>
      </c>
      <c r="J2586" t="str">
        <f>VLOOKUP(D2586,Товар!A:F,3,0)</f>
        <v>Карамель мятная</v>
      </c>
      <c r="K2586">
        <f t="shared" si="42"/>
        <v>100000</v>
      </c>
    </row>
    <row r="2587" spans="1:11" hidden="1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VLOOKUP(C2587,Магазин!A:C,3,0)</f>
        <v>Колхозная, 11</v>
      </c>
      <c r="H2587" t="str">
        <f>VLOOKUP(D2587,Товар!A:F,4,0)</f>
        <v>грамм</v>
      </c>
      <c r="I2587">
        <f>VLOOKUP(D2587,Товар!A:F,5,0)</f>
        <v>300</v>
      </c>
      <c r="J2587" t="str">
        <f>VLOOKUP(D2587,Товар!A:F,3,0)</f>
        <v>Клюква в сахаре</v>
      </c>
      <c r="K2587">
        <f t="shared" si="42"/>
        <v>60000</v>
      </c>
    </row>
    <row r="2588" spans="1:11" hidden="1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VLOOKUP(C2588,Магазин!A:C,3,0)</f>
        <v>Колхозная, 11</v>
      </c>
      <c r="H2588" t="str">
        <f>VLOOKUP(D2588,Товар!A:F,4,0)</f>
        <v>грамм</v>
      </c>
      <c r="I2588">
        <f>VLOOKUP(D2588,Товар!A:F,5,0)</f>
        <v>250</v>
      </c>
      <c r="J2588" t="str">
        <f>VLOOKUP(D2588,Товар!A:F,3,0)</f>
        <v>Курага в шоколаде</v>
      </c>
      <c r="K2588">
        <f t="shared" si="42"/>
        <v>50000</v>
      </c>
    </row>
    <row r="2589" spans="1:11" hidden="1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VLOOKUP(C2589,Магазин!A:C,3,0)</f>
        <v>Колхозная, 11</v>
      </c>
      <c r="H2589" t="str">
        <f>VLOOKUP(D2589,Товар!A:F,4,0)</f>
        <v>шт</v>
      </c>
      <c r="I2589">
        <f>VLOOKUP(D2589,Товар!A:F,5,0)</f>
        <v>1</v>
      </c>
      <c r="J2589" t="str">
        <f>VLOOKUP(D2589,Товар!A:F,3,0)</f>
        <v>Леденец "Петушок"</v>
      </c>
      <c r="K2589">
        <f t="shared" si="42"/>
        <v>200</v>
      </c>
    </row>
    <row r="2590" spans="1:11" hidden="1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VLOOKUP(C2590,Магазин!A:C,3,0)</f>
        <v>Колхозная, 11</v>
      </c>
      <c r="H2590" t="str">
        <f>VLOOKUP(D2590,Товар!A:F,4,0)</f>
        <v>грамм</v>
      </c>
      <c r="I2590">
        <f>VLOOKUP(D2590,Товар!A:F,5,0)</f>
        <v>150</v>
      </c>
      <c r="J2590" t="str">
        <f>VLOOKUP(D2590,Товар!A:F,3,0)</f>
        <v>Леденцы фруктовые драже</v>
      </c>
      <c r="K2590">
        <f t="shared" si="42"/>
        <v>30000</v>
      </c>
    </row>
    <row r="2591" spans="1:11" hidden="1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VLOOKUP(C2591,Магазин!A:C,3,0)</f>
        <v>Колхозная, 11</v>
      </c>
      <c r="H2591" t="str">
        <f>VLOOKUP(D2591,Товар!A:F,4,0)</f>
        <v>грамм</v>
      </c>
      <c r="I2591">
        <f>VLOOKUP(D2591,Товар!A:F,5,0)</f>
        <v>150</v>
      </c>
      <c r="J2591" t="str">
        <f>VLOOKUP(D2591,Товар!A:F,3,0)</f>
        <v>Мармелад в шоколаде</v>
      </c>
      <c r="K2591">
        <f t="shared" si="42"/>
        <v>30000</v>
      </c>
    </row>
    <row r="2592" spans="1:11" hidden="1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VLOOKUP(C2592,Магазин!A:C,3,0)</f>
        <v>Колхозная, 11</v>
      </c>
      <c r="H2592" t="str">
        <f>VLOOKUP(D2592,Товар!A:F,4,0)</f>
        <v>грамм</v>
      </c>
      <c r="I2592">
        <f>VLOOKUP(D2592,Товар!A:F,5,0)</f>
        <v>700</v>
      </c>
      <c r="J2592" t="str">
        <f>VLOOKUP(D2592,Товар!A:F,3,0)</f>
        <v>Мармелад желейный фигурки</v>
      </c>
      <c r="K2592">
        <f t="shared" si="42"/>
        <v>140000</v>
      </c>
    </row>
    <row r="2593" spans="1:11" hidden="1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VLOOKUP(C2593,Магазин!A:C,3,0)</f>
        <v>Колхозная, 11</v>
      </c>
      <c r="H2593" t="str">
        <f>VLOOKUP(D2593,Товар!A:F,4,0)</f>
        <v>грамм</v>
      </c>
      <c r="I2593">
        <f>VLOOKUP(D2593,Товар!A:F,5,0)</f>
        <v>500</v>
      </c>
      <c r="J2593" t="str">
        <f>VLOOKUP(D2593,Товар!A:F,3,0)</f>
        <v>Мармелад лимонный</v>
      </c>
      <c r="K2593">
        <f t="shared" si="42"/>
        <v>100000</v>
      </c>
    </row>
    <row r="2594" spans="1:11" hidden="1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VLOOKUP(C2594,Магазин!A:C,3,0)</f>
        <v>Колхозная, 11</v>
      </c>
      <c r="H2594" t="str">
        <f>VLOOKUP(D2594,Товар!A:F,4,0)</f>
        <v>грамм</v>
      </c>
      <c r="I2594">
        <f>VLOOKUP(D2594,Товар!A:F,5,0)</f>
        <v>500</v>
      </c>
      <c r="J2594" t="str">
        <f>VLOOKUP(D2594,Товар!A:F,3,0)</f>
        <v>Мармелад сливовый</v>
      </c>
      <c r="K2594">
        <f t="shared" si="42"/>
        <v>100000</v>
      </c>
    </row>
    <row r="2595" spans="1:11" hidden="1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VLOOKUP(C2595,Магазин!A:C,3,0)</f>
        <v>Колхозная, 11</v>
      </c>
      <c r="H2595" t="str">
        <f>VLOOKUP(D2595,Товар!A:F,4,0)</f>
        <v>грамм</v>
      </c>
      <c r="I2595">
        <f>VLOOKUP(D2595,Товар!A:F,5,0)</f>
        <v>600</v>
      </c>
      <c r="J2595" t="str">
        <f>VLOOKUP(D2595,Товар!A:F,3,0)</f>
        <v>Мармелад фруктовый</v>
      </c>
      <c r="K2595">
        <f t="shared" si="42"/>
        <v>120000</v>
      </c>
    </row>
    <row r="2596" spans="1:11" hidden="1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VLOOKUP(C2596,Магазин!A:C,3,0)</f>
        <v>Колхозная, 11</v>
      </c>
      <c r="H2596" t="str">
        <f>VLOOKUP(D2596,Товар!A:F,4,0)</f>
        <v>грамм</v>
      </c>
      <c r="I2596">
        <f>VLOOKUP(D2596,Товар!A:F,5,0)</f>
        <v>1000</v>
      </c>
      <c r="J2596" t="str">
        <f>VLOOKUP(D2596,Товар!A:F,3,0)</f>
        <v>Мармелад яблочный</v>
      </c>
      <c r="K2596">
        <f t="shared" si="42"/>
        <v>200000</v>
      </c>
    </row>
    <row r="2597" spans="1:11" hidden="1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VLOOKUP(C2597,Магазин!A:C,3,0)</f>
        <v>Колхозная, 11</v>
      </c>
      <c r="H2597" t="str">
        <f>VLOOKUP(D2597,Товар!A:F,4,0)</f>
        <v>грамм</v>
      </c>
      <c r="I2597">
        <f>VLOOKUP(D2597,Товар!A:F,5,0)</f>
        <v>200</v>
      </c>
      <c r="J2597" t="str">
        <f>VLOOKUP(D2597,Товар!A:F,3,0)</f>
        <v>Набор конфет "Новогодний"</v>
      </c>
      <c r="K2597">
        <f t="shared" si="42"/>
        <v>40000</v>
      </c>
    </row>
    <row r="2598" spans="1:11" hidden="1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VLOOKUP(C2598,Магазин!A:C,3,0)</f>
        <v>Колхозная, 11</v>
      </c>
      <c r="H2598" t="str">
        <f>VLOOKUP(D2598,Товар!A:F,4,0)</f>
        <v>грамм</v>
      </c>
      <c r="I2598">
        <f>VLOOKUP(D2598,Товар!A:F,5,0)</f>
        <v>250</v>
      </c>
      <c r="J2598" t="str">
        <f>VLOOKUP(D2598,Товар!A:F,3,0)</f>
        <v>Пастила ванильная</v>
      </c>
      <c r="K2598">
        <f t="shared" si="42"/>
        <v>50000</v>
      </c>
    </row>
    <row r="2599" spans="1:11" hidden="1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VLOOKUP(C2599,Магазин!A:C,3,0)</f>
        <v>Колхозная, 11</v>
      </c>
      <c r="H2599" t="str">
        <f>VLOOKUP(D2599,Товар!A:F,4,0)</f>
        <v>грамм</v>
      </c>
      <c r="I2599">
        <f>VLOOKUP(D2599,Товар!A:F,5,0)</f>
        <v>300</v>
      </c>
      <c r="J2599" t="str">
        <f>VLOOKUP(D2599,Товар!A:F,3,0)</f>
        <v>Пастила с клюквенным соком</v>
      </c>
      <c r="K2599">
        <f t="shared" si="42"/>
        <v>60000</v>
      </c>
    </row>
    <row r="2600" spans="1:11" hidden="1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VLOOKUP(C2600,Магазин!A:C,3,0)</f>
        <v>Колхозная, 11</v>
      </c>
      <c r="H2600" t="str">
        <f>VLOOKUP(D2600,Товар!A:F,4,0)</f>
        <v>грамм</v>
      </c>
      <c r="I2600">
        <f>VLOOKUP(D2600,Товар!A:F,5,0)</f>
        <v>100</v>
      </c>
      <c r="J2600" t="str">
        <f>VLOOKUP(D2600,Товар!A:F,3,0)</f>
        <v>Сладкая плитка соевая</v>
      </c>
      <c r="K2600">
        <f t="shared" si="42"/>
        <v>20000</v>
      </c>
    </row>
    <row r="2601" spans="1:11" hidden="1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VLOOKUP(C2601,Магазин!A:C,3,0)</f>
        <v>Колхозная, 11</v>
      </c>
      <c r="H2601" t="str">
        <f>VLOOKUP(D2601,Товар!A:F,4,0)</f>
        <v>грамм</v>
      </c>
      <c r="I2601">
        <f>VLOOKUP(D2601,Товар!A:F,5,0)</f>
        <v>250</v>
      </c>
      <c r="J2601" t="str">
        <f>VLOOKUP(D2601,Товар!A:F,3,0)</f>
        <v>Суфле в шоколаде</v>
      </c>
      <c r="K2601">
        <f t="shared" si="42"/>
        <v>50000</v>
      </c>
    </row>
    <row r="2602" spans="1:11" hidden="1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VLOOKUP(C2602,Магазин!A:C,3,0)</f>
        <v>Колхозная, 11</v>
      </c>
      <c r="H2602" t="str">
        <f>VLOOKUP(D2602,Товар!A:F,4,0)</f>
        <v>грамм</v>
      </c>
      <c r="I2602">
        <f>VLOOKUP(D2602,Товар!A:F,5,0)</f>
        <v>250</v>
      </c>
      <c r="J2602" t="str">
        <f>VLOOKUP(D2602,Товар!A:F,3,0)</f>
        <v>Чернослив в шоколаде</v>
      </c>
      <c r="K2602">
        <f t="shared" si="42"/>
        <v>50000</v>
      </c>
    </row>
    <row r="2603" spans="1:11" hidden="1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VLOOKUP(C2603,Магазин!A:C,3,0)</f>
        <v>Колхозная, 11</v>
      </c>
      <c r="H2603" t="str">
        <f>VLOOKUP(D2603,Товар!A:F,4,0)</f>
        <v>грамм</v>
      </c>
      <c r="I2603">
        <f>VLOOKUP(D2603,Товар!A:F,5,0)</f>
        <v>100</v>
      </c>
      <c r="J2603" t="str">
        <f>VLOOKUP(D2603,Товар!A:F,3,0)</f>
        <v>Шоколад молочный</v>
      </c>
      <c r="K2603">
        <f t="shared" si="42"/>
        <v>20000</v>
      </c>
    </row>
    <row r="2604" spans="1:11" hidden="1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VLOOKUP(C2604,Магазин!A:C,3,0)</f>
        <v>Колхозная, 11</v>
      </c>
      <c r="H2604" t="str">
        <f>VLOOKUP(D2604,Товар!A:F,4,0)</f>
        <v>грамм</v>
      </c>
      <c r="I2604">
        <f>VLOOKUP(D2604,Товар!A:F,5,0)</f>
        <v>80</v>
      </c>
      <c r="J2604" t="str">
        <f>VLOOKUP(D2604,Товар!A:F,3,0)</f>
        <v>Шоколад с изюмом</v>
      </c>
      <c r="K2604">
        <f t="shared" si="42"/>
        <v>16000</v>
      </c>
    </row>
    <row r="2605" spans="1:11" hidden="1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VLOOKUP(C2605,Магазин!A:C,3,0)</f>
        <v>Колхозная, 11</v>
      </c>
      <c r="H2605" t="str">
        <f>VLOOKUP(D2605,Товар!A:F,4,0)</f>
        <v>грамм</v>
      </c>
      <c r="I2605">
        <f>VLOOKUP(D2605,Товар!A:F,5,0)</f>
        <v>100</v>
      </c>
      <c r="J2605" t="str">
        <f>VLOOKUP(D2605,Товар!A:F,3,0)</f>
        <v>Шоколад с орехом</v>
      </c>
      <c r="K2605">
        <f t="shared" si="42"/>
        <v>20000</v>
      </c>
    </row>
    <row r="2606" spans="1:11" hidden="1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VLOOKUP(C2606,Магазин!A:C,3,0)</f>
        <v>Колхозная, 11</v>
      </c>
      <c r="H2606" t="str">
        <f>VLOOKUP(D2606,Товар!A:F,4,0)</f>
        <v>грамм</v>
      </c>
      <c r="I2606">
        <f>VLOOKUP(D2606,Товар!A:F,5,0)</f>
        <v>100</v>
      </c>
      <c r="J2606" t="str">
        <f>VLOOKUP(D2606,Товар!A:F,3,0)</f>
        <v>Шоколад темный</v>
      </c>
      <c r="K2606">
        <f t="shared" si="42"/>
        <v>20000</v>
      </c>
    </row>
    <row r="2607" spans="1:11" hidden="1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VLOOKUP(C2607,Магазин!A:C,3,0)</f>
        <v>Колхозная, 11</v>
      </c>
      <c r="H2607" t="str">
        <f>VLOOKUP(D2607,Товар!A:F,4,0)</f>
        <v>грамм</v>
      </c>
      <c r="I2607">
        <f>VLOOKUP(D2607,Товар!A:F,5,0)</f>
        <v>200</v>
      </c>
      <c r="J2607" t="str">
        <f>VLOOKUP(D2607,Товар!A:F,3,0)</f>
        <v>Шоколадные конфеты "Белочка"</v>
      </c>
      <c r="K2607">
        <f t="shared" si="42"/>
        <v>40000</v>
      </c>
    </row>
    <row r="2608" spans="1:11" hidden="1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VLOOKUP(C2608,Магазин!A:C,3,0)</f>
        <v>Колхозная, 11</v>
      </c>
      <c r="H2608" t="str">
        <f>VLOOKUP(D2608,Товар!A:F,4,0)</f>
        <v>грамм</v>
      </c>
      <c r="I2608">
        <f>VLOOKUP(D2608,Товар!A:F,5,0)</f>
        <v>300</v>
      </c>
      <c r="J2608" t="str">
        <f>VLOOKUP(D2608,Товар!A:F,3,0)</f>
        <v>Шоколадные конфеты "Грильяж"</v>
      </c>
      <c r="K2608">
        <f t="shared" si="42"/>
        <v>60000</v>
      </c>
    </row>
    <row r="2609" spans="1:11" hidden="1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VLOOKUP(C2609,Магазин!A:C,3,0)</f>
        <v>Колхозная, 11</v>
      </c>
      <c r="H2609" t="str">
        <f>VLOOKUP(D2609,Товар!A:F,4,0)</f>
        <v>грамм</v>
      </c>
      <c r="I2609">
        <f>VLOOKUP(D2609,Товар!A:F,5,0)</f>
        <v>400</v>
      </c>
      <c r="J2609" t="str">
        <f>VLOOKUP(D2609,Товар!A:F,3,0)</f>
        <v>Шоколадные конфеты ассорти</v>
      </c>
      <c r="K2609">
        <f t="shared" si="42"/>
        <v>80000</v>
      </c>
    </row>
    <row r="2610" spans="1:11" hidden="1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VLOOKUP(C2610,Магазин!A:C,3,0)</f>
        <v>Прибрежная, 7</v>
      </c>
      <c r="H2610" t="str">
        <f>VLOOKUP(D2610,Товар!A:F,4,0)</f>
        <v>грамм</v>
      </c>
      <c r="I2610">
        <f>VLOOKUP(D2610,Товар!A:F,5,0)</f>
        <v>250</v>
      </c>
      <c r="J2610" t="str">
        <f>VLOOKUP(D2610,Товар!A:F,3,0)</f>
        <v>Батончик соевый</v>
      </c>
      <c r="K2610">
        <f t="shared" si="42"/>
        <v>50000</v>
      </c>
    </row>
    <row r="2611" spans="1:11" hidden="1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VLOOKUP(C2611,Магазин!A:C,3,0)</f>
        <v>Прибрежная, 7</v>
      </c>
      <c r="H2611" t="str">
        <f>VLOOKUP(D2611,Товар!A:F,4,0)</f>
        <v>шт</v>
      </c>
      <c r="I2611">
        <f>VLOOKUP(D2611,Товар!A:F,5,0)</f>
        <v>1</v>
      </c>
      <c r="J2611" t="str">
        <f>VLOOKUP(D2611,Товар!A:F,3,0)</f>
        <v>Заяц шоколадный большой</v>
      </c>
      <c r="K2611">
        <f t="shared" si="42"/>
        <v>200</v>
      </c>
    </row>
    <row r="2612" spans="1:11" hidden="1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VLOOKUP(C2612,Магазин!A:C,3,0)</f>
        <v>Прибрежная, 7</v>
      </c>
      <c r="H2612" t="str">
        <f>VLOOKUP(D2612,Товар!A:F,4,0)</f>
        <v>шт</v>
      </c>
      <c r="I2612">
        <f>VLOOKUP(D2612,Товар!A:F,5,0)</f>
        <v>6</v>
      </c>
      <c r="J2612" t="str">
        <f>VLOOKUP(D2612,Товар!A:F,3,0)</f>
        <v>Заяц шоколадный малый</v>
      </c>
      <c r="K2612">
        <f t="shared" si="42"/>
        <v>1200</v>
      </c>
    </row>
    <row r="2613" spans="1:11" hidden="1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VLOOKUP(C2613,Магазин!A:C,3,0)</f>
        <v>Прибрежная, 7</v>
      </c>
      <c r="H2613" t="str">
        <f>VLOOKUP(D2613,Товар!A:F,4,0)</f>
        <v>грамм</v>
      </c>
      <c r="I2613">
        <f>VLOOKUP(D2613,Товар!A:F,5,0)</f>
        <v>250</v>
      </c>
      <c r="J2613" t="str">
        <f>VLOOKUP(D2613,Товар!A:F,3,0)</f>
        <v>Карамель "Барбарис"</v>
      </c>
      <c r="K2613">
        <f t="shared" si="42"/>
        <v>50000</v>
      </c>
    </row>
    <row r="2614" spans="1:11" hidden="1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VLOOKUP(C2614,Магазин!A:C,3,0)</f>
        <v>Прибрежная, 7</v>
      </c>
      <c r="H2614" t="str">
        <f>VLOOKUP(D2614,Товар!A:F,4,0)</f>
        <v>грамм</v>
      </c>
      <c r="I2614">
        <f>VLOOKUP(D2614,Товар!A:F,5,0)</f>
        <v>500</v>
      </c>
      <c r="J2614" t="str">
        <f>VLOOKUP(D2614,Товар!A:F,3,0)</f>
        <v>Карамель "Взлетная"</v>
      </c>
      <c r="K2614">
        <f t="shared" si="42"/>
        <v>100000</v>
      </c>
    </row>
    <row r="2615" spans="1:11" hidden="1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VLOOKUP(C2615,Магазин!A:C,3,0)</f>
        <v>Прибрежная, 7</v>
      </c>
      <c r="H2615" t="str">
        <f>VLOOKUP(D2615,Товар!A:F,4,0)</f>
        <v>грамм</v>
      </c>
      <c r="I2615">
        <f>VLOOKUP(D2615,Товар!A:F,5,0)</f>
        <v>1000</v>
      </c>
      <c r="J2615" t="str">
        <f>VLOOKUP(D2615,Товар!A:F,3,0)</f>
        <v>Карамель "Раковая шейка"</v>
      </c>
      <c r="K2615">
        <f t="shared" si="42"/>
        <v>200000</v>
      </c>
    </row>
    <row r="2616" spans="1:11" hidden="1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VLOOKUP(C2616,Магазин!A:C,3,0)</f>
        <v>Прибрежная, 7</v>
      </c>
      <c r="H2616" t="str">
        <f>VLOOKUP(D2616,Товар!A:F,4,0)</f>
        <v>грамм</v>
      </c>
      <c r="I2616">
        <f>VLOOKUP(D2616,Товар!A:F,5,0)</f>
        <v>500</v>
      </c>
      <c r="J2616" t="str">
        <f>VLOOKUP(D2616,Товар!A:F,3,0)</f>
        <v>Карамель клубничная</v>
      </c>
      <c r="K2616">
        <f t="shared" si="42"/>
        <v>100000</v>
      </c>
    </row>
    <row r="2617" spans="1:11" hidden="1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VLOOKUP(C2617,Магазин!A:C,3,0)</f>
        <v>Прибрежная, 7</v>
      </c>
      <c r="H2617" t="str">
        <f>VLOOKUP(D2617,Товар!A:F,4,0)</f>
        <v>грамм</v>
      </c>
      <c r="I2617">
        <f>VLOOKUP(D2617,Товар!A:F,5,0)</f>
        <v>250</v>
      </c>
      <c r="J2617" t="str">
        <f>VLOOKUP(D2617,Товар!A:F,3,0)</f>
        <v>Карамель лимонная</v>
      </c>
      <c r="K2617">
        <f t="shared" si="42"/>
        <v>50000</v>
      </c>
    </row>
    <row r="2618" spans="1:11" hidden="1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VLOOKUP(C2618,Магазин!A:C,3,0)</f>
        <v>Прибрежная, 7</v>
      </c>
      <c r="H2618" t="str">
        <f>VLOOKUP(D2618,Товар!A:F,4,0)</f>
        <v>грамм</v>
      </c>
      <c r="I2618">
        <f>VLOOKUP(D2618,Товар!A:F,5,0)</f>
        <v>500</v>
      </c>
      <c r="J2618" t="str">
        <f>VLOOKUP(D2618,Товар!A:F,3,0)</f>
        <v>Карамель мятная</v>
      </c>
      <c r="K2618">
        <f t="shared" si="42"/>
        <v>100000</v>
      </c>
    </row>
    <row r="2619" spans="1:11" hidden="1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VLOOKUP(C2619,Магазин!A:C,3,0)</f>
        <v>Прибрежная, 7</v>
      </c>
      <c r="H2619" t="str">
        <f>VLOOKUP(D2619,Товар!A:F,4,0)</f>
        <v>грамм</v>
      </c>
      <c r="I2619">
        <f>VLOOKUP(D2619,Товар!A:F,5,0)</f>
        <v>300</v>
      </c>
      <c r="J2619" t="str">
        <f>VLOOKUP(D2619,Товар!A:F,3,0)</f>
        <v>Клюква в сахаре</v>
      </c>
      <c r="K2619">
        <f t="shared" si="42"/>
        <v>60000</v>
      </c>
    </row>
    <row r="2620" spans="1:11" hidden="1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VLOOKUP(C2620,Магазин!A:C,3,0)</f>
        <v>Прибрежная, 7</v>
      </c>
      <c r="H2620" t="str">
        <f>VLOOKUP(D2620,Товар!A:F,4,0)</f>
        <v>грамм</v>
      </c>
      <c r="I2620">
        <f>VLOOKUP(D2620,Товар!A:F,5,0)</f>
        <v>250</v>
      </c>
      <c r="J2620" t="str">
        <f>VLOOKUP(D2620,Товар!A:F,3,0)</f>
        <v>Курага в шоколаде</v>
      </c>
      <c r="K2620">
        <f t="shared" si="42"/>
        <v>50000</v>
      </c>
    </row>
    <row r="2621" spans="1:11" hidden="1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VLOOKUP(C2621,Магазин!A:C,3,0)</f>
        <v>Прибрежная, 7</v>
      </c>
      <c r="H2621" t="str">
        <f>VLOOKUP(D2621,Товар!A:F,4,0)</f>
        <v>шт</v>
      </c>
      <c r="I2621">
        <f>VLOOKUP(D2621,Товар!A:F,5,0)</f>
        <v>1</v>
      </c>
      <c r="J2621" t="str">
        <f>VLOOKUP(D2621,Товар!A:F,3,0)</f>
        <v>Леденец "Петушок"</v>
      </c>
      <c r="K2621">
        <f t="shared" si="42"/>
        <v>200</v>
      </c>
    </row>
    <row r="2622" spans="1:11" hidden="1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VLOOKUP(C2622,Магазин!A:C,3,0)</f>
        <v>Прибрежная, 7</v>
      </c>
      <c r="H2622" t="str">
        <f>VLOOKUP(D2622,Товар!A:F,4,0)</f>
        <v>грамм</v>
      </c>
      <c r="I2622">
        <f>VLOOKUP(D2622,Товар!A:F,5,0)</f>
        <v>150</v>
      </c>
      <c r="J2622" t="str">
        <f>VLOOKUP(D2622,Товар!A:F,3,0)</f>
        <v>Леденцы фруктовые драже</v>
      </c>
      <c r="K2622">
        <f t="shared" si="42"/>
        <v>30000</v>
      </c>
    </row>
    <row r="2623" spans="1:11" hidden="1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VLOOKUP(C2623,Магазин!A:C,3,0)</f>
        <v>Прибрежная, 7</v>
      </c>
      <c r="H2623" t="str">
        <f>VLOOKUP(D2623,Товар!A:F,4,0)</f>
        <v>грамм</v>
      </c>
      <c r="I2623">
        <f>VLOOKUP(D2623,Товар!A:F,5,0)</f>
        <v>150</v>
      </c>
      <c r="J2623" t="str">
        <f>VLOOKUP(D2623,Товар!A:F,3,0)</f>
        <v>Мармелад в шоколаде</v>
      </c>
      <c r="K2623">
        <f t="shared" si="42"/>
        <v>30000</v>
      </c>
    </row>
    <row r="2624" spans="1:11" hidden="1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VLOOKUP(C2624,Магазин!A:C,3,0)</f>
        <v>Прибрежная, 7</v>
      </c>
      <c r="H2624" t="str">
        <f>VLOOKUP(D2624,Товар!A:F,4,0)</f>
        <v>грамм</v>
      </c>
      <c r="I2624">
        <f>VLOOKUP(D2624,Товар!A:F,5,0)</f>
        <v>700</v>
      </c>
      <c r="J2624" t="str">
        <f>VLOOKUP(D2624,Товар!A:F,3,0)</f>
        <v>Мармелад желейный фигурки</v>
      </c>
      <c r="K2624">
        <f t="shared" si="42"/>
        <v>140000</v>
      </c>
    </row>
    <row r="2625" spans="1:11" hidden="1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VLOOKUP(C2625,Магазин!A:C,3,0)</f>
        <v>Прибрежная, 7</v>
      </c>
      <c r="H2625" t="str">
        <f>VLOOKUP(D2625,Товар!A:F,4,0)</f>
        <v>грамм</v>
      </c>
      <c r="I2625">
        <f>VLOOKUP(D2625,Товар!A:F,5,0)</f>
        <v>500</v>
      </c>
      <c r="J2625" t="str">
        <f>VLOOKUP(D2625,Товар!A:F,3,0)</f>
        <v>Мармелад лимонный</v>
      </c>
      <c r="K2625">
        <f t="shared" si="42"/>
        <v>100000</v>
      </c>
    </row>
    <row r="2626" spans="1:11" hidden="1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VLOOKUP(C2626,Магазин!A:C,3,0)</f>
        <v>Прибрежная, 7</v>
      </c>
      <c r="H2626" t="str">
        <f>VLOOKUP(D2626,Товар!A:F,4,0)</f>
        <v>грамм</v>
      </c>
      <c r="I2626">
        <f>VLOOKUP(D2626,Товар!A:F,5,0)</f>
        <v>500</v>
      </c>
      <c r="J2626" t="str">
        <f>VLOOKUP(D2626,Товар!A:F,3,0)</f>
        <v>Мармелад сливовый</v>
      </c>
      <c r="K2626">
        <f t="shared" si="42"/>
        <v>100000</v>
      </c>
    </row>
    <row r="2627" spans="1:11" hidden="1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VLOOKUP(C2627,Магазин!A:C,3,0)</f>
        <v>Прибрежная, 7</v>
      </c>
      <c r="H2627" t="str">
        <f>VLOOKUP(D2627,Товар!A:F,4,0)</f>
        <v>грамм</v>
      </c>
      <c r="I2627">
        <f>VLOOKUP(D2627,Товар!A:F,5,0)</f>
        <v>600</v>
      </c>
      <c r="J2627" t="str">
        <f>VLOOKUP(D2627,Товар!A:F,3,0)</f>
        <v>Мармелад фруктовый</v>
      </c>
      <c r="K2627">
        <f t="shared" ref="K2627:K2690" si="43">I2627*E2627</f>
        <v>120000</v>
      </c>
    </row>
    <row r="2628" spans="1:11" hidden="1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VLOOKUP(C2628,Магазин!A:C,3,0)</f>
        <v>Прибрежная, 7</v>
      </c>
      <c r="H2628" t="str">
        <f>VLOOKUP(D2628,Товар!A:F,4,0)</f>
        <v>грамм</v>
      </c>
      <c r="I2628">
        <f>VLOOKUP(D2628,Товар!A:F,5,0)</f>
        <v>1000</v>
      </c>
      <c r="J2628" t="str">
        <f>VLOOKUP(D2628,Товар!A:F,3,0)</f>
        <v>Мармелад яблочный</v>
      </c>
      <c r="K2628">
        <f t="shared" si="43"/>
        <v>200000</v>
      </c>
    </row>
    <row r="2629" spans="1:11" hidden="1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VLOOKUP(C2629,Магазин!A:C,3,0)</f>
        <v>Прибрежная, 7</v>
      </c>
      <c r="H2629" t="str">
        <f>VLOOKUP(D2629,Товар!A:F,4,0)</f>
        <v>грамм</v>
      </c>
      <c r="I2629">
        <f>VLOOKUP(D2629,Товар!A:F,5,0)</f>
        <v>200</v>
      </c>
      <c r="J2629" t="str">
        <f>VLOOKUP(D2629,Товар!A:F,3,0)</f>
        <v>Набор конфет "Новогодний"</v>
      </c>
      <c r="K2629">
        <f t="shared" si="43"/>
        <v>40000</v>
      </c>
    </row>
    <row r="2630" spans="1:11" hidden="1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VLOOKUP(C2630,Магазин!A:C,3,0)</f>
        <v>Прибрежная, 7</v>
      </c>
      <c r="H2630" t="str">
        <f>VLOOKUP(D2630,Товар!A:F,4,0)</f>
        <v>грамм</v>
      </c>
      <c r="I2630">
        <f>VLOOKUP(D2630,Товар!A:F,5,0)</f>
        <v>250</v>
      </c>
      <c r="J2630" t="str">
        <f>VLOOKUP(D2630,Товар!A:F,3,0)</f>
        <v>Пастила ванильная</v>
      </c>
      <c r="K2630">
        <f t="shared" si="43"/>
        <v>50000</v>
      </c>
    </row>
    <row r="2631" spans="1:11" hidden="1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VLOOKUP(C2631,Магазин!A:C,3,0)</f>
        <v>Прибрежная, 7</v>
      </c>
      <c r="H2631" t="str">
        <f>VLOOKUP(D2631,Товар!A:F,4,0)</f>
        <v>грамм</v>
      </c>
      <c r="I2631">
        <f>VLOOKUP(D2631,Товар!A:F,5,0)</f>
        <v>300</v>
      </c>
      <c r="J2631" t="str">
        <f>VLOOKUP(D2631,Товар!A:F,3,0)</f>
        <v>Пастила с клюквенным соком</v>
      </c>
      <c r="K2631">
        <f t="shared" si="43"/>
        <v>60000</v>
      </c>
    </row>
    <row r="2632" spans="1:11" hidden="1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VLOOKUP(C2632,Магазин!A:C,3,0)</f>
        <v>Прибрежная, 7</v>
      </c>
      <c r="H2632" t="str">
        <f>VLOOKUP(D2632,Товар!A:F,4,0)</f>
        <v>грамм</v>
      </c>
      <c r="I2632">
        <f>VLOOKUP(D2632,Товар!A:F,5,0)</f>
        <v>100</v>
      </c>
      <c r="J2632" t="str">
        <f>VLOOKUP(D2632,Товар!A:F,3,0)</f>
        <v>Сладкая плитка соевая</v>
      </c>
      <c r="K2632">
        <f t="shared" si="43"/>
        <v>20000</v>
      </c>
    </row>
    <row r="2633" spans="1:11" hidden="1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VLOOKUP(C2633,Магазин!A:C,3,0)</f>
        <v>Прибрежная, 7</v>
      </c>
      <c r="H2633" t="str">
        <f>VLOOKUP(D2633,Товар!A:F,4,0)</f>
        <v>грамм</v>
      </c>
      <c r="I2633">
        <f>VLOOKUP(D2633,Товар!A:F,5,0)</f>
        <v>250</v>
      </c>
      <c r="J2633" t="str">
        <f>VLOOKUP(D2633,Товар!A:F,3,0)</f>
        <v>Суфле в шоколаде</v>
      </c>
      <c r="K2633">
        <f t="shared" si="43"/>
        <v>50000</v>
      </c>
    </row>
    <row r="2634" spans="1:11" hidden="1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VLOOKUP(C2634,Магазин!A:C,3,0)</f>
        <v>Прибрежная, 7</v>
      </c>
      <c r="H2634" t="str">
        <f>VLOOKUP(D2634,Товар!A:F,4,0)</f>
        <v>грамм</v>
      </c>
      <c r="I2634">
        <f>VLOOKUP(D2634,Товар!A:F,5,0)</f>
        <v>250</v>
      </c>
      <c r="J2634" t="str">
        <f>VLOOKUP(D2634,Товар!A:F,3,0)</f>
        <v>Чернослив в шоколаде</v>
      </c>
      <c r="K2634">
        <f t="shared" si="43"/>
        <v>50000</v>
      </c>
    </row>
    <row r="2635" spans="1:11" hidden="1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VLOOKUP(C2635,Магазин!A:C,3,0)</f>
        <v>Прибрежная, 7</v>
      </c>
      <c r="H2635" t="str">
        <f>VLOOKUP(D2635,Товар!A:F,4,0)</f>
        <v>грамм</v>
      </c>
      <c r="I2635">
        <f>VLOOKUP(D2635,Товар!A:F,5,0)</f>
        <v>100</v>
      </c>
      <c r="J2635" t="str">
        <f>VLOOKUP(D2635,Товар!A:F,3,0)</f>
        <v>Шоколад молочный</v>
      </c>
      <c r="K2635">
        <f t="shared" si="43"/>
        <v>20000</v>
      </c>
    </row>
    <row r="2636" spans="1:11" hidden="1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VLOOKUP(C2636,Магазин!A:C,3,0)</f>
        <v>Прибрежная, 7</v>
      </c>
      <c r="H2636" t="str">
        <f>VLOOKUP(D2636,Товар!A:F,4,0)</f>
        <v>грамм</v>
      </c>
      <c r="I2636">
        <f>VLOOKUP(D2636,Товар!A:F,5,0)</f>
        <v>80</v>
      </c>
      <c r="J2636" t="str">
        <f>VLOOKUP(D2636,Товар!A:F,3,0)</f>
        <v>Шоколад с изюмом</v>
      </c>
      <c r="K2636">
        <f t="shared" si="43"/>
        <v>16000</v>
      </c>
    </row>
    <row r="2637" spans="1:11" hidden="1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VLOOKUP(C2637,Магазин!A:C,3,0)</f>
        <v>Прибрежная, 7</v>
      </c>
      <c r="H2637" t="str">
        <f>VLOOKUP(D2637,Товар!A:F,4,0)</f>
        <v>грамм</v>
      </c>
      <c r="I2637">
        <f>VLOOKUP(D2637,Товар!A:F,5,0)</f>
        <v>100</v>
      </c>
      <c r="J2637" t="str">
        <f>VLOOKUP(D2637,Товар!A:F,3,0)</f>
        <v>Шоколад с орехом</v>
      </c>
      <c r="K2637">
        <f t="shared" si="43"/>
        <v>20000</v>
      </c>
    </row>
    <row r="2638" spans="1:11" hidden="1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VLOOKUP(C2638,Магазин!A:C,3,0)</f>
        <v>Прибрежная, 7</v>
      </c>
      <c r="H2638" t="str">
        <f>VLOOKUP(D2638,Товар!A:F,4,0)</f>
        <v>грамм</v>
      </c>
      <c r="I2638">
        <f>VLOOKUP(D2638,Товар!A:F,5,0)</f>
        <v>100</v>
      </c>
      <c r="J2638" t="str">
        <f>VLOOKUP(D2638,Товар!A:F,3,0)</f>
        <v>Шоколад темный</v>
      </c>
      <c r="K2638">
        <f t="shared" si="43"/>
        <v>20000</v>
      </c>
    </row>
    <row r="2639" spans="1:11" hidden="1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VLOOKUP(C2639,Магазин!A:C,3,0)</f>
        <v>Прибрежная, 7</v>
      </c>
      <c r="H2639" t="str">
        <f>VLOOKUP(D2639,Товар!A:F,4,0)</f>
        <v>грамм</v>
      </c>
      <c r="I2639">
        <f>VLOOKUP(D2639,Товар!A:F,5,0)</f>
        <v>200</v>
      </c>
      <c r="J2639" t="str">
        <f>VLOOKUP(D2639,Товар!A:F,3,0)</f>
        <v>Шоколадные конфеты "Белочка"</v>
      </c>
      <c r="K2639">
        <f t="shared" si="43"/>
        <v>40000</v>
      </c>
    </row>
    <row r="2640" spans="1:11" hidden="1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VLOOKUP(C2640,Магазин!A:C,3,0)</f>
        <v>Прибрежная, 7</v>
      </c>
      <c r="H2640" t="str">
        <f>VLOOKUP(D2640,Товар!A:F,4,0)</f>
        <v>грамм</v>
      </c>
      <c r="I2640">
        <f>VLOOKUP(D2640,Товар!A:F,5,0)</f>
        <v>300</v>
      </c>
      <c r="J2640" t="str">
        <f>VLOOKUP(D2640,Товар!A:F,3,0)</f>
        <v>Шоколадные конфеты "Грильяж"</v>
      </c>
      <c r="K2640">
        <f t="shared" si="43"/>
        <v>60000</v>
      </c>
    </row>
    <row r="2641" spans="1:11" hidden="1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VLOOKUP(C2641,Магазин!A:C,3,0)</f>
        <v>Прибрежная, 7</v>
      </c>
      <c r="H2641" t="str">
        <f>VLOOKUP(D2641,Товар!A:F,4,0)</f>
        <v>грамм</v>
      </c>
      <c r="I2641">
        <f>VLOOKUP(D2641,Товар!A:F,5,0)</f>
        <v>400</v>
      </c>
      <c r="J2641" t="str">
        <f>VLOOKUP(D2641,Товар!A:F,3,0)</f>
        <v>Шоколадные конфеты ассорти</v>
      </c>
      <c r="K2641">
        <f t="shared" si="43"/>
        <v>80000</v>
      </c>
    </row>
    <row r="2642" spans="1:11" hidden="1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VLOOKUP(C2642,Магазин!A:C,3,0)</f>
        <v>Луговая, 21</v>
      </c>
      <c r="H2642" t="str">
        <f>VLOOKUP(D2642,Товар!A:F,4,0)</f>
        <v>грамм</v>
      </c>
      <c r="I2642">
        <f>VLOOKUP(D2642,Товар!A:F,5,0)</f>
        <v>250</v>
      </c>
      <c r="J2642" t="str">
        <f>VLOOKUP(D2642,Товар!A:F,3,0)</f>
        <v>Батончик соевый</v>
      </c>
      <c r="K2642">
        <f t="shared" si="43"/>
        <v>50000</v>
      </c>
    </row>
    <row r="2643" spans="1:11" hidden="1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VLOOKUP(C2643,Магазин!A:C,3,0)</f>
        <v>Луговая, 21</v>
      </c>
      <c r="H2643" t="str">
        <f>VLOOKUP(D2643,Товар!A:F,4,0)</f>
        <v>шт</v>
      </c>
      <c r="I2643">
        <f>VLOOKUP(D2643,Товар!A:F,5,0)</f>
        <v>1</v>
      </c>
      <c r="J2643" t="str">
        <f>VLOOKUP(D2643,Товар!A:F,3,0)</f>
        <v>Заяц шоколадный большой</v>
      </c>
      <c r="K2643">
        <f t="shared" si="43"/>
        <v>200</v>
      </c>
    </row>
    <row r="2644" spans="1:11" hidden="1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VLOOKUP(C2644,Магазин!A:C,3,0)</f>
        <v>Луговая, 21</v>
      </c>
      <c r="H2644" t="str">
        <f>VLOOKUP(D2644,Товар!A:F,4,0)</f>
        <v>шт</v>
      </c>
      <c r="I2644">
        <f>VLOOKUP(D2644,Товар!A:F,5,0)</f>
        <v>6</v>
      </c>
      <c r="J2644" t="str">
        <f>VLOOKUP(D2644,Товар!A:F,3,0)</f>
        <v>Заяц шоколадный малый</v>
      </c>
      <c r="K2644">
        <f t="shared" si="43"/>
        <v>1200</v>
      </c>
    </row>
    <row r="2645" spans="1:11" hidden="1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VLOOKUP(C2645,Магазин!A:C,3,0)</f>
        <v>Луговая, 21</v>
      </c>
      <c r="H2645" t="str">
        <f>VLOOKUP(D2645,Товар!A:F,4,0)</f>
        <v>грамм</v>
      </c>
      <c r="I2645">
        <f>VLOOKUP(D2645,Товар!A:F,5,0)</f>
        <v>250</v>
      </c>
      <c r="J2645" t="str">
        <f>VLOOKUP(D2645,Товар!A:F,3,0)</f>
        <v>Карамель "Барбарис"</v>
      </c>
      <c r="K2645">
        <f t="shared" si="43"/>
        <v>50000</v>
      </c>
    </row>
    <row r="2646" spans="1:11" hidden="1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VLOOKUP(C2646,Магазин!A:C,3,0)</f>
        <v>Луговая, 21</v>
      </c>
      <c r="H2646" t="str">
        <f>VLOOKUP(D2646,Товар!A:F,4,0)</f>
        <v>грамм</v>
      </c>
      <c r="I2646">
        <f>VLOOKUP(D2646,Товар!A:F,5,0)</f>
        <v>500</v>
      </c>
      <c r="J2646" t="str">
        <f>VLOOKUP(D2646,Товар!A:F,3,0)</f>
        <v>Карамель "Взлетная"</v>
      </c>
      <c r="K2646">
        <f t="shared" si="43"/>
        <v>100000</v>
      </c>
    </row>
    <row r="2647" spans="1:11" hidden="1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VLOOKUP(C2647,Магазин!A:C,3,0)</f>
        <v>Луговая, 21</v>
      </c>
      <c r="H2647" t="str">
        <f>VLOOKUP(D2647,Товар!A:F,4,0)</f>
        <v>грамм</v>
      </c>
      <c r="I2647">
        <f>VLOOKUP(D2647,Товар!A:F,5,0)</f>
        <v>1000</v>
      </c>
      <c r="J2647" t="str">
        <f>VLOOKUP(D2647,Товар!A:F,3,0)</f>
        <v>Карамель "Раковая шейка"</v>
      </c>
      <c r="K2647">
        <f t="shared" si="43"/>
        <v>200000</v>
      </c>
    </row>
    <row r="2648" spans="1:11" hidden="1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VLOOKUP(C2648,Магазин!A:C,3,0)</f>
        <v>Луговая, 21</v>
      </c>
      <c r="H2648" t="str">
        <f>VLOOKUP(D2648,Товар!A:F,4,0)</f>
        <v>грамм</v>
      </c>
      <c r="I2648">
        <f>VLOOKUP(D2648,Товар!A:F,5,0)</f>
        <v>500</v>
      </c>
      <c r="J2648" t="str">
        <f>VLOOKUP(D2648,Товар!A:F,3,0)</f>
        <v>Карамель клубничная</v>
      </c>
      <c r="K2648">
        <f t="shared" si="43"/>
        <v>100000</v>
      </c>
    </row>
    <row r="2649" spans="1:11" hidden="1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VLOOKUP(C2649,Магазин!A:C,3,0)</f>
        <v>Луговая, 21</v>
      </c>
      <c r="H2649" t="str">
        <f>VLOOKUP(D2649,Товар!A:F,4,0)</f>
        <v>грамм</v>
      </c>
      <c r="I2649">
        <f>VLOOKUP(D2649,Товар!A:F,5,0)</f>
        <v>250</v>
      </c>
      <c r="J2649" t="str">
        <f>VLOOKUP(D2649,Товар!A:F,3,0)</f>
        <v>Карамель лимонная</v>
      </c>
      <c r="K2649">
        <f t="shared" si="43"/>
        <v>50000</v>
      </c>
    </row>
    <row r="2650" spans="1:11" hidden="1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VLOOKUP(C2650,Магазин!A:C,3,0)</f>
        <v>Луговая, 21</v>
      </c>
      <c r="H2650" t="str">
        <f>VLOOKUP(D2650,Товар!A:F,4,0)</f>
        <v>грамм</v>
      </c>
      <c r="I2650">
        <f>VLOOKUP(D2650,Товар!A:F,5,0)</f>
        <v>500</v>
      </c>
      <c r="J2650" t="str">
        <f>VLOOKUP(D2650,Товар!A:F,3,0)</f>
        <v>Карамель мятная</v>
      </c>
      <c r="K2650">
        <f t="shared" si="43"/>
        <v>100000</v>
      </c>
    </row>
    <row r="2651" spans="1:11" hidden="1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VLOOKUP(C2651,Магазин!A:C,3,0)</f>
        <v>Луговая, 21</v>
      </c>
      <c r="H2651" t="str">
        <f>VLOOKUP(D2651,Товар!A:F,4,0)</f>
        <v>грамм</v>
      </c>
      <c r="I2651">
        <f>VLOOKUP(D2651,Товар!A:F,5,0)</f>
        <v>300</v>
      </c>
      <c r="J2651" t="str">
        <f>VLOOKUP(D2651,Товар!A:F,3,0)</f>
        <v>Клюква в сахаре</v>
      </c>
      <c r="K2651">
        <f t="shared" si="43"/>
        <v>60000</v>
      </c>
    </row>
    <row r="2652" spans="1:11" hidden="1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VLOOKUP(C2652,Магазин!A:C,3,0)</f>
        <v>Луговая, 21</v>
      </c>
      <c r="H2652" t="str">
        <f>VLOOKUP(D2652,Товар!A:F,4,0)</f>
        <v>грамм</v>
      </c>
      <c r="I2652">
        <f>VLOOKUP(D2652,Товар!A:F,5,0)</f>
        <v>250</v>
      </c>
      <c r="J2652" t="str">
        <f>VLOOKUP(D2652,Товар!A:F,3,0)</f>
        <v>Курага в шоколаде</v>
      </c>
      <c r="K2652">
        <f t="shared" si="43"/>
        <v>50000</v>
      </c>
    </row>
    <row r="2653" spans="1:11" hidden="1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VLOOKUP(C2653,Магазин!A:C,3,0)</f>
        <v>Луговая, 21</v>
      </c>
      <c r="H2653" t="str">
        <f>VLOOKUP(D2653,Товар!A:F,4,0)</f>
        <v>шт</v>
      </c>
      <c r="I2653">
        <f>VLOOKUP(D2653,Товар!A:F,5,0)</f>
        <v>1</v>
      </c>
      <c r="J2653" t="str">
        <f>VLOOKUP(D2653,Товар!A:F,3,0)</f>
        <v>Леденец "Петушок"</v>
      </c>
      <c r="K2653">
        <f t="shared" si="43"/>
        <v>200</v>
      </c>
    </row>
    <row r="2654" spans="1:11" hidden="1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VLOOKUP(C2654,Магазин!A:C,3,0)</f>
        <v>Луговая, 21</v>
      </c>
      <c r="H2654" t="str">
        <f>VLOOKUP(D2654,Товар!A:F,4,0)</f>
        <v>грамм</v>
      </c>
      <c r="I2654">
        <f>VLOOKUP(D2654,Товар!A:F,5,0)</f>
        <v>150</v>
      </c>
      <c r="J2654" t="str">
        <f>VLOOKUP(D2654,Товар!A:F,3,0)</f>
        <v>Леденцы фруктовые драже</v>
      </c>
      <c r="K2654">
        <f t="shared" si="43"/>
        <v>30000</v>
      </c>
    </row>
    <row r="2655" spans="1:11" hidden="1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VLOOKUP(C2655,Магазин!A:C,3,0)</f>
        <v>Луговая, 21</v>
      </c>
      <c r="H2655" t="str">
        <f>VLOOKUP(D2655,Товар!A:F,4,0)</f>
        <v>грамм</v>
      </c>
      <c r="I2655">
        <f>VLOOKUP(D2655,Товар!A:F,5,0)</f>
        <v>150</v>
      </c>
      <c r="J2655" t="str">
        <f>VLOOKUP(D2655,Товар!A:F,3,0)</f>
        <v>Мармелад в шоколаде</v>
      </c>
      <c r="K2655">
        <f t="shared" si="43"/>
        <v>30000</v>
      </c>
    </row>
    <row r="2656" spans="1:11" hidden="1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VLOOKUP(C2656,Магазин!A:C,3,0)</f>
        <v>Луговая, 21</v>
      </c>
      <c r="H2656" t="str">
        <f>VLOOKUP(D2656,Товар!A:F,4,0)</f>
        <v>грамм</v>
      </c>
      <c r="I2656">
        <f>VLOOKUP(D2656,Товар!A:F,5,0)</f>
        <v>700</v>
      </c>
      <c r="J2656" t="str">
        <f>VLOOKUP(D2656,Товар!A:F,3,0)</f>
        <v>Мармелад желейный фигурки</v>
      </c>
      <c r="K2656">
        <f t="shared" si="43"/>
        <v>140000</v>
      </c>
    </row>
    <row r="2657" spans="1:11" hidden="1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VLOOKUP(C2657,Магазин!A:C,3,0)</f>
        <v>Луговая, 21</v>
      </c>
      <c r="H2657" t="str">
        <f>VLOOKUP(D2657,Товар!A:F,4,0)</f>
        <v>грамм</v>
      </c>
      <c r="I2657">
        <f>VLOOKUP(D2657,Товар!A:F,5,0)</f>
        <v>500</v>
      </c>
      <c r="J2657" t="str">
        <f>VLOOKUP(D2657,Товар!A:F,3,0)</f>
        <v>Мармелад лимонный</v>
      </c>
      <c r="K2657">
        <f t="shared" si="43"/>
        <v>100000</v>
      </c>
    </row>
    <row r="2658" spans="1:11" hidden="1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VLOOKUP(C2658,Магазин!A:C,3,0)</f>
        <v>Луговая, 21</v>
      </c>
      <c r="H2658" t="str">
        <f>VLOOKUP(D2658,Товар!A:F,4,0)</f>
        <v>грамм</v>
      </c>
      <c r="I2658">
        <f>VLOOKUP(D2658,Товар!A:F,5,0)</f>
        <v>500</v>
      </c>
      <c r="J2658" t="str">
        <f>VLOOKUP(D2658,Товар!A:F,3,0)</f>
        <v>Мармелад сливовый</v>
      </c>
      <c r="K2658">
        <f t="shared" si="43"/>
        <v>100000</v>
      </c>
    </row>
    <row r="2659" spans="1:11" hidden="1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VLOOKUP(C2659,Магазин!A:C,3,0)</f>
        <v>Луговая, 21</v>
      </c>
      <c r="H2659" t="str">
        <f>VLOOKUP(D2659,Товар!A:F,4,0)</f>
        <v>грамм</v>
      </c>
      <c r="I2659">
        <f>VLOOKUP(D2659,Товар!A:F,5,0)</f>
        <v>600</v>
      </c>
      <c r="J2659" t="str">
        <f>VLOOKUP(D2659,Товар!A:F,3,0)</f>
        <v>Мармелад фруктовый</v>
      </c>
      <c r="K2659">
        <f t="shared" si="43"/>
        <v>120000</v>
      </c>
    </row>
    <row r="2660" spans="1:11" hidden="1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VLOOKUP(C2660,Магазин!A:C,3,0)</f>
        <v>Луговая, 21</v>
      </c>
      <c r="H2660" t="str">
        <f>VLOOKUP(D2660,Товар!A:F,4,0)</f>
        <v>грамм</v>
      </c>
      <c r="I2660">
        <f>VLOOKUP(D2660,Товар!A:F,5,0)</f>
        <v>1000</v>
      </c>
      <c r="J2660" t="str">
        <f>VLOOKUP(D2660,Товар!A:F,3,0)</f>
        <v>Мармелад яблочный</v>
      </c>
      <c r="K2660">
        <f t="shared" si="43"/>
        <v>200000</v>
      </c>
    </row>
    <row r="2661" spans="1:11" hidden="1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VLOOKUP(C2661,Магазин!A:C,3,0)</f>
        <v>Луговая, 21</v>
      </c>
      <c r="H2661" t="str">
        <f>VLOOKUP(D2661,Товар!A:F,4,0)</f>
        <v>грамм</v>
      </c>
      <c r="I2661">
        <f>VLOOKUP(D2661,Товар!A:F,5,0)</f>
        <v>200</v>
      </c>
      <c r="J2661" t="str">
        <f>VLOOKUP(D2661,Товар!A:F,3,0)</f>
        <v>Набор конфет "Новогодний"</v>
      </c>
      <c r="K2661">
        <f t="shared" si="43"/>
        <v>40000</v>
      </c>
    </row>
    <row r="2662" spans="1:11" hidden="1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VLOOKUP(C2662,Магазин!A:C,3,0)</f>
        <v>Луговая, 21</v>
      </c>
      <c r="H2662" t="str">
        <f>VLOOKUP(D2662,Товар!A:F,4,0)</f>
        <v>грамм</v>
      </c>
      <c r="I2662">
        <f>VLOOKUP(D2662,Товар!A:F,5,0)</f>
        <v>250</v>
      </c>
      <c r="J2662" t="str">
        <f>VLOOKUP(D2662,Товар!A:F,3,0)</f>
        <v>Пастила ванильная</v>
      </c>
      <c r="K2662">
        <f t="shared" si="43"/>
        <v>50000</v>
      </c>
    </row>
    <row r="2663" spans="1:11" hidden="1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VLOOKUP(C2663,Магазин!A:C,3,0)</f>
        <v>Луговая, 21</v>
      </c>
      <c r="H2663" t="str">
        <f>VLOOKUP(D2663,Товар!A:F,4,0)</f>
        <v>грамм</v>
      </c>
      <c r="I2663">
        <f>VLOOKUP(D2663,Товар!A:F,5,0)</f>
        <v>300</v>
      </c>
      <c r="J2663" t="str">
        <f>VLOOKUP(D2663,Товар!A:F,3,0)</f>
        <v>Пастила с клюквенным соком</v>
      </c>
      <c r="K2663">
        <f t="shared" si="43"/>
        <v>60000</v>
      </c>
    </row>
    <row r="2664" spans="1:11" hidden="1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VLOOKUP(C2664,Магазин!A:C,3,0)</f>
        <v>Луговая, 21</v>
      </c>
      <c r="H2664" t="str">
        <f>VLOOKUP(D2664,Товар!A:F,4,0)</f>
        <v>грамм</v>
      </c>
      <c r="I2664">
        <f>VLOOKUP(D2664,Товар!A:F,5,0)</f>
        <v>100</v>
      </c>
      <c r="J2664" t="str">
        <f>VLOOKUP(D2664,Товар!A:F,3,0)</f>
        <v>Сладкая плитка соевая</v>
      </c>
      <c r="K2664">
        <f t="shared" si="43"/>
        <v>20000</v>
      </c>
    </row>
    <row r="2665" spans="1:11" hidden="1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VLOOKUP(C2665,Магазин!A:C,3,0)</f>
        <v>Луговая, 21</v>
      </c>
      <c r="H2665" t="str">
        <f>VLOOKUP(D2665,Товар!A:F,4,0)</f>
        <v>грамм</v>
      </c>
      <c r="I2665">
        <f>VLOOKUP(D2665,Товар!A:F,5,0)</f>
        <v>250</v>
      </c>
      <c r="J2665" t="str">
        <f>VLOOKUP(D2665,Товар!A:F,3,0)</f>
        <v>Суфле в шоколаде</v>
      </c>
      <c r="K2665">
        <f t="shared" si="43"/>
        <v>50000</v>
      </c>
    </row>
    <row r="2666" spans="1:11" hidden="1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VLOOKUP(C2666,Магазин!A:C,3,0)</f>
        <v>Луговая, 21</v>
      </c>
      <c r="H2666" t="str">
        <f>VLOOKUP(D2666,Товар!A:F,4,0)</f>
        <v>грамм</v>
      </c>
      <c r="I2666">
        <f>VLOOKUP(D2666,Товар!A:F,5,0)</f>
        <v>250</v>
      </c>
      <c r="J2666" t="str">
        <f>VLOOKUP(D2666,Товар!A:F,3,0)</f>
        <v>Чернослив в шоколаде</v>
      </c>
      <c r="K2666">
        <f t="shared" si="43"/>
        <v>50000</v>
      </c>
    </row>
    <row r="2667" spans="1:11" hidden="1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VLOOKUP(C2667,Магазин!A:C,3,0)</f>
        <v>Луговая, 21</v>
      </c>
      <c r="H2667" t="str">
        <f>VLOOKUP(D2667,Товар!A:F,4,0)</f>
        <v>грамм</v>
      </c>
      <c r="I2667">
        <f>VLOOKUP(D2667,Товар!A:F,5,0)</f>
        <v>100</v>
      </c>
      <c r="J2667" t="str">
        <f>VLOOKUP(D2667,Товар!A:F,3,0)</f>
        <v>Шоколад молочный</v>
      </c>
      <c r="K2667">
        <f t="shared" si="43"/>
        <v>20000</v>
      </c>
    </row>
    <row r="2668" spans="1:11" hidden="1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VLOOKUP(C2668,Магазин!A:C,3,0)</f>
        <v>Луговая, 21</v>
      </c>
      <c r="H2668" t="str">
        <f>VLOOKUP(D2668,Товар!A:F,4,0)</f>
        <v>грамм</v>
      </c>
      <c r="I2668">
        <f>VLOOKUP(D2668,Товар!A:F,5,0)</f>
        <v>80</v>
      </c>
      <c r="J2668" t="str">
        <f>VLOOKUP(D2668,Товар!A:F,3,0)</f>
        <v>Шоколад с изюмом</v>
      </c>
      <c r="K2668">
        <f t="shared" si="43"/>
        <v>16000</v>
      </c>
    </row>
    <row r="2669" spans="1:11" hidden="1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VLOOKUP(C2669,Магазин!A:C,3,0)</f>
        <v>Луговая, 21</v>
      </c>
      <c r="H2669" t="str">
        <f>VLOOKUP(D2669,Товар!A:F,4,0)</f>
        <v>грамм</v>
      </c>
      <c r="I2669">
        <f>VLOOKUP(D2669,Товар!A:F,5,0)</f>
        <v>100</v>
      </c>
      <c r="J2669" t="str">
        <f>VLOOKUP(D2669,Товар!A:F,3,0)</f>
        <v>Шоколад с орехом</v>
      </c>
      <c r="K2669">
        <f t="shared" si="43"/>
        <v>20000</v>
      </c>
    </row>
    <row r="2670" spans="1:11" hidden="1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VLOOKUP(C2670,Магазин!A:C,3,0)</f>
        <v>Луговая, 21</v>
      </c>
      <c r="H2670" t="str">
        <f>VLOOKUP(D2670,Товар!A:F,4,0)</f>
        <v>грамм</v>
      </c>
      <c r="I2670">
        <f>VLOOKUP(D2670,Товар!A:F,5,0)</f>
        <v>100</v>
      </c>
      <c r="J2670" t="str">
        <f>VLOOKUP(D2670,Товар!A:F,3,0)</f>
        <v>Шоколад темный</v>
      </c>
      <c r="K2670">
        <f t="shared" si="43"/>
        <v>20000</v>
      </c>
    </row>
    <row r="2671" spans="1:11" hidden="1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VLOOKUP(C2671,Магазин!A:C,3,0)</f>
        <v>Луговая, 21</v>
      </c>
      <c r="H2671" t="str">
        <f>VLOOKUP(D2671,Товар!A:F,4,0)</f>
        <v>грамм</v>
      </c>
      <c r="I2671">
        <f>VLOOKUP(D2671,Товар!A:F,5,0)</f>
        <v>200</v>
      </c>
      <c r="J2671" t="str">
        <f>VLOOKUP(D2671,Товар!A:F,3,0)</f>
        <v>Шоколадные конфеты "Белочка"</v>
      </c>
      <c r="K2671">
        <f t="shared" si="43"/>
        <v>40000</v>
      </c>
    </row>
    <row r="2672" spans="1:11" hidden="1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VLOOKUP(C2672,Магазин!A:C,3,0)</f>
        <v>Луговая, 21</v>
      </c>
      <c r="H2672" t="str">
        <f>VLOOKUP(D2672,Товар!A:F,4,0)</f>
        <v>грамм</v>
      </c>
      <c r="I2672">
        <f>VLOOKUP(D2672,Товар!A:F,5,0)</f>
        <v>300</v>
      </c>
      <c r="J2672" t="str">
        <f>VLOOKUP(D2672,Товар!A:F,3,0)</f>
        <v>Шоколадные конфеты "Грильяж"</v>
      </c>
      <c r="K2672">
        <f t="shared" si="43"/>
        <v>60000</v>
      </c>
    </row>
    <row r="2673" spans="1:11" hidden="1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VLOOKUP(C2673,Магазин!A:C,3,0)</f>
        <v>Луговая, 21</v>
      </c>
      <c r="H2673" t="str">
        <f>VLOOKUP(D2673,Товар!A:F,4,0)</f>
        <v>грамм</v>
      </c>
      <c r="I2673">
        <f>VLOOKUP(D2673,Товар!A:F,5,0)</f>
        <v>400</v>
      </c>
      <c r="J2673" t="str">
        <f>VLOOKUP(D2673,Товар!A:F,3,0)</f>
        <v>Шоколадные конфеты ассорти</v>
      </c>
      <c r="K2673">
        <f t="shared" si="43"/>
        <v>80000</v>
      </c>
    </row>
    <row r="2674" spans="1:11" hidden="1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VLOOKUP(C2674,Магазин!A:C,3,0)</f>
        <v>Элеваторная, 15</v>
      </c>
      <c r="H2674" t="str">
        <f>VLOOKUP(D2674,Товар!A:F,4,0)</f>
        <v>грамм</v>
      </c>
      <c r="I2674">
        <f>VLOOKUP(D2674,Товар!A:F,5,0)</f>
        <v>250</v>
      </c>
      <c r="J2674" t="str">
        <f>VLOOKUP(D2674,Товар!A:F,3,0)</f>
        <v>Батончик соевый</v>
      </c>
      <c r="K2674">
        <f t="shared" si="43"/>
        <v>50000</v>
      </c>
    </row>
    <row r="2675" spans="1:11" hidden="1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VLOOKUP(C2675,Магазин!A:C,3,0)</f>
        <v>Элеваторная, 15</v>
      </c>
      <c r="H2675" t="str">
        <f>VLOOKUP(D2675,Товар!A:F,4,0)</f>
        <v>шт</v>
      </c>
      <c r="I2675">
        <f>VLOOKUP(D2675,Товар!A:F,5,0)</f>
        <v>1</v>
      </c>
      <c r="J2675" t="str">
        <f>VLOOKUP(D2675,Товар!A:F,3,0)</f>
        <v>Заяц шоколадный большой</v>
      </c>
      <c r="K2675">
        <f t="shared" si="43"/>
        <v>200</v>
      </c>
    </row>
    <row r="2676" spans="1:11" hidden="1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VLOOKUP(C2676,Магазин!A:C,3,0)</f>
        <v>Элеваторная, 15</v>
      </c>
      <c r="H2676" t="str">
        <f>VLOOKUP(D2676,Товар!A:F,4,0)</f>
        <v>шт</v>
      </c>
      <c r="I2676">
        <f>VLOOKUP(D2676,Товар!A:F,5,0)</f>
        <v>6</v>
      </c>
      <c r="J2676" t="str">
        <f>VLOOKUP(D2676,Товар!A:F,3,0)</f>
        <v>Заяц шоколадный малый</v>
      </c>
      <c r="K2676">
        <f t="shared" si="43"/>
        <v>1200</v>
      </c>
    </row>
    <row r="2677" spans="1:11" hidden="1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VLOOKUP(C2677,Магазин!A:C,3,0)</f>
        <v>Элеваторная, 15</v>
      </c>
      <c r="H2677" t="str">
        <f>VLOOKUP(D2677,Товар!A:F,4,0)</f>
        <v>грамм</v>
      </c>
      <c r="I2677">
        <f>VLOOKUP(D2677,Товар!A:F,5,0)</f>
        <v>250</v>
      </c>
      <c r="J2677" t="str">
        <f>VLOOKUP(D2677,Товар!A:F,3,0)</f>
        <v>Карамель "Барбарис"</v>
      </c>
      <c r="K2677">
        <f t="shared" si="43"/>
        <v>50000</v>
      </c>
    </row>
    <row r="2678" spans="1:11" hidden="1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VLOOKUP(C2678,Магазин!A:C,3,0)</f>
        <v>Элеваторная, 15</v>
      </c>
      <c r="H2678" t="str">
        <f>VLOOKUP(D2678,Товар!A:F,4,0)</f>
        <v>грамм</v>
      </c>
      <c r="I2678">
        <f>VLOOKUP(D2678,Товар!A:F,5,0)</f>
        <v>500</v>
      </c>
      <c r="J2678" t="str">
        <f>VLOOKUP(D2678,Товар!A:F,3,0)</f>
        <v>Карамель "Взлетная"</v>
      </c>
      <c r="K2678">
        <f t="shared" si="43"/>
        <v>100000</v>
      </c>
    </row>
    <row r="2679" spans="1:11" hidden="1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VLOOKUP(C2679,Магазин!A:C,3,0)</f>
        <v>Элеваторная, 15</v>
      </c>
      <c r="H2679" t="str">
        <f>VLOOKUP(D2679,Товар!A:F,4,0)</f>
        <v>грамм</v>
      </c>
      <c r="I2679">
        <f>VLOOKUP(D2679,Товар!A:F,5,0)</f>
        <v>1000</v>
      </c>
      <c r="J2679" t="str">
        <f>VLOOKUP(D2679,Товар!A:F,3,0)</f>
        <v>Карамель "Раковая шейка"</v>
      </c>
      <c r="K2679">
        <f t="shared" si="43"/>
        <v>200000</v>
      </c>
    </row>
    <row r="2680" spans="1:11" hidden="1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VLOOKUP(C2680,Магазин!A:C,3,0)</f>
        <v>Элеваторная, 15</v>
      </c>
      <c r="H2680" t="str">
        <f>VLOOKUP(D2680,Товар!A:F,4,0)</f>
        <v>грамм</v>
      </c>
      <c r="I2680">
        <f>VLOOKUP(D2680,Товар!A:F,5,0)</f>
        <v>500</v>
      </c>
      <c r="J2680" t="str">
        <f>VLOOKUP(D2680,Товар!A:F,3,0)</f>
        <v>Карамель клубничная</v>
      </c>
      <c r="K2680">
        <f t="shared" si="43"/>
        <v>100000</v>
      </c>
    </row>
    <row r="2681" spans="1:11" hidden="1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VLOOKUP(C2681,Магазин!A:C,3,0)</f>
        <v>Элеваторная, 15</v>
      </c>
      <c r="H2681" t="str">
        <f>VLOOKUP(D2681,Товар!A:F,4,0)</f>
        <v>грамм</v>
      </c>
      <c r="I2681">
        <f>VLOOKUP(D2681,Товар!A:F,5,0)</f>
        <v>250</v>
      </c>
      <c r="J2681" t="str">
        <f>VLOOKUP(D2681,Товар!A:F,3,0)</f>
        <v>Карамель лимонная</v>
      </c>
      <c r="K2681">
        <f t="shared" si="43"/>
        <v>50000</v>
      </c>
    </row>
    <row r="2682" spans="1:11" hidden="1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VLOOKUP(C2682,Магазин!A:C,3,0)</f>
        <v>Элеваторная, 15</v>
      </c>
      <c r="H2682" t="str">
        <f>VLOOKUP(D2682,Товар!A:F,4,0)</f>
        <v>грамм</v>
      </c>
      <c r="I2682">
        <f>VLOOKUP(D2682,Товар!A:F,5,0)</f>
        <v>500</v>
      </c>
      <c r="J2682" t="str">
        <f>VLOOKUP(D2682,Товар!A:F,3,0)</f>
        <v>Карамель мятная</v>
      </c>
      <c r="K2682">
        <f t="shared" si="43"/>
        <v>100000</v>
      </c>
    </row>
    <row r="2683" spans="1:11" hidden="1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VLOOKUP(C2683,Магазин!A:C,3,0)</f>
        <v>Элеваторная, 15</v>
      </c>
      <c r="H2683" t="str">
        <f>VLOOKUP(D2683,Товар!A:F,4,0)</f>
        <v>грамм</v>
      </c>
      <c r="I2683">
        <f>VLOOKUP(D2683,Товар!A:F,5,0)</f>
        <v>300</v>
      </c>
      <c r="J2683" t="str">
        <f>VLOOKUP(D2683,Товар!A:F,3,0)</f>
        <v>Клюква в сахаре</v>
      </c>
      <c r="K2683">
        <f t="shared" si="43"/>
        <v>60000</v>
      </c>
    </row>
    <row r="2684" spans="1:11" hidden="1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VLOOKUP(C2684,Магазин!A:C,3,0)</f>
        <v>Элеваторная, 15</v>
      </c>
      <c r="H2684" t="str">
        <f>VLOOKUP(D2684,Товар!A:F,4,0)</f>
        <v>грамм</v>
      </c>
      <c r="I2684">
        <f>VLOOKUP(D2684,Товар!A:F,5,0)</f>
        <v>250</v>
      </c>
      <c r="J2684" t="str">
        <f>VLOOKUP(D2684,Товар!A:F,3,0)</f>
        <v>Курага в шоколаде</v>
      </c>
      <c r="K2684">
        <f t="shared" si="43"/>
        <v>50000</v>
      </c>
    </row>
    <row r="2685" spans="1:11" hidden="1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VLOOKUP(C2685,Магазин!A:C,3,0)</f>
        <v>Элеваторная, 15</v>
      </c>
      <c r="H2685" t="str">
        <f>VLOOKUP(D2685,Товар!A:F,4,0)</f>
        <v>шт</v>
      </c>
      <c r="I2685">
        <f>VLOOKUP(D2685,Товар!A:F,5,0)</f>
        <v>1</v>
      </c>
      <c r="J2685" t="str">
        <f>VLOOKUP(D2685,Товар!A:F,3,0)</f>
        <v>Леденец "Петушок"</v>
      </c>
      <c r="K2685">
        <f t="shared" si="43"/>
        <v>200</v>
      </c>
    </row>
    <row r="2686" spans="1:11" hidden="1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VLOOKUP(C2686,Магазин!A:C,3,0)</f>
        <v>Элеваторная, 15</v>
      </c>
      <c r="H2686" t="str">
        <f>VLOOKUP(D2686,Товар!A:F,4,0)</f>
        <v>грамм</v>
      </c>
      <c r="I2686">
        <f>VLOOKUP(D2686,Товар!A:F,5,0)</f>
        <v>150</v>
      </c>
      <c r="J2686" t="str">
        <f>VLOOKUP(D2686,Товар!A:F,3,0)</f>
        <v>Леденцы фруктовые драже</v>
      </c>
      <c r="K2686">
        <f t="shared" si="43"/>
        <v>30000</v>
      </c>
    </row>
    <row r="2687" spans="1:11" hidden="1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VLOOKUP(C2687,Магазин!A:C,3,0)</f>
        <v>Элеваторная, 15</v>
      </c>
      <c r="H2687" t="str">
        <f>VLOOKUP(D2687,Товар!A:F,4,0)</f>
        <v>грамм</v>
      </c>
      <c r="I2687">
        <f>VLOOKUP(D2687,Товар!A:F,5,0)</f>
        <v>150</v>
      </c>
      <c r="J2687" t="str">
        <f>VLOOKUP(D2687,Товар!A:F,3,0)</f>
        <v>Мармелад в шоколаде</v>
      </c>
      <c r="K2687">
        <f t="shared" si="43"/>
        <v>30000</v>
      </c>
    </row>
    <row r="2688" spans="1:11" hidden="1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VLOOKUP(C2688,Магазин!A:C,3,0)</f>
        <v>Элеваторная, 15</v>
      </c>
      <c r="H2688" t="str">
        <f>VLOOKUP(D2688,Товар!A:F,4,0)</f>
        <v>грамм</v>
      </c>
      <c r="I2688">
        <f>VLOOKUP(D2688,Товар!A:F,5,0)</f>
        <v>700</v>
      </c>
      <c r="J2688" t="str">
        <f>VLOOKUP(D2688,Товар!A:F,3,0)</f>
        <v>Мармелад желейный фигурки</v>
      </c>
      <c r="K2688">
        <f t="shared" si="43"/>
        <v>140000</v>
      </c>
    </row>
    <row r="2689" spans="1:11" hidden="1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VLOOKUP(C2689,Магазин!A:C,3,0)</f>
        <v>Элеваторная, 15</v>
      </c>
      <c r="H2689" t="str">
        <f>VLOOKUP(D2689,Товар!A:F,4,0)</f>
        <v>грамм</v>
      </c>
      <c r="I2689">
        <f>VLOOKUP(D2689,Товар!A:F,5,0)</f>
        <v>500</v>
      </c>
      <c r="J2689" t="str">
        <f>VLOOKUP(D2689,Товар!A:F,3,0)</f>
        <v>Мармелад лимонный</v>
      </c>
      <c r="K2689">
        <f t="shared" si="43"/>
        <v>100000</v>
      </c>
    </row>
    <row r="2690" spans="1:11" hidden="1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VLOOKUP(C2690,Магазин!A:C,3,0)</f>
        <v>Элеваторная, 15</v>
      </c>
      <c r="H2690" t="str">
        <f>VLOOKUP(D2690,Товар!A:F,4,0)</f>
        <v>грамм</v>
      </c>
      <c r="I2690">
        <f>VLOOKUP(D2690,Товар!A:F,5,0)</f>
        <v>500</v>
      </c>
      <c r="J2690" t="str">
        <f>VLOOKUP(D2690,Товар!A:F,3,0)</f>
        <v>Мармелад сливовый</v>
      </c>
      <c r="K2690">
        <f t="shared" si="43"/>
        <v>100000</v>
      </c>
    </row>
    <row r="2691" spans="1:11" hidden="1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VLOOKUP(C2691,Магазин!A:C,3,0)</f>
        <v>Элеваторная, 15</v>
      </c>
      <c r="H2691" t="str">
        <f>VLOOKUP(D2691,Товар!A:F,4,0)</f>
        <v>грамм</v>
      </c>
      <c r="I2691">
        <f>VLOOKUP(D2691,Товар!A:F,5,0)</f>
        <v>600</v>
      </c>
      <c r="J2691" t="str">
        <f>VLOOKUP(D2691,Товар!A:F,3,0)</f>
        <v>Мармелад фруктовый</v>
      </c>
      <c r="K2691">
        <f t="shared" ref="K2691:K2754" si="44">I2691*E2691</f>
        <v>120000</v>
      </c>
    </row>
    <row r="2692" spans="1:11" hidden="1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VLOOKUP(C2692,Магазин!A:C,3,0)</f>
        <v>Элеваторная, 15</v>
      </c>
      <c r="H2692" t="str">
        <f>VLOOKUP(D2692,Товар!A:F,4,0)</f>
        <v>грамм</v>
      </c>
      <c r="I2692">
        <f>VLOOKUP(D2692,Товар!A:F,5,0)</f>
        <v>1000</v>
      </c>
      <c r="J2692" t="str">
        <f>VLOOKUP(D2692,Товар!A:F,3,0)</f>
        <v>Мармелад яблочный</v>
      </c>
      <c r="K2692">
        <f t="shared" si="44"/>
        <v>200000</v>
      </c>
    </row>
    <row r="2693" spans="1:11" hidden="1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VLOOKUP(C2693,Магазин!A:C,3,0)</f>
        <v>Элеваторная, 15</v>
      </c>
      <c r="H2693" t="str">
        <f>VLOOKUP(D2693,Товар!A:F,4,0)</f>
        <v>грамм</v>
      </c>
      <c r="I2693">
        <f>VLOOKUP(D2693,Товар!A:F,5,0)</f>
        <v>200</v>
      </c>
      <c r="J2693" t="str">
        <f>VLOOKUP(D2693,Товар!A:F,3,0)</f>
        <v>Набор конфет "Новогодний"</v>
      </c>
      <c r="K2693">
        <f t="shared" si="44"/>
        <v>40000</v>
      </c>
    </row>
    <row r="2694" spans="1:11" hidden="1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VLOOKUP(C2694,Магазин!A:C,3,0)</f>
        <v>Элеваторная, 15</v>
      </c>
      <c r="H2694" t="str">
        <f>VLOOKUP(D2694,Товар!A:F,4,0)</f>
        <v>грамм</v>
      </c>
      <c r="I2694">
        <f>VLOOKUP(D2694,Товар!A:F,5,0)</f>
        <v>250</v>
      </c>
      <c r="J2694" t="str">
        <f>VLOOKUP(D2694,Товар!A:F,3,0)</f>
        <v>Пастила ванильная</v>
      </c>
      <c r="K2694">
        <f t="shared" si="44"/>
        <v>50000</v>
      </c>
    </row>
    <row r="2695" spans="1:11" hidden="1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VLOOKUP(C2695,Магазин!A:C,3,0)</f>
        <v>Элеваторная, 15</v>
      </c>
      <c r="H2695" t="str">
        <f>VLOOKUP(D2695,Товар!A:F,4,0)</f>
        <v>грамм</v>
      </c>
      <c r="I2695">
        <f>VLOOKUP(D2695,Товар!A:F,5,0)</f>
        <v>300</v>
      </c>
      <c r="J2695" t="str">
        <f>VLOOKUP(D2695,Товар!A:F,3,0)</f>
        <v>Пастила с клюквенным соком</v>
      </c>
      <c r="K2695">
        <f t="shared" si="44"/>
        <v>60000</v>
      </c>
    </row>
    <row r="2696" spans="1:11" hidden="1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VLOOKUP(C2696,Магазин!A:C,3,0)</f>
        <v>Элеваторная, 15</v>
      </c>
      <c r="H2696" t="str">
        <f>VLOOKUP(D2696,Товар!A:F,4,0)</f>
        <v>грамм</v>
      </c>
      <c r="I2696">
        <f>VLOOKUP(D2696,Товар!A:F,5,0)</f>
        <v>100</v>
      </c>
      <c r="J2696" t="str">
        <f>VLOOKUP(D2696,Товар!A:F,3,0)</f>
        <v>Сладкая плитка соевая</v>
      </c>
      <c r="K2696">
        <f t="shared" si="44"/>
        <v>20000</v>
      </c>
    </row>
    <row r="2697" spans="1:11" hidden="1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VLOOKUP(C2697,Магазин!A:C,3,0)</f>
        <v>Элеваторная, 15</v>
      </c>
      <c r="H2697" t="str">
        <f>VLOOKUP(D2697,Товар!A:F,4,0)</f>
        <v>грамм</v>
      </c>
      <c r="I2697">
        <f>VLOOKUP(D2697,Товар!A:F,5,0)</f>
        <v>250</v>
      </c>
      <c r="J2697" t="str">
        <f>VLOOKUP(D2697,Товар!A:F,3,0)</f>
        <v>Суфле в шоколаде</v>
      </c>
      <c r="K2697">
        <f t="shared" si="44"/>
        <v>50000</v>
      </c>
    </row>
    <row r="2698" spans="1:11" hidden="1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VLOOKUP(C2698,Магазин!A:C,3,0)</f>
        <v>Элеваторная, 15</v>
      </c>
      <c r="H2698" t="str">
        <f>VLOOKUP(D2698,Товар!A:F,4,0)</f>
        <v>грамм</v>
      </c>
      <c r="I2698">
        <f>VLOOKUP(D2698,Товар!A:F,5,0)</f>
        <v>250</v>
      </c>
      <c r="J2698" t="str">
        <f>VLOOKUP(D2698,Товар!A:F,3,0)</f>
        <v>Чернослив в шоколаде</v>
      </c>
      <c r="K2698">
        <f t="shared" si="44"/>
        <v>50000</v>
      </c>
    </row>
    <row r="2699" spans="1:11" hidden="1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VLOOKUP(C2699,Магазин!A:C,3,0)</f>
        <v>Элеваторная, 15</v>
      </c>
      <c r="H2699" t="str">
        <f>VLOOKUP(D2699,Товар!A:F,4,0)</f>
        <v>грамм</v>
      </c>
      <c r="I2699">
        <f>VLOOKUP(D2699,Товар!A:F,5,0)</f>
        <v>100</v>
      </c>
      <c r="J2699" t="str">
        <f>VLOOKUP(D2699,Товар!A:F,3,0)</f>
        <v>Шоколад молочный</v>
      </c>
      <c r="K2699">
        <f t="shared" si="44"/>
        <v>20000</v>
      </c>
    </row>
    <row r="2700" spans="1:11" hidden="1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VLOOKUP(C2700,Магазин!A:C,3,0)</f>
        <v>Элеваторная, 15</v>
      </c>
      <c r="H2700" t="str">
        <f>VLOOKUP(D2700,Товар!A:F,4,0)</f>
        <v>грамм</v>
      </c>
      <c r="I2700">
        <f>VLOOKUP(D2700,Товар!A:F,5,0)</f>
        <v>80</v>
      </c>
      <c r="J2700" t="str">
        <f>VLOOKUP(D2700,Товар!A:F,3,0)</f>
        <v>Шоколад с изюмом</v>
      </c>
      <c r="K2700">
        <f t="shared" si="44"/>
        <v>16000</v>
      </c>
    </row>
    <row r="2701" spans="1:11" hidden="1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VLOOKUP(C2701,Магазин!A:C,3,0)</f>
        <v>Элеваторная, 15</v>
      </c>
      <c r="H2701" t="str">
        <f>VLOOKUP(D2701,Товар!A:F,4,0)</f>
        <v>грамм</v>
      </c>
      <c r="I2701">
        <f>VLOOKUP(D2701,Товар!A:F,5,0)</f>
        <v>100</v>
      </c>
      <c r="J2701" t="str">
        <f>VLOOKUP(D2701,Товар!A:F,3,0)</f>
        <v>Шоколад с орехом</v>
      </c>
      <c r="K2701">
        <f t="shared" si="44"/>
        <v>20000</v>
      </c>
    </row>
    <row r="2702" spans="1:11" hidden="1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VLOOKUP(C2702,Магазин!A:C,3,0)</f>
        <v>Элеваторная, 15</v>
      </c>
      <c r="H2702" t="str">
        <f>VLOOKUP(D2702,Товар!A:F,4,0)</f>
        <v>грамм</v>
      </c>
      <c r="I2702">
        <f>VLOOKUP(D2702,Товар!A:F,5,0)</f>
        <v>100</v>
      </c>
      <c r="J2702" t="str">
        <f>VLOOKUP(D2702,Товар!A:F,3,0)</f>
        <v>Шоколад темный</v>
      </c>
      <c r="K2702">
        <f t="shared" si="44"/>
        <v>20000</v>
      </c>
    </row>
    <row r="2703" spans="1:11" hidden="1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VLOOKUP(C2703,Магазин!A:C,3,0)</f>
        <v>Элеваторная, 15</v>
      </c>
      <c r="H2703" t="str">
        <f>VLOOKUP(D2703,Товар!A:F,4,0)</f>
        <v>грамм</v>
      </c>
      <c r="I2703">
        <f>VLOOKUP(D2703,Товар!A:F,5,0)</f>
        <v>200</v>
      </c>
      <c r="J2703" t="str">
        <f>VLOOKUP(D2703,Товар!A:F,3,0)</f>
        <v>Шоколадные конфеты "Белочка"</v>
      </c>
      <c r="K2703">
        <f t="shared" si="44"/>
        <v>40000</v>
      </c>
    </row>
    <row r="2704" spans="1:11" hidden="1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VLOOKUP(C2704,Магазин!A:C,3,0)</f>
        <v>Элеваторная, 15</v>
      </c>
      <c r="H2704" t="str">
        <f>VLOOKUP(D2704,Товар!A:F,4,0)</f>
        <v>грамм</v>
      </c>
      <c r="I2704">
        <f>VLOOKUP(D2704,Товар!A:F,5,0)</f>
        <v>300</v>
      </c>
      <c r="J2704" t="str">
        <f>VLOOKUP(D2704,Товар!A:F,3,0)</f>
        <v>Шоколадные конфеты "Грильяж"</v>
      </c>
      <c r="K2704">
        <f t="shared" si="44"/>
        <v>60000</v>
      </c>
    </row>
    <row r="2705" spans="1:11" hidden="1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VLOOKUP(C2705,Магазин!A:C,3,0)</f>
        <v>Элеваторная, 15</v>
      </c>
      <c r="H2705" t="str">
        <f>VLOOKUP(D2705,Товар!A:F,4,0)</f>
        <v>грамм</v>
      </c>
      <c r="I2705">
        <f>VLOOKUP(D2705,Товар!A:F,5,0)</f>
        <v>400</v>
      </c>
      <c r="J2705" t="str">
        <f>VLOOKUP(D2705,Товар!A:F,3,0)</f>
        <v>Шоколадные конфеты ассорти</v>
      </c>
      <c r="K2705">
        <f t="shared" si="44"/>
        <v>80000</v>
      </c>
    </row>
    <row r="2706" spans="1:11" hidden="1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VLOOKUP(C2706,Магазин!A:C,3,0)</f>
        <v>Лесная, 7</v>
      </c>
      <c r="H2706" t="str">
        <f>VLOOKUP(D2706,Товар!A:F,4,0)</f>
        <v>грамм</v>
      </c>
      <c r="I2706">
        <f>VLOOKUP(D2706,Товар!A:F,5,0)</f>
        <v>250</v>
      </c>
      <c r="J2706" t="str">
        <f>VLOOKUP(D2706,Товар!A:F,3,0)</f>
        <v>Батончик соевый</v>
      </c>
      <c r="K2706">
        <f t="shared" si="44"/>
        <v>50000</v>
      </c>
    </row>
    <row r="2707" spans="1:11" hidden="1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VLOOKUP(C2707,Магазин!A:C,3,0)</f>
        <v>Лесная, 7</v>
      </c>
      <c r="H2707" t="str">
        <f>VLOOKUP(D2707,Товар!A:F,4,0)</f>
        <v>шт</v>
      </c>
      <c r="I2707">
        <f>VLOOKUP(D2707,Товар!A:F,5,0)</f>
        <v>1</v>
      </c>
      <c r="J2707" t="str">
        <f>VLOOKUP(D2707,Товар!A:F,3,0)</f>
        <v>Заяц шоколадный большой</v>
      </c>
      <c r="K2707">
        <f t="shared" si="44"/>
        <v>200</v>
      </c>
    </row>
    <row r="2708" spans="1:11" hidden="1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VLOOKUP(C2708,Магазин!A:C,3,0)</f>
        <v>Лесная, 7</v>
      </c>
      <c r="H2708" t="str">
        <f>VLOOKUP(D2708,Товар!A:F,4,0)</f>
        <v>шт</v>
      </c>
      <c r="I2708">
        <f>VLOOKUP(D2708,Товар!A:F,5,0)</f>
        <v>6</v>
      </c>
      <c r="J2708" t="str">
        <f>VLOOKUP(D2708,Товар!A:F,3,0)</f>
        <v>Заяц шоколадный малый</v>
      </c>
      <c r="K2708">
        <f t="shared" si="44"/>
        <v>1200</v>
      </c>
    </row>
    <row r="2709" spans="1:11" hidden="1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VLOOKUP(C2709,Магазин!A:C,3,0)</f>
        <v>Лесная, 7</v>
      </c>
      <c r="H2709" t="str">
        <f>VLOOKUP(D2709,Товар!A:F,4,0)</f>
        <v>грамм</v>
      </c>
      <c r="I2709">
        <f>VLOOKUP(D2709,Товар!A:F,5,0)</f>
        <v>250</v>
      </c>
      <c r="J2709" t="str">
        <f>VLOOKUP(D2709,Товар!A:F,3,0)</f>
        <v>Карамель "Барбарис"</v>
      </c>
      <c r="K2709">
        <f t="shared" si="44"/>
        <v>50000</v>
      </c>
    </row>
    <row r="2710" spans="1:11" hidden="1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VLOOKUP(C2710,Магазин!A:C,3,0)</f>
        <v>Лесная, 7</v>
      </c>
      <c r="H2710" t="str">
        <f>VLOOKUP(D2710,Товар!A:F,4,0)</f>
        <v>грамм</v>
      </c>
      <c r="I2710">
        <f>VLOOKUP(D2710,Товар!A:F,5,0)</f>
        <v>500</v>
      </c>
      <c r="J2710" t="str">
        <f>VLOOKUP(D2710,Товар!A:F,3,0)</f>
        <v>Карамель "Взлетная"</v>
      </c>
      <c r="K2710">
        <f t="shared" si="44"/>
        <v>100000</v>
      </c>
    </row>
    <row r="2711" spans="1:11" hidden="1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VLOOKUP(C2711,Магазин!A:C,3,0)</f>
        <v>Лесная, 7</v>
      </c>
      <c r="H2711" t="str">
        <f>VLOOKUP(D2711,Товар!A:F,4,0)</f>
        <v>грамм</v>
      </c>
      <c r="I2711">
        <f>VLOOKUP(D2711,Товар!A:F,5,0)</f>
        <v>1000</v>
      </c>
      <c r="J2711" t="str">
        <f>VLOOKUP(D2711,Товар!A:F,3,0)</f>
        <v>Карамель "Раковая шейка"</v>
      </c>
      <c r="K2711">
        <f t="shared" si="44"/>
        <v>200000</v>
      </c>
    </row>
    <row r="2712" spans="1:11" hidden="1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VLOOKUP(C2712,Магазин!A:C,3,0)</f>
        <v>Лесная, 7</v>
      </c>
      <c r="H2712" t="str">
        <f>VLOOKUP(D2712,Товар!A:F,4,0)</f>
        <v>грамм</v>
      </c>
      <c r="I2712">
        <f>VLOOKUP(D2712,Товар!A:F,5,0)</f>
        <v>500</v>
      </c>
      <c r="J2712" t="str">
        <f>VLOOKUP(D2712,Товар!A:F,3,0)</f>
        <v>Карамель клубничная</v>
      </c>
      <c r="K2712">
        <f t="shared" si="44"/>
        <v>100000</v>
      </c>
    </row>
    <row r="2713" spans="1:11" hidden="1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VLOOKUP(C2713,Магазин!A:C,3,0)</f>
        <v>Лесная, 7</v>
      </c>
      <c r="H2713" t="str">
        <f>VLOOKUP(D2713,Товар!A:F,4,0)</f>
        <v>грамм</v>
      </c>
      <c r="I2713">
        <f>VLOOKUP(D2713,Товар!A:F,5,0)</f>
        <v>250</v>
      </c>
      <c r="J2713" t="str">
        <f>VLOOKUP(D2713,Товар!A:F,3,0)</f>
        <v>Карамель лимонная</v>
      </c>
      <c r="K2713">
        <f t="shared" si="44"/>
        <v>50000</v>
      </c>
    </row>
    <row r="2714" spans="1:11" hidden="1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VLOOKUP(C2714,Магазин!A:C,3,0)</f>
        <v>Лесная, 7</v>
      </c>
      <c r="H2714" t="str">
        <f>VLOOKUP(D2714,Товар!A:F,4,0)</f>
        <v>грамм</v>
      </c>
      <c r="I2714">
        <f>VLOOKUP(D2714,Товар!A:F,5,0)</f>
        <v>500</v>
      </c>
      <c r="J2714" t="str">
        <f>VLOOKUP(D2714,Товар!A:F,3,0)</f>
        <v>Карамель мятная</v>
      </c>
      <c r="K2714">
        <f t="shared" si="44"/>
        <v>100000</v>
      </c>
    </row>
    <row r="2715" spans="1:11" hidden="1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VLOOKUP(C2715,Магазин!A:C,3,0)</f>
        <v>Лесная, 7</v>
      </c>
      <c r="H2715" t="str">
        <f>VLOOKUP(D2715,Товар!A:F,4,0)</f>
        <v>грамм</v>
      </c>
      <c r="I2715">
        <f>VLOOKUP(D2715,Товар!A:F,5,0)</f>
        <v>300</v>
      </c>
      <c r="J2715" t="str">
        <f>VLOOKUP(D2715,Товар!A:F,3,0)</f>
        <v>Клюква в сахаре</v>
      </c>
      <c r="K2715">
        <f t="shared" si="44"/>
        <v>60000</v>
      </c>
    </row>
    <row r="2716" spans="1:11" hidden="1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VLOOKUP(C2716,Магазин!A:C,3,0)</f>
        <v>Лесная, 7</v>
      </c>
      <c r="H2716" t="str">
        <f>VLOOKUP(D2716,Товар!A:F,4,0)</f>
        <v>грамм</v>
      </c>
      <c r="I2716">
        <f>VLOOKUP(D2716,Товар!A:F,5,0)</f>
        <v>250</v>
      </c>
      <c r="J2716" t="str">
        <f>VLOOKUP(D2716,Товар!A:F,3,0)</f>
        <v>Курага в шоколаде</v>
      </c>
      <c r="K2716">
        <f t="shared" si="44"/>
        <v>50000</v>
      </c>
    </row>
    <row r="2717" spans="1:11" hidden="1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VLOOKUP(C2717,Магазин!A:C,3,0)</f>
        <v>Лесная, 7</v>
      </c>
      <c r="H2717" t="str">
        <f>VLOOKUP(D2717,Товар!A:F,4,0)</f>
        <v>шт</v>
      </c>
      <c r="I2717">
        <f>VLOOKUP(D2717,Товар!A:F,5,0)</f>
        <v>1</v>
      </c>
      <c r="J2717" t="str">
        <f>VLOOKUP(D2717,Товар!A:F,3,0)</f>
        <v>Леденец "Петушок"</v>
      </c>
      <c r="K2717">
        <f t="shared" si="44"/>
        <v>200</v>
      </c>
    </row>
    <row r="2718" spans="1:11" hidden="1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VLOOKUP(C2718,Магазин!A:C,3,0)</f>
        <v>Лесная, 7</v>
      </c>
      <c r="H2718" t="str">
        <f>VLOOKUP(D2718,Товар!A:F,4,0)</f>
        <v>грамм</v>
      </c>
      <c r="I2718">
        <f>VLOOKUP(D2718,Товар!A:F,5,0)</f>
        <v>150</v>
      </c>
      <c r="J2718" t="str">
        <f>VLOOKUP(D2718,Товар!A:F,3,0)</f>
        <v>Леденцы фруктовые драже</v>
      </c>
      <c r="K2718">
        <f t="shared" si="44"/>
        <v>30000</v>
      </c>
    </row>
    <row r="2719" spans="1:11" hidden="1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VLOOKUP(C2719,Магазин!A:C,3,0)</f>
        <v>Лесная, 7</v>
      </c>
      <c r="H2719" t="str">
        <f>VLOOKUP(D2719,Товар!A:F,4,0)</f>
        <v>грамм</v>
      </c>
      <c r="I2719">
        <f>VLOOKUP(D2719,Товар!A:F,5,0)</f>
        <v>150</v>
      </c>
      <c r="J2719" t="str">
        <f>VLOOKUP(D2719,Товар!A:F,3,0)</f>
        <v>Мармелад в шоколаде</v>
      </c>
      <c r="K2719">
        <f t="shared" si="44"/>
        <v>30000</v>
      </c>
    </row>
    <row r="2720" spans="1:11" hidden="1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VLOOKUP(C2720,Магазин!A:C,3,0)</f>
        <v>Лесная, 7</v>
      </c>
      <c r="H2720" t="str">
        <f>VLOOKUP(D2720,Товар!A:F,4,0)</f>
        <v>грамм</v>
      </c>
      <c r="I2720">
        <f>VLOOKUP(D2720,Товар!A:F,5,0)</f>
        <v>700</v>
      </c>
      <c r="J2720" t="str">
        <f>VLOOKUP(D2720,Товар!A:F,3,0)</f>
        <v>Мармелад желейный фигурки</v>
      </c>
      <c r="K2720">
        <f t="shared" si="44"/>
        <v>140000</v>
      </c>
    </row>
    <row r="2721" spans="1:11" hidden="1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VLOOKUP(C2721,Магазин!A:C,3,0)</f>
        <v>Лесная, 7</v>
      </c>
      <c r="H2721" t="str">
        <f>VLOOKUP(D2721,Товар!A:F,4,0)</f>
        <v>грамм</v>
      </c>
      <c r="I2721">
        <f>VLOOKUP(D2721,Товар!A:F,5,0)</f>
        <v>500</v>
      </c>
      <c r="J2721" t="str">
        <f>VLOOKUP(D2721,Товар!A:F,3,0)</f>
        <v>Мармелад лимонный</v>
      </c>
      <c r="K2721">
        <f t="shared" si="44"/>
        <v>100000</v>
      </c>
    </row>
    <row r="2722" spans="1:11" hidden="1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VLOOKUP(C2722,Магазин!A:C,3,0)</f>
        <v>Лесная, 7</v>
      </c>
      <c r="H2722" t="str">
        <f>VLOOKUP(D2722,Товар!A:F,4,0)</f>
        <v>грамм</v>
      </c>
      <c r="I2722">
        <f>VLOOKUP(D2722,Товар!A:F,5,0)</f>
        <v>500</v>
      </c>
      <c r="J2722" t="str">
        <f>VLOOKUP(D2722,Товар!A:F,3,0)</f>
        <v>Мармелад сливовый</v>
      </c>
      <c r="K2722">
        <f t="shared" si="44"/>
        <v>100000</v>
      </c>
    </row>
    <row r="2723" spans="1:11" hidden="1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VLOOKUP(C2723,Магазин!A:C,3,0)</f>
        <v>Лесная, 7</v>
      </c>
      <c r="H2723" t="str">
        <f>VLOOKUP(D2723,Товар!A:F,4,0)</f>
        <v>грамм</v>
      </c>
      <c r="I2723">
        <f>VLOOKUP(D2723,Товар!A:F,5,0)</f>
        <v>600</v>
      </c>
      <c r="J2723" t="str">
        <f>VLOOKUP(D2723,Товар!A:F,3,0)</f>
        <v>Мармелад фруктовый</v>
      </c>
      <c r="K2723">
        <f t="shared" si="44"/>
        <v>120000</v>
      </c>
    </row>
    <row r="2724" spans="1:11" hidden="1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VLOOKUP(C2724,Магазин!A:C,3,0)</f>
        <v>Лесная, 7</v>
      </c>
      <c r="H2724" t="str">
        <f>VLOOKUP(D2724,Товар!A:F,4,0)</f>
        <v>грамм</v>
      </c>
      <c r="I2724">
        <f>VLOOKUP(D2724,Товар!A:F,5,0)</f>
        <v>1000</v>
      </c>
      <c r="J2724" t="str">
        <f>VLOOKUP(D2724,Товар!A:F,3,0)</f>
        <v>Мармелад яблочный</v>
      </c>
      <c r="K2724">
        <f t="shared" si="44"/>
        <v>200000</v>
      </c>
    </row>
    <row r="2725" spans="1:11" hidden="1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VLOOKUP(C2725,Магазин!A:C,3,0)</f>
        <v>Лесная, 7</v>
      </c>
      <c r="H2725" t="str">
        <f>VLOOKUP(D2725,Товар!A:F,4,0)</f>
        <v>грамм</v>
      </c>
      <c r="I2725">
        <f>VLOOKUP(D2725,Товар!A:F,5,0)</f>
        <v>200</v>
      </c>
      <c r="J2725" t="str">
        <f>VLOOKUP(D2725,Товар!A:F,3,0)</f>
        <v>Набор конфет "Новогодний"</v>
      </c>
      <c r="K2725">
        <f t="shared" si="44"/>
        <v>40000</v>
      </c>
    </row>
    <row r="2726" spans="1:11" hidden="1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VLOOKUP(C2726,Магазин!A:C,3,0)</f>
        <v>Лесная, 7</v>
      </c>
      <c r="H2726" t="str">
        <f>VLOOKUP(D2726,Товар!A:F,4,0)</f>
        <v>грамм</v>
      </c>
      <c r="I2726">
        <f>VLOOKUP(D2726,Товар!A:F,5,0)</f>
        <v>250</v>
      </c>
      <c r="J2726" t="str">
        <f>VLOOKUP(D2726,Товар!A:F,3,0)</f>
        <v>Пастила ванильная</v>
      </c>
      <c r="K2726">
        <f t="shared" si="44"/>
        <v>50000</v>
      </c>
    </row>
    <row r="2727" spans="1:11" hidden="1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VLOOKUP(C2727,Магазин!A:C,3,0)</f>
        <v>Лесная, 7</v>
      </c>
      <c r="H2727" t="str">
        <f>VLOOKUP(D2727,Товар!A:F,4,0)</f>
        <v>грамм</v>
      </c>
      <c r="I2727">
        <f>VLOOKUP(D2727,Товар!A:F,5,0)</f>
        <v>300</v>
      </c>
      <c r="J2727" t="str">
        <f>VLOOKUP(D2727,Товар!A:F,3,0)</f>
        <v>Пастила с клюквенным соком</v>
      </c>
      <c r="K2727">
        <f t="shared" si="44"/>
        <v>60000</v>
      </c>
    </row>
    <row r="2728" spans="1:11" hidden="1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VLOOKUP(C2728,Магазин!A:C,3,0)</f>
        <v>Лесная, 7</v>
      </c>
      <c r="H2728" t="str">
        <f>VLOOKUP(D2728,Товар!A:F,4,0)</f>
        <v>грамм</v>
      </c>
      <c r="I2728">
        <f>VLOOKUP(D2728,Товар!A:F,5,0)</f>
        <v>100</v>
      </c>
      <c r="J2728" t="str">
        <f>VLOOKUP(D2728,Товар!A:F,3,0)</f>
        <v>Сладкая плитка соевая</v>
      </c>
      <c r="K2728">
        <f t="shared" si="44"/>
        <v>20000</v>
      </c>
    </row>
    <row r="2729" spans="1:11" hidden="1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VLOOKUP(C2729,Магазин!A:C,3,0)</f>
        <v>Лесная, 7</v>
      </c>
      <c r="H2729" t="str">
        <f>VLOOKUP(D2729,Товар!A:F,4,0)</f>
        <v>грамм</v>
      </c>
      <c r="I2729">
        <f>VLOOKUP(D2729,Товар!A:F,5,0)</f>
        <v>250</v>
      </c>
      <c r="J2729" t="str">
        <f>VLOOKUP(D2729,Товар!A:F,3,0)</f>
        <v>Суфле в шоколаде</v>
      </c>
      <c r="K2729">
        <f t="shared" si="44"/>
        <v>50000</v>
      </c>
    </row>
    <row r="2730" spans="1:11" hidden="1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VLOOKUP(C2730,Магазин!A:C,3,0)</f>
        <v>Лесная, 7</v>
      </c>
      <c r="H2730" t="str">
        <f>VLOOKUP(D2730,Товар!A:F,4,0)</f>
        <v>грамм</v>
      </c>
      <c r="I2730">
        <f>VLOOKUP(D2730,Товар!A:F,5,0)</f>
        <v>250</v>
      </c>
      <c r="J2730" t="str">
        <f>VLOOKUP(D2730,Товар!A:F,3,0)</f>
        <v>Чернослив в шоколаде</v>
      </c>
      <c r="K2730">
        <f t="shared" si="44"/>
        <v>50000</v>
      </c>
    </row>
    <row r="2731" spans="1:11" hidden="1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VLOOKUP(C2731,Магазин!A:C,3,0)</f>
        <v>Лесная, 7</v>
      </c>
      <c r="H2731" t="str">
        <f>VLOOKUP(D2731,Товар!A:F,4,0)</f>
        <v>грамм</v>
      </c>
      <c r="I2731">
        <f>VLOOKUP(D2731,Товар!A:F,5,0)</f>
        <v>100</v>
      </c>
      <c r="J2731" t="str">
        <f>VLOOKUP(D2731,Товар!A:F,3,0)</f>
        <v>Шоколад молочный</v>
      </c>
      <c r="K2731">
        <f t="shared" si="44"/>
        <v>20000</v>
      </c>
    </row>
    <row r="2732" spans="1:11" hidden="1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VLOOKUP(C2732,Магазин!A:C,3,0)</f>
        <v>Лесная, 7</v>
      </c>
      <c r="H2732" t="str">
        <f>VLOOKUP(D2732,Товар!A:F,4,0)</f>
        <v>грамм</v>
      </c>
      <c r="I2732">
        <f>VLOOKUP(D2732,Товар!A:F,5,0)</f>
        <v>80</v>
      </c>
      <c r="J2732" t="str">
        <f>VLOOKUP(D2732,Товар!A:F,3,0)</f>
        <v>Шоколад с изюмом</v>
      </c>
      <c r="K2732">
        <f t="shared" si="44"/>
        <v>16000</v>
      </c>
    </row>
    <row r="2733" spans="1:11" hidden="1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VLOOKUP(C2733,Магазин!A:C,3,0)</f>
        <v>Лесная, 7</v>
      </c>
      <c r="H2733" t="str">
        <f>VLOOKUP(D2733,Товар!A:F,4,0)</f>
        <v>грамм</v>
      </c>
      <c r="I2733">
        <f>VLOOKUP(D2733,Товар!A:F,5,0)</f>
        <v>100</v>
      </c>
      <c r="J2733" t="str">
        <f>VLOOKUP(D2733,Товар!A:F,3,0)</f>
        <v>Шоколад с орехом</v>
      </c>
      <c r="K2733">
        <f t="shared" si="44"/>
        <v>20000</v>
      </c>
    </row>
    <row r="2734" spans="1:11" hidden="1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VLOOKUP(C2734,Магазин!A:C,3,0)</f>
        <v>Лесная, 7</v>
      </c>
      <c r="H2734" t="str">
        <f>VLOOKUP(D2734,Товар!A:F,4,0)</f>
        <v>грамм</v>
      </c>
      <c r="I2734">
        <f>VLOOKUP(D2734,Товар!A:F,5,0)</f>
        <v>100</v>
      </c>
      <c r="J2734" t="str">
        <f>VLOOKUP(D2734,Товар!A:F,3,0)</f>
        <v>Шоколад темный</v>
      </c>
      <c r="K2734">
        <f t="shared" si="44"/>
        <v>20000</v>
      </c>
    </row>
    <row r="2735" spans="1:11" hidden="1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VLOOKUP(C2735,Магазин!A:C,3,0)</f>
        <v>Лесная, 7</v>
      </c>
      <c r="H2735" t="str">
        <f>VLOOKUP(D2735,Товар!A:F,4,0)</f>
        <v>грамм</v>
      </c>
      <c r="I2735">
        <f>VLOOKUP(D2735,Товар!A:F,5,0)</f>
        <v>200</v>
      </c>
      <c r="J2735" t="str">
        <f>VLOOKUP(D2735,Товар!A:F,3,0)</f>
        <v>Шоколадные конфеты "Белочка"</v>
      </c>
      <c r="K2735">
        <f t="shared" si="44"/>
        <v>40000</v>
      </c>
    </row>
    <row r="2736" spans="1:11" hidden="1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VLOOKUP(C2736,Магазин!A:C,3,0)</f>
        <v>Лесная, 7</v>
      </c>
      <c r="H2736" t="str">
        <f>VLOOKUP(D2736,Товар!A:F,4,0)</f>
        <v>грамм</v>
      </c>
      <c r="I2736">
        <f>VLOOKUP(D2736,Товар!A:F,5,0)</f>
        <v>300</v>
      </c>
      <c r="J2736" t="str">
        <f>VLOOKUP(D2736,Товар!A:F,3,0)</f>
        <v>Шоколадные конфеты "Грильяж"</v>
      </c>
      <c r="K2736">
        <f t="shared" si="44"/>
        <v>60000</v>
      </c>
    </row>
    <row r="2737" spans="1:11" hidden="1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VLOOKUP(C2737,Магазин!A:C,3,0)</f>
        <v>Лесная, 7</v>
      </c>
      <c r="H2737" t="str">
        <f>VLOOKUP(D2737,Товар!A:F,4,0)</f>
        <v>грамм</v>
      </c>
      <c r="I2737">
        <f>VLOOKUP(D2737,Товар!A:F,5,0)</f>
        <v>400</v>
      </c>
      <c r="J2737" t="str">
        <f>VLOOKUP(D2737,Товар!A:F,3,0)</f>
        <v>Шоколадные конфеты ассорти</v>
      </c>
      <c r="K2737">
        <f t="shared" si="44"/>
        <v>80000</v>
      </c>
    </row>
    <row r="2738" spans="1:11" hidden="1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VLOOKUP(C2738,Магазин!A:C,3,0)</f>
        <v>просп. Мира, 45</v>
      </c>
      <c r="H2738" t="str">
        <f>VLOOKUP(D2738,Товар!A:F,4,0)</f>
        <v>грамм</v>
      </c>
      <c r="I2738">
        <f>VLOOKUP(D2738,Товар!A:F,5,0)</f>
        <v>250</v>
      </c>
      <c r="J2738" t="str">
        <f>VLOOKUP(D2738,Товар!A:F,3,0)</f>
        <v>Зефир в шоколаде</v>
      </c>
      <c r="K2738">
        <f t="shared" si="44"/>
        <v>75000</v>
      </c>
    </row>
    <row r="2739" spans="1:11" hidden="1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VLOOKUP(C2739,Магазин!A:C,3,0)</f>
        <v>просп. Мира, 45</v>
      </c>
      <c r="H2739" t="str">
        <f>VLOOKUP(D2739,Товар!A:F,4,0)</f>
        <v>грамм</v>
      </c>
      <c r="I2739">
        <f>VLOOKUP(D2739,Товар!A:F,5,0)</f>
        <v>800</v>
      </c>
      <c r="J2739" t="str">
        <f>VLOOKUP(D2739,Товар!A:F,3,0)</f>
        <v>Зефир ванильный</v>
      </c>
      <c r="K2739">
        <f t="shared" si="44"/>
        <v>240000</v>
      </c>
    </row>
    <row r="2740" spans="1:11" hidden="1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VLOOKUP(C2740,Магазин!A:C,3,0)</f>
        <v>просп. Мира, 45</v>
      </c>
      <c r="H2740" t="str">
        <f>VLOOKUP(D2740,Товар!A:F,4,0)</f>
        <v>грамм</v>
      </c>
      <c r="I2740">
        <f>VLOOKUP(D2740,Товар!A:F,5,0)</f>
        <v>500</v>
      </c>
      <c r="J2740" t="str">
        <f>VLOOKUP(D2740,Товар!A:F,3,0)</f>
        <v>Зефир воздушный</v>
      </c>
      <c r="K2740">
        <f t="shared" si="44"/>
        <v>150000</v>
      </c>
    </row>
    <row r="2741" spans="1:11" hidden="1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VLOOKUP(C2741,Магазин!A:C,3,0)</f>
        <v>просп. Мира, 45</v>
      </c>
      <c r="H2741" t="str">
        <f>VLOOKUP(D2741,Товар!A:F,4,0)</f>
        <v>кг</v>
      </c>
      <c r="I2741">
        <f>VLOOKUP(D2741,Товар!A:F,5,0)</f>
        <v>2</v>
      </c>
      <c r="J2741" t="str">
        <f>VLOOKUP(D2741,Товар!A:F,3,0)</f>
        <v>Зефир лимонный</v>
      </c>
      <c r="K2741">
        <f t="shared" si="44"/>
        <v>600</v>
      </c>
    </row>
    <row r="2742" spans="1:11" hidden="1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VLOOKUP(C2742,Магазин!A:C,3,0)</f>
        <v>ул. Гагарина, 17</v>
      </c>
      <c r="H2742" t="str">
        <f>VLOOKUP(D2742,Товар!A:F,4,0)</f>
        <v>грамм</v>
      </c>
      <c r="I2742">
        <f>VLOOKUP(D2742,Товар!A:F,5,0)</f>
        <v>250</v>
      </c>
      <c r="J2742" t="str">
        <f>VLOOKUP(D2742,Товар!A:F,3,0)</f>
        <v>Зефир в шоколаде</v>
      </c>
      <c r="K2742">
        <f t="shared" si="44"/>
        <v>75000</v>
      </c>
    </row>
    <row r="2743" spans="1:11" hidden="1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VLOOKUP(C2743,Магазин!A:C,3,0)</f>
        <v>ул. Гагарина, 17</v>
      </c>
      <c r="H2743" t="str">
        <f>VLOOKUP(D2743,Товар!A:F,4,0)</f>
        <v>грамм</v>
      </c>
      <c r="I2743">
        <f>VLOOKUP(D2743,Товар!A:F,5,0)</f>
        <v>800</v>
      </c>
      <c r="J2743" t="str">
        <f>VLOOKUP(D2743,Товар!A:F,3,0)</f>
        <v>Зефир ванильный</v>
      </c>
      <c r="K2743">
        <f t="shared" si="44"/>
        <v>240000</v>
      </c>
    </row>
    <row r="2744" spans="1:11" hidden="1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VLOOKUP(C2744,Магазин!A:C,3,0)</f>
        <v>ул. Гагарина, 17</v>
      </c>
      <c r="H2744" t="str">
        <f>VLOOKUP(D2744,Товар!A:F,4,0)</f>
        <v>грамм</v>
      </c>
      <c r="I2744">
        <f>VLOOKUP(D2744,Товар!A:F,5,0)</f>
        <v>500</v>
      </c>
      <c r="J2744" t="str">
        <f>VLOOKUP(D2744,Товар!A:F,3,0)</f>
        <v>Зефир воздушный</v>
      </c>
      <c r="K2744">
        <f t="shared" si="44"/>
        <v>150000</v>
      </c>
    </row>
    <row r="2745" spans="1:11" hidden="1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VLOOKUP(C2745,Магазин!A:C,3,0)</f>
        <v>ул. Гагарина, 17</v>
      </c>
      <c r="H2745" t="str">
        <f>VLOOKUP(D2745,Товар!A:F,4,0)</f>
        <v>кг</v>
      </c>
      <c r="I2745">
        <f>VLOOKUP(D2745,Товар!A:F,5,0)</f>
        <v>2</v>
      </c>
      <c r="J2745" t="str">
        <f>VLOOKUP(D2745,Товар!A:F,3,0)</f>
        <v>Зефир лимонный</v>
      </c>
      <c r="K2745">
        <f t="shared" si="44"/>
        <v>600</v>
      </c>
    </row>
    <row r="2746" spans="1:11" hidden="1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VLOOKUP(C2746,Магазин!A:C,3,0)</f>
        <v>просп. Мира, 10</v>
      </c>
      <c r="H2746" t="str">
        <f>VLOOKUP(D2746,Товар!A:F,4,0)</f>
        <v>грамм</v>
      </c>
      <c r="I2746">
        <f>VLOOKUP(D2746,Товар!A:F,5,0)</f>
        <v>250</v>
      </c>
      <c r="J2746" t="str">
        <f>VLOOKUP(D2746,Товар!A:F,3,0)</f>
        <v>Зефир в шоколаде</v>
      </c>
      <c r="K2746">
        <f t="shared" si="44"/>
        <v>75000</v>
      </c>
    </row>
    <row r="2747" spans="1:11" hidden="1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VLOOKUP(C2747,Магазин!A:C,3,0)</f>
        <v>просп. Мира, 10</v>
      </c>
      <c r="H2747" t="str">
        <f>VLOOKUP(D2747,Товар!A:F,4,0)</f>
        <v>грамм</v>
      </c>
      <c r="I2747">
        <f>VLOOKUP(D2747,Товар!A:F,5,0)</f>
        <v>800</v>
      </c>
      <c r="J2747" t="str">
        <f>VLOOKUP(D2747,Товар!A:F,3,0)</f>
        <v>Зефир ванильный</v>
      </c>
      <c r="K2747">
        <f t="shared" si="44"/>
        <v>240000</v>
      </c>
    </row>
    <row r="2748" spans="1:11" hidden="1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VLOOKUP(C2748,Магазин!A:C,3,0)</f>
        <v>просп. Мира, 10</v>
      </c>
      <c r="H2748" t="str">
        <f>VLOOKUP(D2748,Товар!A:F,4,0)</f>
        <v>грамм</v>
      </c>
      <c r="I2748">
        <f>VLOOKUP(D2748,Товар!A:F,5,0)</f>
        <v>500</v>
      </c>
      <c r="J2748" t="str">
        <f>VLOOKUP(D2748,Товар!A:F,3,0)</f>
        <v>Зефир воздушный</v>
      </c>
      <c r="K2748">
        <f t="shared" si="44"/>
        <v>150000</v>
      </c>
    </row>
    <row r="2749" spans="1:11" hidden="1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VLOOKUP(C2749,Магазин!A:C,3,0)</f>
        <v>просп. Мира, 10</v>
      </c>
      <c r="H2749" t="str">
        <f>VLOOKUP(D2749,Товар!A:F,4,0)</f>
        <v>кг</v>
      </c>
      <c r="I2749">
        <f>VLOOKUP(D2749,Товар!A:F,5,0)</f>
        <v>2</v>
      </c>
      <c r="J2749" t="str">
        <f>VLOOKUP(D2749,Товар!A:F,3,0)</f>
        <v>Зефир лимонный</v>
      </c>
      <c r="K2749">
        <f t="shared" si="44"/>
        <v>600</v>
      </c>
    </row>
    <row r="2750" spans="1:11" hidden="1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VLOOKUP(C2750,Магазин!A:C,3,0)</f>
        <v>пл. Революции, 1</v>
      </c>
      <c r="H2750" t="str">
        <f>VLOOKUP(D2750,Товар!A:F,4,0)</f>
        <v>грамм</v>
      </c>
      <c r="I2750">
        <f>VLOOKUP(D2750,Товар!A:F,5,0)</f>
        <v>250</v>
      </c>
      <c r="J2750" t="str">
        <f>VLOOKUP(D2750,Товар!A:F,3,0)</f>
        <v>Зефир в шоколаде</v>
      </c>
      <c r="K2750">
        <f t="shared" si="44"/>
        <v>75000</v>
      </c>
    </row>
    <row r="2751" spans="1:11" hidden="1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VLOOKUP(C2751,Магазин!A:C,3,0)</f>
        <v>пл. Революции, 1</v>
      </c>
      <c r="H2751" t="str">
        <f>VLOOKUP(D2751,Товар!A:F,4,0)</f>
        <v>грамм</v>
      </c>
      <c r="I2751">
        <f>VLOOKUP(D2751,Товар!A:F,5,0)</f>
        <v>800</v>
      </c>
      <c r="J2751" t="str">
        <f>VLOOKUP(D2751,Товар!A:F,3,0)</f>
        <v>Зефир ванильный</v>
      </c>
      <c r="K2751">
        <f t="shared" si="44"/>
        <v>240000</v>
      </c>
    </row>
    <row r="2752" spans="1:11" hidden="1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VLOOKUP(C2752,Магазин!A:C,3,0)</f>
        <v>пл. Революции, 1</v>
      </c>
      <c r="H2752" t="str">
        <f>VLOOKUP(D2752,Товар!A:F,4,0)</f>
        <v>грамм</v>
      </c>
      <c r="I2752">
        <f>VLOOKUP(D2752,Товар!A:F,5,0)</f>
        <v>500</v>
      </c>
      <c r="J2752" t="str">
        <f>VLOOKUP(D2752,Товар!A:F,3,0)</f>
        <v>Зефир воздушный</v>
      </c>
      <c r="K2752">
        <f t="shared" si="44"/>
        <v>150000</v>
      </c>
    </row>
    <row r="2753" spans="1:11" hidden="1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VLOOKUP(C2753,Магазин!A:C,3,0)</f>
        <v>просп. Мира, 45</v>
      </c>
      <c r="H2753" t="str">
        <f>VLOOKUP(D2753,Товар!A:F,4,0)</f>
        <v>грамм</v>
      </c>
      <c r="I2753">
        <f>VLOOKUP(D2753,Товар!A:F,5,0)</f>
        <v>200</v>
      </c>
      <c r="J2753" t="str">
        <f>VLOOKUP(D2753,Товар!A:F,3,0)</f>
        <v>Галеты для завтрака</v>
      </c>
      <c r="K2753">
        <f t="shared" si="44"/>
        <v>60000</v>
      </c>
    </row>
    <row r="2754" spans="1:11" hidden="1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VLOOKUP(C2754,Магазин!A:C,3,0)</f>
        <v>просп. Мира, 45</v>
      </c>
      <c r="H2754" t="str">
        <f>VLOOKUP(D2754,Товар!A:F,4,0)</f>
        <v>грамм</v>
      </c>
      <c r="I2754">
        <f>VLOOKUP(D2754,Товар!A:F,5,0)</f>
        <v>200</v>
      </c>
      <c r="J2754" t="str">
        <f>VLOOKUP(D2754,Товар!A:F,3,0)</f>
        <v>Крекеры воздушные</v>
      </c>
      <c r="K2754">
        <f t="shared" si="44"/>
        <v>60000</v>
      </c>
    </row>
    <row r="2755" spans="1:11" hidden="1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VLOOKUP(C2755,Магазин!A:C,3,0)</f>
        <v>просп. Мира, 45</v>
      </c>
      <c r="H2755" t="str">
        <f>VLOOKUP(D2755,Товар!A:F,4,0)</f>
        <v>грамм</v>
      </c>
      <c r="I2755">
        <f>VLOOKUP(D2755,Товар!A:F,5,0)</f>
        <v>250</v>
      </c>
      <c r="J2755" t="str">
        <f>VLOOKUP(D2755,Товар!A:F,3,0)</f>
        <v>Крекеры соленые</v>
      </c>
      <c r="K2755">
        <f t="shared" ref="K2755:K2818" si="45">I2755*E2755</f>
        <v>75000</v>
      </c>
    </row>
    <row r="2756" spans="1:11" hidden="1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VLOOKUP(C2756,Магазин!A:C,3,0)</f>
        <v>просп. Мира, 45</v>
      </c>
      <c r="H2756" t="str">
        <f>VLOOKUP(D2756,Товар!A:F,4,0)</f>
        <v>грамм</v>
      </c>
      <c r="I2756">
        <f>VLOOKUP(D2756,Товар!A:F,5,0)</f>
        <v>200</v>
      </c>
      <c r="J2756" t="str">
        <f>VLOOKUP(D2756,Товар!A:F,3,0)</f>
        <v>Крендель с корицей</v>
      </c>
      <c r="K2756">
        <f t="shared" si="45"/>
        <v>60000</v>
      </c>
    </row>
    <row r="2757" spans="1:11" hidden="1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VLOOKUP(C2757,Магазин!A:C,3,0)</f>
        <v>просп. Мира, 45</v>
      </c>
      <c r="H2757" t="str">
        <f>VLOOKUP(D2757,Товар!A:F,4,0)</f>
        <v>грамм</v>
      </c>
      <c r="I2757">
        <f>VLOOKUP(D2757,Товар!A:F,5,0)</f>
        <v>100</v>
      </c>
      <c r="J2757" t="str">
        <f>VLOOKUP(D2757,Товар!A:F,3,0)</f>
        <v>Крендельки с солью</v>
      </c>
      <c r="K2757">
        <f t="shared" si="45"/>
        <v>30000</v>
      </c>
    </row>
    <row r="2758" spans="1:11" hidden="1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VLOOKUP(C2758,Магазин!A:C,3,0)</f>
        <v>просп. Мира, 45</v>
      </c>
      <c r="H2758" t="str">
        <f>VLOOKUP(D2758,Товар!A:F,4,0)</f>
        <v>грамм</v>
      </c>
      <c r="I2758">
        <f>VLOOKUP(D2758,Товар!A:F,5,0)</f>
        <v>500</v>
      </c>
      <c r="J2758" t="str">
        <f>VLOOKUP(D2758,Товар!A:F,3,0)</f>
        <v>Орешки с вареной сгущенкой</v>
      </c>
      <c r="K2758">
        <f t="shared" si="45"/>
        <v>150000</v>
      </c>
    </row>
    <row r="2759" spans="1:11" hidden="1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VLOOKUP(C2759,Магазин!A:C,3,0)</f>
        <v>просп. Мира, 45</v>
      </c>
      <c r="H2759" t="str">
        <f>VLOOKUP(D2759,Товар!A:F,4,0)</f>
        <v>грамм</v>
      </c>
      <c r="I2759">
        <f>VLOOKUP(D2759,Товар!A:F,5,0)</f>
        <v>120</v>
      </c>
      <c r="J2759" t="str">
        <f>VLOOKUP(D2759,Товар!A:F,3,0)</f>
        <v>Печенье "Юбилейное"</v>
      </c>
      <c r="K2759">
        <f t="shared" si="45"/>
        <v>36000</v>
      </c>
    </row>
    <row r="2760" spans="1:11" hidden="1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VLOOKUP(C2760,Магазин!A:C,3,0)</f>
        <v>просп. Мира, 45</v>
      </c>
      <c r="H2760" t="str">
        <f>VLOOKUP(D2760,Товар!A:F,4,0)</f>
        <v>грамм</v>
      </c>
      <c r="I2760">
        <f>VLOOKUP(D2760,Товар!A:F,5,0)</f>
        <v>200</v>
      </c>
      <c r="J2760" t="str">
        <f>VLOOKUP(D2760,Товар!A:F,3,0)</f>
        <v>Печенье кокосовое</v>
      </c>
      <c r="K2760">
        <f t="shared" si="45"/>
        <v>60000</v>
      </c>
    </row>
    <row r="2761" spans="1:11" hidden="1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VLOOKUP(C2761,Магазин!A:C,3,0)</f>
        <v>просп. Мира, 45</v>
      </c>
      <c r="H2761" t="str">
        <f>VLOOKUP(D2761,Товар!A:F,4,0)</f>
        <v>грамм</v>
      </c>
      <c r="I2761">
        <f>VLOOKUP(D2761,Товар!A:F,5,0)</f>
        <v>200</v>
      </c>
      <c r="J2761" t="str">
        <f>VLOOKUP(D2761,Товар!A:F,3,0)</f>
        <v>Печенье миндальное</v>
      </c>
      <c r="K2761">
        <f t="shared" si="45"/>
        <v>60000</v>
      </c>
    </row>
    <row r="2762" spans="1:11" hidden="1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VLOOKUP(C2762,Магазин!A:C,3,0)</f>
        <v>просп. Мира, 45</v>
      </c>
      <c r="H2762" t="str">
        <f>VLOOKUP(D2762,Товар!A:F,4,0)</f>
        <v>грамм</v>
      </c>
      <c r="I2762">
        <f>VLOOKUP(D2762,Товар!A:F,5,0)</f>
        <v>300</v>
      </c>
      <c r="J2762" t="str">
        <f>VLOOKUP(D2762,Товар!A:F,3,0)</f>
        <v>Печенье овсяное классическое</v>
      </c>
      <c r="K2762">
        <f t="shared" si="45"/>
        <v>90000</v>
      </c>
    </row>
    <row r="2763" spans="1:11" hidden="1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VLOOKUP(C2763,Магазин!A:C,3,0)</f>
        <v>просп. Мира, 45</v>
      </c>
      <c r="H2763" t="str">
        <f>VLOOKUP(D2763,Товар!A:F,4,0)</f>
        <v>грамм</v>
      </c>
      <c r="I2763">
        <f>VLOOKUP(D2763,Товар!A:F,5,0)</f>
        <v>300</v>
      </c>
      <c r="J2763" t="str">
        <f>VLOOKUP(D2763,Товар!A:F,3,0)</f>
        <v>Печенье овсяное с изюмом</v>
      </c>
      <c r="K2763">
        <f t="shared" si="45"/>
        <v>90000</v>
      </c>
    </row>
    <row r="2764" spans="1:11" hidden="1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VLOOKUP(C2764,Магазин!A:C,3,0)</f>
        <v>просп. Мира, 45</v>
      </c>
      <c r="H2764" t="str">
        <f>VLOOKUP(D2764,Товар!A:F,4,0)</f>
        <v>грамм</v>
      </c>
      <c r="I2764">
        <f>VLOOKUP(D2764,Товар!A:F,5,0)</f>
        <v>300</v>
      </c>
      <c r="J2764" t="str">
        <f>VLOOKUP(D2764,Товар!A:F,3,0)</f>
        <v>Печенье овсяное с шоколадом</v>
      </c>
      <c r="K2764">
        <f t="shared" si="45"/>
        <v>90000</v>
      </c>
    </row>
    <row r="2765" spans="1:11" hidden="1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VLOOKUP(C2765,Магазин!A:C,3,0)</f>
        <v>просп. Мира, 45</v>
      </c>
      <c r="H2765" t="str">
        <f>VLOOKUP(D2765,Товар!A:F,4,0)</f>
        <v>грамм</v>
      </c>
      <c r="I2765">
        <f>VLOOKUP(D2765,Товар!A:F,5,0)</f>
        <v>250</v>
      </c>
      <c r="J2765" t="str">
        <f>VLOOKUP(D2765,Товар!A:F,3,0)</f>
        <v>Печенье постное</v>
      </c>
      <c r="K2765">
        <f t="shared" si="45"/>
        <v>75000</v>
      </c>
    </row>
    <row r="2766" spans="1:11" hidden="1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VLOOKUP(C2766,Магазин!A:C,3,0)</f>
        <v>просп. Мира, 45</v>
      </c>
      <c r="H2766" t="str">
        <f>VLOOKUP(D2766,Товар!A:F,4,0)</f>
        <v>грамм</v>
      </c>
      <c r="I2766">
        <f>VLOOKUP(D2766,Товар!A:F,5,0)</f>
        <v>250</v>
      </c>
      <c r="J2766" t="str">
        <f>VLOOKUP(D2766,Товар!A:F,3,0)</f>
        <v>Печенье с клубничной начинкой</v>
      </c>
      <c r="K2766">
        <f t="shared" si="45"/>
        <v>75000</v>
      </c>
    </row>
    <row r="2767" spans="1:11" hidden="1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VLOOKUP(C2767,Магазин!A:C,3,0)</f>
        <v>просп. Мира, 45</v>
      </c>
      <c r="H2767" t="str">
        <f>VLOOKUP(D2767,Товар!A:F,4,0)</f>
        <v>грамм</v>
      </c>
      <c r="I2767">
        <f>VLOOKUP(D2767,Товар!A:F,5,0)</f>
        <v>250</v>
      </c>
      <c r="J2767" t="str">
        <f>VLOOKUP(D2767,Товар!A:F,3,0)</f>
        <v>Печенье с лимонной начинкой</v>
      </c>
      <c r="K2767">
        <f t="shared" si="45"/>
        <v>75000</v>
      </c>
    </row>
    <row r="2768" spans="1:11" hidden="1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VLOOKUP(C2768,Магазин!A:C,3,0)</f>
        <v>просп. Мира, 45</v>
      </c>
      <c r="H2768" t="str">
        <f>VLOOKUP(D2768,Товар!A:F,4,0)</f>
        <v>грамм</v>
      </c>
      <c r="I2768">
        <f>VLOOKUP(D2768,Товар!A:F,5,0)</f>
        <v>200</v>
      </c>
      <c r="J2768" t="str">
        <f>VLOOKUP(D2768,Товар!A:F,3,0)</f>
        <v>Печенье с маковой начинкой</v>
      </c>
      <c r="K2768">
        <f t="shared" si="45"/>
        <v>60000</v>
      </c>
    </row>
    <row r="2769" spans="1:11" hidden="1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VLOOKUP(C2769,Магазин!A:C,3,0)</f>
        <v>просп. Мира, 45</v>
      </c>
      <c r="H2769" t="str">
        <f>VLOOKUP(D2769,Товар!A:F,4,0)</f>
        <v>грамм</v>
      </c>
      <c r="I2769">
        <f>VLOOKUP(D2769,Товар!A:F,5,0)</f>
        <v>400</v>
      </c>
      <c r="J2769" t="str">
        <f>VLOOKUP(D2769,Товар!A:F,3,0)</f>
        <v>Печенье сахарное для тирамису</v>
      </c>
      <c r="K2769">
        <f t="shared" si="45"/>
        <v>120000</v>
      </c>
    </row>
    <row r="2770" spans="1:11" hidden="1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VLOOKUP(C2770,Магазин!A:C,3,0)</f>
        <v>просп. Мира, 45</v>
      </c>
      <c r="H2770" t="str">
        <f>VLOOKUP(D2770,Товар!A:F,4,0)</f>
        <v>грамм</v>
      </c>
      <c r="I2770">
        <f>VLOOKUP(D2770,Товар!A:F,5,0)</f>
        <v>300</v>
      </c>
      <c r="J2770" t="str">
        <f>VLOOKUP(D2770,Товар!A:F,3,0)</f>
        <v>Печенье сдобное апельсин</v>
      </c>
      <c r="K2770">
        <f t="shared" si="45"/>
        <v>90000</v>
      </c>
    </row>
    <row r="2771" spans="1:11" hidden="1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VLOOKUP(C2771,Магазин!A:C,3,0)</f>
        <v>просп. Мира, 45</v>
      </c>
      <c r="H2771" t="str">
        <f>VLOOKUP(D2771,Товар!A:F,4,0)</f>
        <v>грамм</v>
      </c>
      <c r="I2771">
        <f>VLOOKUP(D2771,Товар!A:F,5,0)</f>
        <v>300</v>
      </c>
      <c r="J2771" t="str">
        <f>VLOOKUP(D2771,Товар!A:F,3,0)</f>
        <v>Печенье сдобное вишня</v>
      </c>
      <c r="K2771">
        <f t="shared" si="45"/>
        <v>90000</v>
      </c>
    </row>
    <row r="2772" spans="1:11" hidden="1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VLOOKUP(C2772,Магазин!A:C,3,0)</f>
        <v>просп. Мира, 45</v>
      </c>
      <c r="H2772" t="str">
        <f>VLOOKUP(D2772,Товар!A:F,4,0)</f>
        <v>шт</v>
      </c>
      <c r="I2772">
        <f>VLOOKUP(D2772,Товар!A:F,5,0)</f>
        <v>1</v>
      </c>
      <c r="J2772" t="str">
        <f>VLOOKUP(D2772,Товар!A:F,3,0)</f>
        <v>Пряник большой сувенирный</v>
      </c>
      <c r="K2772">
        <f t="shared" si="45"/>
        <v>300</v>
      </c>
    </row>
    <row r="2773" spans="1:11" hidden="1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VLOOKUP(C2773,Магазин!A:C,3,0)</f>
        <v>просп. Мира, 45</v>
      </c>
      <c r="H2773" t="str">
        <f>VLOOKUP(D2773,Товар!A:F,4,0)</f>
        <v>шт</v>
      </c>
      <c r="I2773">
        <f>VLOOKUP(D2773,Товар!A:F,5,0)</f>
        <v>1</v>
      </c>
      <c r="J2773" t="str">
        <f>VLOOKUP(D2773,Товар!A:F,3,0)</f>
        <v>Пряник тульский с начинкой</v>
      </c>
      <c r="K2773">
        <f t="shared" si="45"/>
        <v>300</v>
      </c>
    </row>
    <row r="2774" spans="1:11" hidden="1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VLOOKUP(C2774,Магазин!A:C,3,0)</f>
        <v>просп. Мира, 45</v>
      </c>
      <c r="H2774" t="str">
        <f>VLOOKUP(D2774,Товар!A:F,4,0)</f>
        <v>грамм</v>
      </c>
      <c r="I2774">
        <f>VLOOKUP(D2774,Товар!A:F,5,0)</f>
        <v>500</v>
      </c>
      <c r="J2774" t="str">
        <f>VLOOKUP(D2774,Товар!A:F,3,0)</f>
        <v>Пряники имбирные</v>
      </c>
      <c r="K2774">
        <f t="shared" si="45"/>
        <v>150000</v>
      </c>
    </row>
    <row r="2775" spans="1:11" hidden="1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VLOOKUP(C2775,Магазин!A:C,3,0)</f>
        <v>просп. Мира, 45</v>
      </c>
      <c r="H2775" t="str">
        <f>VLOOKUP(D2775,Товар!A:F,4,0)</f>
        <v>грамм</v>
      </c>
      <c r="I2775">
        <f>VLOOKUP(D2775,Товар!A:F,5,0)</f>
        <v>500</v>
      </c>
      <c r="J2775" t="str">
        <f>VLOOKUP(D2775,Товар!A:F,3,0)</f>
        <v>Пряники мятные</v>
      </c>
      <c r="K2775">
        <f t="shared" si="45"/>
        <v>150000</v>
      </c>
    </row>
    <row r="2776" spans="1:11" hidden="1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VLOOKUP(C2776,Магазин!A:C,3,0)</f>
        <v>просп. Мира, 45</v>
      </c>
      <c r="H2776" t="str">
        <f>VLOOKUP(D2776,Товар!A:F,4,0)</f>
        <v>грамм</v>
      </c>
      <c r="I2776">
        <f>VLOOKUP(D2776,Товар!A:F,5,0)</f>
        <v>500</v>
      </c>
      <c r="J2776" t="str">
        <f>VLOOKUP(D2776,Товар!A:F,3,0)</f>
        <v>Пряники шоколадные</v>
      </c>
      <c r="K2776">
        <f t="shared" si="45"/>
        <v>150000</v>
      </c>
    </row>
    <row r="2777" spans="1:11" hidden="1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VLOOKUP(C2777,Магазин!A:C,3,0)</f>
        <v>ул. Гагарина, 17</v>
      </c>
      <c r="H2777" t="str">
        <f>VLOOKUP(D2777,Товар!A:F,4,0)</f>
        <v>грамм</v>
      </c>
      <c r="I2777">
        <f>VLOOKUP(D2777,Товар!A:F,5,0)</f>
        <v>200</v>
      </c>
      <c r="J2777" t="str">
        <f>VLOOKUP(D2777,Товар!A:F,3,0)</f>
        <v>Галеты для завтрака</v>
      </c>
      <c r="K2777">
        <f t="shared" si="45"/>
        <v>60000</v>
      </c>
    </row>
    <row r="2778" spans="1:11" hidden="1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VLOOKUP(C2778,Магазин!A:C,3,0)</f>
        <v>ул. Гагарина, 17</v>
      </c>
      <c r="H2778" t="str">
        <f>VLOOKUP(D2778,Товар!A:F,4,0)</f>
        <v>грамм</v>
      </c>
      <c r="I2778">
        <f>VLOOKUP(D2778,Товар!A:F,5,0)</f>
        <v>200</v>
      </c>
      <c r="J2778" t="str">
        <f>VLOOKUP(D2778,Товар!A:F,3,0)</f>
        <v>Крекеры воздушные</v>
      </c>
      <c r="K2778">
        <f t="shared" si="45"/>
        <v>60000</v>
      </c>
    </row>
    <row r="2779" spans="1:11" hidden="1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VLOOKUP(C2779,Магазин!A:C,3,0)</f>
        <v>ул. Гагарина, 17</v>
      </c>
      <c r="H2779" t="str">
        <f>VLOOKUP(D2779,Товар!A:F,4,0)</f>
        <v>грамм</v>
      </c>
      <c r="I2779">
        <f>VLOOKUP(D2779,Товар!A:F,5,0)</f>
        <v>250</v>
      </c>
      <c r="J2779" t="str">
        <f>VLOOKUP(D2779,Товар!A:F,3,0)</f>
        <v>Крекеры соленые</v>
      </c>
      <c r="K2779">
        <f t="shared" si="45"/>
        <v>75000</v>
      </c>
    </row>
    <row r="2780" spans="1:11" hidden="1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VLOOKUP(C2780,Магазин!A:C,3,0)</f>
        <v>ул. Гагарина, 17</v>
      </c>
      <c r="H2780" t="str">
        <f>VLOOKUP(D2780,Товар!A:F,4,0)</f>
        <v>грамм</v>
      </c>
      <c r="I2780">
        <f>VLOOKUP(D2780,Товар!A:F,5,0)</f>
        <v>200</v>
      </c>
      <c r="J2780" t="str">
        <f>VLOOKUP(D2780,Товар!A:F,3,0)</f>
        <v>Крендель с корицей</v>
      </c>
      <c r="K2780">
        <f t="shared" si="45"/>
        <v>60000</v>
      </c>
    </row>
    <row r="2781" spans="1:11" hidden="1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VLOOKUP(C2781,Магазин!A:C,3,0)</f>
        <v>ул. Гагарина, 17</v>
      </c>
      <c r="H2781" t="str">
        <f>VLOOKUP(D2781,Товар!A:F,4,0)</f>
        <v>грамм</v>
      </c>
      <c r="I2781">
        <f>VLOOKUP(D2781,Товар!A:F,5,0)</f>
        <v>100</v>
      </c>
      <c r="J2781" t="str">
        <f>VLOOKUP(D2781,Товар!A:F,3,0)</f>
        <v>Крендельки с солью</v>
      </c>
      <c r="K2781">
        <f t="shared" si="45"/>
        <v>30000</v>
      </c>
    </row>
    <row r="2782" spans="1:11" hidden="1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VLOOKUP(C2782,Магазин!A:C,3,0)</f>
        <v>ул. Гагарина, 17</v>
      </c>
      <c r="H2782" t="str">
        <f>VLOOKUP(D2782,Товар!A:F,4,0)</f>
        <v>грамм</v>
      </c>
      <c r="I2782">
        <f>VLOOKUP(D2782,Товар!A:F,5,0)</f>
        <v>500</v>
      </c>
      <c r="J2782" t="str">
        <f>VLOOKUP(D2782,Товар!A:F,3,0)</f>
        <v>Орешки с вареной сгущенкой</v>
      </c>
      <c r="K2782">
        <f t="shared" si="45"/>
        <v>150000</v>
      </c>
    </row>
    <row r="2783" spans="1:11" hidden="1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VLOOKUP(C2783,Магазин!A:C,3,0)</f>
        <v>ул. Гагарина, 17</v>
      </c>
      <c r="H2783" t="str">
        <f>VLOOKUP(D2783,Товар!A:F,4,0)</f>
        <v>грамм</v>
      </c>
      <c r="I2783">
        <f>VLOOKUP(D2783,Товар!A:F,5,0)</f>
        <v>120</v>
      </c>
      <c r="J2783" t="str">
        <f>VLOOKUP(D2783,Товар!A:F,3,0)</f>
        <v>Печенье "Юбилейное"</v>
      </c>
      <c r="K2783">
        <f t="shared" si="45"/>
        <v>36000</v>
      </c>
    </row>
    <row r="2784" spans="1:11" hidden="1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VLOOKUP(C2784,Магазин!A:C,3,0)</f>
        <v>ул. Гагарина, 17</v>
      </c>
      <c r="H2784" t="str">
        <f>VLOOKUP(D2784,Товар!A:F,4,0)</f>
        <v>грамм</v>
      </c>
      <c r="I2784">
        <f>VLOOKUP(D2784,Товар!A:F,5,0)</f>
        <v>200</v>
      </c>
      <c r="J2784" t="str">
        <f>VLOOKUP(D2784,Товар!A:F,3,0)</f>
        <v>Печенье кокосовое</v>
      </c>
      <c r="K2784">
        <f t="shared" si="45"/>
        <v>60000</v>
      </c>
    </row>
    <row r="2785" spans="1:11" hidden="1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VLOOKUP(C2785,Магазин!A:C,3,0)</f>
        <v>ул. Гагарина, 17</v>
      </c>
      <c r="H2785" t="str">
        <f>VLOOKUP(D2785,Товар!A:F,4,0)</f>
        <v>грамм</v>
      </c>
      <c r="I2785">
        <f>VLOOKUP(D2785,Товар!A:F,5,0)</f>
        <v>200</v>
      </c>
      <c r="J2785" t="str">
        <f>VLOOKUP(D2785,Товар!A:F,3,0)</f>
        <v>Печенье миндальное</v>
      </c>
      <c r="K2785">
        <f t="shared" si="45"/>
        <v>60000</v>
      </c>
    </row>
    <row r="2786" spans="1:11" hidden="1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VLOOKUP(C2786,Магазин!A:C,3,0)</f>
        <v>ул. Гагарина, 17</v>
      </c>
      <c r="H2786" t="str">
        <f>VLOOKUP(D2786,Товар!A:F,4,0)</f>
        <v>грамм</v>
      </c>
      <c r="I2786">
        <f>VLOOKUP(D2786,Товар!A:F,5,0)</f>
        <v>300</v>
      </c>
      <c r="J2786" t="str">
        <f>VLOOKUP(D2786,Товар!A:F,3,0)</f>
        <v>Печенье овсяное классическое</v>
      </c>
      <c r="K2786">
        <f t="shared" si="45"/>
        <v>90000</v>
      </c>
    </row>
    <row r="2787" spans="1:11" hidden="1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VLOOKUP(C2787,Магазин!A:C,3,0)</f>
        <v>ул. Гагарина, 17</v>
      </c>
      <c r="H2787" t="str">
        <f>VLOOKUP(D2787,Товар!A:F,4,0)</f>
        <v>грамм</v>
      </c>
      <c r="I2787">
        <f>VLOOKUP(D2787,Товар!A:F,5,0)</f>
        <v>300</v>
      </c>
      <c r="J2787" t="str">
        <f>VLOOKUP(D2787,Товар!A:F,3,0)</f>
        <v>Печенье овсяное с изюмом</v>
      </c>
      <c r="K2787">
        <f t="shared" si="45"/>
        <v>90000</v>
      </c>
    </row>
    <row r="2788" spans="1:11" hidden="1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VLOOKUP(C2788,Магазин!A:C,3,0)</f>
        <v>ул. Гагарина, 17</v>
      </c>
      <c r="H2788" t="str">
        <f>VLOOKUP(D2788,Товар!A:F,4,0)</f>
        <v>грамм</v>
      </c>
      <c r="I2788">
        <f>VLOOKUP(D2788,Товар!A:F,5,0)</f>
        <v>300</v>
      </c>
      <c r="J2788" t="str">
        <f>VLOOKUP(D2788,Товар!A:F,3,0)</f>
        <v>Печенье овсяное с шоколадом</v>
      </c>
      <c r="K2788">
        <f t="shared" si="45"/>
        <v>90000</v>
      </c>
    </row>
    <row r="2789" spans="1:11" hidden="1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VLOOKUP(C2789,Магазин!A:C,3,0)</f>
        <v>ул. Гагарина, 17</v>
      </c>
      <c r="H2789" t="str">
        <f>VLOOKUP(D2789,Товар!A:F,4,0)</f>
        <v>грамм</v>
      </c>
      <c r="I2789">
        <f>VLOOKUP(D2789,Товар!A:F,5,0)</f>
        <v>250</v>
      </c>
      <c r="J2789" t="str">
        <f>VLOOKUP(D2789,Товар!A:F,3,0)</f>
        <v>Печенье постное</v>
      </c>
      <c r="K2789">
        <f t="shared" si="45"/>
        <v>75000</v>
      </c>
    </row>
    <row r="2790" spans="1:11" hidden="1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VLOOKUP(C2790,Магазин!A:C,3,0)</f>
        <v>ул. Гагарина, 17</v>
      </c>
      <c r="H2790" t="str">
        <f>VLOOKUP(D2790,Товар!A:F,4,0)</f>
        <v>грамм</v>
      </c>
      <c r="I2790">
        <f>VLOOKUP(D2790,Товар!A:F,5,0)</f>
        <v>250</v>
      </c>
      <c r="J2790" t="str">
        <f>VLOOKUP(D2790,Товар!A:F,3,0)</f>
        <v>Печенье с клубничной начинкой</v>
      </c>
      <c r="K2790">
        <f t="shared" si="45"/>
        <v>75000</v>
      </c>
    </row>
    <row r="2791" spans="1:11" hidden="1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VLOOKUP(C2791,Магазин!A:C,3,0)</f>
        <v>ул. Гагарина, 17</v>
      </c>
      <c r="H2791" t="str">
        <f>VLOOKUP(D2791,Товар!A:F,4,0)</f>
        <v>грамм</v>
      </c>
      <c r="I2791">
        <f>VLOOKUP(D2791,Товар!A:F,5,0)</f>
        <v>250</v>
      </c>
      <c r="J2791" t="str">
        <f>VLOOKUP(D2791,Товар!A:F,3,0)</f>
        <v>Печенье с лимонной начинкой</v>
      </c>
      <c r="K2791">
        <f t="shared" si="45"/>
        <v>75000</v>
      </c>
    </row>
    <row r="2792" spans="1:11" hidden="1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VLOOKUP(C2792,Магазин!A:C,3,0)</f>
        <v>ул. Гагарина, 17</v>
      </c>
      <c r="H2792" t="str">
        <f>VLOOKUP(D2792,Товар!A:F,4,0)</f>
        <v>грамм</v>
      </c>
      <c r="I2792">
        <f>VLOOKUP(D2792,Товар!A:F,5,0)</f>
        <v>200</v>
      </c>
      <c r="J2792" t="str">
        <f>VLOOKUP(D2792,Товар!A:F,3,0)</f>
        <v>Печенье с маковой начинкой</v>
      </c>
      <c r="K2792">
        <f t="shared" si="45"/>
        <v>60000</v>
      </c>
    </row>
    <row r="2793" spans="1:11" hidden="1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VLOOKUP(C2793,Магазин!A:C,3,0)</f>
        <v>ул. Гагарина, 17</v>
      </c>
      <c r="H2793" t="str">
        <f>VLOOKUP(D2793,Товар!A:F,4,0)</f>
        <v>грамм</v>
      </c>
      <c r="I2793">
        <f>VLOOKUP(D2793,Товар!A:F,5,0)</f>
        <v>400</v>
      </c>
      <c r="J2793" t="str">
        <f>VLOOKUP(D2793,Товар!A:F,3,0)</f>
        <v>Печенье сахарное для тирамису</v>
      </c>
      <c r="K2793">
        <f t="shared" si="45"/>
        <v>120000</v>
      </c>
    </row>
    <row r="2794" spans="1:11" hidden="1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VLOOKUP(C2794,Магазин!A:C,3,0)</f>
        <v>ул. Гагарина, 17</v>
      </c>
      <c r="H2794" t="str">
        <f>VLOOKUP(D2794,Товар!A:F,4,0)</f>
        <v>грамм</v>
      </c>
      <c r="I2794">
        <f>VLOOKUP(D2794,Товар!A:F,5,0)</f>
        <v>300</v>
      </c>
      <c r="J2794" t="str">
        <f>VLOOKUP(D2794,Товар!A:F,3,0)</f>
        <v>Печенье сдобное апельсин</v>
      </c>
      <c r="K2794">
        <f t="shared" si="45"/>
        <v>90000</v>
      </c>
    </row>
    <row r="2795" spans="1:11" hidden="1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VLOOKUP(C2795,Магазин!A:C,3,0)</f>
        <v>ул. Гагарина, 17</v>
      </c>
      <c r="H2795" t="str">
        <f>VLOOKUP(D2795,Товар!A:F,4,0)</f>
        <v>грамм</v>
      </c>
      <c r="I2795">
        <f>VLOOKUP(D2795,Товар!A:F,5,0)</f>
        <v>300</v>
      </c>
      <c r="J2795" t="str">
        <f>VLOOKUP(D2795,Товар!A:F,3,0)</f>
        <v>Печенье сдобное вишня</v>
      </c>
      <c r="K2795">
        <f t="shared" si="45"/>
        <v>90000</v>
      </c>
    </row>
    <row r="2796" spans="1:11" hidden="1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VLOOKUP(C2796,Магазин!A:C,3,0)</f>
        <v>ул. Гагарина, 17</v>
      </c>
      <c r="H2796" t="str">
        <f>VLOOKUP(D2796,Товар!A:F,4,0)</f>
        <v>шт</v>
      </c>
      <c r="I2796">
        <f>VLOOKUP(D2796,Товар!A:F,5,0)</f>
        <v>1</v>
      </c>
      <c r="J2796" t="str">
        <f>VLOOKUP(D2796,Товар!A:F,3,0)</f>
        <v>Пряник большой сувенирный</v>
      </c>
      <c r="K2796">
        <f t="shared" si="45"/>
        <v>300</v>
      </c>
    </row>
    <row r="2797" spans="1:11" hidden="1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VLOOKUP(C2797,Магазин!A:C,3,0)</f>
        <v>ул. Гагарина, 17</v>
      </c>
      <c r="H2797" t="str">
        <f>VLOOKUP(D2797,Товар!A:F,4,0)</f>
        <v>шт</v>
      </c>
      <c r="I2797">
        <f>VLOOKUP(D2797,Товар!A:F,5,0)</f>
        <v>1</v>
      </c>
      <c r="J2797" t="str">
        <f>VLOOKUP(D2797,Товар!A:F,3,0)</f>
        <v>Пряник тульский с начинкой</v>
      </c>
      <c r="K2797">
        <f t="shared" si="45"/>
        <v>300</v>
      </c>
    </row>
    <row r="2798" spans="1:11" hidden="1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VLOOKUP(C2798,Магазин!A:C,3,0)</f>
        <v>ул. Гагарина, 17</v>
      </c>
      <c r="H2798" t="str">
        <f>VLOOKUP(D2798,Товар!A:F,4,0)</f>
        <v>грамм</v>
      </c>
      <c r="I2798">
        <f>VLOOKUP(D2798,Товар!A:F,5,0)</f>
        <v>500</v>
      </c>
      <c r="J2798" t="str">
        <f>VLOOKUP(D2798,Товар!A:F,3,0)</f>
        <v>Пряники имбирные</v>
      </c>
      <c r="K2798">
        <f t="shared" si="45"/>
        <v>150000</v>
      </c>
    </row>
    <row r="2799" spans="1:11" hidden="1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VLOOKUP(C2799,Магазин!A:C,3,0)</f>
        <v>ул. Гагарина, 17</v>
      </c>
      <c r="H2799" t="str">
        <f>VLOOKUP(D2799,Товар!A:F,4,0)</f>
        <v>грамм</v>
      </c>
      <c r="I2799">
        <f>VLOOKUP(D2799,Товар!A:F,5,0)</f>
        <v>500</v>
      </c>
      <c r="J2799" t="str">
        <f>VLOOKUP(D2799,Товар!A:F,3,0)</f>
        <v>Пряники мятные</v>
      </c>
      <c r="K2799">
        <f t="shared" si="45"/>
        <v>150000</v>
      </c>
    </row>
    <row r="2800" spans="1:11" hidden="1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VLOOKUP(C2800,Магазин!A:C,3,0)</f>
        <v>ул. Гагарина, 17</v>
      </c>
      <c r="H2800" t="str">
        <f>VLOOKUP(D2800,Товар!A:F,4,0)</f>
        <v>грамм</v>
      </c>
      <c r="I2800">
        <f>VLOOKUP(D2800,Товар!A:F,5,0)</f>
        <v>500</v>
      </c>
      <c r="J2800" t="str">
        <f>VLOOKUP(D2800,Товар!A:F,3,0)</f>
        <v>Пряники шоколадные</v>
      </c>
      <c r="K2800">
        <f t="shared" si="45"/>
        <v>150000</v>
      </c>
    </row>
    <row r="2801" spans="1:11" hidden="1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VLOOKUP(C2801,Магазин!A:C,3,0)</f>
        <v>просп. Мира, 10</v>
      </c>
      <c r="H2801" t="str">
        <f>VLOOKUP(D2801,Товар!A:F,4,0)</f>
        <v>грамм</v>
      </c>
      <c r="I2801">
        <f>VLOOKUP(D2801,Товар!A:F,5,0)</f>
        <v>200</v>
      </c>
      <c r="J2801" t="str">
        <f>VLOOKUP(D2801,Товар!A:F,3,0)</f>
        <v>Галеты для завтрака</v>
      </c>
      <c r="K2801">
        <f t="shared" si="45"/>
        <v>60000</v>
      </c>
    </row>
    <row r="2802" spans="1:11" hidden="1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VLOOKUP(C2802,Магазин!A:C,3,0)</f>
        <v>просп. Мира, 10</v>
      </c>
      <c r="H2802" t="str">
        <f>VLOOKUP(D2802,Товар!A:F,4,0)</f>
        <v>грамм</v>
      </c>
      <c r="I2802">
        <f>VLOOKUP(D2802,Товар!A:F,5,0)</f>
        <v>200</v>
      </c>
      <c r="J2802" t="str">
        <f>VLOOKUP(D2802,Товар!A:F,3,0)</f>
        <v>Крекеры воздушные</v>
      </c>
      <c r="K2802">
        <f t="shared" si="45"/>
        <v>60000</v>
      </c>
    </row>
    <row r="2803" spans="1:11" hidden="1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VLOOKUP(C2803,Магазин!A:C,3,0)</f>
        <v>просп. Мира, 10</v>
      </c>
      <c r="H2803" t="str">
        <f>VLOOKUP(D2803,Товар!A:F,4,0)</f>
        <v>грамм</v>
      </c>
      <c r="I2803">
        <f>VLOOKUP(D2803,Товар!A:F,5,0)</f>
        <v>250</v>
      </c>
      <c r="J2803" t="str">
        <f>VLOOKUP(D2803,Товар!A:F,3,0)</f>
        <v>Крекеры соленые</v>
      </c>
      <c r="K2803">
        <f t="shared" si="45"/>
        <v>75000</v>
      </c>
    </row>
    <row r="2804" spans="1:11" hidden="1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VLOOKUP(C2804,Магазин!A:C,3,0)</f>
        <v>просп. Мира, 10</v>
      </c>
      <c r="H2804" t="str">
        <f>VLOOKUP(D2804,Товар!A:F,4,0)</f>
        <v>грамм</v>
      </c>
      <c r="I2804">
        <f>VLOOKUP(D2804,Товар!A:F,5,0)</f>
        <v>200</v>
      </c>
      <c r="J2804" t="str">
        <f>VLOOKUP(D2804,Товар!A:F,3,0)</f>
        <v>Крендель с корицей</v>
      </c>
      <c r="K2804">
        <f t="shared" si="45"/>
        <v>60000</v>
      </c>
    </row>
    <row r="2805" spans="1:11" hidden="1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VLOOKUP(C2805,Магазин!A:C,3,0)</f>
        <v>просп. Мира, 10</v>
      </c>
      <c r="H2805" t="str">
        <f>VLOOKUP(D2805,Товар!A:F,4,0)</f>
        <v>грамм</v>
      </c>
      <c r="I2805">
        <f>VLOOKUP(D2805,Товар!A:F,5,0)</f>
        <v>100</v>
      </c>
      <c r="J2805" t="str">
        <f>VLOOKUP(D2805,Товар!A:F,3,0)</f>
        <v>Крендельки с солью</v>
      </c>
      <c r="K2805">
        <f t="shared" si="45"/>
        <v>30000</v>
      </c>
    </row>
    <row r="2806" spans="1:11" hidden="1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VLOOKUP(C2806,Магазин!A:C,3,0)</f>
        <v>просп. Мира, 10</v>
      </c>
      <c r="H2806" t="str">
        <f>VLOOKUP(D2806,Товар!A:F,4,0)</f>
        <v>грамм</v>
      </c>
      <c r="I2806">
        <f>VLOOKUP(D2806,Товар!A:F,5,0)</f>
        <v>500</v>
      </c>
      <c r="J2806" t="str">
        <f>VLOOKUP(D2806,Товар!A:F,3,0)</f>
        <v>Орешки с вареной сгущенкой</v>
      </c>
      <c r="K2806">
        <f t="shared" si="45"/>
        <v>150000</v>
      </c>
    </row>
    <row r="2807" spans="1:11" hidden="1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VLOOKUP(C2807,Магазин!A:C,3,0)</f>
        <v>просп. Мира, 10</v>
      </c>
      <c r="H2807" t="str">
        <f>VLOOKUP(D2807,Товар!A:F,4,0)</f>
        <v>грамм</v>
      </c>
      <c r="I2807">
        <f>VLOOKUP(D2807,Товар!A:F,5,0)</f>
        <v>120</v>
      </c>
      <c r="J2807" t="str">
        <f>VLOOKUP(D2807,Товар!A:F,3,0)</f>
        <v>Печенье "Юбилейное"</v>
      </c>
      <c r="K2807">
        <f t="shared" si="45"/>
        <v>36000</v>
      </c>
    </row>
    <row r="2808" spans="1:11" hidden="1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VLOOKUP(C2808,Магазин!A:C,3,0)</f>
        <v>просп. Мира, 10</v>
      </c>
      <c r="H2808" t="str">
        <f>VLOOKUP(D2808,Товар!A:F,4,0)</f>
        <v>грамм</v>
      </c>
      <c r="I2808">
        <f>VLOOKUP(D2808,Товар!A:F,5,0)</f>
        <v>200</v>
      </c>
      <c r="J2808" t="str">
        <f>VLOOKUP(D2808,Товар!A:F,3,0)</f>
        <v>Печенье кокосовое</v>
      </c>
      <c r="K2808">
        <f t="shared" si="45"/>
        <v>60000</v>
      </c>
    </row>
    <row r="2809" spans="1:11" hidden="1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VLOOKUP(C2809,Магазин!A:C,3,0)</f>
        <v>просп. Мира, 10</v>
      </c>
      <c r="H2809" t="str">
        <f>VLOOKUP(D2809,Товар!A:F,4,0)</f>
        <v>грамм</v>
      </c>
      <c r="I2809">
        <f>VLOOKUP(D2809,Товар!A:F,5,0)</f>
        <v>200</v>
      </c>
      <c r="J2809" t="str">
        <f>VLOOKUP(D2809,Товар!A:F,3,0)</f>
        <v>Печенье миндальное</v>
      </c>
      <c r="K2809">
        <f t="shared" si="45"/>
        <v>60000</v>
      </c>
    </row>
    <row r="2810" spans="1:11" hidden="1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VLOOKUP(C2810,Магазин!A:C,3,0)</f>
        <v>просп. Мира, 10</v>
      </c>
      <c r="H2810" t="str">
        <f>VLOOKUP(D2810,Товар!A:F,4,0)</f>
        <v>грамм</v>
      </c>
      <c r="I2810">
        <f>VLOOKUP(D2810,Товар!A:F,5,0)</f>
        <v>300</v>
      </c>
      <c r="J2810" t="str">
        <f>VLOOKUP(D2810,Товар!A:F,3,0)</f>
        <v>Печенье овсяное классическое</v>
      </c>
      <c r="K2810">
        <f t="shared" si="45"/>
        <v>90000</v>
      </c>
    </row>
    <row r="2811" spans="1:11" hidden="1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VLOOKUP(C2811,Магазин!A:C,3,0)</f>
        <v>просп. Мира, 10</v>
      </c>
      <c r="H2811" t="str">
        <f>VLOOKUP(D2811,Товар!A:F,4,0)</f>
        <v>грамм</v>
      </c>
      <c r="I2811">
        <f>VLOOKUP(D2811,Товар!A:F,5,0)</f>
        <v>300</v>
      </c>
      <c r="J2811" t="str">
        <f>VLOOKUP(D2811,Товар!A:F,3,0)</f>
        <v>Печенье овсяное с изюмом</v>
      </c>
      <c r="K2811">
        <f t="shared" si="45"/>
        <v>90000</v>
      </c>
    </row>
    <row r="2812" spans="1:11" hidden="1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VLOOKUP(C2812,Магазин!A:C,3,0)</f>
        <v>просп. Мира, 10</v>
      </c>
      <c r="H2812" t="str">
        <f>VLOOKUP(D2812,Товар!A:F,4,0)</f>
        <v>грамм</v>
      </c>
      <c r="I2812">
        <f>VLOOKUP(D2812,Товар!A:F,5,0)</f>
        <v>300</v>
      </c>
      <c r="J2812" t="str">
        <f>VLOOKUP(D2812,Товар!A:F,3,0)</f>
        <v>Печенье овсяное с шоколадом</v>
      </c>
      <c r="K2812">
        <f t="shared" si="45"/>
        <v>90000</v>
      </c>
    </row>
    <row r="2813" spans="1:11" hidden="1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VLOOKUP(C2813,Магазин!A:C,3,0)</f>
        <v>просп. Мира, 10</v>
      </c>
      <c r="H2813" t="str">
        <f>VLOOKUP(D2813,Товар!A:F,4,0)</f>
        <v>грамм</v>
      </c>
      <c r="I2813">
        <f>VLOOKUP(D2813,Товар!A:F,5,0)</f>
        <v>250</v>
      </c>
      <c r="J2813" t="str">
        <f>VLOOKUP(D2813,Товар!A:F,3,0)</f>
        <v>Печенье постное</v>
      </c>
      <c r="K2813">
        <f t="shared" si="45"/>
        <v>75000</v>
      </c>
    </row>
    <row r="2814" spans="1:11" hidden="1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VLOOKUP(C2814,Магазин!A:C,3,0)</f>
        <v>просп. Мира, 10</v>
      </c>
      <c r="H2814" t="str">
        <f>VLOOKUP(D2814,Товар!A:F,4,0)</f>
        <v>грамм</v>
      </c>
      <c r="I2814">
        <f>VLOOKUP(D2814,Товар!A:F,5,0)</f>
        <v>250</v>
      </c>
      <c r="J2814" t="str">
        <f>VLOOKUP(D2814,Товар!A:F,3,0)</f>
        <v>Печенье с клубничной начинкой</v>
      </c>
      <c r="K2814">
        <f t="shared" si="45"/>
        <v>75000</v>
      </c>
    </row>
    <row r="2815" spans="1:11" hidden="1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VLOOKUP(C2815,Магазин!A:C,3,0)</f>
        <v>просп. Мира, 10</v>
      </c>
      <c r="H2815" t="str">
        <f>VLOOKUP(D2815,Товар!A:F,4,0)</f>
        <v>грамм</v>
      </c>
      <c r="I2815">
        <f>VLOOKUP(D2815,Товар!A:F,5,0)</f>
        <v>250</v>
      </c>
      <c r="J2815" t="str">
        <f>VLOOKUP(D2815,Товар!A:F,3,0)</f>
        <v>Печенье с лимонной начинкой</v>
      </c>
      <c r="K2815">
        <f t="shared" si="45"/>
        <v>75000</v>
      </c>
    </row>
    <row r="2816" spans="1:11" hidden="1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VLOOKUP(C2816,Магазин!A:C,3,0)</f>
        <v>просп. Мира, 10</v>
      </c>
      <c r="H2816" t="str">
        <f>VLOOKUP(D2816,Товар!A:F,4,0)</f>
        <v>грамм</v>
      </c>
      <c r="I2816">
        <f>VLOOKUP(D2816,Товар!A:F,5,0)</f>
        <v>200</v>
      </c>
      <c r="J2816" t="str">
        <f>VLOOKUP(D2816,Товар!A:F,3,0)</f>
        <v>Печенье с маковой начинкой</v>
      </c>
      <c r="K2816">
        <f t="shared" si="45"/>
        <v>60000</v>
      </c>
    </row>
    <row r="2817" spans="1:11" hidden="1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VLOOKUP(C2817,Магазин!A:C,3,0)</f>
        <v>просп. Мира, 10</v>
      </c>
      <c r="H2817" t="str">
        <f>VLOOKUP(D2817,Товар!A:F,4,0)</f>
        <v>грамм</v>
      </c>
      <c r="I2817">
        <f>VLOOKUP(D2817,Товар!A:F,5,0)</f>
        <v>400</v>
      </c>
      <c r="J2817" t="str">
        <f>VLOOKUP(D2817,Товар!A:F,3,0)</f>
        <v>Печенье сахарное для тирамису</v>
      </c>
      <c r="K2817">
        <f t="shared" si="45"/>
        <v>120000</v>
      </c>
    </row>
    <row r="2818" spans="1:11" hidden="1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VLOOKUP(C2818,Магазин!A:C,3,0)</f>
        <v>просп. Мира, 10</v>
      </c>
      <c r="H2818" t="str">
        <f>VLOOKUP(D2818,Товар!A:F,4,0)</f>
        <v>грамм</v>
      </c>
      <c r="I2818">
        <f>VLOOKUP(D2818,Товар!A:F,5,0)</f>
        <v>300</v>
      </c>
      <c r="J2818" t="str">
        <f>VLOOKUP(D2818,Товар!A:F,3,0)</f>
        <v>Печенье сдобное апельсин</v>
      </c>
      <c r="K2818">
        <f t="shared" si="45"/>
        <v>90000</v>
      </c>
    </row>
    <row r="2819" spans="1:11" hidden="1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VLOOKUP(C2819,Магазин!A:C,3,0)</f>
        <v>просп. Мира, 10</v>
      </c>
      <c r="H2819" t="str">
        <f>VLOOKUP(D2819,Товар!A:F,4,0)</f>
        <v>грамм</v>
      </c>
      <c r="I2819">
        <f>VLOOKUP(D2819,Товар!A:F,5,0)</f>
        <v>300</v>
      </c>
      <c r="J2819" t="str">
        <f>VLOOKUP(D2819,Товар!A:F,3,0)</f>
        <v>Печенье сдобное вишня</v>
      </c>
      <c r="K2819">
        <f t="shared" ref="K2819:K2882" si="46">I2819*E2819</f>
        <v>90000</v>
      </c>
    </row>
    <row r="2820" spans="1:11" hidden="1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VLOOKUP(C2820,Магазин!A:C,3,0)</f>
        <v>просп. Мира, 10</v>
      </c>
      <c r="H2820" t="str">
        <f>VLOOKUP(D2820,Товар!A:F,4,0)</f>
        <v>шт</v>
      </c>
      <c r="I2820">
        <f>VLOOKUP(D2820,Товар!A:F,5,0)</f>
        <v>1</v>
      </c>
      <c r="J2820" t="str">
        <f>VLOOKUP(D2820,Товар!A:F,3,0)</f>
        <v>Пряник большой сувенирный</v>
      </c>
      <c r="K2820">
        <f t="shared" si="46"/>
        <v>300</v>
      </c>
    </row>
    <row r="2821" spans="1:11" hidden="1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VLOOKUP(C2821,Магазин!A:C,3,0)</f>
        <v>просп. Мира, 10</v>
      </c>
      <c r="H2821" t="str">
        <f>VLOOKUP(D2821,Товар!A:F,4,0)</f>
        <v>шт</v>
      </c>
      <c r="I2821">
        <f>VLOOKUP(D2821,Товар!A:F,5,0)</f>
        <v>1</v>
      </c>
      <c r="J2821" t="str">
        <f>VLOOKUP(D2821,Товар!A:F,3,0)</f>
        <v>Пряник тульский с начинкой</v>
      </c>
      <c r="K2821">
        <f t="shared" si="46"/>
        <v>300</v>
      </c>
    </row>
    <row r="2822" spans="1:11" hidden="1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VLOOKUP(C2822,Магазин!A:C,3,0)</f>
        <v>просп. Мира, 10</v>
      </c>
      <c r="H2822" t="str">
        <f>VLOOKUP(D2822,Товар!A:F,4,0)</f>
        <v>грамм</v>
      </c>
      <c r="I2822">
        <f>VLOOKUP(D2822,Товар!A:F,5,0)</f>
        <v>500</v>
      </c>
      <c r="J2822" t="str">
        <f>VLOOKUP(D2822,Товар!A:F,3,0)</f>
        <v>Пряники имбирные</v>
      </c>
      <c r="K2822">
        <f t="shared" si="46"/>
        <v>150000</v>
      </c>
    </row>
    <row r="2823" spans="1:11" hidden="1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VLOOKUP(C2823,Магазин!A:C,3,0)</f>
        <v>просп. Мира, 10</v>
      </c>
      <c r="H2823" t="str">
        <f>VLOOKUP(D2823,Товар!A:F,4,0)</f>
        <v>грамм</v>
      </c>
      <c r="I2823">
        <f>VLOOKUP(D2823,Товар!A:F,5,0)</f>
        <v>500</v>
      </c>
      <c r="J2823" t="str">
        <f>VLOOKUP(D2823,Товар!A:F,3,0)</f>
        <v>Пряники мятные</v>
      </c>
      <c r="K2823">
        <f t="shared" si="46"/>
        <v>150000</v>
      </c>
    </row>
    <row r="2824" spans="1:11" hidden="1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VLOOKUP(C2824,Магазин!A:C,3,0)</f>
        <v>просп. Мира, 10</v>
      </c>
      <c r="H2824" t="str">
        <f>VLOOKUP(D2824,Товар!A:F,4,0)</f>
        <v>грамм</v>
      </c>
      <c r="I2824">
        <f>VLOOKUP(D2824,Товар!A:F,5,0)</f>
        <v>500</v>
      </c>
      <c r="J2824" t="str">
        <f>VLOOKUP(D2824,Товар!A:F,3,0)</f>
        <v>Пряники шоколадные</v>
      </c>
      <c r="K2824">
        <f t="shared" si="46"/>
        <v>150000</v>
      </c>
    </row>
    <row r="2825" spans="1:11" hidden="1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VLOOKUP(C2825,Магазин!A:C,3,0)</f>
        <v>пл. Революции, 1</v>
      </c>
      <c r="H2825" t="str">
        <f>VLOOKUP(D2825,Товар!A:F,4,0)</f>
        <v>грамм</v>
      </c>
      <c r="I2825">
        <f>VLOOKUP(D2825,Товар!A:F,5,0)</f>
        <v>200</v>
      </c>
      <c r="J2825" t="str">
        <f>VLOOKUP(D2825,Товар!A:F,3,0)</f>
        <v>Галеты для завтрака</v>
      </c>
      <c r="K2825">
        <f t="shared" si="46"/>
        <v>60000</v>
      </c>
    </row>
    <row r="2826" spans="1:11" hidden="1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VLOOKUP(C2826,Магазин!A:C,3,0)</f>
        <v>пл. Революции, 1</v>
      </c>
      <c r="H2826" t="str">
        <f>VLOOKUP(D2826,Товар!A:F,4,0)</f>
        <v>грамм</v>
      </c>
      <c r="I2826">
        <f>VLOOKUP(D2826,Товар!A:F,5,0)</f>
        <v>200</v>
      </c>
      <c r="J2826" t="str">
        <f>VLOOKUP(D2826,Товар!A:F,3,0)</f>
        <v>Крекеры воздушные</v>
      </c>
      <c r="K2826">
        <f t="shared" si="46"/>
        <v>60000</v>
      </c>
    </row>
    <row r="2827" spans="1:11" hidden="1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VLOOKUP(C2827,Магазин!A:C,3,0)</f>
        <v>пл. Революции, 1</v>
      </c>
      <c r="H2827" t="str">
        <f>VLOOKUP(D2827,Товар!A:F,4,0)</f>
        <v>грамм</v>
      </c>
      <c r="I2827">
        <f>VLOOKUP(D2827,Товар!A:F,5,0)</f>
        <v>250</v>
      </c>
      <c r="J2827" t="str">
        <f>VLOOKUP(D2827,Товар!A:F,3,0)</f>
        <v>Крекеры соленые</v>
      </c>
      <c r="K2827">
        <f t="shared" si="46"/>
        <v>75000</v>
      </c>
    </row>
    <row r="2828" spans="1:11" hidden="1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VLOOKUP(C2828,Магазин!A:C,3,0)</f>
        <v>пл. Революции, 1</v>
      </c>
      <c r="H2828" t="str">
        <f>VLOOKUP(D2828,Товар!A:F,4,0)</f>
        <v>грамм</v>
      </c>
      <c r="I2828">
        <f>VLOOKUP(D2828,Товар!A:F,5,0)</f>
        <v>200</v>
      </c>
      <c r="J2828" t="str">
        <f>VLOOKUP(D2828,Товар!A:F,3,0)</f>
        <v>Крендель с корицей</v>
      </c>
      <c r="K2828">
        <f t="shared" si="46"/>
        <v>60000</v>
      </c>
    </row>
    <row r="2829" spans="1:11" hidden="1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VLOOKUP(C2829,Магазин!A:C,3,0)</f>
        <v>пл. Революции, 1</v>
      </c>
      <c r="H2829" t="str">
        <f>VLOOKUP(D2829,Товар!A:F,4,0)</f>
        <v>грамм</v>
      </c>
      <c r="I2829">
        <f>VLOOKUP(D2829,Товар!A:F,5,0)</f>
        <v>100</v>
      </c>
      <c r="J2829" t="str">
        <f>VLOOKUP(D2829,Товар!A:F,3,0)</f>
        <v>Крендельки с солью</v>
      </c>
      <c r="K2829">
        <f t="shared" si="46"/>
        <v>30000</v>
      </c>
    </row>
    <row r="2830" spans="1:11" hidden="1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VLOOKUP(C2830,Магазин!A:C,3,0)</f>
        <v>пл. Революции, 1</v>
      </c>
      <c r="H2830" t="str">
        <f>VLOOKUP(D2830,Товар!A:F,4,0)</f>
        <v>грамм</v>
      </c>
      <c r="I2830">
        <f>VLOOKUP(D2830,Товар!A:F,5,0)</f>
        <v>500</v>
      </c>
      <c r="J2830" t="str">
        <f>VLOOKUP(D2830,Товар!A:F,3,0)</f>
        <v>Орешки с вареной сгущенкой</v>
      </c>
      <c r="K2830">
        <f t="shared" si="46"/>
        <v>150000</v>
      </c>
    </row>
    <row r="2831" spans="1:11" hidden="1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VLOOKUP(C2831,Магазин!A:C,3,0)</f>
        <v>пл. Революции, 1</v>
      </c>
      <c r="H2831" t="str">
        <f>VLOOKUP(D2831,Товар!A:F,4,0)</f>
        <v>грамм</v>
      </c>
      <c r="I2831">
        <f>VLOOKUP(D2831,Товар!A:F,5,0)</f>
        <v>120</v>
      </c>
      <c r="J2831" t="str">
        <f>VLOOKUP(D2831,Товар!A:F,3,0)</f>
        <v>Печенье "Юбилейное"</v>
      </c>
      <c r="K2831">
        <f t="shared" si="46"/>
        <v>36000</v>
      </c>
    </row>
    <row r="2832" spans="1:11" hidden="1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VLOOKUP(C2832,Магазин!A:C,3,0)</f>
        <v>пл. Революции, 1</v>
      </c>
      <c r="H2832" t="str">
        <f>VLOOKUP(D2832,Товар!A:F,4,0)</f>
        <v>грамм</v>
      </c>
      <c r="I2832">
        <f>VLOOKUP(D2832,Товар!A:F,5,0)</f>
        <v>200</v>
      </c>
      <c r="J2832" t="str">
        <f>VLOOKUP(D2832,Товар!A:F,3,0)</f>
        <v>Печенье кокосовое</v>
      </c>
      <c r="K2832">
        <f t="shared" si="46"/>
        <v>60000</v>
      </c>
    </row>
    <row r="2833" spans="1:11" hidden="1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VLOOKUP(C2833,Магазин!A:C,3,0)</f>
        <v>пл. Революции, 1</v>
      </c>
      <c r="H2833" t="str">
        <f>VLOOKUP(D2833,Товар!A:F,4,0)</f>
        <v>грамм</v>
      </c>
      <c r="I2833">
        <f>VLOOKUP(D2833,Товар!A:F,5,0)</f>
        <v>200</v>
      </c>
      <c r="J2833" t="str">
        <f>VLOOKUP(D2833,Товар!A:F,3,0)</f>
        <v>Печенье миндальное</v>
      </c>
      <c r="K2833">
        <f t="shared" si="46"/>
        <v>60000</v>
      </c>
    </row>
    <row r="2834" spans="1:11" hidden="1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VLOOKUP(C2834,Магазин!A:C,3,0)</f>
        <v>пл. Революции, 1</v>
      </c>
      <c r="H2834" t="str">
        <f>VLOOKUP(D2834,Товар!A:F,4,0)</f>
        <v>грамм</v>
      </c>
      <c r="I2834">
        <f>VLOOKUP(D2834,Товар!A:F,5,0)</f>
        <v>300</v>
      </c>
      <c r="J2834" t="str">
        <f>VLOOKUP(D2834,Товар!A:F,3,0)</f>
        <v>Печенье овсяное классическое</v>
      </c>
      <c r="K2834">
        <f t="shared" si="46"/>
        <v>90000</v>
      </c>
    </row>
    <row r="2835" spans="1:11" hidden="1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VLOOKUP(C2835,Магазин!A:C,3,0)</f>
        <v>пл. Революции, 1</v>
      </c>
      <c r="H2835" t="str">
        <f>VLOOKUP(D2835,Товар!A:F,4,0)</f>
        <v>грамм</v>
      </c>
      <c r="I2835">
        <f>VLOOKUP(D2835,Товар!A:F,5,0)</f>
        <v>300</v>
      </c>
      <c r="J2835" t="str">
        <f>VLOOKUP(D2835,Товар!A:F,3,0)</f>
        <v>Печенье овсяное с изюмом</v>
      </c>
      <c r="K2835">
        <f t="shared" si="46"/>
        <v>90000</v>
      </c>
    </row>
    <row r="2836" spans="1:11" hidden="1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VLOOKUP(C2836,Магазин!A:C,3,0)</f>
        <v>пл. Революции, 1</v>
      </c>
      <c r="H2836" t="str">
        <f>VLOOKUP(D2836,Товар!A:F,4,0)</f>
        <v>грамм</v>
      </c>
      <c r="I2836">
        <f>VLOOKUP(D2836,Товар!A:F,5,0)</f>
        <v>300</v>
      </c>
      <c r="J2836" t="str">
        <f>VLOOKUP(D2836,Товар!A:F,3,0)</f>
        <v>Печенье овсяное с шоколадом</v>
      </c>
      <c r="K2836">
        <f t="shared" si="46"/>
        <v>90000</v>
      </c>
    </row>
    <row r="2837" spans="1:11" hidden="1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VLOOKUP(C2837,Магазин!A:C,3,0)</f>
        <v>пл. Революции, 1</v>
      </c>
      <c r="H2837" t="str">
        <f>VLOOKUP(D2837,Товар!A:F,4,0)</f>
        <v>грамм</v>
      </c>
      <c r="I2837">
        <f>VLOOKUP(D2837,Товар!A:F,5,0)</f>
        <v>250</v>
      </c>
      <c r="J2837" t="str">
        <f>VLOOKUP(D2837,Товар!A:F,3,0)</f>
        <v>Печенье постное</v>
      </c>
      <c r="K2837">
        <f t="shared" si="46"/>
        <v>75000</v>
      </c>
    </row>
    <row r="2838" spans="1:11" hidden="1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VLOOKUP(C2838,Магазин!A:C,3,0)</f>
        <v>пл. Революции, 1</v>
      </c>
      <c r="H2838" t="str">
        <f>VLOOKUP(D2838,Товар!A:F,4,0)</f>
        <v>грамм</v>
      </c>
      <c r="I2838">
        <f>VLOOKUP(D2838,Товар!A:F,5,0)</f>
        <v>250</v>
      </c>
      <c r="J2838" t="str">
        <f>VLOOKUP(D2838,Товар!A:F,3,0)</f>
        <v>Печенье с клубничной начинкой</v>
      </c>
      <c r="K2838">
        <f t="shared" si="46"/>
        <v>75000</v>
      </c>
    </row>
    <row r="2839" spans="1:11" hidden="1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VLOOKUP(C2839,Магазин!A:C,3,0)</f>
        <v>пл. Революции, 1</v>
      </c>
      <c r="H2839" t="str">
        <f>VLOOKUP(D2839,Товар!A:F,4,0)</f>
        <v>грамм</v>
      </c>
      <c r="I2839">
        <f>VLOOKUP(D2839,Товар!A:F,5,0)</f>
        <v>250</v>
      </c>
      <c r="J2839" t="str">
        <f>VLOOKUP(D2839,Товар!A:F,3,0)</f>
        <v>Печенье с лимонной начинкой</v>
      </c>
      <c r="K2839">
        <f t="shared" si="46"/>
        <v>75000</v>
      </c>
    </row>
    <row r="2840" spans="1:11" hidden="1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VLOOKUP(C2840,Магазин!A:C,3,0)</f>
        <v>пл. Революции, 1</v>
      </c>
      <c r="H2840" t="str">
        <f>VLOOKUP(D2840,Товар!A:F,4,0)</f>
        <v>грамм</v>
      </c>
      <c r="I2840">
        <f>VLOOKUP(D2840,Товар!A:F,5,0)</f>
        <v>200</v>
      </c>
      <c r="J2840" t="str">
        <f>VLOOKUP(D2840,Товар!A:F,3,0)</f>
        <v>Печенье с маковой начинкой</v>
      </c>
      <c r="K2840">
        <f t="shared" si="46"/>
        <v>60000</v>
      </c>
    </row>
    <row r="2841" spans="1:11" hidden="1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VLOOKUP(C2841,Магазин!A:C,3,0)</f>
        <v>пл. Революции, 1</v>
      </c>
      <c r="H2841" t="str">
        <f>VLOOKUP(D2841,Товар!A:F,4,0)</f>
        <v>грамм</v>
      </c>
      <c r="I2841">
        <f>VLOOKUP(D2841,Товар!A:F,5,0)</f>
        <v>400</v>
      </c>
      <c r="J2841" t="str">
        <f>VLOOKUP(D2841,Товар!A:F,3,0)</f>
        <v>Печенье сахарное для тирамису</v>
      </c>
      <c r="K2841">
        <f t="shared" si="46"/>
        <v>120000</v>
      </c>
    </row>
    <row r="2842" spans="1:11" hidden="1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VLOOKUP(C2842,Магазин!A:C,3,0)</f>
        <v>пл. Революции, 1</v>
      </c>
      <c r="H2842" t="str">
        <f>VLOOKUP(D2842,Товар!A:F,4,0)</f>
        <v>грамм</v>
      </c>
      <c r="I2842">
        <f>VLOOKUP(D2842,Товар!A:F,5,0)</f>
        <v>300</v>
      </c>
      <c r="J2842" t="str">
        <f>VLOOKUP(D2842,Товар!A:F,3,0)</f>
        <v>Печенье сдобное апельсин</v>
      </c>
      <c r="K2842">
        <f t="shared" si="46"/>
        <v>90000</v>
      </c>
    </row>
    <row r="2843" spans="1:11" hidden="1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VLOOKUP(C2843,Магазин!A:C,3,0)</f>
        <v>пл. Революции, 1</v>
      </c>
      <c r="H2843" t="str">
        <f>VLOOKUP(D2843,Товар!A:F,4,0)</f>
        <v>грамм</v>
      </c>
      <c r="I2843">
        <f>VLOOKUP(D2843,Товар!A:F,5,0)</f>
        <v>300</v>
      </c>
      <c r="J2843" t="str">
        <f>VLOOKUP(D2843,Товар!A:F,3,0)</f>
        <v>Печенье сдобное вишня</v>
      </c>
      <c r="K2843">
        <f t="shared" si="46"/>
        <v>90000</v>
      </c>
    </row>
    <row r="2844" spans="1:11" hidden="1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VLOOKUP(C2844,Магазин!A:C,3,0)</f>
        <v>пл. Революции, 1</v>
      </c>
      <c r="H2844" t="str">
        <f>VLOOKUP(D2844,Товар!A:F,4,0)</f>
        <v>шт</v>
      </c>
      <c r="I2844">
        <f>VLOOKUP(D2844,Товар!A:F,5,0)</f>
        <v>1</v>
      </c>
      <c r="J2844" t="str">
        <f>VLOOKUP(D2844,Товар!A:F,3,0)</f>
        <v>Пряник большой сувенирный</v>
      </c>
      <c r="K2844">
        <f t="shared" si="46"/>
        <v>300</v>
      </c>
    </row>
    <row r="2845" spans="1:11" hidden="1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VLOOKUP(C2845,Магазин!A:C,3,0)</f>
        <v>пл. Революции, 1</v>
      </c>
      <c r="H2845" t="str">
        <f>VLOOKUP(D2845,Товар!A:F,4,0)</f>
        <v>шт</v>
      </c>
      <c r="I2845">
        <f>VLOOKUP(D2845,Товар!A:F,5,0)</f>
        <v>1</v>
      </c>
      <c r="J2845" t="str">
        <f>VLOOKUP(D2845,Товар!A:F,3,0)</f>
        <v>Пряник тульский с начинкой</v>
      </c>
      <c r="K2845">
        <f t="shared" si="46"/>
        <v>300</v>
      </c>
    </row>
    <row r="2846" spans="1:11" hidden="1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VLOOKUP(C2846,Магазин!A:C,3,0)</f>
        <v>пл. Революции, 1</v>
      </c>
      <c r="H2846" t="str">
        <f>VLOOKUP(D2846,Товар!A:F,4,0)</f>
        <v>грамм</v>
      </c>
      <c r="I2846">
        <f>VLOOKUP(D2846,Товар!A:F,5,0)</f>
        <v>500</v>
      </c>
      <c r="J2846" t="str">
        <f>VLOOKUP(D2846,Товар!A:F,3,0)</f>
        <v>Пряники имбирные</v>
      </c>
      <c r="K2846">
        <f t="shared" si="46"/>
        <v>150000</v>
      </c>
    </row>
    <row r="2847" spans="1:11" hidden="1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VLOOKUP(C2847,Магазин!A:C,3,0)</f>
        <v>пл. Революции, 1</v>
      </c>
      <c r="H2847" t="str">
        <f>VLOOKUP(D2847,Товар!A:F,4,0)</f>
        <v>грамм</v>
      </c>
      <c r="I2847">
        <f>VLOOKUP(D2847,Товар!A:F,5,0)</f>
        <v>500</v>
      </c>
      <c r="J2847" t="str">
        <f>VLOOKUP(D2847,Товар!A:F,3,0)</f>
        <v>Пряники мятные</v>
      </c>
      <c r="K2847">
        <f t="shared" si="46"/>
        <v>150000</v>
      </c>
    </row>
    <row r="2848" spans="1:11" hidden="1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VLOOKUP(C2848,Магазин!A:C,3,0)</f>
        <v>пл. Революции, 1</v>
      </c>
      <c r="H2848" t="str">
        <f>VLOOKUP(D2848,Товар!A:F,4,0)</f>
        <v>грамм</v>
      </c>
      <c r="I2848">
        <f>VLOOKUP(D2848,Товар!A:F,5,0)</f>
        <v>500</v>
      </c>
      <c r="J2848" t="str">
        <f>VLOOKUP(D2848,Товар!A:F,3,0)</f>
        <v>Пряники шоколадные</v>
      </c>
      <c r="K2848">
        <f t="shared" si="46"/>
        <v>150000</v>
      </c>
    </row>
    <row r="2849" spans="1:11" hidden="1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VLOOKUP(C2849,Магазин!A:C,3,0)</f>
        <v>Пушкинская, 8</v>
      </c>
      <c r="H2849" t="str">
        <f>VLOOKUP(D2849,Товар!A:F,4,0)</f>
        <v>грамм</v>
      </c>
      <c r="I2849">
        <f>VLOOKUP(D2849,Товар!A:F,5,0)</f>
        <v>200</v>
      </c>
      <c r="J2849" t="str">
        <f>VLOOKUP(D2849,Товар!A:F,3,0)</f>
        <v>Галеты для завтрака</v>
      </c>
      <c r="K2849">
        <f t="shared" si="46"/>
        <v>60000</v>
      </c>
    </row>
    <row r="2850" spans="1:11" hidden="1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VLOOKUP(C2850,Магазин!A:C,3,0)</f>
        <v>Пушкинская, 8</v>
      </c>
      <c r="H2850" t="str">
        <f>VLOOKUP(D2850,Товар!A:F,4,0)</f>
        <v>грамм</v>
      </c>
      <c r="I2850">
        <f>VLOOKUP(D2850,Товар!A:F,5,0)</f>
        <v>200</v>
      </c>
      <c r="J2850" t="str">
        <f>VLOOKUP(D2850,Товар!A:F,3,0)</f>
        <v>Крекеры воздушные</v>
      </c>
      <c r="K2850">
        <f t="shared" si="46"/>
        <v>60000</v>
      </c>
    </row>
    <row r="2851" spans="1:11" hidden="1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VLOOKUP(C2851,Магазин!A:C,3,0)</f>
        <v>Пушкинская, 8</v>
      </c>
      <c r="H2851" t="str">
        <f>VLOOKUP(D2851,Товар!A:F,4,0)</f>
        <v>грамм</v>
      </c>
      <c r="I2851">
        <f>VLOOKUP(D2851,Товар!A:F,5,0)</f>
        <v>250</v>
      </c>
      <c r="J2851" t="str">
        <f>VLOOKUP(D2851,Товар!A:F,3,0)</f>
        <v>Крекеры соленые</v>
      </c>
      <c r="K2851">
        <f t="shared" si="46"/>
        <v>75000</v>
      </c>
    </row>
    <row r="2852" spans="1:11" hidden="1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VLOOKUP(C2852,Магазин!A:C,3,0)</f>
        <v>Пушкинская, 8</v>
      </c>
      <c r="H2852" t="str">
        <f>VLOOKUP(D2852,Товар!A:F,4,0)</f>
        <v>грамм</v>
      </c>
      <c r="I2852">
        <f>VLOOKUP(D2852,Товар!A:F,5,0)</f>
        <v>200</v>
      </c>
      <c r="J2852" t="str">
        <f>VLOOKUP(D2852,Товар!A:F,3,0)</f>
        <v>Крендель с корицей</v>
      </c>
      <c r="K2852">
        <f t="shared" si="46"/>
        <v>60000</v>
      </c>
    </row>
    <row r="2853" spans="1:11" hidden="1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VLOOKUP(C2853,Магазин!A:C,3,0)</f>
        <v>Пушкинская, 8</v>
      </c>
      <c r="H2853" t="str">
        <f>VLOOKUP(D2853,Товар!A:F,4,0)</f>
        <v>грамм</v>
      </c>
      <c r="I2853">
        <f>VLOOKUP(D2853,Товар!A:F,5,0)</f>
        <v>100</v>
      </c>
      <c r="J2853" t="str">
        <f>VLOOKUP(D2853,Товар!A:F,3,0)</f>
        <v>Крендельки с солью</v>
      </c>
      <c r="K2853">
        <f t="shared" si="46"/>
        <v>30000</v>
      </c>
    </row>
    <row r="2854" spans="1:11" hidden="1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VLOOKUP(C2854,Магазин!A:C,3,0)</f>
        <v>Пушкинская, 8</v>
      </c>
      <c r="H2854" t="str">
        <f>VLOOKUP(D2854,Товар!A:F,4,0)</f>
        <v>грамм</v>
      </c>
      <c r="I2854">
        <f>VLOOKUP(D2854,Товар!A:F,5,0)</f>
        <v>500</v>
      </c>
      <c r="J2854" t="str">
        <f>VLOOKUP(D2854,Товар!A:F,3,0)</f>
        <v>Орешки с вареной сгущенкой</v>
      </c>
      <c r="K2854">
        <f t="shared" si="46"/>
        <v>150000</v>
      </c>
    </row>
    <row r="2855" spans="1:11" hidden="1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VLOOKUP(C2855,Магазин!A:C,3,0)</f>
        <v>Пушкинская, 8</v>
      </c>
      <c r="H2855" t="str">
        <f>VLOOKUP(D2855,Товар!A:F,4,0)</f>
        <v>грамм</v>
      </c>
      <c r="I2855">
        <f>VLOOKUP(D2855,Товар!A:F,5,0)</f>
        <v>120</v>
      </c>
      <c r="J2855" t="str">
        <f>VLOOKUP(D2855,Товар!A:F,3,0)</f>
        <v>Печенье "Юбилейное"</v>
      </c>
      <c r="K2855">
        <f t="shared" si="46"/>
        <v>36000</v>
      </c>
    </row>
    <row r="2856" spans="1:11" hidden="1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VLOOKUP(C2856,Магазин!A:C,3,0)</f>
        <v>Пушкинская, 8</v>
      </c>
      <c r="H2856" t="str">
        <f>VLOOKUP(D2856,Товар!A:F,4,0)</f>
        <v>грамм</v>
      </c>
      <c r="I2856">
        <f>VLOOKUP(D2856,Товар!A:F,5,0)</f>
        <v>200</v>
      </c>
      <c r="J2856" t="str">
        <f>VLOOKUP(D2856,Товар!A:F,3,0)</f>
        <v>Печенье кокосовое</v>
      </c>
      <c r="K2856">
        <f t="shared" si="46"/>
        <v>60000</v>
      </c>
    </row>
    <row r="2857" spans="1:11" hidden="1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VLOOKUP(C2857,Магазин!A:C,3,0)</f>
        <v>Пушкинская, 8</v>
      </c>
      <c r="H2857" t="str">
        <f>VLOOKUP(D2857,Товар!A:F,4,0)</f>
        <v>грамм</v>
      </c>
      <c r="I2857">
        <f>VLOOKUP(D2857,Товар!A:F,5,0)</f>
        <v>200</v>
      </c>
      <c r="J2857" t="str">
        <f>VLOOKUP(D2857,Товар!A:F,3,0)</f>
        <v>Печенье миндальное</v>
      </c>
      <c r="K2857">
        <f t="shared" si="46"/>
        <v>60000</v>
      </c>
    </row>
    <row r="2858" spans="1:11" hidden="1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VLOOKUP(C2858,Магазин!A:C,3,0)</f>
        <v>Пушкинская, 8</v>
      </c>
      <c r="H2858" t="str">
        <f>VLOOKUP(D2858,Товар!A:F,4,0)</f>
        <v>грамм</v>
      </c>
      <c r="I2858">
        <f>VLOOKUP(D2858,Товар!A:F,5,0)</f>
        <v>300</v>
      </c>
      <c r="J2858" t="str">
        <f>VLOOKUP(D2858,Товар!A:F,3,0)</f>
        <v>Печенье овсяное классическое</v>
      </c>
      <c r="K2858">
        <f t="shared" si="46"/>
        <v>90000</v>
      </c>
    </row>
    <row r="2859" spans="1:11" hidden="1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VLOOKUP(C2859,Магазин!A:C,3,0)</f>
        <v>Пушкинская, 8</v>
      </c>
      <c r="H2859" t="str">
        <f>VLOOKUP(D2859,Товар!A:F,4,0)</f>
        <v>грамм</v>
      </c>
      <c r="I2859">
        <f>VLOOKUP(D2859,Товар!A:F,5,0)</f>
        <v>300</v>
      </c>
      <c r="J2859" t="str">
        <f>VLOOKUP(D2859,Товар!A:F,3,0)</f>
        <v>Печенье овсяное с изюмом</v>
      </c>
      <c r="K2859">
        <f t="shared" si="46"/>
        <v>90000</v>
      </c>
    </row>
    <row r="2860" spans="1:11" hidden="1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VLOOKUP(C2860,Магазин!A:C,3,0)</f>
        <v>Пушкинская, 8</v>
      </c>
      <c r="H2860" t="str">
        <f>VLOOKUP(D2860,Товар!A:F,4,0)</f>
        <v>грамм</v>
      </c>
      <c r="I2860">
        <f>VLOOKUP(D2860,Товар!A:F,5,0)</f>
        <v>300</v>
      </c>
      <c r="J2860" t="str">
        <f>VLOOKUP(D2860,Товар!A:F,3,0)</f>
        <v>Печенье овсяное с шоколадом</v>
      </c>
      <c r="K2860">
        <f t="shared" si="46"/>
        <v>90000</v>
      </c>
    </row>
    <row r="2861" spans="1:11" hidden="1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VLOOKUP(C2861,Магазин!A:C,3,0)</f>
        <v>Пушкинская, 8</v>
      </c>
      <c r="H2861" t="str">
        <f>VLOOKUP(D2861,Товар!A:F,4,0)</f>
        <v>грамм</v>
      </c>
      <c r="I2861">
        <f>VLOOKUP(D2861,Товар!A:F,5,0)</f>
        <v>250</v>
      </c>
      <c r="J2861" t="str">
        <f>VLOOKUP(D2861,Товар!A:F,3,0)</f>
        <v>Печенье постное</v>
      </c>
      <c r="K2861">
        <f t="shared" si="46"/>
        <v>75000</v>
      </c>
    </row>
    <row r="2862" spans="1:11" hidden="1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VLOOKUP(C2862,Магазин!A:C,3,0)</f>
        <v>Пушкинская, 8</v>
      </c>
      <c r="H2862" t="str">
        <f>VLOOKUP(D2862,Товар!A:F,4,0)</f>
        <v>грамм</v>
      </c>
      <c r="I2862">
        <f>VLOOKUP(D2862,Товар!A:F,5,0)</f>
        <v>250</v>
      </c>
      <c r="J2862" t="str">
        <f>VLOOKUP(D2862,Товар!A:F,3,0)</f>
        <v>Печенье с клубничной начинкой</v>
      </c>
      <c r="K2862">
        <f t="shared" si="46"/>
        <v>75000</v>
      </c>
    </row>
    <row r="2863" spans="1:11" hidden="1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VLOOKUP(C2863,Магазин!A:C,3,0)</f>
        <v>Пушкинская, 8</v>
      </c>
      <c r="H2863" t="str">
        <f>VLOOKUP(D2863,Товар!A:F,4,0)</f>
        <v>грамм</v>
      </c>
      <c r="I2863">
        <f>VLOOKUP(D2863,Товар!A:F,5,0)</f>
        <v>250</v>
      </c>
      <c r="J2863" t="str">
        <f>VLOOKUP(D2863,Товар!A:F,3,0)</f>
        <v>Печенье с лимонной начинкой</v>
      </c>
      <c r="K2863">
        <f t="shared" si="46"/>
        <v>75000</v>
      </c>
    </row>
    <row r="2864" spans="1:11" hidden="1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VLOOKUP(C2864,Магазин!A:C,3,0)</f>
        <v>Пушкинская, 8</v>
      </c>
      <c r="H2864" t="str">
        <f>VLOOKUP(D2864,Товар!A:F,4,0)</f>
        <v>грамм</v>
      </c>
      <c r="I2864">
        <f>VLOOKUP(D2864,Товар!A:F,5,0)</f>
        <v>200</v>
      </c>
      <c r="J2864" t="str">
        <f>VLOOKUP(D2864,Товар!A:F,3,0)</f>
        <v>Печенье с маковой начинкой</v>
      </c>
      <c r="K2864">
        <f t="shared" si="46"/>
        <v>60000</v>
      </c>
    </row>
    <row r="2865" spans="1:11" hidden="1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VLOOKUP(C2865,Магазин!A:C,3,0)</f>
        <v>Пушкинская, 8</v>
      </c>
      <c r="H2865" t="str">
        <f>VLOOKUP(D2865,Товар!A:F,4,0)</f>
        <v>грамм</v>
      </c>
      <c r="I2865">
        <f>VLOOKUP(D2865,Товар!A:F,5,0)</f>
        <v>400</v>
      </c>
      <c r="J2865" t="str">
        <f>VLOOKUP(D2865,Товар!A:F,3,0)</f>
        <v>Печенье сахарное для тирамису</v>
      </c>
      <c r="K2865">
        <f t="shared" si="46"/>
        <v>120000</v>
      </c>
    </row>
    <row r="2866" spans="1:11" hidden="1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VLOOKUP(C2866,Магазин!A:C,3,0)</f>
        <v>Пушкинская, 8</v>
      </c>
      <c r="H2866" t="str">
        <f>VLOOKUP(D2866,Товар!A:F,4,0)</f>
        <v>грамм</v>
      </c>
      <c r="I2866">
        <f>VLOOKUP(D2866,Товар!A:F,5,0)</f>
        <v>300</v>
      </c>
      <c r="J2866" t="str">
        <f>VLOOKUP(D2866,Товар!A:F,3,0)</f>
        <v>Печенье сдобное апельсин</v>
      </c>
      <c r="K2866">
        <f t="shared" si="46"/>
        <v>90000</v>
      </c>
    </row>
    <row r="2867" spans="1:11" hidden="1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VLOOKUP(C2867,Магазин!A:C,3,0)</f>
        <v>Пушкинская, 8</v>
      </c>
      <c r="H2867" t="str">
        <f>VLOOKUP(D2867,Товар!A:F,4,0)</f>
        <v>грамм</v>
      </c>
      <c r="I2867">
        <f>VLOOKUP(D2867,Товар!A:F,5,0)</f>
        <v>300</v>
      </c>
      <c r="J2867" t="str">
        <f>VLOOKUP(D2867,Товар!A:F,3,0)</f>
        <v>Печенье сдобное вишня</v>
      </c>
      <c r="K2867">
        <f t="shared" si="46"/>
        <v>90000</v>
      </c>
    </row>
    <row r="2868" spans="1:11" hidden="1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VLOOKUP(C2868,Магазин!A:C,3,0)</f>
        <v>Пушкинская, 8</v>
      </c>
      <c r="H2868" t="str">
        <f>VLOOKUP(D2868,Товар!A:F,4,0)</f>
        <v>шт</v>
      </c>
      <c r="I2868">
        <f>VLOOKUP(D2868,Товар!A:F,5,0)</f>
        <v>1</v>
      </c>
      <c r="J2868" t="str">
        <f>VLOOKUP(D2868,Товар!A:F,3,0)</f>
        <v>Пряник большой сувенирный</v>
      </c>
      <c r="K2868">
        <f t="shared" si="46"/>
        <v>300</v>
      </c>
    </row>
    <row r="2869" spans="1:11" hidden="1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VLOOKUP(C2869,Магазин!A:C,3,0)</f>
        <v>Пушкинская, 8</v>
      </c>
      <c r="H2869" t="str">
        <f>VLOOKUP(D2869,Товар!A:F,4,0)</f>
        <v>шт</v>
      </c>
      <c r="I2869">
        <f>VLOOKUP(D2869,Товар!A:F,5,0)</f>
        <v>1</v>
      </c>
      <c r="J2869" t="str">
        <f>VLOOKUP(D2869,Товар!A:F,3,0)</f>
        <v>Пряник тульский с начинкой</v>
      </c>
      <c r="K2869">
        <f t="shared" si="46"/>
        <v>300</v>
      </c>
    </row>
    <row r="2870" spans="1:11" hidden="1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VLOOKUP(C2870,Магазин!A:C,3,0)</f>
        <v>Пушкинская, 8</v>
      </c>
      <c r="H2870" t="str">
        <f>VLOOKUP(D2870,Товар!A:F,4,0)</f>
        <v>грамм</v>
      </c>
      <c r="I2870">
        <f>VLOOKUP(D2870,Товар!A:F,5,0)</f>
        <v>500</v>
      </c>
      <c r="J2870" t="str">
        <f>VLOOKUP(D2870,Товар!A:F,3,0)</f>
        <v>Пряники имбирные</v>
      </c>
      <c r="K2870">
        <f t="shared" si="46"/>
        <v>150000</v>
      </c>
    </row>
    <row r="2871" spans="1:11" hidden="1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VLOOKUP(C2871,Магазин!A:C,3,0)</f>
        <v>Пушкинская, 8</v>
      </c>
      <c r="H2871" t="str">
        <f>VLOOKUP(D2871,Товар!A:F,4,0)</f>
        <v>грамм</v>
      </c>
      <c r="I2871">
        <f>VLOOKUP(D2871,Товар!A:F,5,0)</f>
        <v>500</v>
      </c>
      <c r="J2871" t="str">
        <f>VLOOKUP(D2871,Товар!A:F,3,0)</f>
        <v>Пряники мятные</v>
      </c>
      <c r="K2871">
        <f t="shared" si="46"/>
        <v>150000</v>
      </c>
    </row>
    <row r="2872" spans="1:11" hidden="1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VLOOKUP(C2872,Магазин!A:C,3,0)</f>
        <v>Пушкинская, 8</v>
      </c>
      <c r="H2872" t="str">
        <f>VLOOKUP(D2872,Товар!A:F,4,0)</f>
        <v>грамм</v>
      </c>
      <c r="I2872">
        <f>VLOOKUP(D2872,Товар!A:F,5,0)</f>
        <v>500</v>
      </c>
      <c r="J2872" t="str">
        <f>VLOOKUP(D2872,Товар!A:F,3,0)</f>
        <v>Пряники шоколадные</v>
      </c>
      <c r="K2872">
        <f t="shared" si="46"/>
        <v>150000</v>
      </c>
    </row>
    <row r="2873" spans="1:11" hidden="1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VLOOKUP(C2873,Магазин!A:C,3,0)</f>
        <v>Лермонтова, 9</v>
      </c>
      <c r="H2873" t="str">
        <f>VLOOKUP(D2873,Товар!A:F,4,0)</f>
        <v>грамм</v>
      </c>
      <c r="I2873">
        <f>VLOOKUP(D2873,Товар!A:F,5,0)</f>
        <v>200</v>
      </c>
      <c r="J2873" t="str">
        <f>VLOOKUP(D2873,Товар!A:F,3,0)</f>
        <v>Галеты для завтрака</v>
      </c>
      <c r="K2873">
        <f t="shared" si="46"/>
        <v>60000</v>
      </c>
    </row>
    <row r="2874" spans="1:11" hidden="1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VLOOKUP(C2874,Магазин!A:C,3,0)</f>
        <v>Лермонтова, 9</v>
      </c>
      <c r="H2874" t="str">
        <f>VLOOKUP(D2874,Товар!A:F,4,0)</f>
        <v>грамм</v>
      </c>
      <c r="I2874">
        <f>VLOOKUP(D2874,Товар!A:F,5,0)</f>
        <v>200</v>
      </c>
      <c r="J2874" t="str">
        <f>VLOOKUP(D2874,Товар!A:F,3,0)</f>
        <v>Крекеры воздушные</v>
      </c>
      <c r="K2874">
        <f t="shared" si="46"/>
        <v>60000</v>
      </c>
    </row>
    <row r="2875" spans="1:11" hidden="1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VLOOKUP(C2875,Магазин!A:C,3,0)</f>
        <v>Лермонтова, 9</v>
      </c>
      <c r="H2875" t="str">
        <f>VLOOKUP(D2875,Товар!A:F,4,0)</f>
        <v>грамм</v>
      </c>
      <c r="I2875">
        <f>VLOOKUP(D2875,Товар!A:F,5,0)</f>
        <v>250</v>
      </c>
      <c r="J2875" t="str">
        <f>VLOOKUP(D2875,Товар!A:F,3,0)</f>
        <v>Крекеры соленые</v>
      </c>
      <c r="K2875">
        <f t="shared" si="46"/>
        <v>75000</v>
      </c>
    </row>
    <row r="2876" spans="1:11" hidden="1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VLOOKUP(C2876,Магазин!A:C,3,0)</f>
        <v>Лермонтова, 9</v>
      </c>
      <c r="H2876" t="str">
        <f>VLOOKUP(D2876,Товар!A:F,4,0)</f>
        <v>грамм</v>
      </c>
      <c r="I2876">
        <f>VLOOKUP(D2876,Товар!A:F,5,0)</f>
        <v>200</v>
      </c>
      <c r="J2876" t="str">
        <f>VLOOKUP(D2876,Товар!A:F,3,0)</f>
        <v>Крендель с корицей</v>
      </c>
      <c r="K2876">
        <f t="shared" si="46"/>
        <v>60000</v>
      </c>
    </row>
    <row r="2877" spans="1:11" hidden="1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VLOOKUP(C2877,Магазин!A:C,3,0)</f>
        <v>Лермонтова, 9</v>
      </c>
      <c r="H2877" t="str">
        <f>VLOOKUP(D2877,Товар!A:F,4,0)</f>
        <v>грамм</v>
      </c>
      <c r="I2877">
        <f>VLOOKUP(D2877,Товар!A:F,5,0)</f>
        <v>100</v>
      </c>
      <c r="J2877" t="str">
        <f>VLOOKUP(D2877,Товар!A:F,3,0)</f>
        <v>Крендельки с солью</v>
      </c>
      <c r="K2877">
        <f t="shared" si="46"/>
        <v>30000</v>
      </c>
    </row>
    <row r="2878" spans="1:11" hidden="1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VLOOKUP(C2878,Магазин!A:C,3,0)</f>
        <v>Лермонтова, 9</v>
      </c>
      <c r="H2878" t="str">
        <f>VLOOKUP(D2878,Товар!A:F,4,0)</f>
        <v>грамм</v>
      </c>
      <c r="I2878">
        <f>VLOOKUP(D2878,Товар!A:F,5,0)</f>
        <v>500</v>
      </c>
      <c r="J2878" t="str">
        <f>VLOOKUP(D2878,Товар!A:F,3,0)</f>
        <v>Орешки с вареной сгущенкой</v>
      </c>
      <c r="K2878">
        <f t="shared" si="46"/>
        <v>150000</v>
      </c>
    </row>
    <row r="2879" spans="1:11" hidden="1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VLOOKUP(C2879,Магазин!A:C,3,0)</f>
        <v>Лермонтова, 9</v>
      </c>
      <c r="H2879" t="str">
        <f>VLOOKUP(D2879,Товар!A:F,4,0)</f>
        <v>грамм</v>
      </c>
      <c r="I2879">
        <f>VLOOKUP(D2879,Товар!A:F,5,0)</f>
        <v>120</v>
      </c>
      <c r="J2879" t="str">
        <f>VLOOKUP(D2879,Товар!A:F,3,0)</f>
        <v>Печенье "Юбилейное"</v>
      </c>
      <c r="K2879">
        <f t="shared" si="46"/>
        <v>36000</v>
      </c>
    </row>
    <row r="2880" spans="1:11" hidden="1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VLOOKUP(C2880,Магазин!A:C,3,0)</f>
        <v>Лермонтова, 9</v>
      </c>
      <c r="H2880" t="str">
        <f>VLOOKUP(D2880,Товар!A:F,4,0)</f>
        <v>грамм</v>
      </c>
      <c r="I2880">
        <f>VLOOKUP(D2880,Товар!A:F,5,0)</f>
        <v>200</v>
      </c>
      <c r="J2880" t="str">
        <f>VLOOKUP(D2880,Товар!A:F,3,0)</f>
        <v>Печенье кокосовое</v>
      </c>
      <c r="K2880">
        <f t="shared" si="46"/>
        <v>60000</v>
      </c>
    </row>
    <row r="2881" spans="1:11" hidden="1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VLOOKUP(C2881,Магазин!A:C,3,0)</f>
        <v>Лермонтова, 9</v>
      </c>
      <c r="H2881" t="str">
        <f>VLOOKUP(D2881,Товар!A:F,4,0)</f>
        <v>грамм</v>
      </c>
      <c r="I2881">
        <f>VLOOKUP(D2881,Товар!A:F,5,0)</f>
        <v>200</v>
      </c>
      <c r="J2881" t="str">
        <f>VLOOKUP(D2881,Товар!A:F,3,0)</f>
        <v>Печенье миндальное</v>
      </c>
      <c r="K2881">
        <f t="shared" si="46"/>
        <v>60000</v>
      </c>
    </row>
    <row r="2882" spans="1:11" hidden="1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VLOOKUP(C2882,Магазин!A:C,3,0)</f>
        <v>Лермонтова, 9</v>
      </c>
      <c r="H2882" t="str">
        <f>VLOOKUP(D2882,Товар!A:F,4,0)</f>
        <v>грамм</v>
      </c>
      <c r="I2882">
        <f>VLOOKUP(D2882,Товар!A:F,5,0)</f>
        <v>300</v>
      </c>
      <c r="J2882" t="str">
        <f>VLOOKUP(D2882,Товар!A:F,3,0)</f>
        <v>Печенье овсяное классическое</v>
      </c>
      <c r="K2882">
        <f t="shared" si="46"/>
        <v>90000</v>
      </c>
    </row>
    <row r="2883" spans="1:11" hidden="1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VLOOKUP(C2883,Магазин!A:C,3,0)</f>
        <v>Лермонтова, 9</v>
      </c>
      <c r="H2883" t="str">
        <f>VLOOKUP(D2883,Товар!A:F,4,0)</f>
        <v>грамм</v>
      </c>
      <c r="I2883">
        <f>VLOOKUP(D2883,Товар!A:F,5,0)</f>
        <v>300</v>
      </c>
      <c r="J2883" t="str">
        <f>VLOOKUP(D2883,Товар!A:F,3,0)</f>
        <v>Печенье овсяное с изюмом</v>
      </c>
      <c r="K2883">
        <f t="shared" ref="K2883:K2946" si="47">I2883*E2883</f>
        <v>90000</v>
      </c>
    </row>
    <row r="2884" spans="1:11" hidden="1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VLOOKUP(C2884,Магазин!A:C,3,0)</f>
        <v>Лермонтова, 9</v>
      </c>
      <c r="H2884" t="str">
        <f>VLOOKUP(D2884,Товар!A:F,4,0)</f>
        <v>грамм</v>
      </c>
      <c r="I2884">
        <f>VLOOKUP(D2884,Товар!A:F,5,0)</f>
        <v>300</v>
      </c>
      <c r="J2884" t="str">
        <f>VLOOKUP(D2884,Товар!A:F,3,0)</f>
        <v>Печенье овсяное с шоколадом</v>
      </c>
      <c r="K2884">
        <f t="shared" si="47"/>
        <v>90000</v>
      </c>
    </row>
    <row r="2885" spans="1:11" hidden="1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VLOOKUP(C2885,Магазин!A:C,3,0)</f>
        <v>Лермонтова, 9</v>
      </c>
      <c r="H2885" t="str">
        <f>VLOOKUP(D2885,Товар!A:F,4,0)</f>
        <v>грамм</v>
      </c>
      <c r="I2885">
        <f>VLOOKUP(D2885,Товар!A:F,5,0)</f>
        <v>250</v>
      </c>
      <c r="J2885" t="str">
        <f>VLOOKUP(D2885,Товар!A:F,3,0)</f>
        <v>Печенье постное</v>
      </c>
      <c r="K2885">
        <f t="shared" si="47"/>
        <v>75000</v>
      </c>
    </row>
    <row r="2886" spans="1:11" hidden="1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VLOOKUP(C2886,Магазин!A:C,3,0)</f>
        <v>Лермонтова, 9</v>
      </c>
      <c r="H2886" t="str">
        <f>VLOOKUP(D2886,Товар!A:F,4,0)</f>
        <v>грамм</v>
      </c>
      <c r="I2886">
        <f>VLOOKUP(D2886,Товар!A:F,5,0)</f>
        <v>250</v>
      </c>
      <c r="J2886" t="str">
        <f>VLOOKUP(D2886,Товар!A:F,3,0)</f>
        <v>Печенье с клубничной начинкой</v>
      </c>
      <c r="K2886">
        <f t="shared" si="47"/>
        <v>75000</v>
      </c>
    </row>
    <row r="2887" spans="1:11" hidden="1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VLOOKUP(C2887,Магазин!A:C,3,0)</f>
        <v>Лермонтова, 9</v>
      </c>
      <c r="H2887" t="str">
        <f>VLOOKUP(D2887,Товар!A:F,4,0)</f>
        <v>грамм</v>
      </c>
      <c r="I2887">
        <f>VLOOKUP(D2887,Товар!A:F,5,0)</f>
        <v>250</v>
      </c>
      <c r="J2887" t="str">
        <f>VLOOKUP(D2887,Товар!A:F,3,0)</f>
        <v>Печенье с лимонной начинкой</v>
      </c>
      <c r="K2887">
        <f t="shared" si="47"/>
        <v>75000</v>
      </c>
    </row>
    <row r="2888" spans="1:11" hidden="1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VLOOKUP(C2888,Магазин!A:C,3,0)</f>
        <v>Лермонтова, 9</v>
      </c>
      <c r="H2888" t="str">
        <f>VLOOKUP(D2888,Товар!A:F,4,0)</f>
        <v>грамм</v>
      </c>
      <c r="I2888">
        <f>VLOOKUP(D2888,Товар!A:F,5,0)</f>
        <v>200</v>
      </c>
      <c r="J2888" t="str">
        <f>VLOOKUP(D2888,Товар!A:F,3,0)</f>
        <v>Печенье с маковой начинкой</v>
      </c>
      <c r="K2888">
        <f t="shared" si="47"/>
        <v>60000</v>
      </c>
    </row>
    <row r="2889" spans="1:11" hidden="1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VLOOKUP(C2889,Магазин!A:C,3,0)</f>
        <v>Лермонтова, 9</v>
      </c>
      <c r="H2889" t="str">
        <f>VLOOKUP(D2889,Товар!A:F,4,0)</f>
        <v>грамм</v>
      </c>
      <c r="I2889">
        <f>VLOOKUP(D2889,Товар!A:F,5,0)</f>
        <v>400</v>
      </c>
      <c r="J2889" t="str">
        <f>VLOOKUP(D2889,Товар!A:F,3,0)</f>
        <v>Печенье сахарное для тирамису</v>
      </c>
      <c r="K2889">
        <f t="shared" si="47"/>
        <v>120000</v>
      </c>
    </row>
    <row r="2890" spans="1:11" hidden="1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VLOOKUP(C2890,Магазин!A:C,3,0)</f>
        <v>Лермонтова, 9</v>
      </c>
      <c r="H2890" t="str">
        <f>VLOOKUP(D2890,Товар!A:F,4,0)</f>
        <v>грамм</v>
      </c>
      <c r="I2890">
        <f>VLOOKUP(D2890,Товар!A:F,5,0)</f>
        <v>300</v>
      </c>
      <c r="J2890" t="str">
        <f>VLOOKUP(D2890,Товар!A:F,3,0)</f>
        <v>Печенье сдобное апельсин</v>
      </c>
      <c r="K2890">
        <f t="shared" si="47"/>
        <v>90000</v>
      </c>
    </row>
    <row r="2891" spans="1:11" hidden="1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VLOOKUP(C2891,Магазин!A:C,3,0)</f>
        <v>Лермонтова, 9</v>
      </c>
      <c r="H2891" t="str">
        <f>VLOOKUP(D2891,Товар!A:F,4,0)</f>
        <v>грамм</v>
      </c>
      <c r="I2891">
        <f>VLOOKUP(D2891,Товар!A:F,5,0)</f>
        <v>300</v>
      </c>
      <c r="J2891" t="str">
        <f>VLOOKUP(D2891,Товар!A:F,3,0)</f>
        <v>Печенье сдобное вишня</v>
      </c>
      <c r="K2891">
        <f t="shared" si="47"/>
        <v>90000</v>
      </c>
    </row>
    <row r="2892" spans="1:11" hidden="1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VLOOKUP(C2892,Магазин!A:C,3,0)</f>
        <v>Лермонтова, 9</v>
      </c>
      <c r="H2892" t="str">
        <f>VLOOKUP(D2892,Товар!A:F,4,0)</f>
        <v>шт</v>
      </c>
      <c r="I2892">
        <f>VLOOKUP(D2892,Товар!A:F,5,0)</f>
        <v>1</v>
      </c>
      <c r="J2892" t="str">
        <f>VLOOKUP(D2892,Товар!A:F,3,0)</f>
        <v>Пряник большой сувенирный</v>
      </c>
      <c r="K2892">
        <f t="shared" si="47"/>
        <v>300</v>
      </c>
    </row>
    <row r="2893" spans="1:11" hidden="1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VLOOKUP(C2893,Магазин!A:C,3,0)</f>
        <v>Лермонтова, 9</v>
      </c>
      <c r="H2893" t="str">
        <f>VLOOKUP(D2893,Товар!A:F,4,0)</f>
        <v>шт</v>
      </c>
      <c r="I2893">
        <f>VLOOKUP(D2893,Товар!A:F,5,0)</f>
        <v>1</v>
      </c>
      <c r="J2893" t="str">
        <f>VLOOKUP(D2893,Товар!A:F,3,0)</f>
        <v>Пряник тульский с начинкой</v>
      </c>
      <c r="K2893">
        <f t="shared" si="47"/>
        <v>300</v>
      </c>
    </row>
    <row r="2894" spans="1:11" hidden="1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VLOOKUP(C2894,Магазин!A:C,3,0)</f>
        <v>Лермонтова, 9</v>
      </c>
      <c r="H2894" t="str">
        <f>VLOOKUP(D2894,Товар!A:F,4,0)</f>
        <v>грамм</v>
      </c>
      <c r="I2894">
        <f>VLOOKUP(D2894,Товар!A:F,5,0)</f>
        <v>500</v>
      </c>
      <c r="J2894" t="str">
        <f>VLOOKUP(D2894,Товар!A:F,3,0)</f>
        <v>Пряники имбирные</v>
      </c>
      <c r="K2894">
        <f t="shared" si="47"/>
        <v>150000</v>
      </c>
    </row>
    <row r="2895" spans="1:11" hidden="1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VLOOKUP(C2895,Магазин!A:C,3,0)</f>
        <v>Лермонтова, 9</v>
      </c>
      <c r="H2895" t="str">
        <f>VLOOKUP(D2895,Товар!A:F,4,0)</f>
        <v>грамм</v>
      </c>
      <c r="I2895">
        <f>VLOOKUP(D2895,Товар!A:F,5,0)</f>
        <v>500</v>
      </c>
      <c r="J2895" t="str">
        <f>VLOOKUP(D2895,Товар!A:F,3,0)</f>
        <v>Пряники мятные</v>
      </c>
      <c r="K2895">
        <f t="shared" si="47"/>
        <v>150000</v>
      </c>
    </row>
    <row r="2896" spans="1:11" hidden="1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VLOOKUP(C2896,Магазин!A:C,3,0)</f>
        <v>Лермонтова, 9</v>
      </c>
      <c r="H2896" t="str">
        <f>VLOOKUP(D2896,Товар!A:F,4,0)</f>
        <v>грамм</v>
      </c>
      <c r="I2896">
        <f>VLOOKUP(D2896,Товар!A:F,5,0)</f>
        <v>500</v>
      </c>
      <c r="J2896" t="str">
        <f>VLOOKUP(D2896,Товар!A:F,3,0)</f>
        <v>Пряники шоколадные</v>
      </c>
      <c r="K2896">
        <f t="shared" si="47"/>
        <v>150000</v>
      </c>
    </row>
    <row r="2897" spans="1:11" hidden="1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VLOOKUP(C2897,Магазин!A:C,3,0)</f>
        <v>ул. Металлургов, 12</v>
      </c>
      <c r="H2897" t="str">
        <f>VLOOKUP(D2897,Товар!A:F,4,0)</f>
        <v>грамм</v>
      </c>
      <c r="I2897">
        <f>VLOOKUP(D2897,Товар!A:F,5,0)</f>
        <v>200</v>
      </c>
      <c r="J2897" t="str">
        <f>VLOOKUP(D2897,Товар!A:F,3,0)</f>
        <v>Галеты для завтрака</v>
      </c>
      <c r="K2897">
        <f t="shared" si="47"/>
        <v>80000</v>
      </c>
    </row>
    <row r="2898" spans="1:11" hidden="1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VLOOKUP(C2898,Магазин!A:C,3,0)</f>
        <v>ул. Металлургов, 12</v>
      </c>
      <c r="H2898" t="str">
        <f>VLOOKUP(D2898,Товар!A:F,4,0)</f>
        <v>грамм</v>
      </c>
      <c r="I2898">
        <f>VLOOKUP(D2898,Товар!A:F,5,0)</f>
        <v>200</v>
      </c>
      <c r="J2898" t="str">
        <f>VLOOKUP(D2898,Товар!A:F,3,0)</f>
        <v>Крекеры воздушные</v>
      </c>
      <c r="K2898">
        <f t="shared" si="47"/>
        <v>80000</v>
      </c>
    </row>
    <row r="2899" spans="1:11" hidden="1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VLOOKUP(C2899,Магазин!A:C,3,0)</f>
        <v>ул. Металлургов, 12</v>
      </c>
      <c r="H2899" t="str">
        <f>VLOOKUP(D2899,Товар!A:F,4,0)</f>
        <v>грамм</v>
      </c>
      <c r="I2899">
        <f>VLOOKUP(D2899,Товар!A:F,5,0)</f>
        <v>250</v>
      </c>
      <c r="J2899" t="str">
        <f>VLOOKUP(D2899,Товар!A:F,3,0)</f>
        <v>Крекеры соленые</v>
      </c>
      <c r="K2899">
        <f t="shared" si="47"/>
        <v>100000</v>
      </c>
    </row>
    <row r="2900" spans="1:11" hidden="1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VLOOKUP(C2900,Магазин!A:C,3,0)</f>
        <v>ул. Металлургов, 12</v>
      </c>
      <c r="H2900" t="str">
        <f>VLOOKUP(D2900,Товар!A:F,4,0)</f>
        <v>грамм</v>
      </c>
      <c r="I2900">
        <f>VLOOKUP(D2900,Товар!A:F,5,0)</f>
        <v>200</v>
      </c>
      <c r="J2900" t="str">
        <f>VLOOKUP(D2900,Товар!A:F,3,0)</f>
        <v>Крендель с корицей</v>
      </c>
      <c r="K2900">
        <f t="shared" si="47"/>
        <v>80000</v>
      </c>
    </row>
    <row r="2901" spans="1:11" hidden="1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VLOOKUP(C2901,Магазин!A:C,3,0)</f>
        <v>ул. Металлургов, 12</v>
      </c>
      <c r="H2901" t="str">
        <f>VLOOKUP(D2901,Товар!A:F,4,0)</f>
        <v>грамм</v>
      </c>
      <c r="I2901">
        <f>VLOOKUP(D2901,Товар!A:F,5,0)</f>
        <v>100</v>
      </c>
      <c r="J2901" t="str">
        <f>VLOOKUP(D2901,Товар!A:F,3,0)</f>
        <v>Крендельки с солью</v>
      </c>
      <c r="K2901">
        <f t="shared" si="47"/>
        <v>40000</v>
      </c>
    </row>
    <row r="2902" spans="1:11" hidden="1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VLOOKUP(C2902,Магазин!A:C,3,0)</f>
        <v>ул. Металлургов, 12</v>
      </c>
      <c r="H2902" t="str">
        <f>VLOOKUP(D2902,Товар!A:F,4,0)</f>
        <v>грамм</v>
      </c>
      <c r="I2902">
        <f>VLOOKUP(D2902,Товар!A:F,5,0)</f>
        <v>500</v>
      </c>
      <c r="J2902" t="str">
        <f>VLOOKUP(D2902,Товар!A:F,3,0)</f>
        <v>Орешки с вареной сгущенкой</v>
      </c>
      <c r="K2902">
        <f t="shared" si="47"/>
        <v>200000</v>
      </c>
    </row>
    <row r="2903" spans="1:11" hidden="1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VLOOKUP(C2903,Магазин!A:C,3,0)</f>
        <v>ул. Металлургов, 12</v>
      </c>
      <c r="H2903" t="str">
        <f>VLOOKUP(D2903,Товар!A:F,4,0)</f>
        <v>грамм</v>
      </c>
      <c r="I2903">
        <f>VLOOKUP(D2903,Товар!A:F,5,0)</f>
        <v>120</v>
      </c>
      <c r="J2903" t="str">
        <f>VLOOKUP(D2903,Товар!A:F,3,0)</f>
        <v>Печенье "Юбилейное"</v>
      </c>
      <c r="K2903">
        <f t="shared" si="47"/>
        <v>48000</v>
      </c>
    </row>
    <row r="2904" spans="1:11" hidden="1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VLOOKUP(C2904,Магазин!A:C,3,0)</f>
        <v>ул. Металлургов, 12</v>
      </c>
      <c r="H2904" t="str">
        <f>VLOOKUP(D2904,Товар!A:F,4,0)</f>
        <v>грамм</v>
      </c>
      <c r="I2904">
        <f>VLOOKUP(D2904,Товар!A:F,5,0)</f>
        <v>200</v>
      </c>
      <c r="J2904" t="str">
        <f>VLOOKUP(D2904,Товар!A:F,3,0)</f>
        <v>Печенье кокосовое</v>
      </c>
      <c r="K2904">
        <f t="shared" si="47"/>
        <v>80000</v>
      </c>
    </row>
    <row r="2905" spans="1:11" hidden="1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VLOOKUP(C2905,Магазин!A:C,3,0)</f>
        <v>ул. Металлургов, 12</v>
      </c>
      <c r="H2905" t="str">
        <f>VLOOKUP(D2905,Товар!A:F,4,0)</f>
        <v>грамм</v>
      </c>
      <c r="I2905">
        <f>VLOOKUP(D2905,Товар!A:F,5,0)</f>
        <v>200</v>
      </c>
      <c r="J2905" t="str">
        <f>VLOOKUP(D2905,Товар!A:F,3,0)</f>
        <v>Печенье миндальное</v>
      </c>
      <c r="K2905">
        <f t="shared" si="47"/>
        <v>80000</v>
      </c>
    </row>
    <row r="2906" spans="1:11" hidden="1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VLOOKUP(C2906,Магазин!A:C,3,0)</f>
        <v>ул. Металлургов, 12</v>
      </c>
      <c r="H2906" t="str">
        <f>VLOOKUP(D2906,Товар!A:F,4,0)</f>
        <v>грамм</v>
      </c>
      <c r="I2906">
        <f>VLOOKUP(D2906,Товар!A:F,5,0)</f>
        <v>300</v>
      </c>
      <c r="J2906" t="str">
        <f>VLOOKUP(D2906,Товар!A:F,3,0)</f>
        <v>Печенье овсяное классическое</v>
      </c>
      <c r="K2906">
        <f t="shared" si="47"/>
        <v>120000</v>
      </c>
    </row>
    <row r="2907" spans="1:11" hidden="1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VLOOKUP(C2907,Магазин!A:C,3,0)</f>
        <v>ул. Металлургов, 12</v>
      </c>
      <c r="H2907" t="str">
        <f>VLOOKUP(D2907,Товар!A:F,4,0)</f>
        <v>грамм</v>
      </c>
      <c r="I2907">
        <f>VLOOKUP(D2907,Товар!A:F,5,0)</f>
        <v>300</v>
      </c>
      <c r="J2907" t="str">
        <f>VLOOKUP(D2907,Товар!A:F,3,0)</f>
        <v>Печенье овсяное с изюмом</v>
      </c>
      <c r="K2907">
        <f t="shared" si="47"/>
        <v>120000</v>
      </c>
    </row>
    <row r="2908" spans="1:11" hidden="1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VLOOKUP(C2908,Магазин!A:C,3,0)</f>
        <v>ул. Металлургов, 12</v>
      </c>
      <c r="H2908" t="str">
        <f>VLOOKUP(D2908,Товар!A:F,4,0)</f>
        <v>грамм</v>
      </c>
      <c r="I2908">
        <f>VLOOKUP(D2908,Товар!A:F,5,0)</f>
        <v>300</v>
      </c>
      <c r="J2908" t="str">
        <f>VLOOKUP(D2908,Товар!A:F,3,0)</f>
        <v>Печенье овсяное с шоколадом</v>
      </c>
      <c r="K2908">
        <f t="shared" si="47"/>
        <v>120000</v>
      </c>
    </row>
    <row r="2909" spans="1:11" hidden="1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VLOOKUP(C2909,Магазин!A:C,3,0)</f>
        <v>ул. Металлургов, 12</v>
      </c>
      <c r="H2909" t="str">
        <f>VLOOKUP(D2909,Товар!A:F,4,0)</f>
        <v>грамм</v>
      </c>
      <c r="I2909">
        <f>VLOOKUP(D2909,Товар!A:F,5,0)</f>
        <v>250</v>
      </c>
      <c r="J2909" t="str">
        <f>VLOOKUP(D2909,Товар!A:F,3,0)</f>
        <v>Печенье постное</v>
      </c>
      <c r="K2909">
        <f t="shared" si="47"/>
        <v>100000</v>
      </c>
    </row>
    <row r="2910" spans="1:11" hidden="1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VLOOKUP(C2910,Магазин!A:C,3,0)</f>
        <v>ул. Металлургов, 12</v>
      </c>
      <c r="H2910" t="str">
        <f>VLOOKUP(D2910,Товар!A:F,4,0)</f>
        <v>грамм</v>
      </c>
      <c r="I2910">
        <f>VLOOKUP(D2910,Товар!A:F,5,0)</f>
        <v>250</v>
      </c>
      <c r="J2910" t="str">
        <f>VLOOKUP(D2910,Товар!A:F,3,0)</f>
        <v>Печенье с клубничной начинкой</v>
      </c>
      <c r="K2910">
        <f t="shared" si="47"/>
        <v>100000</v>
      </c>
    </row>
    <row r="2911" spans="1:11" hidden="1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VLOOKUP(C2911,Магазин!A:C,3,0)</f>
        <v>ул. Металлургов, 12</v>
      </c>
      <c r="H2911" t="str">
        <f>VLOOKUP(D2911,Товар!A:F,4,0)</f>
        <v>грамм</v>
      </c>
      <c r="I2911">
        <f>VLOOKUP(D2911,Товар!A:F,5,0)</f>
        <v>250</v>
      </c>
      <c r="J2911" t="str">
        <f>VLOOKUP(D2911,Товар!A:F,3,0)</f>
        <v>Печенье с лимонной начинкой</v>
      </c>
      <c r="K2911">
        <f t="shared" si="47"/>
        <v>100000</v>
      </c>
    </row>
    <row r="2912" spans="1:11" hidden="1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VLOOKUP(C2912,Магазин!A:C,3,0)</f>
        <v>ул. Металлургов, 12</v>
      </c>
      <c r="H2912" t="str">
        <f>VLOOKUP(D2912,Товар!A:F,4,0)</f>
        <v>грамм</v>
      </c>
      <c r="I2912">
        <f>VLOOKUP(D2912,Товар!A:F,5,0)</f>
        <v>200</v>
      </c>
      <c r="J2912" t="str">
        <f>VLOOKUP(D2912,Товар!A:F,3,0)</f>
        <v>Печенье с маковой начинкой</v>
      </c>
      <c r="K2912">
        <f t="shared" si="47"/>
        <v>80000</v>
      </c>
    </row>
    <row r="2913" spans="1:11" hidden="1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VLOOKUP(C2913,Магазин!A:C,3,0)</f>
        <v>ул. Металлургов, 12</v>
      </c>
      <c r="H2913" t="str">
        <f>VLOOKUP(D2913,Товар!A:F,4,0)</f>
        <v>грамм</v>
      </c>
      <c r="I2913">
        <f>VLOOKUP(D2913,Товар!A:F,5,0)</f>
        <v>400</v>
      </c>
      <c r="J2913" t="str">
        <f>VLOOKUP(D2913,Товар!A:F,3,0)</f>
        <v>Печенье сахарное для тирамису</v>
      </c>
      <c r="K2913">
        <f t="shared" si="47"/>
        <v>160000</v>
      </c>
    </row>
    <row r="2914" spans="1:11" hidden="1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VLOOKUP(C2914,Магазин!A:C,3,0)</f>
        <v>ул. Металлургов, 12</v>
      </c>
      <c r="H2914" t="str">
        <f>VLOOKUP(D2914,Товар!A:F,4,0)</f>
        <v>грамм</v>
      </c>
      <c r="I2914">
        <f>VLOOKUP(D2914,Товар!A:F,5,0)</f>
        <v>300</v>
      </c>
      <c r="J2914" t="str">
        <f>VLOOKUP(D2914,Товар!A:F,3,0)</f>
        <v>Печенье сдобное апельсин</v>
      </c>
      <c r="K2914">
        <f t="shared" si="47"/>
        <v>120000</v>
      </c>
    </row>
    <row r="2915" spans="1:11" hidden="1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VLOOKUP(C2915,Магазин!A:C,3,0)</f>
        <v>ул. Металлургов, 12</v>
      </c>
      <c r="H2915" t="str">
        <f>VLOOKUP(D2915,Товар!A:F,4,0)</f>
        <v>грамм</v>
      </c>
      <c r="I2915">
        <f>VLOOKUP(D2915,Товар!A:F,5,0)</f>
        <v>300</v>
      </c>
      <c r="J2915" t="str">
        <f>VLOOKUP(D2915,Товар!A:F,3,0)</f>
        <v>Печенье сдобное вишня</v>
      </c>
      <c r="K2915">
        <f t="shared" si="47"/>
        <v>120000</v>
      </c>
    </row>
    <row r="2916" spans="1:11" hidden="1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VLOOKUP(C2916,Магазин!A:C,3,0)</f>
        <v>ул. Металлургов, 12</v>
      </c>
      <c r="H2916" t="str">
        <f>VLOOKUP(D2916,Товар!A:F,4,0)</f>
        <v>шт</v>
      </c>
      <c r="I2916">
        <f>VLOOKUP(D2916,Товар!A:F,5,0)</f>
        <v>1</v>
      </c>
      <c r="J2916" t="str">
        <f>VLOOKUP(D2916,Товар!A:F,3,0)</f>
        <v>Пряник большой сувенирный</v>
      </c>
      <c r="K2916">
        <f t="shared" si="47"/>
        <v>400</v>
      </c>
    </row>
    <row r="2917" spans="1:11" hidden="1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VLOOKUP(C2917,Магазин!A:C,3,0)</f>
        <v>ул. Металлургов, 12</v>
      </c>
      <c r="H2917" t="str">
        <f>VLOOKUP(D2917,Товар!A:F,4,0)</f>
        <v>шт</v>
      </c>
      <c r="I2917">
        <f>VLOOKUP(D2917,Товар!A:F,5,0)</f>
        <v>1</v>
      </c>
      <c r="J2917" t="str">
        <f>VLOOKUP(D2917,Товар!A:F,3,0)</f>
        <v>Пряник тульский с начинкой</v>
      </c>
      <c r="K2917">
        <f t="shared" si="47"/>
        <v>400</v>
      </c>
    </row>
    <row r="2918" spans="1:11" hidden="1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VLOOKUP(C2918,Магазин!A:C,3,0)</f>
        <v>ул. Металлургов, 12</v>
      </c>
      <c r="H2918" t="str">
        <f>VLOOKUP(D2918,Товар!A:F,4,0)</f>
        <v>грамм</v>
      </c>
      <c r="I2918">
        <f>VLOOKUP(D2918,Товар!A:F,5,0)</f>
        <v>500</v>
      </c>
      <c r="J2918" t="str">
        <f>VLOOKUP(D2918,Товар!A:F,3,0)</f>
        <v>Пряники имбирные</v>
      </c>
      <c r="K2918">
        <f t="shared" si="47"/>
        <v>200000</v>
      </c>
    </row>
    <row r="2919" spans="1:11" hidden="1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VLOOKUP(C2919,Магазин!A:C,3,0)</f>
        <v>ул. Металлургов, 12</v>
      </c>
      <c r="H2919" t="str">
        <f>VLOOKUP(D2919,Товар!A:F,4,0)</f>
        <v>грамм</v>
      </c>
      <c r="I2919">
        <f>VLOOKUP(D2919,Товар!A:F,5,0)</f>
        <v>500</v>
      </c>
      <c r="J2919" t="str">
        <f>VLOOKUP(D2919,Товар!A:F,3,0)</f>
        <v>Пряники мятные</v>
      </c>
      <c r="K2919">
        <f t="shared" si="47"/>
        <v>200000</v>
      </c>
    </row>
    <row r="2920" spans="1:11" hidden="1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VLOOKUP(C2920,Магазин!A:C,3,0)</f>
        <v>ул. Металлургов, 12</v>
      </c>
      <c r="H2920" t="str">
        <f>VLOOKUP(D2920,Товар!A:F,4,0)</f>
        <v>грамм</v>
      </c>
      <c r="I2920">
        <f>VLOOKUP(D2920,Товар!A:F,5,0)</f>
        <v>500</v>
      </c>
      <c r="J2920" t="str">
        <f>VLOOKUP(D2920,Товар!A:F,3,0)</f>
        <v>Пряники шоколадные</v>
      </c>
      <c r="K2920">
        <f t="shared" si="47"/>
        <v>200000</v>
      </c>
    </row>
    <row r="2921" spans="1:11" hidden="1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VLOOKUP(C2921,Магазин!A:C,3,0)</f>
        <v>Заводская, 22</v>
      </c>
      <c r="H2921" t="str">
        <f>VLOOKUP(D2921,Товар!A:F,4,0)</f>
        <v>грамм</v>
      </c>
      <c r="I2921">
        <f>VLOOKUP(D2921,Товар!A:F,5,0)</f>
        <v>200</v>
      </c>
      <c r="J2921" t="str">
        <f>VLOOKUP(D2921,Товар!A:F,3,0)</f>
        <v>Галеты для завтрака</v>
      </c>
      <c r="K2921">
        <f t="shared" si="47"/>
        <v>80000</v>
      </c>
    </row>
    <row r="2922" spans="1:11" hidden="1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VLOOKUP(C2922,Магазин!A:C,3,0)</f>
        <v>Заводская, 22</v>
      </c>
      <c r="H2922" t="str">
        <f>VLOOKUP(D2922,Товар!A:F,4,0)</f>
        <v>грамм</v>
      </c>
      <c r="I2922">
        <f>VLOOKUP(D2922,Товар!A:F,5,0)</f>
        <v>200</v>
      </c>
      <c r="J2922" t="str">
        <f>VLOOKUP(D2922,Товар!A:F,3,0)</f>
        <v>Крекеры воздушные</v>
      </c>
      <c r="K2922">
        <f t="shared" si="47"/>
        <v>80000</v>
      </c>
    </row>
    <row r="2923" spans="1:11" hidden="1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VLOOKUP(C2923,Магазин!A:C,3,0)</f>
        <v>Заводская, 22</v>
      </c>
      <c r="H2923" t="str">
        <f>VLOOKUP(D2923,Товар!A:F,4,0)</f>
        <v>грамм</v>
      </c>
      <c r="I2923">
        <f>VLOOKUP(D2923,Товар!A:F,5,0)</f>
        <v>250</v>
      </c>
      <c r="J2923" t="str">
        <f>VLOOKUP(D2923,Товар!A:F,3,0)</f>
        <v>Крекеры соленые</v>
      </c>
      <c r="K2923">
        <f t="shared" si="47"/>
        <v>100000</v>
      </c>
    </row>
    <row r="2924" spans="1:11" hidden="1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VLOOKUP(C2924,Магазин!A:C,3,0)</f>
        <v>Заводская, 22</v>
      </c>
      <c r="H2924" t="str">
        <f>VLOOKUP(D2924,Товар!A:F,4,0)</f>
        <v>грамм</v>
      </c>
      <c r="I2924">
        <f>VLOOKUP(D2924,Товар!A:F,5,0)</f>
        <v>200</v>
      </c>
      <c r="J2924" t="str">
        <f>VLOOKUP(D2924,Товар!A:F,3,0)</f>
        <v>Крендель с корицей</v>
      </c>
      <c r="K2924">
        <f t="shared" si="47"/>
        <v>80000</v>
      </c>
    </row>
    <row r="2925" spans="1:11" hidden="1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VLOOKUP(C2925,Магазин!A:C,3,0)</f>
        <v>Заводская, 22</v>
      </c>
      <c r="H2925" t="str">
        <f>VLOOKUP(D2925,Товар!A:F,4,0)</f>
        <v>грамм</v>
      </c>
      <c r="I2925">
        <f>VLOOKUP(D2925,Товар!A:F,5,0)</f>
        <v>100</v>
      </c>
      <c r="J2925" t="str">
        <f>VLOOKUP(D2925,Товар!A:F,3,0)</f>
        <v>Крендельки с солью</v>
      </c>
      <c r="K2925">
        <f t="shared" si="47"/>
        <v>40000</v>
      </c>
    </row>
    <row r="2926" spans="1:11" hidden="1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VLOOKUP(C2926,Магазин!A:C,3,0)</f>
        <v>Заводская, 22</v>
      </c>
      <c r="H2926" t="str">
        <f>VLOOKUP(D2926,Товар!A:F,4,0)</f>
        <v>грамм</v>
      </c>
      <c r="I2926">
        <f>VLOOKUP(D2926,Товар!A:F,5,0)</f>
        <v>500</v>
      </c>
      <c r="J2926" t="str">
        <f>VLOOKUP(D2926,Товар!A:F,3,0)</f>
        <v>Орешки с вареной сгущенкой</v>
      </c>
      <c r="K2926">
        <f t="shared" si="47"/>
        <v>200000</v>
      </c>
    </row>
    <row r="2927" spans="1:11" hidden="1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VLOOKUP(C2927,Магазин!A:C,3,0)</f>
        <v>Заводская, 22</v>
      </c>
      <c r="H2927" t="str">
        <f>VLOOKUP(D2927,Товар!A:F,4,0)</f>
        <v>грамм</v>
      </c>
      <c r="I2927">
        <f>VLOOKUP(D2927,Товар!A:F,5,0)</f>
        <v>120</v>
      </c>
      <c r="J2927" t="str">
        <f>VLOOKUP(D2927,Товар!A:F,3,0)</f>
        <v>Печенье "Юбилейное"</v>
      </c>
      <c r="K2927">
        <f t="shared" si="47"/>
        <v>48000</v>
      </c>
    </row>
    <row r="2928" spans="1:11" hidden="1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VLOOKUP(C2928,Магазин!A:C,3,0)</f>
        <v>Заводская, 22</v>
      </c>
      <c r="H2928" t="str">
        <f>VLOOKUP(D2928,Товар!A:F,4,0)</f>
        <v>грамм</v>
      </c>
      <c r="I2928">
        <f>VLOOKUP(D2928,Товар!A:F,5,0)</f>
        <v>200</v>
      </c>
      <c r="J2928" t="str">
        <f>VLOOKUP(D2928,Товар!A:F,3,0)</f>
        <v>Печенье кокосовое</v>
      </c>
      <c r="K2928">
        <f t="shared" si="47"/>
        <v>80000</v>
      </c>
    </row>
    <row r="2929" spans="1:11" hidden="1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VLOOKUP(C2929,Магазин!A:C,3,0)</f>
        <v>Заводская, 22</v>
      </c>
      <c r="H2929" t="str">
        <f>VLOOKUP(D2929,Товар!A:F,4,0)</f>
        <v>грамм</v>
      </c>
      <c r="I2929">
        <f>VLOOKUP(D2929,Товар!A:F,5,0)</f>
        <v>200</v>
      </c>
      <c r="J2929" t="str">
        <f>VLOOKUP(D2929,Товар!A:F,3,0)</f>
        <v>Печенье миндальное</v>
      </c>
      <c r="K2929">
        <f t="shared" si="47"/>
        <v>80000</v>
      </c>
    </row>
    <row r="2930" spans="1:11" hidden="1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VLOOKUP(C2930,Магазин!A:C,3,0)</f>
        <v>Заводская, 22</v>
      </c>
      <c r="H2930" t="str">
        <f>VLOOKUP(D2930,Товар!A:F,4,0)</f>
        <v>грамм</v>
      </c>
      <c r="I2930">
        <f>VLOOKUP(D2930,Товар!A:F,5,0)</f>
        <v>300</v>
      </c>
      <c r="J2930" t="str">
        <f>VLOOKUP(D2930,Товар!A:F,3,0)</f>
        <v>Печенье овсяное классическое</v>
      </c>
      <c r="K2930">
        <f t="shared" si="47"/>
        <v>120000</v>
      </c>
    </row>
    <row r="2931" spans="1:11" hidden="1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VLOOKUP(C2931,Магазин!A:C,3,0)</f>
        <v>Заводская, 22</v>
      </c>
      <c r="H2931" t="str">
        <f>VLOOKUP(D2931,Товар!A:F,4,0)</f>
        <v>грамм</v>
      </c>
      <c r="I2931">
        <f>VLOOKUP(D2931,Товар!A:F,5,0)</f>
        <v>300</v>
      </c>
      <c r="J2931" t="str">
        <f>VLOOKUP(D2931,Товар!A:F,3,0)</f>
        <v>Печенье овсяное с изюмом</v>
      </c>
      <c r="K2931">
        <f t="shared" si="47"/>
        <v>120000</v>
      </c>
    </row>
    <row r="2932" spans="1:11" hidden="1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VLOOKUP(C2932,Магазин!A:C,3,0)</f>
        <v>Заводская, 22</v>
      </c>
      <c r="H2932" t="str">
        <f>VLOOKUP(D2932,Товар!A:F,4,0)</f>
        <v>грамм</v>
      </c>
      <c r="I2932">
        <f>VLOOKUP(D2932,Товар!A:F,5,0)</f>
        <v>300</v>
      </c>
      <c r="J2932" t="str">
        <f>VLOOKUP(D2932,Товар!A:F,3,0)</f>
        <v>Печенье овсяное с шоколадом</v>
      </c>
      <c r="K2932">
        <f t="shared" si="47"/>
        <v>120000</v>
      </c>
    </row>
    <row r="2933" spans="1:11" hidden="1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VLOOKUP(C2933,Магазин!A:C,3,0)</f>
        <v>Заводская, 22</v>
      </c>
      <c r="H2933" t="str">
        <f>VLOOKUP(D2933,Товар!A:F,4,0)</f>
        <v>грамм</v>
      </c>
      <c r="I2933">
        <f>VLOOKUP(D2933,Товар!A:F,5,0)</f>
        <v>250</v>
      </c>
      <c r="J2933" t="str">
        <f>VLOOKUP(D2933,Товар!A:F,3,0)</f>
        <v>Печенье постное</v>
      </c>
      <c r="K2933">
        <f t="shared" si="47"/>
        <v>100000</v>
      </c>
    </row>
    <row r="2934" spans="1:11" hidden="1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VLOOKUP(C2934,Магазин!A:C,3,0)</f>
        <v>Заводская, 22</v>
      </c>
      <c r="H2934" t="str">
        <f>VLOOKUP(D2934,Товар!A:F,4,0)</f>
        <v>грамм</v>
      </c>
      <c r="I2934">
        <f>VLOOKUP(D2934,Товар!A:F,5,0)</f>
        <v>250</v>
      </c>
      <c r="J2934" t="str">
        <f>VLOOKUP(D2934,Товар!A:F,3,0)</f>
        <v>Печенье с клубничной начинкой</v>
      </c>
      <c r="K2934">
        <f t="shared" si="47"/>
        <v>100000</v>
      </c>
    </row>
    <row r="2935" spans="1:11" hidden="1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VLOOKUP(C2935,Магазин!A:C,3,0)</f>
        <v>Заводская, 22</v>
      </c>
      <c r="H2935" t="str">
        <f>VLOOKUP(D2935,Товар!A:F,4,0)</f>
        <v>грамм</v>
      </c>
      <c r="I2935">
        <f>VLOOKUP(D2935,Товар!A:F,5,0)</f>
        <v>250</v>
      </c>
      <c r="J2935" t="str">
        <f>VLOOKUP(D2935,Товар!A:F,3,0)</f>
        <v>Печенье с лимонной начинкой</v>
      </c>
      <c r="K2935">
        <f t="shared" si="47"/>
        <v>100000</v>
      </c>
    </row>
    <row r="2936" spans="1:11" hidden="1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VLOOKUP(C2936,Магазин!A:C,3,0)</f>
        <v>Заводская, 22</v>
      </c>
      <c r="H2936" t="str">
        <f>VLOOKUP(D2936,Товар!A:F,4,0)</f>
        <v>грамм</v>
      </c>
      <c r="I2936">
        <f>VLOOKUP(D2936,Товар!A:F,5,0)</f>
        <v>200</v>
      </c>
      <c r="J2936" t="str">
        <f>VLOOKUP(D2936,Товар!A:F,3,0)</f>
        <v>Печенье с маковой начинкой</v>
      </c>
      <c r="K2936">
        <f t="shared" si="47"/>
        <v>80000</v>
      </c>
    </row>
    <row r="2937" spans="1:11" hidden="1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VLOOKUP(C2937,Магазин!A:C,3,0)</f>
        <v>Заводская, 22</v>
      </c>
      <c r="H2937" t="str">
        <f>VLOOKUP(D2937,Товар!A:F,4,0)</f>
        <v>грамм</v>
      </c>
      <c r="I2937">
        <f>VLOOKUP(D2937,Товар!A:F,5,0)</f>
        <v>400</v>
      </c>
      <c r="J2937" t="str">
        <f>VLOOKUP(D2937,Товар!A:F,3,0)</f>
        <v>Печенье сахарное для тирамису</v>
      </c>
      <c r="K2937">
        <f t="shared" si="47"/>
        <v>160000</v>
      </c>
    </row>
    <row r="2938" spans="1:11" hidden="1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VLOOKUP(C2938,Магазин!A:C,3,0)</f>
        <v>Заводская, 22</v>
      </c>
      <c r="H2938" t="str">
        <f>VLOOKUP(D2938,Товар!A:F,4,0)</f>
        <v>грамм</v>
      </c>
      <c r="I2938">
        <f>VLOOKUP(D2938,Товар!A:F,5,0)</f>
        <v>300</v>
      </c>
      <c r="J2938" t="str">
        <f>VLOOKUP(D2938,Товар!A:F,3,0)</f>
        <v>Печенье сдобное апельсин</v>
      </c>
      <c r="K2938">
        <f t="shared" si="47"/>
        <v>120000</v>
      </c>
    </row>
    <row r="2939" spans="1:11" hidden="1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VLOOKUP(C2939,Магазин!A:C,3,0)</f>
        <v>Заводская, 22</v>
      </c>
      <c r="H2939" t="str">
        <f>VLOOKUP(D2939,Товар!A:F,4,0)</f>
        <v>грамм</v>
      </c>
      <c r="I2939">
        <f>VLOOKUP(D2939,Товар!A:F,5,0)</f>
        <v>300</v>
      </c>
      <c r="J2939" t="str">
        <f>VLOOKUP(D2939,Товар!A:F,3,0)</f>
        <v>Печенье сдобное вишня</v>
      </c>
      <c r="K2939">
        <f t="shared" si="47"/>
        <v>120000</v>
      </c>
    </row>
    <row r="2940" spans="1:11" hidden="1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VLOOKUP(C2940,Магазин!A:C,3,0)</f>
        <v>Заводская, 22</v>
      </c>
      <c r="H2940" t="str">
        <f>VLOOKUP(D2940,Товар!A:F,4,0)</f>
        <v>шт</v>
      </c>
      <c r="I2940">
        <f>VLOOKUP(D2940,Товар!A:F,5,0)</f>
        <v>1</v>
      </c>
      <c r="J2940" t="str">
        <f>VLOOKUP(D2940,Товар!A:F,3,0)</f>
        <v>Пряник большой сувенирный</v>
      </c>
      <c r="K2940">
        <f t="shared" si="47"/>
        <v>400</v>
      </c>
    </row>
    <row r="2941" spans="1:11" hidden="1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VLOOKUP(C2941,Магазин!A:C,3,0)</f>
        <v>Заводская, 22</v>
      </c>
      <c r="H2941" t="str">
        <f>VLOOKUP(D2941,Товар!A:F,4,0)</f>
        <v>шт</v>
      </c>
      <c r="I2941">
        <f>VLOOKUP(D2941,Товар!A:F,5,0)</f>
        <v>1</v>
      </c>
      <c r="J2941" t="str">
        <f>VLOOKUP(D2941,Товар!A:F,3,0)</f>
        <v>Пряник тульский с начинкой</v>
      </c>
      <c r="K2941">
        <f t="shared" si="47"/>
        <v>400</v>
      </c>
    </row>
    <row r="2942" spans="1:11" hidden="1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VLOOKUP(C2942,Магазин!A:C,3,0)</f>
        <v>Заводская, 22</v>
      </c>
      <c r="H2942" t="str">
        <f>VLOOKUP(D2942,Товар!A:F,4,0)</f>
        <v>грамм</v>
      </c>
      <c r="I2942">
        <f>VLOOKUP(D2942,Товар!A:F,5,0)</f>
        <v>500</v>
      </c>
      <c r="J2942" t="str">
        <f>VLOOKUP(D2942,Товар!A:F,3,0)</f>
        <v>Пряники имбирные</v>
      </c>
      <c r="K2942">
        <f t="shared" si="47"/>
        <v>200000</v>
      </c>
    </row>
    <row r="2943" spans="1:11" hidden="1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VLOOKUP(C2943,Магазин!A:C,3,0)</f>
        <v>Заводская, 22</v>
      </c>
      <c r="H2943" t="str">
        <f>VLOOKUP(D2943,Товар!A:F,4,0)</f>
        <v>грамм</v>
      </c>
      <c r="I2943">
        <f>VLOOKUP(D2943,Товар!A:F,5,0)</f>
        <v>500</v>
      </c>
      <c r="J2943" t="str">
        <f>VLOOKUP(D2943,Товар!A:F,3,0)</f>
        <v>Пряники мятные</v>
      </c>
      <c r="K2943">
        <f t="shared" si="47"/>
        <v>200000</v>
      </c>
    </row>
    <row r="2944" spans="1:11" hidden="1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VLOOKUP(C2944,Магазин!A:C,3,0)</f>
        <v>Заводская, 22</v>
      </c>
      <c r="H2944" t="str">
        <f>VLOOKUP(D2944,Товар!A:F,4,0)</f>
        <v>грамм</v>
      </c>
      <c r="I2944">
        <f>VLOOKUP(D2944,Товар!A:F,5,0)</f>
        <v>500</v>
      </c>
      <c r="J2944" t="str">
        <f>VLOOKUP(D2944,Товар!A:F,3,0)</f>
        <v>Пряники шоколадные</v>
      </c>
      <c r="K2944">
        <f t="shared" si="47"/>
        <v>200000</v>
      </c>
    </row>
    <row r="2945" spans="1:11" hidden="1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VLOOKUP(C2945,Магазин!A:C,3,0)</f>
        <v>Заводская, 3</v>
      </c>
      <c r="H2945" t="str">
        <f>VLOOKUP(D2945,Товар!A:F,4,0)</f>
        <v>грамм</v>
      </c>
      <c r="I2945">
        <f>VLOOKUP(D2945,Товар!A:F,5,0)</f>
        <v>200</v>
      </c>
      <c r="J2945" t="str">
        <f>VLOOKUP(D2945,Товар!A:F,3,0)</f>
        <v>Галеты для завтрака</v>
      </c>
      <c r="K2945">
        <f t="shared" si="47"/>
        <v>80000</v>
      </c>
    </row>
    <row r="2946" spans="1:11" hidden="1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VLOOKUP(C2946,Магазин!A:C,3,0)</f>
        <v>Заводская, 3</v>
      </c>
      <c r="H2946" t="str">
        <f>VLOOKUP(D2946,Товар!A:F,4,0)</f>
        <v>грамм</v>
      </c>
      <c r="I2946">
        <f>VLOOKUP(D2946,Товар!A:F,5,0)</f>
        <v>200</v>
      </c>
      <c r="J2946" t="str">
        <f>VLOOKUP(D2946,Товар!A:F,3,0)</f>
        <v>Крекеры воздушные</v>
      </c>
      <c r="K2946">
        <f t="shared" si="47"/>
        <v>80000</v>
      </c>
    </row>
    <row r="2947" spans="1:11" hidden="1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VLOOKUP(C2947,Магазин!A:C,3,0)</f>
        <v>Заводская, 3</v>
      </c>
      <c r="H2947" t="str">
        <f>VLOOKUP(D2947,Товар!A:F,4,0)</f>
        <v>грамм</v>
      </c>
      <c r="I2947">
        <f>VLOOKUP(D2947,Товар!A:F,5,0)</f>
        <v>250</v>
      </c>
      <c r="J2947" t="str">
        <f>VLOOKUP(D2947,Товар!A:F,3,0)</f>
        <v>Крекеры соленые</v>
      </c>
      <c r="K2947">
        <f t="shared" ref="K2947:K3010" si="48">I2947*E2947</f>
        <v>100000</v>
      </c>
    </row>
    <row r="2948" spans="1:11" hidden="1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VLOOKUP(C2948,Магазин!A:C,3,0)</f>
        <v>Заводская, 3</v>
      </c>
      <c r="H2948" t="str">
        <f>VLOOKUP(D2948,Товар!A:F,4,0)</f>
        <v>грамм</v>
      </c>
      <c r="I2948">
        <f>VLOOKUP(D2948,Товар!A:F,5,0)</f>
        <v>200</v>
      </c>
      <c r="J2948" t="str">
        <f>VLOOKUP(D2948,Товар!A:F,3,0)</f>
        <v>Крендель с корицей</v>
      </c>
      <c r="K2948">
        <f t="shared" si="48"/>
        <v>80000</v>
      </c>
    </row>
    <row r="2949" spans="1:11" hidden="1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VLOOKUP(C2949,Магазин!A:C,3,0)</f>
        <v>Заводская, 3</v>
      </c>
      <c r="H2949" t="str">
        <f>VLOOKUP(D2949,Товар!A:F,4,0)</f>
        <v>грамм</v>
      </c>
      <c r="I2949">
        <f>VLOOKUP(D2949,Товар!A:F,5,0)</f>
        <v>100</v>
      </c>
      <c r="J2949" t="str">
        <f>VLOOKUP(D2949,Товар!A:F,3,0)</f>
        <v>Крендельки с солью</v>
      </c>
      <c r="K2949">
        <f t="shared" si="48"/>
        <v>40000</v>
      </c>
    </row>
    <row r="2950" spans="1:11" hidden="1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VLOOKUP(C2950,Магазин!A:C,3,0)</f>
        <v>Заводская, 3</v>
      </c>
      <c r="H2950" t="str">
        <f>VLOOKUP(D2950,Товар!A:F,4,0)</f>
        <v>грамм</v>
      </c>
      <c r="I2950">
        <f>VLOOKUP(D2950,Товар!A:F,5,0)</f>
        <v>500</v>
      </c>
      <c r="J2950" t="str">
        <f>VLOOKUP(D2950,Товар!A:F,3,0)</f>
        <v>Орешки с вареной сгущенкой</v>
      </c>
      <c r="K2950">
        <f t="shared" si="48"/>
        <v>200000</v>
      </c>
    </row>
    <row r="2951" spans="1:11" hidden="1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VLOOKUP(C2951,Магазин!A:C,3,0)</f>
        <v>Заводская, 3</v>
      </c>
      <c r="H2951" t="str">
        <f>VLOOKUP(D2951,Товар!A:F,4,0)</f>
        <v>грамм</v>
      </c>
      <c r="I2951">
        <f>VLOOKUP(D2951,Товар!A:F,5,0)</f>
        <v>120</v>
      </c>
      <c r="J2951" t="str">
        <f>VLOOKUP(D2951,Товар!A:F,3,0)</f>
        <v>Печенье "Юбилейное"</v>
      </c>
      <c r="K2951">
        <f t="shared" si="48"/>
        <v>48000</v>
      </c>
    </row>
    <row r="2952" spans="1:11" hidden="1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VLOOKUP(C2952,Магазин!A:C,3,0)</f>
        <v>Заводская, 3</v>
      </c>
      <c r="H2952" t="str">
        <f>VLOOKUP(D2952,Товар!A:F,4,0)</f>
        <v>грамм</v>
      </c>
      <c r="I2952">
        <f>VLOOKUP(D2952,Товар!A:F,5,0)</f>
        <v>200</v>
      </c>
      <c r="J2952" t="str">
        <f>VLOOKUP(D2952,Товар!A:F,3,0)</f>
        <v>Печенье кокосовое</v>
      </c>
      <c r="K2952">
        <f t="shared" si="48"/>
        <v>80000</v>
      </c>
    </row>
    <row r="2953" spans="1:11" hidden="1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VLOOKUP(C2953,Магазин!A:C,3,0)</f>
        <v>Заводская, 3</v>
      </c>
      <c r="H2953" t="str">
        <f>VLOOKUP(D2953,Товар!A:F,4,0)</f>
        <v>грамм</v>
      </c>
      <c r="I2953">
        <f>VLOOKUP(D2953,Товар!A:F,5,0)</f>
        <v>200</v>
      </c>
      <c r="J2953" t="str">
        <f>VLOOKUP(D2953,Товар!A:F,3,0)</f>
        <v>Печенье миндальное</v>
      </c>
      <c r="K2953">
        <f t="shared" si="48"/>
        <v>80000</v>
      </c>
    </row>
    <row r="2954" spans="1:11" hidden="1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VLOOKUP(C2954,Магазин!A:C,3,0)</f>
        <v>Заводская, 3</v>
      </c>
      <c r="H2954" t="str">
        <f>VLOOKUP(D2954,Товар!A:F,4,0)</f>
        <v>грамм</v>
      </c>
      <c r="I2954">
        <f>VLOOKUP(D2954,Товар!A:F,5,0)</f>
        <v>300</v>
      </c>
      <c r="J2954" t="str">
        <f>VLOOKUP(D2954,Товар!A:F,3,0)</f>
        <v>Печенье овсяное классическое</v>
      </c>
      <c r="K2954">
        <f t="shared" si="48"/>
        <v>120000</v>
      </c>
    </row>
    <row r="2955" spans="1:11" hidden="1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VLOOKUP(C2955,Магазин!A:C,3,0)</f>
        <v>Заводская, 3</v>
      </c>
      <c r="H2955" t="str">
        <f>VLOOKUP(D2955,Товар!A:F,4,0)</f>
        <v>грамм</v>
      </c>
      <c r="I2955">
        <f>VLOOKUP(D2955,Товар!A:F,5,0)</f>
        <v>300</v>
      </c>
      <c r="J2955" t="str">
        <f>VLOOKUP(D2955,Товар!A:F,3,0)</f>
        <v>Печенье овсяное с изюмом</v>
      </c>
      <c r="K2955">
        <f t="shared" si="48"/>
        <v>120000</v>
      </c>
    </row>
    <row r="2956" spans="1:11" hidden="1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VLOOKUP(C2956,Магазин!A:C,3,0)</f>
        <v>Заводская, 3</v>
      </c>
      <c r="H2956" t="str">
        <f>VLOOKUP(D2956,Товар!A:F,4,0)</f>
        <v>грамм</v>
      </c>
      <c r="I2956">
        <f>VLOOKUP(D2956,Товар!A:F,5,0)</f>
        <v>300</v>
      </c>
      <c r="J2956" t="str">
        <f>VLOOKUP(D2956,Товар!A:F,3,0)</f>
        <v>Печенье овсяное с шоколадом</v>
      </c>
      <c r="K2956">
        <f t="shared" si="48"/>
        <v>120000</v>
      </c>
    </row>
    <row r="2957" spans="1:11" hidden="1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VLOOKUP(C2957,Магазин!A:C,3,0)</f>
        <v>Заводская, 3</v>
      </c>
      <c r="H2957" t="str">
        <f>VLOOKUP(D2957,Товар!A:F,4,0)</f>
        <v>грамм</v>
      </c>
      <c r="I2957">
        <f>VLOOKUP(D2957,Товар!A:F,5,0)</f>
        <v>250</v>
      </c>
      <c r="J2957" t="str">
        <f>VLOOKUP(D2957,Товар!A:F,3,0)</f>
        <v>Печенье постное</v>
      </c>
      <c r="K2957">
        <f t="shared" si="48"/>
        <v>100000</v>
      </c>
    </row>
    <row r="2958" spans="1:11" hidden="1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VLOOKUP(C2958,Магазин!A:C,3,0)</f>
        <v>Заводская, 3</v>
      </c>
      <c r="H2958" t="str">
        <f>VLOOKUP(D2958,Товар!A:F,4,0)</f>
        <v>грамм</v>
      </c>
      <c r="I2958">
        <f>VLOOKUP(D2958,Товар!A:F,5,0)</f>
        <v>250</v>
      </c>
      <c r="J2958" t="str">
        <f>VLOOKUP(D2958,Товар!A:F,3,0)</f>
        <v>Печенье с клубничной начинкой</v>
      </c>
      <c r="K2958">
        <f t="shared" si="48"/>
        <v>100000</v>
      </c>
    </row>
    <row r="2959" spans="1:11" hidden="1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VLOOKUP(C2959,Магазин!A:C,3,0)</f>
        <v>Заводская, 3</v>
      </c>
      <c r="H2959" t="str">
        <f>VLOOKUP(D2959,Товар!A:F,4,0)</f>
        <v>грамм</v>
      </c>
      <c r="I2959">
        <f>VLOOKUP(D2959,Товар!A:F,5,0)</f>
        <v>250</v>
      </c>
      <c r="J2959" t="str">
        <f>VLOOKUP(D2959,Товар!A:F,3,0)</f>
        <v>Печенье с лимонной начинкой</v>
      </c>
      <c r="K2959">
        <f t="shared" si="48"/>
        <v>100000</v>
      </c>
    </row>
    <row r="2960" spans="1:11" hidden="1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VLOOKUP(C2960,Магазин!A:C,3,0)</f>
        <v>Заводская, 3</v>
      </c>
      <c r="H2960" t="str">
        <f>VLOOKUP(D2960,Товар!A:F,4,0)</f>
        <v>грамм</v>
      </c>
      <c r="I2960">
        <f>VLOOKUP(D2960,Товар!A:F,5,0)</f>
        <v>200</v>
      </c>
      <c r="J2960" t="str">
        <f>VLOOKUP(D2960,Товар!A:F,3,0)</f>
        <v>Печенье с маковой начинкой</v>
      </c>
      <c r="K2960">
        <f t="shared" si="48"/>
        <v>80000</v>
      </c>
    </row>
    <row r="2961" spans="1:11" hidden="1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VLOOKUP(C2961,Магазин!A:C,3,0)</f>
        <v>Заводская, 3</v>
      </c>
      <c r="H2961" t="str">
        <f>VLOOKUP(D2961,Товар!A:F,4,0)</f>
        <v>грамм</v>
      </c>
      <c r="I2961">
        <f>VLOOKUP(D2961,Товар!A:F,5,0)</f>
        <v>400</v>
      </c>
      <c r="J2961" t="str">
        <f>VLOOKUP(D2961,Товар!A:F,3,0)</f>
        <v>Печенье сахарное для тирамису</v>
      </c>
      <c r="K2961">
        <f t="shared" si="48"/>
        <v>160000</v>
      </c>
    </row>
    <row r="2962" spans="1:11" hidden="1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VLOOKUP(C2962,Магазин!A:C,3,0)</f>
        <v>Заводская, 3</v>
      </c>
      <c r="H2962" t="str">
        <f>VLOOKUP(D2962,Товар!A:F,4,0)</f>
        <v>грамм</v>
      </c>
      <c r="I2962">
        <f>VLOOKUP(D2962,Товар!A:F,5,0)</f>
        <v>300</v>
      </c>
      <c r="J2962" t="str">
        <f>VLOOKUP(D2962,Товар!A:F,3,0)</f>
        <v>Печенье сдобное апельсин</v>
      </c>
      <c r="K2962">
        <f t="shared" si="48"/>
        <v>120000</v>
      </c>
    </row>
    <row r="2963" spans="1:11" hidden="1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VLOOKUP(C2963,Магазин!A:C,3,0)</f>
        <v>Заводская, 3</v>
      </c>
      <c r="H2963" t="str">
        <f>VLOOKUP(D2963,Товар!A:F,4,0)</f>
        <v>грамм</v>
      </c>
      <c r="I2963">
        <f>VLOOKUP(D2963,Товар!A:F,5,0)</f>
        <v>300</v>
      </c>
      <c r="J2963" t="str">
        <f>VLOOKUP(D2963,Товар!A:F,3,0)</f>
        <v>Печенье сдобное вишня</v>
      </c>
      <c r="K2963">
        <f t="shared" si="48"/>
        <v>120000</v>
      </c>
    </row>
    <row r="2964" spans="1:11" hidden="1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VLOOKUP(C2964,Магазин!A:C,3,0)</f>
        <v>Заводская, 3</v>
      </c>
      <c r="H2964" t="str">
        <f>VLOOKUP(D2964,Товар!A:F,4,0)</f>
        <v>шт</v>
      </c>
      <c r="I2964">
        <f>VLOOKUP(D2964,Товар!A:F,5,0)</f>
        <v>1</v>
      </c>
      <c r="J2964" t="str">
        <f>VLOOKUP(D2964,Товар!A:F,3,0)</f>
        <v>Пряник большой сувенирный</v>
      </c>
      <c r="K2964">
        <f t="shared" si="48"/>
        <v>400</v>
      </c>
    </row>
    <row r="2965" spans="1:11" hidden="1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VLOOKUP(C2965,Магазин!A:C,3,0)</f>
        <v>Заводская, 3</v>
      </c>
      <c r="H2965" t="str">
        <f>VLOOKUP(D2965,Товар!A:F,4,0)</f>
        <v>шт</v>
      </c>
      <c r="I2965">
        <f>VLOOKUP(D2965,Товар!A:F,5,0)</f>
        <v>1</v>
      </c>
      <c r="J2965" t="str">
        <f>VLOOKUP(D2965,Товар!A:F,3,0)</f>
        <v>Пряник тульский с начинкой</v>
      </c>
      <c r="K2965">
        <f t="shared" si="48"/>
        <v>400</v>
      </c>
    </row>
    <row r="2966" spans="1:11" hidden="1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VLOOKUP(C2966,Магазин!A:C,3,0)</f>
        <v>Заводская, 3</v>
      </c>
      <c r="H2966" t="str">
        <f>VLOOKUP(D2966,Товар!A:F,4,0)</f>
        <v>грамм</v>
      </c>
      <c r="I2966">
        <f>VLOOKUP(D2966,Товар!A:F,5,0)</f>
        <v>500</v>
      </c>
      <c r="J2966" t="str">
        <f>VLOOKUP(D2966,Товар!A:F,3,0)</f>
        <v>Пряники имбирные</v>
      </c>
      <c r="K2966">
        <f t="shared" si="48"/>
        <v>200000</v>
      </c>
    </row>
    <row r="2967" spans="1:11" hidden="1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VLOOKUP(C2967,Магазин!A:C,3,0)</f>
        <v>Заводская, 3</v>
      </c>
      <c r="H2967" t="str">
        <f>VLOOKUP(D2967,Товар!A:F,4,0)</f>
        <v>грамм</v>
      </c>
      <c r="I2967">
        <f>VLOOKUP(D2967,Товар!A:F,5,0)</f>
        <v>500</v>
      </c>
      <c r="J2967" t="str">
        <f>VLOOKUP(D2967,Товар!A:F,3,0)</f>
        <v>Пряники мятные</v>
      </c>
      <c r="K2967">
        <f t="shared" si="48"/>
        <v>200000</v>
      </c>
    </row>
    <row r="2968" spans="1:11" hidden="1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VLOOKUP(C2968,Магазин!A:C,3,0)</f>
        <v>Заводская, 3</v>
      </c>
      <c r="H2968" t="str">
        <f>VLOOKUP(D2968,Товар!A:F,4,0)</f>
        <v>грамм</v>
      </c>
      <c r="I2968">
        <f>VLOOKUP(D2968,Товар!A:F,5,0)</f>
        <v>500</v>
      </c>
      <c r="J2968" t="str">
        <f>VLOOKUP(D2968,Товар!A:F,3,0)</f>
        <v>Пряники шоколадные</v>
      </c>
      <c r="K2968">
        <f t="shared" si="48"/>
        <v>200000</v>
      </c>
    </row>
    <row r="2969" spans="1:11" hidden="1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VLOOKUP(C2969,Магазин!A:C,3,0)</f>
        <v>ул. Сталеваров, 14</v>
      </c>
      <c r="H2969" t="str">
        <f>VLOOKUP(D2969,Товар!A:F,4,0)</f>
        <v>грамм</v>
      </c>
      <c r="I2969">
        <f>VLOOKUP(D2969,Товар!A:F,5,0)</f>
        <v>200</v>
      </c>
      <c r="J2969" t="str">
        <f>VLOOKUP(D2969,Товар!A:F,3,0)</f>
        <v>Галеты для завтрака</v>
      </c>
      <c r="K2969">
        <f t="shared" si="48"/>
        <v>80000</v>
      </c>
    </row>
    <row r="2970" spans="1:11" hidden="1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VLOOKUP(C2970,Магазин!A:C,3,0)</f>
        <v>ул. Сталеваров, 14</v>
      </c>
      <c r="H2970" t="str">
        <f>VLOOKUP(D2970,Товар!A:F,4,0)</f>
        <v>грамм</v>
      </c>
      <c r="I2970">
        <f>VLOOKUP(D2970,Товар!A:F,5,0)</f>
        <v>200</v>
      </c>
      <c r="J2970" t="str">
        <f>VLOOKUP(D2970,Товар!A:F,3,0)</f>
        <v>Крекеры воздушные</v>
      </c>
      <c r="K2970">
        <f t="shared" si="48"/>
        <v>80000</v>
      </c>
    </row>
    <row r="2971" spans="1:11" hidden="1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VLOOKUP(C2971,Магазин!A:C,3,0)</f>
        <v>ул. Сталеваров, 14</v>
      </c>
      <c r="H2971" t="str">
        <f>VLOOKUP(D2971,Товар!A:F,4,0)</f>
        <v>грамм</v>
      </c>
      <c r="I2971">
        <f>VLOOKUP(D2971,Товар!A:F,5,0)</f>
        <v>250</v>
      </c>
      <c r="J2971" t="str">
        <f>VLOOKUP(D2971,Товар!A:F,3,0)</f>
        <v>Крекеры соленые</v>
      </c>
      <c r="K2971">
        <f t="shared" si="48"/>
        <v>100000</v>
      </c>
    </row>
    <row r="2972" spans="1:11" hidden="1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VLOOKUP(C2972,Магазин!A:C,3,0)</f>
        <v>ул. Сталеваров, 14</v>
      </c>
      <c r="H2972" t="str">
        <f>VLOOKUP(D2972,Товар!A:F,4,0)</f>
        <v>грамм</v>
      </c>
      <c r="I2972">
        <f>VLOOKUP(D2972,Товар!A:F,5,0)</f>
        <v>200</v>
      </c>
      <c r="J2972" t="str">
        <f>VLOOKUP(D2972,Товар!A:F,3,0)</f>
        <v>Крендель с корицей</v>
      </c>
      <c r="K2972">
        <f t="shared" si="48"/>
        <v>80000</v>
      </c>
    </row>
    <row r="2973" spans="1:11" hidden="1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VLOOKUP(C2973,Магазин!A:C,3,0)</f>
        <v>ул. Сталеваров, 14</v>
      </c>
      <c r="H2973" t="str">
        <f>VLOOKUP(D2973,Товар!A:F,4,0)</f>
        <v>грамм</v>
      </c>
      <c r="I2973">
        <f>VLOOKUP(D2973,Товар!A:F,5,0)</f>
        <v>100</v>
      </c>
      <c r="J2973" t="str">
        <f>VLOOKUP(D2973,Товар!A:F,3,0)</f>
        <v>Крендельки с солью</v>
      </c>
      <c r="K2973">
        <f t="shared" si="48"/>
        <v>40000</v>
      </c>
    </row>
    <row r="2974" spans="1:11" hidden="1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VLOOKUP(C2974,Магазин!A:C,3,0)</f>
        <v>ул. Сталеваров, 14</v>
      </c>
      <c r="H2974" t="str">
        <f>VLOOKUP(D2974,Товар!A:F,4,0)</f>
        <v>грамм</v>
      </c>
      <c r="I2974">
        <f>VLOOKUP(D2974,Товар!A:F,5,0)</f>
        <v>500</v>
      </c>
      <c r="J2974" t="str">
        <f>VLOOKUP(D2974,Товар!A:F,3,0)</f>
        <v>Орешки с вареной сгущенкой</v>
      </c>
      <c r="K2974">
        <f t="shared" si="48"/>
        <v>200000</v>
      </c>
    </row>
    <row r="2975" spans="1:11" hidden="1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VLOOKUP(C2975,Магазин!A:C,3,0)</f>
        <v>ул. Сталеваров, 14</v>
      </c>
      <c r="H2975" t="str">
        <f>VLOOKUP(D2975,Товар!A:F,4,0)</f>
        <v>грамм</v>
      </c>
      <c r="I2975">
        <f>VLOOKUP(D2975,Товар!A:F,5,0)</f>
        <v>120</v>
      </c>
      <c r="J2975" t="str">
        <f>VLOOKUP(D2975,Товар!A:F,3,0)</f>
        <v>Печенье "Юбилейное"</v>
      </c>
      <c r="K2975">
        <f t="shared" si="48"/>
        <v>48000</v>
      </c>
    </row>
    <row r="2976" spans="1:11" hidden="1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VLOOKUP(C2976,Магазин!A:C,3,0)</f>
        <v>ул. Сталеваров, 14</v>
      </c>
      <c r="H2976" t="str">
        <f>VLOOKUP(D2976,Товар!A:F,4,0)</f>
        <v>грамм</v>
      </c>
      <c r="I2976">
        <f>VLOOKUP(D2976,Товар!A:F,5,0)</f>
        <v>200</v>
      </c>
      <c r="J2976" t="str">
        <f>VLOOKUP(D2976,Товар!A:F,3,0)</f>
        <v>Печенье кокосовое</v>
      </c>
      <c r="K2976">
        <f t="shared" si="48"/>
        <v>80000</v>
      </c>
    </row>
    <row r="2977" spans="1:11" hidden="1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VLOOKUP(C2977,Магазин!A:C,3,0)</f>
        <v>ул. Сталеваров, 14</v>
      </c>
      <c r="H2977" t="str">
        <f>VLOOKUP(D2977,Товар!A:F,4,0)</f>
        <v>грамм</v>
      </c>
      <c r="I2977">
        <f>VLOOKUP(D2977,Товар!A:F,5,0)</f>
        <v>200</v>
      </c>
      <c r="J2977" t="str">
        <f>VLOOKUP(D2977,Товар!A:F,3,0)</f>
        <v>Печенье миндальное</v>
      </c>
      <c r="K2977">
        <f t="shared" si="48"/>
        <v>80000</v>
      </c>
    </row>
    <row r="2978" spans="1:11" hidden="1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VLOOKUP(C2978,Магазин!A:C,3,0)</f>
        <v>ул. Сталеваров, 14</v>
      </c>
      <c r="H2978" t="str">
        <f>VLOOKUP(D2978,Товар!A:F,4,0)</f>
        <v>грамм</v>
      </c>
      <c r="I2978">
        <f>VLOOKUP(D2978,Товар!A:F,5,0)</f>
        <v>300</v>
      </c>
      <c r="J2978" t="str">
        <f>VLOOKUP(D2978,Товар!A:F,3,0)</f>
        <v>Печенье овсяное классическое</v>
      </c>
      <c r="K2978">
        <f t="shared" si="48"/>
        <v>120000</v>
      </c>
    </row>
    <row r="2979" spans="1:11" hidden="1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VLOOKUP(C2979,Магазин!A:C,3,0)</f>
        <v>ул. Сталеваров, 14</v>
      </c>
      <c r="H2979" t="str">
        <f>VLOOKUP(D2979,Товар!A:F,4,0)</f>
        <v>грамм</v>
      </c>
      <c r="I2979">
        <f>VLOOKUP(D2979,Товар!A:F,5,0)</f>
        <v>300</v>
      </c>
      <c r="J2979" t="str">
        <f>VLOOKUP(D2979,Товар!A:F,3,0)</f>
        <v>Печенье овсяное с изюмом</v>
      </c>
      <c r="K2979">
        <f t="shared" si="48"/>
        <v>120000</v>
      </c>
    </row>
    <row r="2980" spans="1:11" hidden="1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VLOOKUP(C2980,Магазин!A:C,3,0)</f>
        <v>ул. Сталеваров, 14</v>
      </c>
      <c r="H2980" t="str">
        <f>VLOOKUP(D2980,Товар!A:F,4,0)</f>
        <v>грамм</v>
      </c>
      <c r="I2980">
        <f>VLOOKUP(D2980,Товар!A:F,5,0)</f>
        <v>300</v>
      </c>
      <c r="J2980" t="str">
        <f>VLOOKUP(D2980,Товар!A:F,3,0)</f>
        <v>Печенье овсяное с шоколадом</v>
      </c>
      <c r="K2980">
        <f t="shared" si="48"/>
        <v>120000</v>
      </c>
    </row>
    <row r="2981" spans="1:11" hidden="1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VLOOKUP(C2981,Магазин!A:C,3,0)</f>
        <v>ул. Сталеваров, 14</v>
      </c>
      <c r="H2981" t="str">
        <f>VLOOKUP(D2981,Товар!A:F,4,0)</f>
        <v>грамм</v>
      </c>
      <c r="I2981">
        <f>VLOOKUP(D2981,Товар!A:F,5,0)</f>
        <v>250</v>
      </c>
      <c r="J2981" t="str">
        <f>VLOOKUP(D2981,Товар!A:F,3,0)</f>
        <v>Печенье постное</v>
      </c>
      <c r="K2981">
        <f t="shared" si="48"/>
        <v>100000</v>
      </c>
    </row>
    <row r="2982" spans="1:11" hidden="1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VLOOKUP(C2982,Магазин!A:C,3,0)</f>
        <v>ул. Сталеваров, 14</v>
      </c>
      <c r="H2982" t="str">
        <f>VLOOKUP(D2982,Товар!A:F,4,0)</f>
        <v>грамм</v>
      </c>
      <c r="I2982">
        <f>VLOOKUP(D2982,Товар!A:F,5,0)</f>
        <v>250</v>
      </c>
      <c r="J2982" t="str">
        <f>VLOOKUP(D2982,Товар!A:F,3,0)</f>
        <v>Печенье с клубничной начинкой</v>
      </c>
      <c r="K2982">
        <f t="shared" si="48"/>
        <v>100000</v>
      </c>
    </row>
    <row r="2983" spans="1:11" hidden="1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VLOOKUP(C2983,Магазин!A:C,3,0)</f>
        <v>ул. Сталеваров, 14</v>
      </c>
      <c r="H2983" t="str">
        <f>VLOOKUP(D2983,Товар!A:F,4,0)</f>
        <v>грамм</v>
      </c>
      <c r="I2983">
        <f>VLOOKUP(D2983,Товар!A:F,5,0)</f>
        <v>250</v>
      </c>
      <c r="J2983" t="str">
        <f>VLOOKUP(D2983,Товар!A:F,3,0)</f>
        <v>Печенье с лимонной начинкой</v>
      </c>
      <c r="K2983">
        <f t="shared" si="48"/>
        <v>100000</v>
      </c>
    </row>
    <row r="2984" spans="1:11" hidden="1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VLOOKUP(C2984,Магазин!A:C,3,0)</f>
        <v>ул. Сталеваров, 14</v>
      </c>
      <c r="H2984" t="str">
        <f>VLOOKUP(D2984,Товар!A:F,4,0)</f>
        <v>грамм</v>
      </c>
      <c r="I2984">
        <f>VLOOKUP(D2984,Товар!A:F,5,0)</f>
        <v>200</v>
      </c>
      <c r="J2984" t="str">
        <f>VLOOKUP(D2984,Товар!A:F,3,0)</f>
        <v>Печенье с маковой начинкой</v>
      </c>
      <c r="K2984">
        <f t="shared" si="48"/>
        <v>80000</v>
      </c>
    </row>
    <row r="2985" spans="1:11" hidden="1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VLOOKUP(C2985,Магазин!A:C,3,0)</f>
        <v>ул. Сталеваров, 14</v>
      </c>
      <c r="H2985" t="str">
        <f>VLOOKUP(D2985,Товар!A:F,4,0)</f>
        <v>грамм</v>
      </c>
      <c r="I2985">
        <f>VLOOKUP(D2985,Товар!A:F,5,0)</f>
        <v>400</v>
      </c>
      <c r="J2985" t="str">
        <f>VLOOKUP(D2985,Товар!A:F,3,0)</f>
        <v>Печенье сахарное для тирамису</v>
      </c>
      <c r="K2985">
        <f t="shared" si="48"/>
        <v>160000</v>
      </c>
    </row>
    <row r="2986" spans="1:11" hidden="1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VLOOKUP(C2986,Магазин!A:C,3,0)</f>
        <v>ул. Сталеваров, 14</v>
      </c>
      <c r="H2986" t="str">
        <f>VLOOKUP(D2986,Товар!A:F,4,0)</f>
        <v>грамм</v>
      </c>
      <c r="I2986">
        <f>VLOOKUP(D2986,Товар!A:F,5,0)</f>
        <v>300</v>
      </c>
      <c r="J2986" t="str">
        <f>VLOOKUP(D2986,Товар!A:F,3,0)</f>
        <v>Печенье сдобное апельсин</v>
      </c>
      <c r="K2986">
        <f t="shared" si="48"/>
        <v>120000</v>
      </c>
    </row>
    <row r="2987" spans="1:11" hidden="1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VLOOKUP(C2987,Магазин!A:C,3,0)</f>
        <v>ул. Сталеваров, 14</v>
      </c>
      <c r="H2987" t="str">
        <f>VLOOKUP(D2987,Товар!A:F,4,0)</f>
        <v>грамм</v>
      </c>
      <c r="I2987">
        <f>VLOOKUP(D2987,Товар!A:F,5,0)</f>
        <v>300</v>
      </c>
      <c r="J2987" t="str">
        <f>VLOOKUP(D2987,Товар!A:F,3,0)</f>
        <v>Печенье сдобное вишня</v>
      </c>
      <c r="K2987">
        <f t="shared" si="48"/>
        <v>120000</v>
      </c>
    </row>
    <row r="2988" spans="1:11" hidden="1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VLOOKUP(C2988,Магазин!A:C,3,0)</f>
        <v>ул. Сталеваров, 14</v>
      </c>
      <c r="H2988" t="str">
        <f>VLOOKUP(D2988,Товар!A:F,4,0)</f>
        <v>шт</v>
      </c>
      <c r="I2988">
        <f>VLOOKUP(D2988,Товар!A:F,5,0)</f>
        <v>1</v>
      </c>
      <c r="J2988" t="str">
        <f>VLOOKUP(D2988,Товар!A:F,3,0)</f>
        <v>Пряник большой сувенирный</v>
      </c>
      <c r="K2988">
        <f t="shared" si="48"/>
        <v>400</v>
      </c>
    </row>
    <row r="2989" spans="1:11" hidden="1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VLOOKUP(C2989,Магазин!A:C,3,0)</f>
        <v>ул. Сталеваров, 14</v>
      </c>
      <c r="H2989" t="str">
        <f>VLOOKUP(D2989,Товар!A:F,4,0)</f>
        <v>шт</v>
      </c>
      <c r="I2989">
        <f>VLOOKUP(D2989,Товар!A:F,5,0)</f>
        <v>1</v>
      </c>
      <c r="J2989" t="str">
        <f>VLOOKUP(D2989,Товар!A:F,3,0)</f>
        <v>Пряник тульский с начинкой</v>
      </c>
      <c r="K2989">
        <f t="shared" si="48"/>
        <v>400</v>
      </c>
    </row>
    <row r="2990" spans="1:11" hidden="1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VLOOKUP(C2990,Магазин!A:C,3,0)</f>
        <v>ул. Сталеваров, 14</v>
      </c>
      <c r="H2990" t="str">
        <f>VLOOKUP(D2990,Товар!A:F,4,0)</f>
        <v>грамм</v>
      </c>
      <c r="I2990">
        <f>VLOOKUP(D2990,Товар!A:F,5,0)</f>
        <v>500</v>
      </c>
      <c r="J2990" t="str">
        <f>VLOOKUP(D2990,Товар!A:F,3,0)</f>
        <v>Пряники имбирные</v>
      </c>
      <c r="K2990">
        <f t="shared" si="48"/>
        <v>200000</v>
      </c>
    </row>
    <row r="2991" spans="1:11" hidden="1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VLOOKUP(C2991,Магазин!A:C,3,0)</f>
        <v>ул. Сталеваров, 14</v>
      </c>
      <c r="H2991" t="str">
        <f>VLOOKUP(D2991,Товар!A:F,4,0)</f>
        <v>грамм</v>
      </c>
      <c r="I2991">
        <f>VLOOKUP(D2991,Товар!A:F,5,0)</f>
        <v>500</v>
      </c>
      <c r="J2991" t="str">
        <f>VLOOKUP(D2991,Товар!A:F,3,0)</f>
        <v>Пряники мятные</v>
      </c>
      <c r="K2991">
        <f t="shared" si="48"/>
        <v>200000</v>
      </c>
    </row>
    <row r="2992" spans="1:11" hidden="1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VLOOKUP(C2992,Магазин!A:C,3,0)</f>
        <v>ул. Сталеваров, 14</v>
      </c>
      <c r="H2992" t="str">
        <f>VLOOKUP(D2992,Товар!A:F,4,0)</f>
        <v>грамм</v>
      </c>
      <c r="I2992">
        <f>VLOOKUP(D2992,Товар!A:F,5,0)</f>
        <v>500</v>
      </c>
      <c r="J2992" t="str">
        <f>VLOOKUP(D2992,Товар!A:F,3,0)</f>
        <v>Пряники шоколадные</v>
      </c>
      <c r="K2992">
        <f t="shared" si="48"/>
        <v>200000</v>
      </c>
    </row>
    <row r="2993" spans="1:11" hidden="1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VLOOKUP(C2993,Магазин!A:C,3,0)</f>
        <v>Мартеновская, 2</v>
      </c>
      <c r="H2993" t="str">
        <f>VLOOKUP(D2993,Товар!A:F,4,0)</f>
        <v>грамм</v>
      </c>
      <c r="I2993">
        <f>VLOOKUP(D2993,Товар!A:F,5,0)</f>
        <v>200</v>
      </c>
      <c r="J2993" t="str">
        <f>VLOOKUP(D2993,Товар!A:F,3,0)</f>
        <v>Галеты для завтрака</v>
      </c>
      <c r="K2993">
        <f t="shared" si="48"/>
        <v>80000</v>
      </c>
    </row>
    <row r="2994" spans="1:11" hidden="1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VLOOKUP(C2994,Магазин!A:C,3,0)</f>
        <v>Мартеновская, 2</v>
      </c>
      <c r="H2994" t="str">
        <f>VLOOKUP(D2994,Товар!A:F,4,0)</f>
        <v>грамм</v>
      </c>
      <c r="I2994">
        <f>VLOOKUP(D2994,Товар!A:F,5,0)</f>
        <v>200</v>
      </c>
      <c r="J2994" t="str">
        <f>VLOOKUP(D2994,Товар!A:F,3,0)</f>
        <v>Крекеры воздушные</v>
      </c>
      <c r="K2994">
        <f t="shared" si="48"/>
        <v>80000</v>
      </c>
    </row>
    <row r="2995" spans="1:11" hidden="1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VLOOKUP(C2995,Магазин!A:C,3,0)</f>
        <v>Мартеновская, 2</v>
      </c>
      <c r="H2995" t="str">
        <f>VLOOKUP(D2995,Товар!A:F,4,0)</f>
        <v>грамм</v>
      </c>
      <c r="I2995">
        <f>VLOOKUP(D2995,Товар!A:F,5,0)</f>
        <v>250</v>
      </c>
      <c r="J2995" t="str">
        <f>VLOOKUP(D2995,Товар!A:F,3,0)</f>
        <v>Крекеры соленые</v>
      </c>
      <c r="K2995">
        <f t="shared" si="48"/>
        <v>100000</v>
      </c>
    </row>
    <row r="2996" spans="1:11" hidden="1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VLOOKUP(C2996,Магазин!A:C,3,0)</f>
        <v>Мартеновская, 2</v>
      </c>
      <c r="H2996" t="str">
        <f>VLOOKUP(D2996,Товар!A:F,4,0)</f>
        <v>грамм</v>
      </c>
      <c r="I2996">
        <f>VLOOKUP(D2996,Товар!A:F,5,0)</f>
        <v>200</v>
      </c>
      <c r="J2996" t="str">
        <f>VLOOKUP(D2996,Товар!A:F,3,0)</f>
        <v>Крендель с корицей</v>
      </c>
      <c r="K2996">
        <f t="shared" si="48"/>
        <v>80000</v>
      </c>
    </row>
    <row r="2997" spans="1:11" hidden="1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VLOOKUP(C2997,Магазин!A:C,3,0)</f>
        <v>Мартеновская, 2</v>
      </c>
      <c r="H2997" t="str">
        <f>VLOOKUP(D2997,Товар!A:F,4,0)</f>
        <v>грамм</v>
      </c>
      <c r="I2997">
        <f>VLOOKUP(D2997,Товар!A:F,5,0)</f>
        <v>100</v>
      </c>
      <c r="J2997" t="str">
        <f>VLOOKUP(D2997,Товар!A:F,3,0)</f>
        <v>Крендельки с солью</v>
      </c>
      <c r="K2997">
        <f t="shared" si="48"/>
        <v>40000</v>
      </c>
    </row>
    <row r="2998" spans="1:11" hidden="1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VLOOKUP(C2998,Магазин!A:C,3,0)</f>
        <v>Мартеновская, 2</v>
      </c>
      <c r="H2998" t="str">
        <f>VLOOKUP(D2998,Товар!A:F,4,0)</f>
        <v>грамм</v>
      </c>
      <c r="I2998">
        <f>VLOOKUP(D2998,Товар!A:F,5,0)</f>
        <v>500</v>
      </c>
      <c r="J2998" t="str">
        <f>VLOOKUP(D2998,Товар!A:F,3,0)</f>
        <v>Орешки с вареной сгущенкой</v>
      </c>
      <c r="K2998">
        <f t="shared" si="48"/>
        <v>200000</v>
      </c>
    </row>
    <row r="2999" spans="1:11" hidden="1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VLOOKUP(C2999,Магазин!A:C,3,0)</f>
        <v>Мартеновская, 2</v>
      </c>
      <c r="H2999" t="str">
        <f>VLOOKUP(D2999,Товар!A:F,4,0)</f>
        <v>грамм</v>
      </c>
      <c r="I2999">
        <f>VLOOKUP(D2999,Товар!A:F,5,0)</f>
        <v>120</v>
      </c>
      <c r="J2999" t="str">
        <f>VLOOKUP(D2999,Товар!A:F,3,0)</f>
        <v>Печенье "Юбилейное"</v>
      </c>
      <c r="K2999">
        <f t="shared" si="48"/>
        <v>48000</v>
      </c>
    </row>
    <row r="3000" spans="1:11" hidden="1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VLOOKUP(C3000,Магазин!A:C,3,0)</f>
        <v>Мартеновская, 2</v>
      </c>
      <c r="H3000" t="str">
        <f>VLOOKUP(D3000,Товар!A:F,4,0)</f>
        <v>грамм</v>
      </c>
      <c r="I3000">
        <f>VLOOKUP(D3000,Товар!A:F,5,0)</f>
        <v>200</v>
      </c>
      <c r="J3000" t="str">
        <f>VLOOKUP(D3000,Товар!A:F,3,0)</f>
        <v>Печенье кокосовое</v>
      </c>
      <c r="K3000">
        <f t="shared" si="48"/>
        <v>80000</v>
      </c>
    </row>
    <row r="3001" spans="1:11" hidden="1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VLOOKUP(C3001,Магазин!A:C,3,0)</f>
        <v>Мартеновская, 2</v>
      </c>
      <c r="H3001" t="str">
        <f>VLOOKUP(D3001,Товар!A:F,4,0)</f>
        <v>грамм</v>
      </c>
      <c r="I3001">
        <f>VLOOKUP(D3001,Товар!A:F,5,0)</f>
        <v>200</v>
      </c>
      <c r="J3001" t="str">
        <f>VLOOKUP(D3001,Товар!A:F,3,0)</f>
        <v>Печенье миндальное</v>
      </c>
      <c r="K3001">
        <f t="shared" si="48"/>
        <v>80000</v>
      </c>
    </row>
    <row r="3002" spans="1:11" hidden="1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VLOOKUP(C3002,Магазин!A:C,3,0)</f>
        <v>Мартеновская, 2</v>
      </c>
      <c r="H3002" t="str">
        <f>VLOOKUP(D3002,Товар!A:F,4,0)</f>
        <v>грамм</v>
      </c>
      <c r="I3002">
        <f>VLOOKUP(D3002,Товар!A:F,5,0)</f>
        <v>300</v>
      </c>
      <c r="J3002" t="str">
        <f>VLOOKUP(D3002,Товар!A:F,3,0)</f>
        <v>Печенье овсяное классическое</v>
      </c>
      <c r="K3002">
        <f t="shared" si="48"/>
        <v>120000</v>
      </c>
    </row>
    <row r="3003" spans="1:11" hidden="1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VLOOKUP(C3003,Магазин!A:C,3,0)</f>
        <v>Мартеновская, 2</v>
      </c>
      <c r="H3003" t="str">
        <f>VLOOKUP(D3003,Товар!A:F,4,0)</f>
        <v>грамм</v>
      </c>
      <c r="I3003">
        <f>VLOOKUP(D3003,Товар!A:F,5,0)</f>
        <v>300</v>
      </c>
      <c r="J3003" t="str">
        <f>VLOOKUP(D3003,Товар!A:F,3,0)</f>
        <v>Печенье овсяное с изюмом</v>
      </c>
      <c r="K3003">
        <f t="shared" si="48"/>
        <v>120000</v>
      </c>
    </row>
    <row r="3004" spans="1:11" hidden="1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VLOOKUP(C3004,Магазин!A:C,3,0)</f>
        <v>Мартеновская, 2</v>
      </c>
      <c r="H3004" t="str">
        <f>VLOOKUP(D3004,Товар!A:F,4,0)</f>
        <v>грамм</v>
      </c>
      <c r="I3004">
        <f>VLOOKUP(D3004,Товар!A:F,5,0)</f>
        <v>300</v>
      </c>
      <c r="J3004" t="str">
        <f>VLOOKUP(D3004,Товар!A:F,3,0)</f>
        <v>Печенье овсяное с шоколадом</v>
      </c>
      <c r="K3004">
        <f t="shared" si="48"/>
        <v>120000</v>
      </c>
    </row>
    <row r="3005" spans="1:11" hidden="1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VLOOKUP(C3005,Магазин!A:C,3,0)</f>
        <v>Мартеновская, 2</v>
      </c>
      <c r="H3005" t="str">
        <f>VLOOKUP(D3005,Товар!A:F,4,0)</f>
        <v>грамм</v>
      </c>
      <c r="I3005">
        <f>VLOOKUP(D3005,Товар!A:F,5,0)</f>
        <v>250</v>
      </c>
      <c r="J3005" t="str">
        <f>VLOOKUP(D3005,Товар!A:F,3,0)</f>
        <v>Печенье постное</v>
      </c>
      <c r="K3005">
        <f t="shared" si="48"/>
        <v>100000</v>
      </c>
    </row>
    <row r="3006" spans="1:11" hidden="1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VLOOKUP(C3006,Магазин!A:C,3,0)</f>
        <v>Мартеновская, 2</v>
      </c>
      <c r="H3006" t="str">
        <f>VLOOKUP(D3006,Товар!A:F,4,0)</f>
        <v>грамм</v>
      </c>
      <c r="I3006">
        <f>VLOOKUP(D3006,Товар!A:F,5,0)</f>
        <v>250</v>
      </c>
      <c r="J3006" t="str">
        <f>VLOOKUP(D3006,Товар!A:F,3,0)</f>
        <v>Печенье с клубничной начинкой</v>
      </c>
      <c r="K3006">
        <f t="shared" si="48"/>
        <v>100000</v>
      </c>
    </row>
    <row r="3007" spans="1:11" hidden="1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VLOOKUP(C3007,Магазин!A:C,3,0)</f>
        <v>Мартеновская, 2</v>
      </c>
      <c r="H3007" t="str">
        <f>VLOOKUP(D3007,Товар!A:F,4,0)</f>
        <v>грамм</v>
      </c>
      <c r="I3007">
        <f>VLOOKUP(D3007,Товар!A:F,5,0)</f>
        <v>250</v>
      </c>
      <c r="J3007" t="str">
        <f>VLOOKUP(D3007,Товар!A:F,3,0)</f>
        <v>Печенье с лимонной начинкой</v>
      </c>
      <c r="K3007">
        <f t="shared" si="48"/>
        <v>100000</v>
      </c>
    </row>
    <row r="3008" spans="1:11" hidden="1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VLOOKUP(C3008,Магазин!A:C,3,0)</f>
        <v>Мартеновская, 2</v>
      </c>
      <c r="H3008" t="str">
        <f>VLOOKUP(D3008,Товар!A:F,4,0)</f>
        <v>грамм</v>
      </c>
      <c r="I3008">
        <f>VLOOKUP(D3008,Товар!A:F,5,0)</f>
        <v>200</v>
      </c>
      <c r="J3008" t="str">
        <f>VLOOKUP(D3008,Товар!A:F,3,0)</f>
        <v>Печенье с маковой начинкой</v>
      </c>
      <c r="K3008">
        <f t="shared" si="48"/>
        <v>80000</v>
      </c>
    </row>
    <row r="3009" spans="1:11" hidden="1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VLOOKUP(C3009,Магазин!A:C,3,0)</f>
        <v>Мартеновская, 2</v>
      </c>
      <c r="H3009" t="str">
        <f>VLOOKUP(D3009,Товар!A:F,4,0)</f>
        <v>грамм</v>
      </c>
      <c r="I3009">
        <f>VLOOKUP(D3009,Товар!A:F,5,0)</f>
        <v>400</v>
      </c>
      <c r="J3009" t="str">
        <f>VLOOKUP(D3009,Товар!A:F,3,0)</f>
        <v>Печенье сахарное для тирамису</v>
      </c>
      <c r="K3009">
        <f t="shared" si="48"/>
        <v>160000</v>
      </c>
    </row>
    <row r="3010" spans="1:11" hidden="1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VLOOKUP(C3010,Магазин!A:C,3,0)</f>
        <v>Мартеновская, 2</v>
      </c>
      <c r="H3010" t="str">
        <f>VLOOKUP(D3010,Товар!A:F,4,0)</f>
        <v>грамм</v>
      </c>
      <c r="I3010">
        <f>VLOOKUP(D3010,Товар!A:F,5,0)</f>
        <v>300</v>
      </c>
      <c r="J3010" t="str">
        <f>VLOOKUP(D3010,Товар!A:F,3,0)</f>
        <v>Печенье сдобное апельсин</v>
      </c>
      <c r="K3010">
        <f t="shared" si="48"/>
        <v>120000</v>
      </c>
    </row>
    <row r="3011" spans="1:11" hidden="1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VLOOKUP(C3011,Магазин!A:C,3,0)</f>
        <v>Мартеновская, 2</v>
      </c>
      <c r="H3011" t="str">
        <f>VLOOKUP(D3011,Товар!A:F,4,0)</f>
        <v>грамм</v>
      </c>
      <c r="I3011">
        <f>VLOOKUP(D3011,Товар!A:F,5,0)</f>
        <v>300</v>
      </c>
      <c r="J3011" t="str">
        <f>VLOOKUP(D3011,Товар!A:F,3,0)</f>
        <v>Печенье сдобное вишня</v>
      </c>
      <c r="K3011">
        <f t="shared" ref="K3011:K3074" si="49">I3011*E3011</f>
        <v>120000</v>
      </c>
    </row>
    <row r="3012" spans="1:11" hidden="1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VLOOKUP(C3012,Магазин!A:C,3,0)</f>
        <v>Мартеновская, 2</v>
      </c>
      <c r="H3012" t="str">
        <f>VLOOKUP(D3012,Товар!A:F,4,0)</f>
        <v>шт</v>
      </c>
      <c r="I3012">
        <f>VLOOKUP(D3012,Товар!A:F,5,0)</f>
        <v>1</v>
      </c>
      <c r="J3012" t="str">
        <f>VLOOKUP(D3012,Товар!A:F,3,0)</f>
        <v>Пряник большой сувенирный</v>
      </c>
      <c r="K3012">
        <f t="shared" si="49"/>
        <v>400</v>
      </c>
    </row>
    <row r="3013" spans="1:11" hidden="1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VLOOKUP(C3013,Магазин!A:C,3,0)</f>
        <v>Мартеновская, 2</v>
      </c>
      <c r="H3013" t="str">
        <f>VLOOKUP(D3013,Товар!A:F,4,0)</f>
        <v>шт</v>
      </c>
      <c r="I3013">
        <f>VLOOKUP(D3013,Товар!A:F,5,0)</f>
        <v>1</v>
      </c>
      <c r="J3013" t="str">
        <f>VLOOKUP(D3013,Товар!A:F,3,0)</f>
        <v>Пряник тульский с начинкой</v>
      </c>
      <c r="K3013">
        <f t="shared" si="49"/>
        <v>400</v>
      </c>
    </row>
    <row r="3014" spans="1:11" hidden="1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VLOOKUP(C3014,Магазин!A:C,3,0)</f>
        <v>Мартеновская, 2</v>
      </c>
      <c r="H3014" t="str">
        <f>VLOOKUP(D3014,Товар!A:F,4,0)</f>
        <v>грамм</v>
      </c>
      <c r="I3014">
        <f>VLOOKUP(D3014,Товар!A:F,5,0)</f>
        <v>500</v>
      </c>
      <c r="J3014" t="str">
        <f>VLOOKUP(D3014,Товар!A:F,3,0)</f>
        <v>Пряники имбирные</v>
      </c>
      <c r="K3014">
        <f t="shared" si="49"/>
        <v>200000</v>
      </c>
    </row>
    <row r="3015" spans="1:11" hidden="1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VLOOKUP(C3015,Магазин!A:C,3,0)</f>
        <v>Мартеновская, 2</v>
      </c>
      <c r="H3015" t="str">
        <f>VLOOKUP(D3015,Товар!A:F,4,0)</f>
        <v>грамм</v>
      </c>
      <c r="I3015">
        <f>VLOOKUP(D3015,Товар!A:F,5,0)</f>
        <v>500</v>
      </c>
      <c r="J3015" t="str">
        <f>VLOOKUP(D3015,Товар!A:F,3,0)</f>
        <v>Пряники мятные</v>
      </c>
      <c r="K3015">
        <f t="shared" si="49"/>
        <v>200000</v>
      </c>
    </row>
    <row r="3016" spans="1:11" hidden="1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VLOOKUP(C3016,Магазин!A:C,3,0)</f>
        <v>Мартеновская, 2</v>
      </c>
      <c r="H3016" t="str">
        <f>VLOOKUP(D3016,Товар!A:F,4,0)</f>
        <v>грамм</v>
      </c>
      <c r="I3016">
        <f>VLOOKUP(D3016,Товар!A:F,5,0)</f>
        <v>500</v>
      </c>
      <c r="J3016" t="str">
        <f>VLOOKUP(D3016,Товар!A:F,3,0)</f>
        <v>Пряники шоколадные</v>
      </c>
      <c r="K3016">
        <f t="shared" si="49"/>
        <v>200000</v>
      </c>
    </row>
    <row r="3017" spans="1:11" hidden="1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VLOOKUP(C3017,Магазин!A:C,3,0)</f>
        <v>Мартеновская, 36</v>
      </c>
      <c r="H3017" t="str">
        <f>VLOOKUP(D3017,Товар!A:F,4,0)</f>
        <v>грамм</v>
      </c>
      <c r="I3017">
        <f>VLOOKUP(D3017,Товар!A:F,5,0)</f>
        <v>200</v>
      </c>
      <c r="J3017" t="str">
        <f>VLOOKUP(D3017,Товар!A:F,3,0)</f>
        <v>Галеты для завтрака</v>
      </c>
      <c r="K3017">
        <f t="shared" si="49"/>
        <v>80000</v>
      </c>
    </row>
    <row r="3018" spans="1:11" hidden="1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VLOOKUP(C3018,Магазин!A:C,3,0)</f>
        <v>Мартеновская, 36</v>
      </c>
      <c r="H3018" t="str">
        <f>VLOOKUP(D3018,Товар!A:F,4,0)</f>
        <v>грамм</v>
      </c>
      <c r="I3018">
        <f>VLOOKUP(D3018,Товар!A:F,5,0)</f>
        <v>200</v>
      </c>
      <c r="J3018" t="str">
        <f>VLOOKUP(D3018,Товар!A:F,3,0)</f>
        <v>Крекеры воздушные</v>
      </c>
      <c r="K3018">
        <f t="shared" si="49"/>
        <v>80000</v>
      </c>
    </row>
    <row r="3019" spans="1:11" hidden="1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VLOOKUP(C3019,Магазин!A:C,3,0)</f>
        <v>Мартеновская, 36</v>
      </c>
      <c r="H3019" t="str">
        <f>VLOOKUP(D3019,Товар!A:F,4,0)</f>
        <v>грамм</v>
      </c>
      <c r="I3019">
        <f>VLOOKUP(D3019,Товар!A:F,5,0)</f>
        <v>250</v>
      </c>
      <c r="J3019" t="str">
        <f>VLOOKUP(D3019,Товар!A:F,3,0)</f>
        <v>Крекеры соленые</v>
      </c>
      <c r="K3019">
        <f t="shared" si="49"/>
        <v>100000</v>
      </c>
    </row>
    <row r="3020" spans="1:11" hidden="1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VLOOKUP(C3020,Магазин!A:C,3,0)</f>
        <v>Мартеновская, 36</v>
      </c>
      <c r="H3020" t="str">
        <f>VLOOKUP(D3020,Товар!A:F,4,0)</f>
        <v>грамм</v>
      </c>
      <c r="I3020">
        <f>VLOOKUP(D3020,Товар!A:F,5,0)</f>
        <v>200</v>
      </c>
      <c r="J3020" t="str">
        <f>VLOOKUP(D3020,Товар!A:F,3,0)</f>
        <v>Крендель с корицей</v>
      </c>
      <c r="K3020">
        <f t="shared" si="49"/>
        <v>80000</v>
      </c>
    </row>
    <row r="3021" spans="1:11" hidden="1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VLOOKUP(C3021,Магазин!A:C,3,0)</f>
        <v>Мартеновская, 36</v>
      </c>
      <c r="H3021" t="str">
        <f>VLOOKUP(D3021,Товар!A:F,4,0)</f>
        <v>грамм</v>
      </c>
      <c r="I3021">
        <f>VLOOKUP(D3021,Товар!A:F,5,0)</f>
        <v>100</v>
      </c>
      <c r="J3021" t="str">
        <f>VLOOKUP(D3021,Товар!A:F,3,0)</f>
        <v>Крендельки с солью</v>
      </c>
      <c r="K3021">
        <f t="shared" si="49"/>
        <v>40000</v>
      </c>
    </row>
    <row r="3022" spans="1:11" hidden="1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VLOOKUP(C3022,Магазин!A:C,3,0)</f>
        <v>Мартеновская, 36</v>
      </c>
      <c r="H3022" t="str">
        <f>VLOOKUP(D3022,Товар!A:F,4,0)</f>
        <v>грамм</v>
      </c>
      <c r="I3022">
        <f>VLOOKUP(D3022,Товар!A:F,5,0)</f>
        <v>500</v>
      </c>
      <c r="J3022" t="str">
        <f>VLOOKUP(D3022,Товар!A:F,3,0)</f>
        <v>Орешки с вареной сгущенкой</v>
      </c>
      <c r="K3022">
        <f t="shared" si="49"/>
        <v>200000</v>
      </c>
    </row>
    <row r="3023" spans="1:11" hidden="1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VLOOKUP(C3023,Магазин!A:C,3,0)</f>
        <v>Мартеновская, 36</v>
      </c>
      <c r="H3023" t="str">
        <f>VLOOKUP(D3023,Товар!A:F,4,0)</f>
        <v>грамм</v>
      </c>
      <c r="I3023">
        <f>VLOOKUP(D3023,Товар!A:F,5,0)</f>
        <v>120</v>
      </c>
      <c r="J3023" t="str">
        <f>VLOOKUP(D3023,Товар!A:F,3,0)</f>
        <v>Печенье "Юбилейное"</v>
      </c>
      <c r="K3023">
        <f t="shared" si="49"/>
        <v>48000</v>
      </c>
    </row>
    <row r="3024" spans="1:11" hidden="1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VLOOKUP(C3024,Магазин!A:C,3,0)</f>
        <v>Мартеновская, 36</v>
      </c>
      <c r="H3024" t="str">
        <f>VLOOKUP(D3024,Товар!A:F,4,0)</f>
        <v>грамм</v>
      </c>
      <c r="I3024">
        <f>VLOOKUP(D3024,Товар!A:F,5,0)</f>
        <v>200</v>
      </c>
      <c r="J3024" t="str">
        <f>VLOOKUP(D3024,Товар!A:F,3,0)</f>
        <v>Печенье кокосовое</v>
      </c>
      <c r="K3024">
        <f t="shared" si="49"/>
        <v>80000</v>
      </c>
    </row>
    <row r="3025" spans="1:11" hidden="1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VLOOKUP(C3025,Магазин!A:C,3,0)</f>
        <v>Мартеновская, 36</v>
      </c>
      <c r="H3025" t="str">
        <f>VLOOKUP(D3025,Товар!A:F,4,0)</f>
        <v>грамм</v>
      </c>
      <c r="I3025">
        <f>VLOOKUP(D3025,Товар!A:F,5,0)</f>
        <v>200</v>
      </c>
      <c r="J3025" t="str">
        <f>VLOOKUP(D3025,Товар!A:F,3,0)</f>
        <v>Печенье миндальное</v>
      </c>
      <c r="K3025">
        <f t="shared" si="49"/>
        <v>80000</v>
      </c>
    </row>
    <row r="3026" spans="1:11" hidden="1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VLOOKUP(C3026,Магазин!A:C,3,0)</f>
        <v>Мартеновская, 36</v>
      </c>
      <c r="H3026" t="str">
        <f>VLOOKUP(D3026,Товар!A:F,4,0)</f>
        <v>грамм</v>
      </c>
      <c r="I3026">
        <f>VLOOKUP(D3026,Товар!A:F,5,0)</f>
        <v>300</v>
      </c>
      <c r="J3026" t="str">
        <f>VLOOKUP(D3026,Товар!A:F,3,0)</f>
        <v>Печенье овсяное классическое</v>
      </c>
      <c r="K3026">
        <f t="shared" si="49"/>
        <v>120000</v>
      </c>
    </row>
    <row r="3027" spans="1:11" hidden="1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VLOOKUP(C3027,Магазин!A:C,3,0)</f>
        <v>Мартеновская, 36</v>
      </c>
      <c r="H3027" t="str">
        <f>VLOOKUP(D3027,Товар!A:F,4,0)</f>
        <v>грамм</v>
      </c>
      <c r="I3027">
        <f>VLOOKUP(D3027,Товар!A:F,5,0)</f>
        <v>300</v>
      </c>
      <c r="J3027" t="str">
        <f>VLOOKUP(D3027,Товар!A:F,3,0)</f>
        <v>Печенье овсяное с изюмом</v>
      </c>
      <c r="K3027">
        <f t="shared" si="49"/>
        <v>120000</v>
      </c>
    </row>
    <row r="3028" spans="1:11" hidden="1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VLOOKUP(C3028,Магазин!A:C,3,0)</f>
        <v>Мартеновская, 36</v>
      </c>
      <c r="H3028" t="str">
        <f>VLOOKUP(D3028,Товар!A:F,4,0)</f>
        <v>грамм</v>
      </c>
      <c r="I3028">
        <f>VLOOKUP(D3028,Товар!A:F,5,0)</f>
        <v>300</v>
      </c>
      <c r="J3028" t="str">
        <f>VLOOKUP(D3028,Товар!A:F,3,0)</f>
        <v>Печенье овсяное с шоколадом</v>
      </c>
      <c r="K3028">
        <f t="shared" si="49"/>
        <v>120000</v>
      </c>
    </row>
    <row r="3029" spans="1:11" hidden="1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VLOOKUP(C3029,Магазин!A:C,3,0)</f>
        <v>Мартеновская, 36</v>
      </c>
      <c r="H3029" t="str">
        <f>VLOOKUP(D3029,Товар!A:F,4,0)</f>
        <v>грамм</v>
      </c>
      <c r="I3029">
        <f>VLOOKUP(D3029,Товар!A:F,5,0)</f>
        <v>250</v>
      </c>
      <c r="J3029" t="str">
        <f>VLOOKUP(D3029,Товар!A:F,3,0)</f>
        <v>Печенье постное</v>
      </c>
      <c r="K3029">
        <f t="shared" si="49"/>
        <v>100000</v>
      </c>
    </row>
    <row r="3030" spans="1:11" hidden="1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VLOOKUP(C3030,Магазин!A:C,3,0)</f>
        <v>Мартеновская, 36</v>
      </c>
      <c r="H3030" t="str">
        <f>VLOOKUP(D3030,Товар!A:F,4,0)</f>
        <v>грамм</v>
      </c>
      <c r="I3030">
        <f>VLOOKUP(D3030,Товар!A:F,5,0)</f>
        <v>250</v>
      </c>
      <c r="J3030" t="str">
        <f>VLOOKUP(D3030,Товар!A:F,3,0)</f>
        <v>Печенье с клубничной начинкой</v>
      </c>
      <c r="K3030">
        <f t="shared" si="49"/>
        <v>100000</v>
      </c>
    </row>
    <row r="3031" spans="1:11" hidden="1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VLOOKUP(C3031,Магазин!A:C,3,0)</f>
        <v>Мартеновская, 36</v>
      </c>
      <c r="H3031" t="str">
        <f>VLOOKUP(D3031,Товар!A:F,4,0)</f>
        <v>грамм</v>
      </c>
      <c r="I3031">
        <f>VLOOKUP(D3031,Товар!A:F,5,0)</f>
        <v>250</v>
      </c>
      <c r="J3031" t="str">
        <f>VLOOKUP(D3031,Товар!A:F,3,0)</f>
        <v>Печенье с лимонной начинкой</v>
      </c>
      <c r="K3031">
        <f t="shared" si="49"/>
        <v>100000</v>
      </c>
    </row>
    <row r="3032" spans="1:11" hidden="1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VLOOKUP(C3032,Магазин!A:C,3,0)</f>
        <v>Мартеновская, 36</v>
      </c>
      <c r="H3032" t="str">
        <f>VLOOKUP(D3032,Товар!A:F,4,0)</f>
        <v>грамм</v>
      </c>
      <c r="I3032">
        <f>VLOOKUP(D3032,Товар!A:F,5,0)</f>
        <v>200</v>
      </c>
      <c r="J3032" t="str">
        <f>VLOOKUP(D3032,Товар!A:F,3,0)</f>
        <v>Печенье с маковой начинкой</v>
      </c>
      <c r="K3032">
        <f t="shared" si="49"/>
        <v>80000</v>
      </c>
    </row>
    <row r="3033" spans="1:11" hidden="1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VLOOKUP(C3033,Магазин!A:C,3,0)</f>
        <v>Мартеновская, 36</v>
      </c>
      <c r="H3033" t="str">
        <f>VLOOKUP(D3033,Товар!A:F,4,0)</f>
        <v>грамм</v>
      </c>
      <c r="I3033">
        <f>VLOOKUP(D3033,Товар!A:F,5,0)</f>
        <v>400</v>
      </c>
      <c r="J3033" t="str">
        <f>VLOOKUP(D3033,Товар!A:F,3,0)</f>
        <v>Печенье сахарное для тирамису</v>
      </c>
      <c r="K3033">
        <f t="shared" si="49"/>
        <v>160000</v>
      </c>
    </row>
    <row r="3034" spans="1:11" hidden="1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VLOOKUP(C3034,Магазин!A:C,3,0)</f>
        <v>Мартеновская, 36</v>
      </c>
      <c r="H3034" t="str">
        <f>VLOOKUP(D3034,Товар!A:F,4,0)</f>
        <v>грамм</v>
      </c>
      <c r="I3034">
        <f>VLOOKUP(D3034,Товар!A:F,5,0)</f>
        <v>300</v>
      </c>
      <c r="J3034" t="str">
        <f>VLOOKUP(D3034,Товар!A:F,3,0)</f>
        <v>Печенье сдобное апельсин</v>
      </c>
      <c r="K3034">
        <f t="shared" si="49"/>
        <v>120000</v>
      </c>
    </row>
    <row r="3035" spans="1:11" hidden="1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VLOOKUP(C3035,Магазин!A:C,3,0)</f>
        <v>Мартеновская, 36</v>
      </c>
      <c r="H3035" t="str">
        <f>VLOOKUP(D3035,Товар!A:F,4,0)</f>
        <v>грамм</v>
      </c>
      <c r="I3035">
        <f>VLOOKUP(D3035,Товар!A:F,5,0)</f>
        <v>300</v>
      </c>
      <c r="J3035" t="str">
        <f>VLOOKUP(D3035,Товар!A:F,3,0)</f>
        <v>Печенье сдобное вишня</v>
      </c>
      <c r="K3035">
        <f t="shared" si="49"/>
        <v>120000</v>
      </c>
    </row>
    <row r="3036" spans="1:11" hidden="1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VLOOKUP(C3036,Магазин!A:C,3,0)</f>
        <v>Мартеновская, 36</v>
      </c>
      <c r="H3036" t="str">
        <f>VLOOKUP(D3036,Товар!A:F,4,0)</f>
        <v>шт</v>
      </c>
      <c r="I3036">
        <f>VLOOKUP(D3036,Товар!A:F,5,0)</f>
        <v>1</v>
      </c>
      <c r="J3036" t="str">
        <f>VLOOKUP(D3036,Товар!A:F,3,0)</f>
        <v>Пряник большой сувенирный</v>
      </c>
      <c r="K3036">
        <f t="shared" si="49"/>
        <v>400</v>
      </c>
    </row>
    <row r="3037" spans="1:11" hidden="1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VLOOKUP(C3037,Магазин!A:C,3,0)</f>
        <v>Мартеновская, 36</v>
      </c>
      <c r="H3037" t="str">
        <f>VLOOKUP(D3037,Товар!A:F,4,0)</f>
        <v>шт</v>
      </c>
      <c r="I3037">
        <f>VLOOKUP(D3037,Товар!A:F,5,0)</f>
        <v>1</v>
      </c>
      <c r="J3037" t="str">
        <f>VLOOKUP(D3037,Товар!A:F,3,0)</f>
        <v>Пряник тульский с начинкой</v>
      </c>
      <c r="K3037">
        <f t="shared" si="49"/>
        <v>400</v>
      </c>
    </row>
    <row r="3038" spans="1:11" hidden="1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VLOOKUP(C3038,Магазин!A:C,3,0)</f>
        <v>Мартеновская, 36</v>
      </c>
      <c r="H3038" t="str">
        <f>VLOOKUP(D3038,Товар!A:F,4,0)</f>
        <v>грамм</v>
      </c>
      <c r="I3038">
        <f>VLOOKUP(D3038,Товар!A:F,5,0)</f>
        <v>500</v>
      </c>
      <c r="J3038" t="str">
        <f>VLOOKUP(D3038,Товар!A:F,3,0)</f>
        <v>Пряники имбирные</v>
      </c>
      <c r="K3038">
        <f t="shared" si="49"/>
        <v>200000</v>
      </c>
    </row>
    <row r="3039" spans="1:11" hidden="1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VLOOKUP(C3039,Магазин!A:C,3,0)</f>
        <v>Мартеновская, 36</v>
      </c>
      <c r="H3039" t="str">
        <f>VLOOKUP(D3039,Товар!A:F,4,0)</f>
        <v>грамм</v>
      </c>
      <c r="I3039">
        <f>VLOOKUP(D3039,Товар!A:F,5,0)</f>
        <v>500</v>
      </c>
      <c r="J3039" t="str">
        <f>VLOOKUP(D3039,Товар!A:F,3,0)</f>
        <v>Пряники мятные</v>
      </c>
      <c r="K3039">
        <f t="shared" si="49"/>
        <v>200000</v>
      </c>
    </row>
    <row r="3040" spans="1:11" hidden="1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VLOOKUP(C3040,Магазин!A:C,3,0)</f>
        <v>Мартеновская, 36</v>
      </c>
      <c r="H3040" t="str">
        <f>VLOOKUP(D3040,Товар!A:F,4,0)</f>
        <v>грамм</v>
      </c>
      <c r="I3040">
        <f>VLOOKUP(D3040,Товар!A:F,5,0)</f>
        <v>500</v>
      </c>
      <c r="J3040" t="str">
        <f>VLOOKUP(D3040,Товар!A:F,3,0)</f>
        <v>Пряники шоколадные</v>
      </c>
      <c r="K3040">
        <f t="shared" si="49"/>
        <v>200000</v>
      </c>
    </row>
    <row r="3041" spans="1:11" hidden="1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VLOOKUP(C3041,Магазин!A:C,3,0)</f>
        <v>ул. Металлургов. 29</v>
      </c>
      <c r="H3041" t="str">
        <f>VLOOKUP(D3041,Товар!A:F,4,0)</f>
        <v>грамм</v>
      </c>
      <c r="I3041">
        <f>VLOOKUP(D3041,Товар!A:F,5,0)</f>
        <v>200</v>
      </c>
      <c r="J3041" t="str">
        <f>VLOOKUP(D3041,Товар!A:F,3,0)</f>
        <v>Галеты для завтрака</v>
      </c>
      <c r="K3041">
        <f t="shared" si="49"/>
        <v>80000</v>
      </c>
    </row>
    <row r="3042" spans="1:11" hidden="1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VLOOKUP(C3042,Магазин!A:C,3,0)</f>
        <v>ул. Металлургов. 29</v>
      </c>
      <c r="H3042" t="str">
        <f>VLOOKUP(D3042,Товар!A:F,4,0)</f>
        <v>грамм</v>
      </c>
      <c r="I3042">
        <f>VLOOKUP(D3042,Товар!A:F,5,0)</f>
        <v>200</v>
      </c>
      <c r="J3042" t="str">
        <f>VLOOKUP(D3042,Товар!A:F,3,0)</f>
        <v>Крекеры воздушные</v>
      </c>
      <c r="K3042">
        <f t="shared" si="49"/>
        <v>80000</v>
      </c>
    </row>
    <row r="3043" spans="1:11" hidden="1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VLOOKUP(C3043,Магазин!A:C,3,0)</f>
        <v>ул. Металлургов. 29</v>
      </c>
      <c r="H3043" t="str">
        <f>VLOOKUP(D3043,Товар!A:F,4,0)</f>
        <v>грамм</v>
      </c>
      <c r="I3043">
        <f>VLOOKUP(D3043,Товар!A:F,5,0)</f>
        <v>250</v>
      </c>
      <c r="J3043" t="str">
        <f>VLOOKUP(D3043,Товар!A:F,3,0)</f>
        <v>Крекеры соленые</v>
      </c>
      <c r="K3043">
        <f t="shared" si="49"/>
        <v>100000</v>
      </c>
    </row>
    <row r="3044" spans="1:11" hidden="1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VLOOKUP(C3044,Магазин!A:C,3,0)</f>
        <v>ул. Металлургов. 29</v>
      </c>
      <c r="H3044" t="str">
        <f>VLOOKUP(D3044,Товар!A:F,4,0)</f>
        <v>грамм</v>
      </c>
      <c r="I3044">
        <f>VLOOKUP(D3044,Товар!A:F,5,0)</f>
        <v>200</v>
      </c>
      <c r="J3044" t="str">
        <f>VLOOKUP(D3044,Товар!A:F,3,0)</f>
        <v>Крендель с корицей</v>
      </c>
      <c r="K3044">
        <f t="shared" si="49"/>
        <v>80000</v>
      </c>
    </row>
    <row r="3045" spans="1:11" hidden="1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VLOOKUP(C3045,Магазин!A:C,3,0)</f>
        <v>ул. Металлургов. 29</v>
      </c>
      <c r="H3045" t="str">
        <f>VLOOKUP(D3045,Товар!A:F,4,0)</f>
        <v>грамм</v>
      </c>
      <c r="I3045">
        <f>VLOOKUP(D3045,Товар!A:F,5,0)</f>
        <v>100</v>
      </c>
      <c r="J3045" t="str">
        <f>VLOOKUP(D3045,Товар!A:F,3,0)</f>
        <v>Крендельки с солью</v>
      </c>
      <c r="K3045">
        <f t="shared" si="49"/>
        <v>40000</v>
      </c>
    </row>
    <row r="3046" spans="1:11" hidden="1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VLOOKUP(C3046,Магазин!A:C,3,0)</f>
        <v>ул. Металлургов. 29</v>
      </c>
      <c r="H3046" t="str">
        <f>VLOOKUP(D3046,Товар!A:F,4,0)</f>
        <v>грамм</v>
      </c>
      <c r="I3046">
        <f>VLOOKUP(D3046,Товар!A:F,5,0)</f>
        <v>500</v>
      </c>
      <c r="J3046" t="str">
        <f>VLOOKUP(D3046,Товар!A:F,3,0)</f>
        <v>Орешки с вареной сгущенкой</v>
      </c>
      <c r="K3046">
        <f t="shared" si="49"/>
        <v>200000</v>
      </c>
    </row>
    <row r="3047" spans="1:11" hidden="1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VLOOKUP(C3047,Магазин!A:C,3,0)</f>
        <v>ул. Металлургов. 29</v>
      </c>
      <c r="H3047" t="str">
        <f>VLOOKUP(D3047,Товар!A:F,4,0)</f>
        <v>грамм</v>
      </c>
      <c r="I3047">
        <f>VLOOKUP(D3047,Товар!A:F,5,0)</f>
        <v>120</v>
      </c>
      <c r="J3047" t="str">
        <f>VLOOKUP(D3047,Товар!A:F,3,0)</f>
        <v>Печенье "Юбилейное"</v>
      </c>
      <c r="K3047">
        <f t="shared" si="49"/>
        <v>48000</v>
      </c>
    </row>
    <row r="3048" spans="1:11" hidden="1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VLOOKUP(C3048,Магазин!A:C,3,0)</f>
        <v>ул. Металлургов. 29</v>
      </c>
      <c r="H3048" t="str">
        <f>VLOOKUP(D3048,Товар!A:F,4,0)</f>
        <v>грамм</v>
      </c>
      <c r="I3048">
        <f>VLOOKUP(D3048,Товар!A:F,5,0)</f>
        <v>200</v>
      </c>
      <c r="J3048" t="str">
        <f>VLOOKUP(D3048,Товар!A:F,3,0)</f>
        <v>Печенье кокосовое</v>
      </c>
      <c r="K3048">
        <f t="shared" si="49"/>
        <v>80000</v>
      </c>
    </row>
    <row r="3049" spans="1:11" hidden="1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VLOOKUP(C3049,Магазин!A:C,3,0)</f>
        <v>ул. Металлургов. 29</v>
      </c>
      <c r="H3049" t="str">
        <f>VLOOKUP(D3049,Товар!A:F,4,0)</f>
        <v>грамм</v>
      </c>
      <c r="I3049">
        <f>VLOOKUP(D3049,Товар!A:F,5,0)</f>
        <v>200</v>
      </c>
      <c r="J3049" t="str">
        <f>VLOOKUP(D3049,Товар!A:F,3,0)</f>
        <v>Печенье миндальное</v>
      </c>
      <c r="K3049">
        <f t="shared" si="49"/>
        <v>80000</v>
      </c>
    </row>
    <row r="3050" spans="1:11" hidden="1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VLOOKUP(C3050,Магазин!A:C,3,0)</f>
        <v>ул. Металлургов. 29</v>
      </c>
      <c r="H3050" t="str">
        <f>VLOOKUP(D3050,Товар!A:F,4,0)</f>
        <v>грамм</v>
      </c>
      <c r="I3050">
        <f>VLOOKUP(D3050,Товар!A:F,5,0)</f>
        <v>300</v>
      </c>
      <c r="J3050" t="str">
        <f>VLOOKUP(D3050,Товар!A:F,3,0)</f>
        <v>Печенье овсяное классическое</v>
      </c>
      <c r="K3050">
        <f t="shared" si="49"/>
        <v>120000</v>
      </c>
    </row>
    <row r="3051" spans="1:11" hidden="1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VLOOKUP(C3051,Магазин!A:C,3,0)</f>
        <v>ул. Металлургов. 29</v>
      </c>
      <c r="H3051" t="str">
        <f>VLOOKUP(D3051,Товар!A:F,4,0)</f>
        <v>грамм</v>
      </c>
      <c r="I3051">
        <f>VLOOKUP(D3051,Товар!A:F,5,0)</f>
        <v>300</v>
      </c>
      <c r="J3051" t="str">
        <f>VLOOKUP(D3051,Товар!A:F,3,0)</f>
        <v>Печенье овсяное с изюмом</v>
      </c>
      <c r="K3051">
        <f t="shared" si="49"/>
        <v>120000</v>
      </c>
    </row>
    <row r="3052" spans="1:11" hidden="1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VLOOKUP(C3052,Магазин!A:C,3,0)</f>
        <v>ул. Металлургов. 29</v>
      </c>
      <c r="H3052" t="str">
        <f>VLOOKUP(D3052,Товар!A:F,4,0)</f>
        <v>грамм</v>
      </c>
      <c r="I3052">
        <f>VLOOKUP(D3052,Товар!A:F,5,0)</f>
        <v>300</v>
      </c>
      <c r="J3052" t="str">
        <f>VLOOKUP(D3052,Товар!A:F,3,0)</f>
        <v>Печенье овсяное с шоколадом</v>
      </c>
      <c r="K3052">
        <f t="shared" si="49"/>
        <v>120000</v>
      </c>
    </row>
    <row r="3053" spans="1:11" hidden="1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VLOOKUP(C3053,Магазин!A:C,3,0)</f>
        <v>ул. Металлургов. 29</v>
      </c>
      <c r="H3053" t="str">
        <f>VLOOKUP(D3053,Товар!A:F,4,0)</f>
        <v>грамм</v>
      </c>
      <c r="I3053">
        <f>VLOOKUP(D3053,Товар!A:F,5,0)</f>
        <v>250</v>
      </c>
      <c r="J3053" t="str">
        <f>VLOOKUP(D3053,Товар!A:F,3,0)</f>
        <v>Печенье постное</v>
      </c>
      <c r="K3053">
        <f t="shared" si="49"/>
        <v>100000</v>
      </c>
    </row>
    <row r="3054" spans="1:11" hidden="1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VLOOKUP(C3054,Магазин!A:C,3,0)</f>
        <v>ул. Металлургов. 29</v>
      </c>
      <c r="H3054" t="str">
        <f>VLOOKUP(D3054,Товар!A:F,4,0)</f>
        <v>грамм</v>
      </c>
      <c r="I3054">
        <f>VLOOKUP(D3054,Товар!A:F,5,0)</f>
        <v>250</v>
      </c>
      <c r="J3054" t="str">
        <f>VLOOKUP(D3054,Товар!A:F,3,0)</f>
        <v>Печенье с клубничной начинкой</v>
      </c>
      <c r="K3054">
        <f t="shared" si="49"/>
        <v>100000</v>
      </c>
    </row>
    <row r="3055" spans="1:11" hidden="1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VLOOKUP(C3055,Магазин!A:C,3,0)</f>
        <v>ул. Металлургов. 29</v>
      </c>
      <c r="H3055" t="str">
        <f>VLOOKUP(D3055,Товар!A:F,4,0)</f>
        <v>грамм</v>
      </c>
      <c r="I3055">
        <f>VLOOKUP(D3055,Товар!A:F,5,0)</f>
        <v>250</v>
      </c>
      <c r="J3055" t="str">
        <f>VLOOKUP(D3055,Товар!A:F,3,0)</f>
        <v>Печенье с лимонной начинкой</v>
      </c>
      <c r="K3055">
        <f t="shared" si="49"/>
        <v>100000</v>
      </c>
    </row>
    <row r="3056" spans="1:11" hidden="1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VLOOKUP(C3056,Магазин!A:C,3,0)</f>
        <v>ул. Металлургов. 29</v>
      </c>
      <c r="H3056" t="str">
        <f>VLOOKUP(D3056,Товар!A:F,4,0)</f>
        <v>грамм</v>
      </c>
      <c r="I3056">
        <f>VLOOKUP(D3056,Товар!A:F,5,0)</f>
        <v>200</v>
      </c>
      <c r="J3056" t="str">
        <f>VLOOKUP(D3056,Товар!A:F,3,0)</f>
        <v>Печенье с маковой начинкой</v>
      </c>
      <c r="K3056">
        <f t="shared" si="49"/>
        <v>80000</v>
      </c>
    </row>
    <row r="3057" spans="1:11" hidden="1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VLOOKUP(C3057,Магазин!A:C,3,0)</f>
        <v>ул. Металлургов. 29</v>
      </c>
      <c r="H3057" t="str">
        <f>VLOOKUP(D3057,Товар!A:F,4,0)</f>
        <v>грамм</v>
      </c>
      <c r="I3057">
        <f>VLOOKUP(D3057,Товар!A:F,5,0)</f>
        <v>400</v>
      </c>
      <c r="J3057" t="str">
        <f>VLOOKUP(D3057,Товар!A:F,3,0)</f>
        <v>Печенье сахарное для тирамису</v>
      </c>
      <c r="K3057">
        <f t="shared" si="49"/>
        <v>160000</v>
      </c>
    </row>
    <row r="3058" spans="1:11" hidden="1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VLOOKUP(C3058,Магазин!A:C,3,0)</f>
        <v>ул. Металлургов. 29</v>
      </c>
      <c r="H3058" t="str">
        <f>VLOOKUP(D3058,Товар!A:F,4,0)</f>
        <v>грамм</v>
      </c>
      <c r="I3058">
        <f>VLOOKUP(D3058,Товар!A:F,5,0)</f>
        <v>300</v>
      </c>
      <c r="J3058" t="str">
        <f>VLOOKUP(D3058,Товар!A:F,3,0)</f>
        <v>Печенье сдобное апельсин</v>
      </c>
      <c r="K3058">
        <f t="shared" si="49"/>
        <v>120000</v>
      </c>
    </row>
    <row r="3059" spans="1:11" hidden="1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VLOOKUP(C3059,Магазин!A:C,3,0)</f>
        <v>ул. Металлургов. 29</v>
      </c>
      <c r="H3059" t="str">
        <f>VLOOKUP(D3059,Товар!A:F,4,0)</f>
        <v>грамм</v>
      </c>
      <c r="I3059">
        <f>VLOOKUP(D3059,Товар!A:F,5,0)</f>
        <v>300</v>
      </c>
      <c r="J3059" t="str">
        <f>VLOOKUP(D3059,Товар!A:F,3,0)</f>
        <v>Печенье сдобное вишня</v>
      </c>
      <c r="K3059">
        <f t="shared" si="49"/>
        <v>120000</v>
      </c>
    </row>
    <row r="3060" spans="1:11" hidden="1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VLOOKUP(C3060,Магазин!A:C,3,0)</f>
        <v>ул. Металлургов. 29</v>
      </c>
      <c r="H3060" t="str">
        <f>VLOOKUP(D3060,Товар!A:F,4,0)</f>
        <v>шт</v>
      </c>
      <c r="I3060">
        <f>VLOOKUP(D3060,Товар!A:F,5,0)</f>
        <v>1</v>
      </c>
      <c r="J3060" t="str">
        <f>VLOOKUP(D3060,Товар!A:F,3,0)</f>
        <v>Пряник большой сувенирный</v>
      </c>
      <c r="K3060">
        <f t="shared" si="49"/>
        <v>400</v>
      </c>
    </row>
    <row r="3061" spans="1:11" hidden="1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VLOOKUP(C3061,Магазин!A:C,3,0)</f>
        <v>ул. Металлургов. 29</v>
      </c>
      <c r="H3061" t="str">
        <f>VLOOKUP(D3061,Товар!A:F,4,0)</f>
        <v>шт</v>
      </c>
      <c r="I3061">
        <f>VLOOKUP(D3061,Товар!A:F,5,0)</f>
        <v>1</v>
      </c>
      <c r="J3061" t="str">
        <f>VLOOKUP(D3061,Товар!A:F,3,0)</f>
        <v>Пряник тульский с начинкой</v>
      </c>
      <c r="K3061">
        <f t="shared" si="49"/>
        <v>400</v>
      </c>
    </row>
    <row r="3062" spans="1:11" hidden="1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VLOOKUP(C3062,Магазин!A:C,3,0)</f>
        <v>ул. Металлургов. 29</v>
      </c>
      <c r="H3062" t="str">
        <f>VLOOKUP(D3062,Товар!A:F,4,0)</f>
        <v>грамм</v>
      </c>
      <c r="I3062">
        <f>VLOOKUP(D3062,Товар!A:F,5,0)</f>
        <v>500</v>
      </c>
      <c r="J3062" t="str">
        <f>VLOOKUP(D3062,Товар!A:F,3,0)</f>
        <v>Пряники имбирные</v>
      </c>
      <c r="K3062">
        <f t="shared" si="49"/>
        <v>200000</v>
      </c>
    </row>
    <row r="3063" spans="1:11" hidden="1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VLOOKUP(C3063,Магазин!A:C,3,0)</f>
        <v>ул. Металлургов. 29</v>
      </c>
      <c r="H3063" t="str">
        <f>VLOOKUP(D3063,Товар!A:F,4,0)</f>
        <v>грамм</v>
      </c>
      <c r="I3063">
        <f>VLOOKUP(D3063,Товар!A:F,5,0)</f>
        <v>500</v>
      </c>
      <c r="J3063" t="str">
        <f>VLOOKUP(D3063,Товар!A:F,3,0)</f>
        <v>Пряники мятные</v>
      </c>
      <c r="K3063">
        <f t="shared" si="49"/>
        <v>200000</v>
      </c>
    </row>
    <row r="3064" spans="1:11" hidden="1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VLOOKUP(C3064,Магазин!A:C,3,0)</f>
        <v>ул. Металлургов. 29</v>
      </c>
      <c r="H3064" t="str">
        <f>VLOOKUP(D3064,Товар!A:F,4,0)</f>
        <v>грамм</v>
      </c>
      <c r="I3064">
        <f>VLOOKUP(D3064,Товар!A:F,5,0)</f>
        <v>500</v>
      </c>
      <c r="J3064" t="str">
        <f>VLOOKUP(D3064,Товар!A:F,3,0)</f>
        <v>Пряники шоколадные</v>
      </c>
      <c r="K3064">
        <f t="shared" si="49"/>
        <v>200000</v>
      </c>
    </row>
    <row r="3065" spans="1:11" hidden="1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VLOOKUP(C3065,Магазин!A:C,3,0)</f>
        <v>Колхозная, 11</v>
      </c>
      <c r="H3065" t="str">
        <f>VLOOKUP(D3065,Товар!A:F,4,0)</f>
        <v>грамм</v>
      </c>
      <c r="I3065">
        <f>VLOOKUP(D3065,Товар!A:F,5,0)</f>
        <v>200</v>
      </c>
      <c r="J3065" t="str">
        <f>VLOOKUP(D3065,Товар!A:F,3,0)</f>
        <v>Галеты для завтрака</v>
      </c>
      <c r="K3065">
        <f t="shared" si="49"/>
        <v>40000</v>
      </c>
    </row>
    <row r="3066" spans="1:11" hidden="1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VLOOKUP(C3066,Магазин!A:C,3,0)</f>
        <v>Колхозная, 11</v>
      </c>
      <c r="H3066" t="str">
        <f>VLOOKUP(D3066,Товар!A:F,4,0)</f>
        <v>грамм</v>
      </c>
      <c r="I3066">
        <f>VLOOKUP(D3066,Товар!A:F,5,0)</f>
        <v>200</v>
      </c>
      <c r="J3066" t="str">
        <f>VLOOKUP(D3066,Товар!A:F,3,0)</f>
        <v>Крекеры воздушные</v>
      </c>
      <c r="K3066">
        <f t="shared" si="49"/>
        <v>40000</v>
      </c>
    </row>
    <row r="3067" spans="1:11" hidden="1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VLOOKUP(C3067,Магазин!A:C,3,0)</f>
        <v>Колхозная, 11</v>
      </c>
      <c r="H3067" t="str">
        <f>VLOOKUP(D3067,Товар!A:F,4,0)</f>
        <v>грамм</v>
      </c>
      <c r="I3067">
        <f>VLOOKUP(D3067,Товар!A:F,5,0)</f>
        <v>250</v>
      </c>
      <c r="J3067" t="str">
        <f>VLOOKUP(D3067,Товар!A:F,3,0)</f>
        <v>Крекеры соленые</v>
      </c>
      <c r="K3067">
        <f t="shared" si="49"/>
        <v>50000</v>
      </c>
    </row>
    <row r="3068" spans="1:11" hidden="1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VLOOKUP(C3068,Магазин!A:C,3,0)</f>
        <v>Колхозная, 11</v>
      </c>
      <c r="H3068" t="str">
        <f>VLOOKUP(D3068,Товар!A:F,4,0)</f>
        <v>грамм</v>
      </c>
      <c r="I3068">
        <f>VLOOKUP(D3068,Товар!A:F,5,0)</f>
        <v>200</v>
      </c>
      <c r="J3068" t="str">
        <f>VLOOKUP(D3068,Товар!A:F,3,0)</f>
        <v>Крендель с корицей</v>
      </c>
      <c r="K3068">
        <f t="shared" si="49"/>
        <v>40000</v>
      </c>
    </row>
    <row r="3069" spans="1:11" hidden="1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VLOOKUP(C3069,Магазин!A:C,3,0)</f>
        <v>Колхозная, 11</v>
      </c>
      <c r="H3069" t="str">
        <f>VLOOKUP(D3069,Товар!A:F,4,0)</f>
        <v>грамм</v>
      </c>
      <c r="I3069">
        <f>VLOOKUP(D3069,Товар!A:F,5,0)</f>
        <v>100</v>
      </c>
      <c r="J3069" t="str">
        <f>VLOOKUP(D3069,Товар!A:F,3,0)</f>
        <v>Крендельки с солью</v>
      </c>
      <c r="K3069">
        <f t="shared" si="49"/>
        <v>20000</v>
      </c>
    </row>
    <row r="3070" spans="1:11" hidden="1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VLOOKUP(C3070,Магазин!A:C,3,0)</f>
        <v>Колхозная, 11</v>
      </c>
      <c r="H3070" t="str">
        <f>VLOOKUP(D3070,Товар!A:F,4,0)</f>
        <v>грамм</v>
      </c>
      <c r="I3070">
        <f>VLOOKUP(D3070,Товар!A:F,5,0)</f>
        <v>500</v>
      </c>
      <c r="J3070" t="str">
        <f>VLOOKUP(D3070,Товар!A:F,3,0)</f>
        <v>Орешки с вареной сгущенкой</v>
      </c>
      <c r="K3070">
        <f t="shared" si="49"/>
        <v>100000</v>
      </c>
    </row>
    <row r="3071" spans="1:11" hidden="1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VLOOKUP(C3071,Магазин!A:C,3,0)</f>
        <v>Колхозная, 11</v>
      </c>
      <c r="H3071" t="str">
        <f>VLOOKUP(D3071,Товар!A:F,4,0)</f>
        <v>грамм</v>
      </c>
      <c r="I3071">
        <f>VLOOKUP(D3071,Товар!A:F,5,0)</f>
        <v>120</v>
      </c>
      <c r="J3071" t="str">
        <f>VLOOKUP(D3071,Товар!A:F,3,0)</f>
        <v>Печенье "Юбилейное"</v>
      </c>
      <c r="K3071">
        <f t="shared" si="49"/>
        <v>24000</v>
      </c>
    </row>
    <row r="3072" spans="1:11" hidden="1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VLOOKUP(C3072,Магазин!A:C,3,0)</f>
        <v>Колхозная, 11</v>
      </c>
      <c r="H3072" t="str">
        <f>VLOOKUP(D3072,Товар!A:F,4,0)</f>
        <v>грамм</v>
      </c>
      <c r="I3072">
        <f>VLOOKUP(D3072,Товар!A:F,5,0)</f>
        <v>200</v>
      </c>
      <c r="J3072" t="str">
        <f>VLOOKUP(D3072,Товар!A:F,3,0)</f>
        <v>Печенье кокосовое</v>
      </c>
      <c r="K3072">
        <f t="shared" si="49"/>
        <v>40000</v>
      </c>
    </row>
    <row r="3073" spans="1:11" hidden="1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VLOOKUP(C3073,Магазин!A:C,3,0)</f>
        <v>Колхозная, 11</v>
      </c>
      <c r="H3073" t="str">
        <f>VLOOKUP(D3073,Товар!A:F,4,0)</f>
        <v>грамм</v>
      </c>
      <c r="I3073">
        <f>VLOOKUP(D3073,Товар!A:F,5,0)</f>
        <v>200</v>
      </c>
      <c r="J3073" t="str">
        <f>VLOOKUP(D3073,Товар!A:F,3,0)</f>
        <v>Печенье миндальное</v>
      </c>
      <c r="K3073">
        <f t="shared" si="49"/>
        <v>40000</v>
      </c>
    </row>
    <row r="3074" spans="1:11" hidden="1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VLOOKUP(C3074,Магазин!A:C,3,0)</f>
        <v>Колхозная, 11</v>
      </c>
      <c r="H3074" t="str">
        <f>VLOOKUP(D3074,Товар!A:F,4,0)</f>
        <v>грамм</v>
      </c>
      <c r="I3074">
        <f>VLOOKUP(D3074,Товар!A:F,5,0)</f>
        <v>300</v>
      </c>
      <c r="J3074" t="str">
        <f>VLOOKUP(D3074,Товар!A:F,3,0)</f>
        <v>Печенье овсяное классическое</v>
      </c>
      <c r="K3074">
        <f t="shared" si="49"/>
        <v>60000</v>
      </c>
    </row>
    <row r="3075" spans="1:11" hidden="1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VLOOKUP(C3075,Магазин!A:C,3,0)</f>
        <v>Колхозная, 11</v>
      </c>
      <c r="H3075" t="str">
        <f>VLOOKUP(D3075,Товар!A:F,4,0)</f>
        <v>грамм</v>
      </c>
      <c r="I3075">
        <f>VLOOKUP(D3075,Товар!A:F,5,0)</f>
        <v>300</v>
      </c>
      <c r="J3075" t="str">
        <f>VLOOKUP(D3075,Товар!A:F,3,0)</f>
        <v>Печенье овсяное с изюмом</v>
      </c>
      <c r="K3075">
        <f t="shared" ref="K3075:K3138" si="50">I3075*E3075</f>
        <v>60000</v>
      </c>
    </row>
    <row r="3076" spans="1:11" hidden="1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VLOOKUP(C3076,Магазин!A:C,3,0)</f>
        <v>Колхозная, 11</v>
      </c>
      <c r="H3076" t="str">
        <f>VLOOKUP(D3076,Товар!A:F,4,0)</f>
        <v>грамм</v>
      </c>
      <c r="I3076">
        <f>VLOOKUP(D3076,Товар!A:F,5,0)</f>
        <v>300</v>
      </c>
      <c r="J3076" t="str">
        <f>VLOOKUP(D3076,Товар!A:F,3,0)</f>
        <v>Печенье овсяное с шоколадом</v>
      </c>
      <c r="K3076">
        <f t="shared" si="50"/>
        <v>60000</v>
      </c>
    </row>
    <row r="3077" spans="1:11" hidden="1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VLOOKUP(C3077,Магазин!A:C,3,0)</f>
        <v>Колхозная, 11</v>
      </c>
      <c r="H3077" t="str">
        <f>VLOOKUP(D3077,Товар!A:F,4,0)</f>
        <v>грамм</v>
      </c>
      <c r="I3077">
        <f>VLOOKUP(D3077,Товар!A:F,5,0)</f>
        <v>250</v>
      </c>
      <c r="J3077" t="str">
        <f>VLOOKUP(D3077,Товар!A:F,3,0)</f>
        <v>Печенье постное</v>
      </c>
      <c r="K3077">
        <f t="shared" si="50"/>
        <v>50000</v>
      </c>
    </row>
    <row r="3078" spans="1:11" hidden="1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VLOOKUP(C3078,Магазин!A:C,3,0)</f>
        <v>Колхозная, 11</v>
      </c>
      <c r="H3078" t="str">
        <f>VLOOKUP(D3078,Товар!A:F,4,0)</f>
        <v>грамм</v>
      </c>
      <c r="I3078">
        <f>VLOOKUP(D3078,Товар!A:F,5,0)</f>
        <v>250</v>
      </c>
      <c r="J3078" t="str">
        <f>VLOOKUP(D3078,Товар!A:F,3,0)</f>
        <v>Печенье с клубничной начинкой</v>
      </c>
      <c r="K3078">
        <f t="shared" si="50"/>
        <v>50000</v>
      </c>
    </row>
    <row r="3079" spans="1:11" hidden="1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VLOOKUP(C3079,Магазин!A:C,3,0)</f>
        <v>Колхозная, 11</v>
      </c>
      <c r="H3079" t="str">
        <f>VLOOKUP(D3079,Товар!A:F,4,0)</f>
        <v>грамм</v>
      </c>
      <c r="I3079">
        <f>VLOOKUP(D3079,Товар!A:F,5,0)</f>
        <v>250</v>
      </c>
      <c r="J3079" t="str">
        <f>VLOOKUP(D3079,Товар!A:F,3,0)</f>
        <v>Печенье с лимонной начинкой</v>
      </c>
      <c r="K3079">
        <f t="shared" si="50"/>
        <v>50000</v>
      </c>
    </row>
    <row r="3080" spans="1:11" hidden="1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VLOOKUP(C3080,Магазин!A:C,3,0)</f>
        <v>Колхозная, 11</v>
      </c>
      <c r="H3080" t="str">
        <f>VLOOKUP(D3080,Товар!A:F,4,0)</f>
        <v>грамм</v>
      </c>
      <c r="I3080">
        <f>VLOOKUP(D3080,Товар!A:F,5,0)</f>
        <v>200</v>
      </c>
      <c r="J3080" t="str">
        <f>VLOOKUP(D3080,Товар!A:F,3,0)</f>
        <v>Печенье с маковой начинкой</v>
      </c>
      <c r="K3080">
        <f t="shared" si="50"/>
        <v>40000</v>
      </c>
    </row>
    <row r="3081" spans="1:11" hidden="1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VLOOKUP(C3081,Магазин!A:C,3,0)</f>
        <v>Колхозная, 11</v>
      </c>
      <c r="H3081" t="str">
        <f>VLOOKUP(D3081,Товар!A:F,4,0)</f>
        <v>грамм</v>
      </c>
      <c r="I3081">
        <f>VLOOKUP(D3081,Товар!A:F,5,0)</f>
        <v>400</v>
      </c>
      <c r="J3081" t="str">
        <f>VLOOKUP(D3081,Товар!A:F,3,0)</f>
        <v>Печенье сахарное для тирамису</v>
      </c>
      <c r="K3081">
        <f t="shared" si="50"/>
        <v>80000</v>
      </c>
    </row>
    <row r="3082" spans="1:11" hidden="1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VLOOKUP(C3082,Магазин!A:C,3,0)</f>
        <v>Колхозная, 11</v>
      </c>
      <c r="H3082" t="str">
        <f>VLOOKUP(D3082,Товар!A:F,4,0)</f>
        <v>грамм</v>
      </c>
      <c r="I3082">
        <f>VLOOKUP(D3082,Товар!A:F,5,0)</f>
        <v>300</v>
      </c>
      <c r="J3082" t="str">
        <f>VLOOKUP(D3082,Товар!A:F,3,0)</f>
        <v>Печенье сдобное апельсин</v>
      </c>
      <c r="K3082">
        <f t="shared" si="50"/>
        <v>60000</v>
      </c>
    </row>
    <row r="3083" spans="1:11" hidden="1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VLOOKUP(C3083,Магазин!A:C,3,0)</f>
        <v>Колхозная, 11</v>
      </c>
      <c r="H3083" t="str">
        <f>VLOOKUP(D3083,Товар!A:F,4,0)</f>
        <v>грамм</v>
      </c>
      <c r="I3083">
        <f>VLOOKUP(D3083,Товар!A:F,5,0)</f>
        <v>300</v>
      </c>
      <c r="J3083" t="str">
        <f>VLOOKUP(D3083,Товар!A:F,3,0)</f>
        <v>Печенье сдобное вишня</v>
      </c>
      <c r="K3083">
        <f t="shared" si="50"/>
        <v>60000</v>
      </c>
    </row>
    <row r="3084" spans="1:11" hidden="1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VLOOKUP(C3084,Магазин!A:C,3,0)</f>
        <v>Колхозная, 11</v>
      </c>
      <c r="H3084" t="str">
        <f>VLOOKUP(D3084,Товар!A:F,4,0)</f>
        <v>шт</v>
      </c>
      <c r="I3084">
        <f>VLOOKUP(D3084,Товар!A:F,5,0)</f>
        <v>1</v>
      </c>
      <c r="J3084" t="str">
        <f>VLOOKUP(D3084,Товар!A:F,3,0)</f>
        <v>Пряник большой сувенирный</v>
      </c>
      <c r="K3084">
        <f t="shared" si="50"/>
        <v>200</v>
      </c>
    </row>
    <row r="3085" spans="1:11" hidden="1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VLOOKUP(C3085,Магазин!A:C,3,0)</f>
        <v>Колхозная, 11</v>
      </c>
      <c r="H3085" t="str">
        <f>VLOOKUP(D3085,Товар!A:F,4,0)</f>
        <v>шт</v>
      </c>
      <c r="I3085">
        <f>VLOOKUP(D3085,Товар!A:F,5,0)</f>
        <v>1</v>
      </c>
      <c r="J3085" t="str">
        <f>VLOOKUP(D3085,Товар!A:F,3,0)</f>
        <v>Пряник тульский с начинкой</v>
      </c>
      <c r="K3085">
        <f t="shared" si="50"/>
        <v>200</v>
      </c>
    </row>
    <row r="3086" spans="1:11" hidden="1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VLOOKUP(C3086,Магазин!A:C,3,0)</f>
        <v>Колхозная, 11</v>
      </c>
      <c r="H3086" t="str">
        <f>VLOOKUP(D3086,Товар!A:F,4,0)</f>
        <v>грамм</v>
      </c>
      <c r="I3086">
        <f>VLOOKUP(D3086,Товар!A:F,5,0)</f>
        <v>500</v>
      </c>
      <c r="J3086" t="str">
        <f>VLOOKUP(D3086,Товар!A:F,3,0)</f>
        <v>Пряники имбирные</v>
      </c>
      <c r="K3086">
        <f t="shared" si="50"/>
        <v>100000</v>
      </c>
    </row>
    <row r="3087" spans="1:11" hidden="1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VLOOKUP(C3087,Магазин!A:C,3,0)</f>
        <v>Колхозная, 11</v>
      </c>
      <c r="H3087" t="str">
        <f>VLOOKUP(D3087,Товар!A:F,4,0)</f>
        <v>грамм</v>
      </c>
      <c r="I3087">
        <f>VLOOKUP(D3087,Товар!A:F,5,0)</f>
        <v>500</v>
      </c>
      <c r="J3087" t="str">
        <f>VLOOKUP(D3087,Товар!A:F,3,0)</f>
        <v>Пряники мятные</v>
      </c>
      <c r="K3087">
        <f t="shared" si="50"/>
        <v>100000</v>
      </c>
    </row>
    <row r="3088" spans="1:11" hidden="1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VLOOKUP(C3088,Магазин!A:C,3,0)</f>
        <v>Колхозная, 11</v>
      </c>
      <c r="H3088" t="str">
        <f>VLOOKUP(D3088,Товар!A:F,4,0)</f>
        <v>грамм</v>
      </c>
      <c r="I3088">
        <f>VLOOKUP(D3088,Товар!A:F,5,0)</f>
        <v>500</v>
      </c>
      <c r="J3088" t="str">
        <f>VLOOKUP(D3088,Товар!A:F,3,0)</f>
        <v>Пряники шоколадные</v>
      </c>
      <c r="K3088">
        <f t="shared" si="50"/>
        <v>100000</v>
      </c>
    </row>
    <row r="3089" spans="1:11" hidden="1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VLOOKUP(C3089,Магазин!A:C,3,0)</f>
        <v>Прибрежная, 7</v>
      </c>
      <c r="H3089" t="str">
        <f>VLOOKUP(D3089,Товар!A:F,4,0)</f>
        <v>грамм</v>
      </c>
      <c r="I3089">
        <f>VLOOKUP(D3089,Товар!A:F,5,0)</f>
        <v>200</v>
      </c>
      <c r="J3089" t="str">
        <f>VLOOKUP(D3089,Товар!A:F,3,0)</f>
        <v>Галеты для завтрака</v>
      </c>
      <c r="K3089">
        <f t="shared" si="50"/>
        <v>40000</v>
      </c>
    </row>
    <row r="3090" spans="1:11" hidden="1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VLOOKUP(C3090,Магазин!A:C,3,0)</f>
        <v>Прибрежная, 7</v>
      </c>
      <c r="H3090" t="str">
        <f>VLOOKUP(D3090,Товар!A:F,4,0)</f>
        <v>грамм</v>
      </c>
      <c r="I3090">
        <f>VLOOKUP(D3090,Товар!A:F,5,0)</f>
        <v>200</v>
      </c>
      <c r="J3090" t="str">
        <f>VLOOKUP(D3090,Товар!A:F,3,0)</f>
        <v>Крекеры воздушные</v>
      </c>
      <c r="K3090">
        <f t="shared" si="50"/>
        <v>40000</v>
      </c>
    </row>
    <row r="3091" spans="1:11" hidden="1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VLOOKUP(C3091,Магазин!A:C,3,0)</f>
        <v>Прибрежная, 7</v>
      </c>
      <c r="H3091" t="str">
        <f>VLOOKUP(D3091,Товар!A:F,4,0)</f>
        <v>грамм</v>
      </c>
      <c r="I3091">
        <f>VLOOKUP(D3091,Товар!A:F,5,0)</f>
        <v>250</v>
      </c>
      <c r="J3091" t="str">
        <f>VLOOKUP(D3091,Товар!A:F,3,0)</f>
        <v>Крекеры соленые</v>
      </c>
      <c r="K3091">
        <f t="shared" si="50"/>
        <v>50000</v>
      </c>
    </row>
    <row r="3092" spans="1:11" hidden="1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VLOOKUP(C3092,Магазин!A:C,3,0)</f>
        <v>Прибрежная, 7</v>
      </c>
      <c r="H3092" t="str">
        <f>VLOOKUP(D3092,Товар!A:F,4,0)</f>
        <v>грамм</v>
      </c>
      <c r="I3092">
        <f>VLOOKUP(D3092,Товар!A:F,5,0)</f>
        <v>200</v>
      </c>
      <c r="J3092" t="str">
        <f>VLOOKUP(D3092,Товар!A:F,3,0)</f>
        <v>Крендель с корицей</v>
      </c>
      <c r="K3092">
        <f t="shared" si="50"/>
        <v>40000</v>
      </c>
    </row>
    <row r="3093" spans="1:11" hidden="1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VLOOKUP(C3093,Магазин!A:C,3,0)</f>
        <v>Прибрежная, 7</v>
      </c>
      <c r="H3093" t="str">
        <f>VLOOKUP(D3093,Товар!A:F,4,0)</f>
        <v>грамм</v>
      </c>
      <c r="I3093">
        <f>VLOOKUP(D3093,Товар!A:F,5,0)</f>
        <v>100</v>
      </c>
      <c r="J3093" t="str">
        <f>VLOOKUP(D3093,Товар!A:F,3,0)</f>
        <v>Крендельки с солью</v>
      </c>
      <c r="K3093">
        <f t="shared" si="50"/>
        <v>20000</v>
      </c>
    </row>
    <row r="3094" spans="1:11" hidden="1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VLOOKUP(C3094,Магазин!A:C,3,0)</f>
        <v>Прибрежная, 7</v>
      </c>
      <c r="H3094" t="str">
        <f>VLOOKUP(D3094,Товар!A:F,4,0)</f>
        <v>грамм</v>
      </c>
      <c r="I3094">
        <f>VLOOKUP(D3094,Товар!A:F,5,0)</f>
        <v>500</v>
      </c>
      <c r="J3094" t="str">
        <f>VLOOKUP(D3094,Товар!A:F,3,0)</f>
        <v>Орешки с вареной сгущенкой</v>
      </c>
      <c r="K3094">
        <f t="shared" si="50"/>
        <v>100000</v>
      </c>
    </row>
    <row r="3095" spans="1:11" hidden="1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VLOOKUP(C3095,Магазин!A:C,3,0)</f>
        <v>Прибрежная, 7</v>
      </c>
      <c r="H3095" t="str">
        <f>VLOOKUP(D3095,Товар!A:F,4,0)</f>
        <v>грамм</v>
      </c>
      <c r="I3095">
        <f>VLOOKUP(D3095,Товар!A:F,5,0)</f>
        <v>120</v>
      </c>
      <c r="J3095" t="str">
        <f>VLOOKUP(D3095,Товар!A:F,3,0)</f>
        <v>Печенье "Юбилейное"</v>
      </c>
      <c r="K3095">
        <f t="shared" si="50"/>
        <v>24000</v>
      </c>
    </row>
    <row r="3096" spans="1:11" hidden="1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VLOOKUP(C3096,Магазин!A:C,3,0)</f>
        <v>Прибрежная, 7</v>
      </c>
      <c r="H3096" t="str">
        <f>VLOOKUP(D3096,Товар!A:F,4,0)</f>
        <v>грамм</v>
      </c>
      <c r="I3096">
        <f>VLOOKUP(D3096,Товар!A:F,5,0)</f>
        <v>200</v>
      </c>
      <c r="J3096" t="str">
        <f>VLOOKUP(D3096,Товар!A:F,3,0)</f>
        <v>Печенье кокосовое</v>
      </c>
      <c r="K3096">
        <f t="shared" si="50"/>
        <v>40000</v>
      </c>
    </row>
    <row r="3097" spans="1:11" hidden="1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VLOOKUP(C3097,Магазин!A:C,3,0)</f>
        <v>Прибрежная, 7</v>
      </c>
      <c r="H3097" t="str">
        <f>VLOOKUP(D3097,Товар!A:F,4,0)</f>
        <v>грамм</v>
      </c>
      <c r="I3097">
        <f>VLOOKUP(D3097,Товар!A:F,5,0)</f>
        <v>200</v>
      </c>
      <c r="J3097" t="str">
        <f>VLOOKUP(D3097,Товар!A:F,3,0)</f>
        <v>Печенье миндальное</v>
      </c>
      <c r="K3097">
        <f t="shared" si="50"/>
        <v>40000</v>
      </c>
    </row>
    <row r="3098" spans="1:11" hidden="1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VLOOKUP(C3098,Магазин!A:C,3,0)</f>
        <v>Прибрежная, 7</v>
      </c>
      <c r="H3098" t="str">
        <f>VLOOKUP(D3098,Товар!A:F,4,0)</f>
        <v>грамм</v>
      </c>
      <c r="I3098">
        <f>VLOOKUP(D3098,Товар!A:F,5,0)</f>
        <v>300</v>
      </c>
      <c r="J3098" t="str">
        <f>VLOOKUP(D3098,Товар!A:F,3,0)</f>
        <v>Печенье овсяное классическое</v>
      </c>
      <c r="K3098">
        <f t="shared" si="50"/>
        <v>60000</v>
      </c>
    </row>
    <row r="3099" spans="1:11" hidden="1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VLOOKUP(C3099,Магазин!A:C,3,0)</f>
        <v>Прибрежная, 7</v>
      </c>
      <c r="H3099" t="str">
        <f>VLOOKUP(D3099,Товар!A:F,4,0)</f>
        <v>грамм</v>
      </c>
      <c r="I3099">
        <f>VLOOKUP(D3099,Товар!A:F,5,0)</f>
        <v>300</v>
      </c>
      <c r="J3099" t="str">
        <f>VLOOKUP(D3099,Товар!A:F,3,0)</f>
        <v>Печенье овсяное с изюмом</v>
      </c>
      <c r="K3099">
        <f t="shared" si="50"/>
        <v>60000</v>
      </c>
    </row>
    <row r="3100" spans="1:11" hidden="1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VLOOKUP(C3100,Магазин!A:C,3,0)</f>
        <v>Прибрежная, 7</v>
      </c>
      <c r="H3100" t="str">
        <f>VLOOKUP(D3100,Товар!A:F,4,0)</f>
        <v>грамм</v>
      </c>
      <c r="I3100">
        <f>VLOOKUP(D3100,Товар!A:F,5,0)</f>
        <v>300</v>
      </c>
      <c r="J3100" t="str">
        <f>VLOOKUP(D3100,Товар!A:F,3,0)</f>
        <v>Печенье овсяное с шоколадом</v>
      </c>
      <c r="K3100">
        <f t="shared" si="50"/>
        <v>60000</v>
      </c>
    </row>
    <row r="3101" spans="1:11" hidden="1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VLOOKUP(C3101,Магазин!A:C,3,0)</f>
        <v>Прибрежная, 7</v>
      </c>
      <c r="H3101" t="str">
        <f>VLOOKUP(D3101,Товар!A:F,4,0)</f>
        <v>грамм</v>
      </c>
      <c r="I3101">
        <f>VLOOKUP(D3101,Товар!A:F,5,0)</f>
        <v>250</v>
      </c>
      <c r="J3101" t="str">
        <f>VLOOKUP(D3101,Товар!A:F,3,0)</f>
        <v>Печенье постное</v>
      </c>
      <c r="K3101">
        <f t="shared" si="50"/>
        <v>50000</v>
      </c>
    </row>
    <row r="3102" spans="1:11" hidden="1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VLOOKUP(C3102,Магазин!A:C,3,0)</f>
        <v>Прибрежная, 7</v>
      </c>
      <c r="H3102" t="str">
        <f>VLOOKUP(D3102,Товар!A:F,4,0)</f>
        <v>грамм</v>
      </c>
      <c r="I3102">
        <f>VLOOKUP(D3102,Товар!A:F,5,0)</f>
        <v>250</v>
      </c>
      <c r="J3102" t="str">
        <f>VLOOKUP(D3102,Товар!A:F,3,0)</f>
        <v>Печенье с клубничной начинкой</v>
      </c>
      <c r="K3102">
        <f t="shared" si="50"/>
        <v>50000</v>
      </c>
    </row>
    <row r="3103" spans="1:11" hidden="1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VLOOKUP(C3103,Магазин!A:C,3,0)</f>
        <v>Прибрежная, 7</v>
      </c>
      <c r="H3103" t="str">
        <f>VLOOKUP(D3103,Товар!A:F,4,0)</f>
        <v>грамм</v>
      </c>
      <c r="I3103">
        <f>VLOOKUP(D3103,Товар!A:F,5,0)</f>
        <v>250</v>
      </c>
      <c r="J3103" t="str">
        <f>VLOOKUP(D3103,Товар!A:F,3,0)</f>
        <v>Печенье с лимонной начинкой</v>
      </c>
      <c r="K3103">
        <f t="shared" si="50"/>
        <v>50000</v>
      </c>
    </row>
    <row r="3104" spans="1:11" hidden="1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VLOOKUP(C3104,Магазин!A:C,3,0)</f>
        <v>Прибрежная, 7</v>
      </c>
      <c r="H3104" t="str">
        <f>VLOOKUP(D3104,Товар!A:F,4,0)</f>
        <v>грамм</v>
      </c>
      <c r="I3104">
        <f>VLOOKUP(D3104,Товар!A:F,5,0)</f>
        <v>200</v>
      </c>
      <c r="J3104" t="str">
        <f>VLOOKUP(D3104,Товар!A:F,3,0)</f>
        <v>Печенье с маковой начинкой</v>
      </c>
      <c r="K3104">
        <f t="shared" si="50"/>
        <v>40000</v>
      </c>
    </row>
    <row r="3105" spans="1:11" hidden="1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VLOOKUP(C3105,Магазин!A:C,3,0)</f>
        <v>Прибрежная, 7</v>
      </c>
      <c r="H3105" t="str">
        <f>VLOOKUP(D3105,Товар!A:F,4,0)</f>
        <v>грамм</v>
      </c>
      <c r="I3105">
        <f>VLOOKUP(D3105,Товар!A:F,5,0)</f>
        <v>400</v>
      </c>
      <c r="J3105" t="str">
        <f>VLOOKUP(D3105,Товар!A:F,3,0)</f>
        <v>Печенье сахарное для тирамису</v>
      </c>
      <c r="K3105">
        <f t="shared" si="50"/>
        <v>80000</v>
      </c>
    </row>
    <row r="3106" spans="1:11" hidden="1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VLOOKUP(C3106,Магазин!A:C,3,0)</f>
        <v>Прибрежная, 7</v>
      </c>
      <c r="H3106" t="str">
        <f>VLOOKUP(D3106,Товар!A:F,4,0)</f>
        <v>грамм</v>
      </c>
      <c r="I3106">
        <f>VLOOKUP(D3106,Товар!A:F,5,0)</f>
        <v>300</v>
      </c>
      <c r="J3106" t="str">
        <f>VLOOKUP(D3106,Товар!A:F,3,0)</f>
        <v>Печенье сдобное апельсин</v>
      </c>
      <c r="K3106">
        <f t="shared" si="50"/>
        <v>60000</v>
      </c>
    </row>
    <row r="3107" spans="1:11" hidden="1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VLOOKUP(C3107,Магазин!A:C,3,0)</f>
        <v>Прибрежная, 7</v>
      </c>
      <c r="H3107" t="str">
        <f>VLOOKUP(D3107,Товар!A:F,4,0)</f>
        <v>грамм</v>
      </c>
      <c r="I3107">
        <f>VLOOKUP(D3107,Товар!A:F,5,0)</f>
        <v>300</v>
      </c>
      <c r="J3107" t="str">
        <f>VLOOKUP(D3107,Товар!A:F,3,0)</f>
        <v>Печенье сдобное вишня</v>
      </c>
      <c r="K3107">
        <f t="shared" si="50"/>
        <v>60000</v>
      </c>
    </row>
    <row r="3108" spans="1:11" hidden="1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VLOOKUP(C3108,Магазин!A:C,3,0)</f>
        <v>Прибрежная, 7</v>
      </c>
      <c r="H3108" t="str">
        <f>VLOOKUP(D3108,Товар!A:F,4,0)</f>
        <v>шт</v>
      </c>
      <c r="I3108">
        <f>VLOOKUP(D3108,Товар!A:F,5,0)</f>
        <v>1</v>
      </c>
      <c r="J3108" t="str">
        <f>VLOOKUP(D3108,Товар!A:F,3,0)</f>
        <v>Пряник большой сувенирный</v>
      </c>
      <c r="K3108">
        <f t="shared" si="50"/>
        <v>200</v>
      </c>
    </row>
    <row r="3109" spans="1:11" hidden="1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VLOOKUP(C3109,Магазин!A:C,3,0)</f>
        <v>Прибрежная, 7</v>
      </c>
      <c r="H3109" t="str">
        <f>VLOOKUP(D3109,Товар!A:F,4,0)</f>
        <v>шт</v>
      </c>
      <c r="I3109">
        <f>VLOOKUP(D3109,Товар!A:F,5,0)</f>
        <v>1</v>
      </c>
      <c r="J3109" t="str">
        <f>VLOOKUP(D3109,Товар!A:F,3,0)</f>
        <v>Пряник тульский с начинкой</v>
      </c>
      <c r="K3109">
        <f t="shared" si="50"/>
        <v>200</v>
      </c>
    </row>
    <row r="3110" spans="1:11" hidden="1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VLOOKUP(C3110,Магазин!A:C,3,0)</f>
        <v>Прибрежная, 7</v>
      </c>
      <c r="H3110" t="str">
        <f>VLOOKUP(D3110,Товар!A:F,4,0)</f>
        <v>грамм</v>
      </c>
      <c r="I3110">
        <f>VLOOKUP(D3110,Товар!A:F,5,0)</f>
        <v>500</v>
      </c>
      <c r="J3110" t="str">
        <f>VLOOKUP(D3110,Товар!A:F,3,0)</f>
        <v>Пряники имбирные</v>
      </c>
      <c r="K3110">
        <f t="shared" si="50"/>
        <v>100000</v>
      </c>
    </row>
    <row r="3111" spans="1:11" hidden="1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VLOOKUP(C3111,Магазин!A:C,3,0)</f>
        <v>Прибрежная, 7</v>
      </c>
      <c r="H3111" t="str">
        <f>VLOOKUP(D3111,Товар!A:F,4,0)</f>
        <v>грамм</v>
      </c>
      <c r="I3111">
        <f>VLOOKUP(D3111,Товар!A:F,5,0)</f>
        <v>500</v>
      </c>
      <c r="J3111" t="str">
        <f>VLOOKUP(D3111,Товар!A:F,3,0)</f>
        <v>Пряники мятные</v>
      </c>
      <c r="K3111">
        <f t="shared" si="50"/>
        <v>100000</v>
      </c>
    </row>
    <row r="3112" spans="1:11" hidden="1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VLOOKUP(C3112,Магазин!A:C,3,0)</f>
        <v>Прибрежная, 7</v>
      </c>
      <c r="H3112" t="str">
        <f>VLOOKUP(D3112,Товар!A:F,4,0)</f>
        <v>грамм</v>
      </c>
      <c r="I3112">
        <f>VLOOKUP(D3112,Товар!A:F,5,0)</f>
        <v>500</v>
      </c>
      <c r="J3112" t="str">
        <f>VLOOKUP(D3112,Товар!A:F,3,0)</f>
        <v>Пряники шоколадные</v>
      </c>
      <c r="K3112">
        <f t="shared" si="50"/>
        <v>100000</v>
      </c>
    </row>
    <row r="3113" spans="1:11" hidden="1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VLOOKUP(C3113,Магазин!A:C,3,0)</f>
        <v>Луговая, 21</v>
      </c>
      <c r="H3113" t="str">
        <f>VLOOKUP(D3113,Товар!A:F,4,0)</f>
        <v>грамм</v>
      </c>
      <c r="I3113">
        <f>VLOOKUP(D3113,Товар!A:F,5,0)</f>
        <v>200</v>
      </c>
      <c r="J3113" t="str">
        <f>VLOOKUP(D3113,Товар!A:F,3,0)</f>
        <v>Галеты для завтрака</v>
      </c>
      <c r="K3113">
        <f t="shared" si="50"/>
        <v>40000</v>
      </c>
    </row>
    <row r="3114" spans="1:11" hidden="1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VLOOKUP(C3114,Магазин!A:C,3,0)</f>
        <v>Луговая, 21</v>
      </c>
      <c r="H3114" t="str">
        <f>VLOOKUP(D3114,Товар!A:F,4,0)</f>
        <v>грамм</v>
      </c>
      <c r="I3114">
        <f>VLOOKUP(D3114,Товар!A:F,5,0)</f>
        <v>200</v>
      </c>
      <c r="J3114" t="str">
        <f>VLOOKUP(D3114,Товар!A:F,3,0)</f>
        <v>Крекеры воздушные</v>
      </c>
      <c r="K3114">
        <f t="shared" si="50"/>
        <v>40000</v>
      </c>
    </row>
    <row r="3115" spans="1:11" hidden="1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VLOOKUP(C3115,Магазин!A:C,3,0)</f>
        <v>Луговая, 21</v>
      </c>
      <c r="H3115" t="str">
        <f>VLOOKUP(D3115,Товар!A:F,4,0)</f>
        <v>грамм</v>
      </c>
      <c r="I3115">
        <f>VLOOKUP(D3115,Товар!A:F,5,0)</f>
        <v>250</v>
      </c>
      <c r="J3115" t="str">
        <f>VLOOKUP(D3115,Товар!A:F,3,0)</f>
        <v>Крекеры соленые</v>
      </c>
      <c r="K3115">
        <f t="shared" si="50"/>
        <v>50000</v>
      </c>
    </row>
    <row r="3116" spans="1:11" hidden="1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VLOOKUP(C3116,Магазин!A:C,3,0)</f>
        <v>Луговая, 21</v>
      </c>
      <c r="H3116" t="str">
        <f>VLOOKUP(D3116,Товар!A:F,4,0)</f>
        <v>грамм</v>
      </c>
      <c r="I3116">
        <f>VLOOKUP(D3116,Товар!A:F,5,0)</f>
        <v>200</v>
      </c>
      <c r="J3116" t="str">
        <f>VLOOKUP(D3116,Товар!A:F,3,0)</f>
        <v>Крендель с корицей</v>
      </c>
      <c r="K3116">
        <f t="shared" si="50"/>
        <v>40000</v>
      </c>
    </row>
    <row r="3117" spans="1:11" hidden="1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VLOOKUP(C3117,Магазин!A:C,3,0)</f>
        <v>Луговая, 21</v>
      </c>
      <c r="H3117" t="str">
        <f>VLOOKUP(D3117,Товар!A:F,4,0)</f>
        <v>грамм</v>
      </c>
      <c r="I3117">
        <f>VLOOKUP(D3117,Товар!A:F,5,0)</f>
        <v>100</v>
      </c>
      <c r="J3117" t="str">
        <f>VLOOKUP(D3117,Товар!A:F,3,0)</f>
        <v>Крендельки с солью</v>
      </c>
      <c r="K3117">
        <f t="shared" si="50"/>
        <v>20000</v>
      </c>
    </row>
    <row r="3118" spans="1:11" hidden="1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VLOOKUP(C3118,Магазин!A:C,3,0)</f>
        <v>Луговая, 21</v>
      </c>
      <c r="H3118" t="str">
        <f>VLOOKUP(D3118,Товар!A:F,4,0)</f>
        <v>грамм</v>
      </c>
      <c r="I3118">
        <f>VLOOKUP(D3118,Товар!A:F,5,0)</f>
        <v>500</v>
      </c>
      <c r="J3118" t="str">
        <f>VLOOKUP(D3118,Товар!A:F,3,0)</f>
        <v>Орешки с вареной сгущенкой</v>
      </c>
      <c r="K3118">
        <f t="shared" si="50"/>
        <v>100000</v>
      </c>
    </row>
    <row r="3119" spans="1:11" hidden="1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VLOOKUP(C3119,Магазин!A:C,3,0)</f>
        <v>Луговая, 21</v>
      </c>
      <c r="H3119" t="str">
        <f>VLOOKUP(D3119,Товар!A:F,4,0)</f>
        <v>грамм</v>
      </c>
      <c r="I3119">
        <f>VLOOKUP(D3119,Товар!A:F,5,0)</f>
        <v>120</v>
      </c>
      <c r="J3119" t="str">
        <f>VLOOKUP(D3119,Товар!A:F,3,0)</f>
        <v>Печенье "Юбилейное"</v>
      </c>
      <c r="K3119">
        <f t="shared" si="50"/>
        <v>24000</v>
      </c>
    </row>
    <row r="3120" spans="1:11" hidden="1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VLOOKUP(C3120,Магазин!A:C,3,0)</f>
        <v>Луговая, 21</v>
      </c>
      <c r="H3120" t="str">
        <f>VLOOKUP(D3120,Товар!A:F,4,0)</f>
        <v>грамм</v>
      </c>
      <c r="I3120">
        <f>VLOOKUP(D3120,Товар!A:F,5,0)</f>
        <v>200</v>
      </c>
      <c r="J3120" t="str">
        <f>VLOOKUP(D3120,Товар!A:F,3,0)</f>
        <v>Печенье кокосовое</v>
      </c>
      <c r="K3120">
        <f t="shared" si="50"/>
        <v>40000</v>
      </c>
    </row>
    <row r="3121" spans="1:11" hidden="1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VLOOKUP(C3121,Магазин!A:C,3,0)</f>
        <v>Луговая, 21</v>
      </c>
      <c r="H3121" t="str">
        <f>VLOOKUP(D3121,Товар!A:F,4,0)</f>
        <v>грамм</v>
      </c>
      <c r="I3121">
        <f>VLOOKUP(D3121,Товар!A:F,5,0)</f>
        <v>200</v>
      </c>
      <c r="J3121" t="str">
        <f>VLOOKUP(D3121,Товар!A:F,3,0)</f>
        <v>Печенье миндальное</v>
      </c>
      <c r="K3121">
        <f t="shared" si="50"/>
        <v>40000</v>
      </c>
    </row>
    <row r="3122" spans="1:11" hidden="1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VLOOKUP(C3122,Магазин!A:C,3,0)</f>
        <v>Луговая, 21</v>
      </c>
      <c r="H3122" t="str">
        <f>VLOOKUP(D3122,Товар!A:F,4,0)</f>
        <v>грамм</v>
      </c>
      <c r="I3122">
        <f>VLOOKUP(D3122,Товар!A:F,5,0)</f>
        <v>300</v>
      </c>
      <c r="J3122" t="str">
        <f>VLOOKUP(D3122,Товар!A:F,3,0)</f>
        <v>Печенье овсяное классическое</v>
      </c>
      <c r="K3122">
        <f t="shared" si="50"/>
        <v>60000</v>
      </c>
    </row>
    <row r="3123" spans="1:11" hidden="1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VLOOKUP(C3123,Магазин!A:C,3,0)</f>
        <v>Луговая, 21</v>
      </c>
      <c r="H3123" t="str">
        <f>VLOOKUP(D3123,Товар!A:F,4,0)</f>
        <v>грамм</v>
      </c>
      <c r="I3123">
        <f>VLOOKUP(D3123,Товар!A:F,5,0)</f>
        <v>300</v>
      </c>
      <c r="J3123" t="str">
        <f>VLOOKUP(D3123,Товар!A:F,3,0)</f>
        <v>Печенье овсяное с изюмом</v>
      </c>
      <c r="K3123">
        <f t="shared" si="50"/>
        <v>60000</v>
      </c>
    </row>
    <row r="3124" spans="1:11" hidden="1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VLOOKUP(C3124,Магазин!A:C,3,0)</f>
        <v>Луговая, 21</v>
      </c>
      <c r="H3124" t="str">
        <f>VLOOKUP(D3124,Товар!A:F,4,0)</f>
        <v>грамм</v>
      </c>
      <c r="I3124">
        <f>VLOOKUP(D3124,Товар!A:F,5,0)</f>
        <v>300</v>
      </c>
      <c r="J3124" t="str">
        <f>VLOOKUP(D3124,Товар!A:F,3,0)</f>
        <v>Печенье овсяное с шоколадом</v>
      </c>
      <c r="K3124">
        <f t="shared" si="50"/>
        <v>60000</v>
      </c>
    </row>
    <row r="3125" spans="1:11" hidden="1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VLOOKUP(C3125,Магазин!A:C,3,0)</f>
        <v>Луговая, 21</v>
      </c>
      <c r="H3125" t="str">
        <f>VLOOKUP(D3125,Товар!A:F,4,0)</f>
        <v>грамм</v>
      </c>
      <c r="I3125">
        <f>VLOOKUP(D3125,Товар!A:F,5,0)</f>
        <v>250</v>
      </c>
      <c r="J3125" t="str">
        <f>VLOOKUP(D3125,Товар!A:F,3,0)</f>
        <v>Печенье постное</v>
      </c>
      <c r="K3125">
        <f t="shared" si="50"/>
        <v>50000</v>
      </c>
    </row>
    <row r="3126" spans="1:11" hidden="1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VLOOKUP(C3126,Магазин!A:C,3,0)</f>
        <v>Луговая, 21</v>
      </c>
      <c r="H3126" t="str">
        <f>VLOOKUP(D3126,Товар!A:F,4,0)</f>
        <v>грамм</v>
      </c>
      <c r="I3126">
        <f>VLOOKUP(D3126,Товар!A:F,5,0)</f>
        <v>250</v>
      </c>
      <c r="J3126" t="str">
        <f>VLOOKUP(D3126,Товар!A:F,3,0)</f>
        <v>Печенье с клубничной начинкой</v>
      </c>
      <c r="K3126">
        <f t="shared" si="50"/>
        <v>50000</v>
      </c>
    </row>
    <row r="3127" spans="1:11" hidden="1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VLOOKUP(C3127,Магазин!A:C,3,0)</f>
        <v>Луговая, 21</v>
      </c>
      <c r="H3127" t="str">
        <f>VLOOKUP(D3127,Товар!A:F,4,0)</f>
        <v>грамм</v>
      </c>
      <c r="I3127">
        <f>VLOOKUP(D3127,Товар!A:F,5,0)</f>
        <v>250</v>
      </c>
      <c r="J3127" t="str">
        <f>VLOOKUP(D3127,Товар!A:F,3,0)</f>
        <v>Печенье с лимонной начинкой</v>
      </c>
      <c r="K3127">
        <f t="shared" si="50"/>
        <v>50000</v>
      </c>
    </row>
    <row r="3128" spans="1:11" hidden="1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VLOOKUP(C3128,Магазин!A:C,3,0)</f>
        <v>Луговая, 21</v>
      </c>
      <c r="H3128" t="str">
        <f>VLOOKUP(D3128,Товар!A:F,4,0)</f>
        <v>грамм</v>
      </c>
      <c r="I3128">
        <f>VLOOKUP(D3128,Товар!A:F,5,0)</f>
        <v>200</v>
      </c>
      <c r="J3128" t="str">
        <f>VLOOKUP(D3128,Товар!A:F,3,0)</f>
        <v>Печенье с маковой начинкой</v>
      </c>
      <c r="K3128">
        <f t="shared" si="50"/>
        <v>40000</v>
      </c>
    </row>
    <row r="3129" spans="1:11" hidden="1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VLOOKUP(C3129,Магазин!A:C,3,0)</f>
        <v>Луговая, 21</v>
      </c>
      <c r="H3129" t="str">
        <f>VLOOKUP(D3129,Товар!A:F,4,0)</f>
        <v>грамм</v>
      </c>
      <c r="I3129">
        <f>VLOOKUP(D3129,Товар!A:F,5,0)</f>
        <v>400</v>
      </c>
      <c r="J3129" t="str">
        <f>VLOOKUP(D3129,Товар!A:F,3,0)</f>
        <v>Печенье сахарное для тирамису</v>
      </c>
      <c r="K3129">
        <f t="shared" si="50"/>
        <v>80000</v>
      </c>
    </row>
    <row r="3130" spans="1:11" hidden="1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VLOOKUP(C3130,Магазин!A:C,3,0)</f>
        <v>Луговая, 21</v>
      </c>
      <c r="H3130" t="str">
        <f>VLOOKUP(D3130,Товар!A:F,4,0)</f>
        <v>грамм</v>
      </c>
      <c r="I3130">
        <f>VLOOKUP(D3130,Товар!A:F,5,0)</f>
        <v>300</v>
      </c>
      <c r="J3130" t="str">
        <f>VLOOKUP(D3130,Товар!A:F,3,0)</f>
        <v>Печенье сдобное апельсин</v>
      </c>
      <c r="K3130">
        <f t="shared" si="50"/>
        <v>60000</v>
      </c>
    </row>
    <row r="3131" spans="1:11" hidden="1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VLOOKUP(C3131,Магазин!A:C,3,0)</f>
        <v>Луговая, 21</v>
      </c>
      <c r="H3131" t="str">
        <f>VLOOKUP(D3131,Товар!A:F,4,0)</f>
        <v>грамм</v>
      </c>
      <c r="I3131">
        <f>VLOOKUP(D3131,Товар!A:F,5,0)</f>
        <v>300</v>
      </c>
      <c r="J3131" t="str">
        <f>VLOOKUP(D3131,Товар!A:F,3,0)</f>
        <v>Печенье сдобное вишня</v>
      </c>
      <c r="K3131">
        <f t="shared" si="50"/>
        <v>60000</v>
      </c>
    </row>
    <row r="3132" spans="1:11" hidden="1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VLOOKUP(C3132,Магазин!A:C,3,0)</f>
        <v>Луговая, 21</v>
      </c>
      <c r="H3132" t="str">
        <f>VLOOKUP(D3132,Товар!A:F,4,0)</f>
        <v>шт</v>
      </c>
      <c r="I3132">
        <f>VLOOKUP(D3132,Товар!A:F,5,0)</f>
        <v>1</v>
      </c>
      <c r="J3132" t="str">
        <f>VLOOKUP(D3132,Товар!A:F,3,0)</f>
        <v>Пряник большой сувенирный</v>
      </c>
      <c r="K3132">
        <f t="shared" si="50"/>
        <v>200</v>
      </c>
    </row>
    <row r="3133" spans="1:11" hidden="1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VLOOKUP(C3133,Магазин!A:C,3,0)</f>
        <v>Луговая, 21</v>
      </c>
      <c r="H3133" t="str">
        <f>VLOOKUP(D3133,Товар!A:F,4,0)</f>
        <v>шт</v>
      </c>
      <c r="I3133">
        <f>VLOOKUP(D3133,Товар!A:F,5,0)</f>
        <v>1</v>
      </c>
      <c r="J3133" t="str">
        <f>VLOOKUP(D3133,Товар!A:F,3,0)</f>
        <v>Пряник тульский с начинкой</v>
      </c>
      <c r="K3133">
        <f t="shared" si="50"/>
        <v>200</v>
      </c>
    </row>
    <row r="3134" spans="1:11" hidden="1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VLOOKUP(C3134,Магазин!A:C,3,0)</f>
        <v>Луговая, 21</v>
      </c>
      <c r="H3134" t="str">
        <f>VLOOKUP(D3134,Товар!A:F,4,0)</f>
        <v>грамм</v>
      </c>
      <c r="I3134">
        <f>VLOOKUP(D3134,Товар!A:F,5,0)</f>
        <v>500</v>
      </c>
      <c r="J3134" t="str">
        <f>VLOOKUP(D3134,Товар!A:F,3,0)</f>
        <v>Пряники имбирные</v>
      </c>
      <c r="K3134">
        <f t="shared" si="50"/>
        <v>100000</v>
      </c>
    </row>
    <row r="3135" spans="1:11" hidden="1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VLOOKUP(C3135,Магазин!A:C,3,0)</f>
        <v>Луговая, 21</v>
      </c>
      <c r="H3135" t="str">
        <f>VLOOKUP(D3135,Товар!A:F,4,0)</f>
        <v>грамм</v>
      </c>
      <c r="I3135">
        <f>VLOOKUP(D3135,Товар!A:F,5,0)</f>
        <v>500</v>
      </c>
      <c r="J3135" t="str">
        <f>VLOOKUP(D3135,Товар!A:F,3,0)</f>
        <v>Пряники мятные</v>
      </c>
      <c r="K3135">
        <f t="shared" si="50"/>
        <v>100000</v>
      </c>
    </row>
    <row r="3136" spans="1:11" hidden="1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VLOOKUP(C3136,Магазин!A:C,3,0)</f>
        <v>Луговая, 21</v>
      </c>
      <c r="H3136" t="str">
        <f>VLOOKUP(D3136,Товар!A:F,4,0)</f>
        <v>грамм</v>
      </c>
      <c r="I3136">
        <f>VLOOKUP(D3136,Товар!A:F,5,0)</f>
        <v>500</v>
      </c>
      <c r="J3136" t="str">
        <f>VLOOKUP(D3136,Товар!A:F,3,0)</f>
        <v>Пряники шоколадные</v>
      </c>
      <c r="K3136">
        <f t="shared" si="50"/>
        <v>100000</v>
      </c>
    </row>
    <row r="3137" spans="1:11" hidden="1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VLOOKUP(C3137,Магазин!A:C,3,0)</f>
        <v>Элеваторная, 15</v>
      </c>
      <c r="H3137" t="str">
        <f>VLOOKUP(D3137,Товар!A:F,4,0)</f>
        <v>грамм</v>
      </c>
      <c r="I3137">
        <f>VLOOKUP(D3137,Товар!A:F,5,0)</f>
        <v>200</v>
      </c>
      <c r="J3137" t="str">
        <f>VLOOKUP(D3137,Товар!A:F,3,0)</f>
        <v>Галеты для завтрака</v>
      </c>
      <c r="K3137">
        <f t="shared" si="50"/>
        <v>40000</v>
      </c>
    </row>
    <row r="3138" spans="1:11" hidden="1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VLOOKUP(C3138,Магазин!A:C,3,0)</f>
        <v>Элеваторная, 15</v>
      </c>
      <c r="H3138" t="str">
        <f>VLOOKUP(D3138,Товар!A:F,4,0)</f>
        <v>грамм</v>
      </c>
      <c r="I3138">
        <f>VLOOKUP(D3138,Товар!A:F,5,0)</f>
        <v>200</v>
      </c>
      <c r="J3138" t="str">
        <f>VLOOKUP(D3138,Товар!A:F,3,0)</f>
        <v>Крекеры воздушные</v>
      </c>
      <c r="K3138">
        <f t="shared" si="50"/>
        <v>40000</v>
      </c>
    </row>
    <row r="3139" spans="1:11" hidden="1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VLOOKUP(C3139,Магазин!A:C,3,0)</f>
        <v>Элеваторная, 15</v>
      </c>
      <c r="H3139" t="str">
        <f>VLOOKUP(D3139,Товар!A:F,4,0)</f>
        <v>грамм</v>
      </c>
      <c r="I3139">
        <f>VLOOKUP(D3139,Товар!A:F,5,0)</f>
        <v>250</v>
      </c>
      <c r="J3139" t="str">
        <f>VLOOKUP(D3139,Товар!A:F,3,0)</f>
        <v>Крекеры соленые</v>
      </c>
      <c r="K3139">
        <f t="shared" ref="K3139:K3202" si="51">I3139*E3139</f>
        <v>50000</v>
      </c>
    </row>
    <row r="3140" spans="1:11" hidden="1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VLOOKUP(C3140,Магазин!A:C,3,0)</f>
        <v>Элеваторная, 15</v>
      </c>
      <c r="H3140" t="str">
        <f>VLOOKUP(D3140,Товар!A:F,4,0)</f>
        <v>грамм</v>
      </c>
      <c r="I3140">
        <f>VLOOKUP(D3140,Товар!A:F,5,0)</f>
        <v>200</v>
      </c>
      <c r="J3140" t="str">
        <f>VLOOKUP(D3140,Товар!A:F,3,0)</f>
        <v>Крендель с корицей</v>
      </c>
      <c r="K3140">
        <f t="shared" si="51"/>
        <v>40000</v>
      </c>
    </row>
    <row r="3141" spans="1:11" hidden="1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VLOOKUP(C3141,Магазин!A:C,3,0)</f>
        <v>Элеваторная, 15</v>
      </c>
      <c r="H3141" t="str">
        <f>VLOOKUP(D3141,Товар!A:F,4,0)</f>
        <v>грамм</v>
      </c>
      <c r="I3141">
        <f>VLOOKUP(D3141,Товар!A:F,5,0)</f>
        <v>100</v>
      </c>
      <c r="J3141" t="str">
        <f>VLOOKUP(D3141,Товар!A:F,3,0)</f>
        <v>Крендельки с солью</v>
      </c>
      <c r="K3141">
        <f t="shared" si="51"/>
        <v>20000</v>
      </c>
    </row>
    <row r="3142" spans="1:11" hidden="1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VLOOKUP(C3142,Магазин!A:C,3,0)</f>
        <v>Элеваторная, 15</v>
      </c>
      <c r="H3142" t="str">
        <f>VLOOKUP(D3142,Товар!A:F,4,0)</f>
        <v>грамм</v>
      </c>
      <c r="I3142">
        <f>VLOOKUP(D3142,Товар!A:F,5,0)</f>
        <v>500</v>
      </c>
      <c r="J3142" t="str">
        <f>VLOOKUP(D3142,Товар!A:F,3,0)</f>
        <v>Орешки с вареной сгущенкой</v>
      </c>
      <c r="K3142">
        <f t="shared" si="51"/>
        <v>100000</v>
      </c>
    </row>
    <row r="3143" spans="1:11" hidden="1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VLOOKUP(C3143,Магазин!A:C,3,0)</f>
        <v>Элеваторная, 15</v>
      </c>
      <c r="H3143" t="str">
        <f>VLOOKUP(D3143,Товар!A:F,4,0)</f>
        <v>грамм</v>
      </c>
      <c r="I3143">
        <f>VLOOKUP(D3143,Товар!A:F,5,0)</f>
        <v>120</v>
      </c>
      <c r="J3143" t="str">
        <f>VLOOKUP(D3143,Товар!A:F,3,0)</f>
        <v>Печенье "Юбилейное"</v>
      </c>
      <c r="K3143">
        <f t="shared" si="51"/>
        <v>24000</v>
      </c>
    </row>
    <row r="3144" spans="1:11" hidden="1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VLOOKUP(C3144,Магазин!A:C,3,0)</f>
        <v>Элеваторная, 15</v>
      </c>
      <c r="H3144" t="str">
        <f>VLOOKUP(D3144,Товар!A:F,4,0)</f>
        <v>грамм</v>
      </c>
      <c r="I3144">
        <f>VLOOKUP(D3144,Товар!A:F,5,0)</f>
        <v>200</v>
      </c>
      <c r="J3144" t="str">
        <f>VLOOKUP(D3144,Товар!A:F,3,0)</f>
        <v>Печенье кокосовое</v>
      </c>
      <c r="K3144">
        <f t="shared" si="51"/>
        <v>40000</v>
      </c>
    </row>
    <row r="3145" spans="1:11" hidden="1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VLOOKUP(C3145,Магазин!A:C,3,0)</f>
        <v>Элеваторная, 15</v>
      </c>
      <c r="H3145" t="str">
        <f>VLOOKUP(D3145,Товар!A:F,4,0)</f>
        <v>грамм</v>
      </c>
      <c r="I3145">
        <f>VLOOKUP(D3145,Товар!A:F,5,0)</f>
        <v>200</v>
      </c>
      <c r="J3145" t="str">
        <f>VLOOKUP(D3145,Товар!A:F,3,0)</f>
        <v>Печенье миндальное</v>
      </c>
      <c r="K3145">
        <f t="shared" si="51"/>
        <v>40000</v>
      </c>
    </row>
    <row r="3146" spans="1:11" hidden="1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VLOOKUP(C3146,Магазин!A:C,3,0)</f>
        <v>Элеваторная, 15</v>
      </c>
      <c r="H3146" t="str">
        <f>VLOOKUP(D3146,Товар!A:F,4,0)</f>
        <v>грамм</v>
      </c>
      <c r="I3146">
        <f>VLOOKUP(D3146,Товар!A:F,5,0)</f>
        <v>300</v>
      </c>
      <c r="J3146" t="str">
        <f>VLOOKUP(D3146,Товар!A:F,3,0)</f>
        <v>Печенье овсяное классическое</v>
      </c>
      <c r="K3146">
        <f t="shared" si="51"/>
        <v>60000</v>
      </c>
    </row>
    <row r="3147" spans="1:11" hidden="1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VLOOKUP(C3147,Магазин!A:C,3,0)</f>
        <v>Элеваторная, 15</v>
      </c>
      <c r="H3147" t="str">
        <f>VLOOKUP(D3147,Товар!A:F,4,0)</f>
        <v>грамм</v>
      </c>
      <c r="I3147">
        <f>VLOOKUP(D3147,Товар!A:F,5,0)</f>
        <v>300</v>
      </c>
      <c r="J3147" t="str">
        <f>VLOOKUP(D3147,Товар!A:F,3,0)</f>
        <v>Печенье овсяное с изюмом</v>
      </c>
      <c r="K3147">
        <f t="shared" si="51"/>
        <v>60000</v>
      </c>
    </row>
    <row r="3148" spans="1:11" hidden="1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VLOOKUP(C3148,Магазин!A:C,3,0)</f>
        <v>Элеваторная, 15</v>
      </c>
      <c r="H3148" t="str">
        <f>VLOOKUP(D3148,Товар!A:F,4,0)</f>
        <v>грамм</v>
      </c>
      <c r="I3148">
        <f>VLOOKUP(D3148,Товар!A:F,5,0)</f>
        <v>300</v>
      </c>
      <c r="J3148" t="str">
        <f>VLOOKUP(D3148,Товар!A:F,3,0)</f>
        <v>Печенье овсяное с шоколадом</v>
      </c>
      <c r="K3148">
        <f t="shared" si="51"/>
        <v>60000</v>
      </c>
    </row>
    <row r="3149" spans="1:11" hidden="1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VLOOKUP(C3149,Магазин!A:C,3,0)</f>
        <v>Элеваторная, 15</v>
      </c>
      <c r="H3149" t="str">
        <f>VLOOKUP(D3149,Товар!A:F,4,0)</f>
        <v>грамм</v>
      </c>
      <c r="I3149">
        <f>VLOOKUP(D3149,Товар!A:F,5,0)</f>
        <v>250</v>
      </c>
      <c r="J3149" t="str">
        <f>VLOOKUP(D3149,Товар!A:F,3,0)</f>
        <v>Печенье постное</v>
      </c>
      <c r="K3149">
        <f t="shared" si="51"/>
        <v>50000</v>
      </c>
    </row>
    <row r="3150" spans="1:11" hidden="1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VLOOKUP(C3150,Магазин!A:C,3,0)</f>
        <v>Элеваторная, 15</v>
      </c>
      <c r="H3150" t="str">
        <f>VLOOKUP(D3150,Товар!A:F,4,0)</f>
        <v>грамм</v>
      </c>
      <c r="I3150">
        <f>VLOOKUP(D3150,Товар!A:F,5,0)</f>
        <v>250</v>
      </c>
      <c r="J3150" t="str">
        <f>VLOOKUP(D3150,Товар!A:F,3,0)</f>
        <v>Печенье с клубничной начинкой</v>
      </c>
      <c r="K3150">
        <f t="shared" si="51"/>
        <v>50000</v>
      </c>
    </row>
    <row r="3151" spans="1:11" hidden="1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VLOOKUP(C3151,Магазин!A:C,3,0)</f>
        <v>Элеваторная, 15</v>
      </c>
      <c r="H3151" t="str">
        <f>VLOOKUP(D3151,Товар!A:F,4,0)</f>
        <v>грамм</v>
      </c>
      <c r="I3151">
        <f>VLOOKUP(D3151,Товар!A:F,5,0)</f>
        <v>250</v>
      </c>
      <c r="J3151" t="str">
        <f>VLOOKUP(D3151,Товар!A:F,3,0)</f>
        <v>Печенье с лимонной начинкой</v>
      </c>
      <c r="K3151">
        <f t="shared" si="51"/>
        <v>50000</v>
      </c>
    </row>
    <row r="3152" spans="1:11" hidden="1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VLOOKUP(C3152,Магазин!A:C,3,0)</f>
        <v>Элеваторная, 15</v>
      </c>
      <c r="H3152" t="str">
        <f>VLOOKUP(D3152,Товар!A:F,4,0)</f>
        <v>грамм</v>
      </c>
      <c r="I3152">
        <f>VLOOKUP(D3152,Товар!A:F,5,0)</f>
        <v>200</v>
      </c>
      <c r="J3152" t="str">
        <f>VLOOKUP(D3152,Товар!A:F,3,0)</f>
        <v>Печенье с маковой начинкой</v>
      </c>
      <c r="K3152">
        <f t="shared" si="51"/>
        <v>40000</v>
      </c>
    </row>
    <row r="3153" spans="1:11" hidden="1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VLOOKUP(C3153,Магазин!A:C,3,0)</f>
        <v>Элеваторная, 15</v>
      </c>
      <c r="H3153" t="str">
        <f>VLOOKUP(D3153,Товар!A:F,4,0)</f>
        <v>грамм</v>
      </c>
      <c r="I3153">
        <f>VLOOKUP(D3153,Товар!A:F,5,0)</f>
        <v>400</v>
      </c>
      <c r="J3153" t="str">
        <f>VLOOKUP(D3153,Товар!A:F,3,0)</f>
        <v>Печенье сахарное для тирамису</v>
      </c>
      <c r="K3153">
        <f t="shared" si="51"/>
        <v>80000</v>
      </c>
    </row>
    <row r="3154" spans="1:11" hidden="1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VLOOKUP(C3154,Магазин!A:C,3,0)</f>
        <v>Элеваторная, 15</v>
      </c>
      <c r="H3154" t="str">
        <f>VLOOKUP(D3154,Товар!A:F,4,0)</f>
        <v>грамм</v>
      </c>
      <c r="I3154">
        <f>VLOOKUP(D3154,Товар!A:F,5,0)</f>
        <v>300</v>
      </c>
      <c r="J3154" t="str">
        <f>VLOOKUP(D3154,Товар!A:F,3,0)</f>
        <v>Печенье сдобное апельсин</v>
      </c>
      <c r="K3154">
        <f t="shared" si="51"/>
        <v>60000</v>
      </c>
    </row>
    <row r="3155" spans="1:11" hidden="1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VLOOKUP(C3155,Магазин!A:C,3,0)</f>
        <v>Элеваторная, 15</v>
      </c>
      <c r="H3155" t="str">
        <f>VLOOKUP(D3155,Товар!A:F,4,0)</f>
        <v>грамм</v>
      </c>
      <c r="I3155">
        <f>VLOOKUP(D3155,Товар!A:F,5,0)</f>
        <v>300</v>
      </c>
      <c r="J3155" t="str">
        <f>VLOOKUP(D3155,Товар!A:F,3,0)</f>
        <v>Печенье сдобное вишня</v>
      </c>
      <c r="K3155">
        <f t="shared" si="51"/>
        <v>60000</v>
      </c>
    </row>
    <row r="3156" spans="1:11" hidden="1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VLOOKUP(C3156,Магазин!A:C,3,0)</f>
        <v>Элеваторная, 15</v>
      </c>
      <c r="H3156" t="str">
        <f>VLOOKUP(D3156,Товар!A:F,4,0)</f>
        <v>шт</v>
      </c>
      <c r="I3156">
        <f>VLOOKUP(D3156,Товар!A:F,5,0)</f>
        <v>1</v>
      </c>
      <c r="J3156" t="str">
        <f>VLOOKUP(D3156,Товар!A:F,3,0)</f>
        <v>Пряник большой сувенирный</v>
      </c>
      <c r="K3156">
        <f t="shared" si="51"/>
        <v>200</v>
      </c>
    </row>
    <row r="3157" spans="1:11" hidden="1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VLOOKUP(C3157,Магазин!A:C,3,0)</f>
        <v>Элеваторная, 15</v>
      </c>
      <c r="H3157" t="str">
        <f>VLOOKUP(D3157,Товар!A:F,4,0)</f>
        <v>шт</v>
      </c>
      <c r="I3157">
        <f>VLOOKUP(D3157,Товар!A:F,5,0)</f>
        <v>1</v>
      </c>
      <c r="J3157" t="str">
        <f>VLOOKUP(D3157,Товар!A:F,3,0)</f>
        <v>Пряник тульский с начинкой</v>
      </c>
      <c r="K3157">
        <f t="shared" si="51"/>
        <v>200</v>
      </c>
    </row>
    <row r="3158" spans="1:11" hidden="1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VLOOKUP(C3158,Магазин!A:C,3,0)</f>
        <v>Элеваторная, 15</v>
      </c>
      <c r="H3158" t="str">
        <f>VLOOKUP(D3158,Товар!A:F,4,0)</f>
        <v>грамм</v>
      </c>
      <c r="I3158">
        <f>VLOOKUP(D3158,Товар!A:F,5,0)</f>
        <v>500</v>
      </c>
      <c r="J3158" t="str">
        <f>VLOOKUP(D3158,Товар!A:F,3,0)</f>
        <v>Пряники имбирные</v>
      </c>
      <c r="K3158">
        <f t="shared" si="51"/>
        <v>100000</v>
      </c>
    </row>
    <row r="3159" spans="1:11" hidden="1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VLOOKUP(C3159,Магазин!A:C,3,0)</f>
        <v>Элеваторная, 15</v>
      </c>
      <c r="H3159" t="str">
        <f>VLOOKUP(D3159,Товар!A:F,4,0)</f>
        <v>грамм</v>
      </c>
      <c r="I3159">
        <f>VLOOKUP(D3159,Товар!A:F,5,0)</f>
        <v>500</v>
      </c>
      <c r="J3159" t="str">
        <f>VLOOKUP(D3159,Товар!A:F,3,0)</f>
        <v>Пряники мятные</v>
      </c>
      <c r="K3159">
        <f t="shared" si="51"/>
        <v>100000</v>
      </c>
    </row>
    <row r="3160" spans="1:11" hidden="1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VLOOKUP(C3160,Магазин!A:C,3,0)</f>
        <v>Элеваторная, 15</v>
      </c>
      <c r="H3160" t="str">
        <f>VLOOKUP(D3160,Товар!A:F,4,0)</f>
        <v>грамм</v>
      </c>
      <c r="I3160">
        <f>VLOOKUP(D3160,Товар!A:F,5,0)</f>
        <v>500</v>
      </c>
      <c r="J3160" t="str">
        <f>VLOOKUP(D3160,Товар!A:F,3,0)</f>
        <v>Пряники шоколадные</v>
      </c>
      <c r="K3160">
        <f t="shared" si="51"/>
        <v>100000</v>
      </c>
    </row>
    <row r="3161" spans="1:11" hidden="1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VLOOKUP(C3161,Магазин!A:C,3,0)</f>
        <v>Лесная, 7</v>
      </c>
      <c r="H3161" t="str">
        <f>VLOOKUP(D3161,Товар!A:F,4,0)</f>
        <v>грамм</v>
      </c>
      <c r="I3161">
        <f>VLOOKUP(D3161,Товар!A:F,5,0)</f>
        <v>200</v>
      </c>
      <c r="J3161" t="str">
        <f>VLOOKUP(D3161,Товар!A:F,3,0)</f>
        <v>Галеты для завтрака</v>
      </c>
      <c r="K3161">
        <f t="shared" si="51"/>
        <v>40000</v>
      </c>
    </row>
    <row r="3162" spans="1:11" hidden="1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VLOOKUP(C3162,Магазин!A:C,3,0)</f>
        <v>Лесная, 7</v>
      </c>
      <c r="H3162" t="str">
        <f>VLOOKUP(D3162,Товар!A:F,4,0)</f>
        <v>грамм</v>
      </c>
      <c r="I3162">
        <f>VLOOKUP(D3162,Товар!A:F,5,0)</f>
        <v>200</v>
      </c>
      <c r="J3162" t="str">
        <f>VLOOKUP(D3162,Товар!A:F,3,0)</f>
        <v>Крекеры воздушные</v>
      </c>
      <c r="K3162">
        <f t="shared" si="51"/>
        <v>40000</v>
      </c>
    </row>
    <row r="3163" spans="1:11" hidden="1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VLOOKUP(C3163,Магазин!A:C,3,0)</f>
        <v>Лесная, 7</v>
      </c>
      <c r="H3163" t="str">
        <f>VLOOKUP(D3163,Товар!A:F,4,0)</f>
        <v>грамм</v>
      </c>
      <c r="I3163">
        <f>VLOOKUP(D3163,Товар!A:F,5,0)</f>
        <v>250</v>
      </c>
      <c r="J3163" t="str">
        <f>VLOOKUP(D3163,Товар!A:F,3,0)</f>
        <v>Крекеры соленые</v>
      </c>
      <c r="K3163">
        <f t="shared" si="51"/>
        <v>50000</v>
      </c>
    </row>
    <row r="3164" spans="1:11" hidden="1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VLOOKUP(C3164,Магазин!A:C,3,0)</f>
        <v>Лесная, 7</v>
      </c>
      <c r="H3164" t="str">
        <f>VLOOKUP(D3164,Товар!A:F,4,0)</f>
        <v>грамм</v>
      </c>
      <c r="I3164">
        <f>VLOOKUP(D3164,Товар!A:F,5,0)</f>
        <v>200</v>
      </c>
      <c r="J3164" t="str">
        <f>VLOOKUP(D3164,Товар!A:F,3,0)</f>
        <v>Крендель с корицей</v>
      </c>
      <c r="K3164">
        <f t="shared" si="51"/>
        <v>40000</v>
      </c>
    </row>
    <row r="3165" spans="1:11" hidden="1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VLOOKUP(C3165,Магазин!A:C,3,0)</f>
        <v>Лесная, 7</v>
      </c>
      <c r="H3165" t="str">
        <f>VLOOKUP(D3165,Товар!A:F,4,0)</f>
        <v>грамм</v>
      </c>
      <c r="I3165">
        <f>VLOOKUP(D3165,Товар!A:F,5,0)</f>
        <v>100</v>
      </c>
      <c r="J3165" t="str">
        <f>VLOOKUP(D3165,Товар!A:F,3,0)</f>
        <v>Крендельки с солью</v>
      </c>
      <c r="K3165">
        <f t="shared" si="51"/>
        <v>20000</v>
      </c>
    </row>
    <row r="3166" spans="1:11" hidden="1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VLOOKUP(C3166,Магазин!A:C,3,0)</f>
        <v>Лесная, 7</v>
      </c>
      <c r="H3166" t="str">
        <f>VLOOKUP(D3166,Товар!A:F,4,0)</f>
        <v>грамм</v>
      </c>
      <c r="I3166">
        <f>VLOOKUP(D3166,Товар!A:F,5,0)</f>
        <v>500</v>
      </c>
      <c r="J3166" t="str">
        <f>VLOOKUP(D3166,Товар!A:F,3,0)</f>
        <v>Орешки с вареной сгущенкой</v>
      </c>
      <c r="K3166">
        <f t="shared" si="51"/>
        <v>100000</v>
      </c>
    </row>
    <row r="3167" spans="1:11" hidden="1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VLOOKUP(C3167,Магазин!A:C,3,0)</f>
        <v>Лесная, 7</v>
      </c>
      <c r="H3167" t="str">
        <f>VLOOKUP(D3167,Товар!A:F,4,0)</f>
        <v>грамм</v>
      </c>
      <c r="I3167">
        <f>VLOOKUP(D3167,Товар!A:F,5,0)</f>
        <v>120</v>
      </c>
      <c r="J3167" t="str">
        <f>VLOOKUP(D3167,Товар!A:F,3,0)</f>
        <v>Печенье "Юбилейное"</v>
      </c>
      <c r="K3167">
        <f t="shared" si="51"/>
        <v>24000</v>
      </c>
    </row>
    <row r="3168" spans="1:11" hidden="1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VLOOKUP(C3168,Магазин!A:C,3,0)</f>
        <v>Лесная, 7</v>
      </c>
      <c r="H3168" t="str">
        <f>VLOOKUP(D3168,Товар!A:F,4,0)</f>
        <v>грамм</v>
      </c>
      <c r="I3168">
        <f>VLOOKUP(D3168,Товар!A:F,5,0)</f>
        <v>200</v>
      </c>
      <c r="J3168" t="str">
        <f>VLOOKUP(D3168,Товар!A:F,3,0)</f>
        <v>Печенье кокосовое</v>
      </c>
      <c r="K3168">
        <f t="shared" si="51"/>
        <v>40000</v>
      </c>
    </row>
    <row r="3169" spans="1:11" hidden="1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VLOOKUP(C3169,Магазин!A:C,3,0)</f>
        <v>Лесная, 7</v>
      </c>
      <c r="H3169" t="str">
        <f>VLOOKUP(D3169,Товар!A:F,4,0)</f>
        <v>грамм</v>
      </c>
      <c r="I3169">
        <f>VLOOKUP(D3169,Товар!A:F,5,0)</f>
        <v>200</v>
      </c>
      <c r="J3169" t="str">
        <f>VLOOKUP(D3169,Товар!A:F,3,0)</f>
        <v>Печенье миндальное</v>
      </c>
      <c r="K3169">
        <f t="shared" si="51"/>
        <v>40000</v>
      </c>
    </row>
    <row r="3170" spans="1:11" hidden="1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VLOOKUP(C3170,Магазин!A:C,3,0)</f>
        <v>Лесная, 7</v>
      </c>
      <c r="H3170" t="str">
        <f>VLOOKUP(D3170,Товар!A:F,4,0)</f>
        <v>грамм</v>
      </c>
      <c r="I3170">
        <f>VLOOKUP(D3170,Товар!A:F,5,0)</f>
        <v>300</v>
      </c>
      <c r="J3170" t="str">
        <f>VLOOKUP(D3170,Товар!A:F,3,0)</f>
        <v>Печенье овсяное классическое</v>
      </c>
      <c r="K3170">
        <f t="shared" si="51"/>
        <v>60000</v>
      </c>
    </row>
    <row r="3171" spans="1:11" hidden="1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VLOOKUP(C3171,Магазин!A:C,3,0)</f>
        <v>Лесная, 7</v>
      </c>
      <c r="H3171" t="str">
        <f>VLOOKUP(D3171,Товар!A:F,4,0)</f>
        <v>грамм</v>
      </c>
      <c r="I3171">
        <f>VLOOKUP(D3171,Товар!A:F,5,0)</f>
        <v>300</v>
      </c>
      <c r="J3171" t="str">
        <f>VLOOKUP(D3171,Товар!A:F,3,0)</f>
        <v>Печенье овсяное с изюмом</v>
      </c>
      <c r="K3171">
        <f t="shared" si="51"/>
        <v>60000</v>
      </c>
    </row>
    <row r="3172" spans="1:11" hidden="1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VLOOKUP(C3172,Магазин!A:C,3,0)</f>
        <v>Лесная, 7</v>
      </c>
      <c r="H3172" t="str">
        <f>VLOOKUP(D3172,Товар!A:F,4,0)</f>
        <v>грамм</v>
      </c>
      <c r="I3172">
        <f>VLOOKUP(D3172,Товар!A:F,5,0)</f>
        <v>300</v>
      </c>
      <c r="J3172" t="str">
        <f>VLOOKUP(D3172,Товар!A:F,3,0)</f>
        <v>Печенье овсяное с шоколадом</v>
      </c>
      <c r="K3172">
        <f t="shared" si="51"/>
        <v>60000</v>
      </c>
    </row>
    <row r="3173" spans="1:11" hidden="1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VLOOKUP(C3173,Магазин!A:C,3,0)</f>
        <v>Лесная, 7</v>
      </c>
      <c r="H3173" t="str">
        <f>VLOOKUP(D3173,Товар!A:F,4,0)</f>
        <v>грамм</v>
      </c>
      <c r="I3173">
        <f>VLOOKUP(D3173,Товар!A:F,5,0)</f>
        <v>250</v>
      </c>
      <c r="J3173" t="str">
        <f>VLOOKUP(D3173,Товар!A:F,3,0)</f>
        <v>Печенье постное</v>
      </c>
      <c r="K3173">
        <f t="shared" si="51"/>
        <v>50000</v>
      </c>
    </row>
    <row r="3174" spans="1:11" hidden="1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VLOOKUP(C3174,Магазин!A:C,3,0)</f>
        <v>Лесная, 7</v>
      </c>
      <c r="H3174" t="str">
        <f>VLOOKUP(D3174,Товар!A:F,4,0)</f>
        <v>грамм</v>
      </c>
      <c r="I3174">
        <f>VLOOKUP(D3174,Товар!A:F,5,0)</f>
        <v>250</v>
      </c>
      <c r="J3174" t="str">
        <f>VLOOKUP(D3174,Товар!A:F,3,0)</f>
        <v>Печенье с клубничной начинкой</v>
      </c>
      <c r="K3174">
        <f t="shared" si="51"/>
        <v>50000</v>
      </c>
    </row>
    <row r="3175" spans="1:11" hidden="1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VLOOKUP(C3175,Магазин!A:C,3,0)</f>
        <v>Лесная, 7</v>
      </c>
      <c r="H3175" t="str">
        <f>VLOOKUP(D3175,Товар!A:F,4,0)</f>
        <v>грамм</v>
      </c>
      <c r="I3175">
        <f>VLOOKUP(D3175,Товар!A:F,5,0)</f>
        <v>250</v>
      </c>
      <c r="J3175" t="str">
        <f>VLOOKUP(D3175,Товар!A:F,3,0)</f>
        <v>Печенье с лимонной начинкой</v>
      </c>
      <c r="K3175">
        <f t="shared" si="51"/>
        <v>50000</v>
      </c>
    </row>
    <row r="3176" spans="1:11" hidden="1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VLOOKUP(C3176,Магазин!A:C,3,0)</f>
        <v>Лесная, 7</v>
      </c>
      <c r="H3176" t="str">
        <f>VLOOKUP(D3176,Товар!A:F,4,0)</f>
        <v>грамм</v>
      </c>
      <c r="I3176">
        <f>VLOOKUP(D3176,Товар!A:F,5,0)</f>
        <v>200</v>
      </c>
      <c r="J3176" t="str">
        <f>VLOOKUP(D3176,Товар!A:F,3,0)</f>
        <v>Печенье с маковой начинкой</v>
      </c>
      <c r="K3176">
        <f t="shared" si="51"/>
        <v>40000</v>
      </c>
    </row>
    <row r="3177" spans="1:11" hidden="1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VLOOKUP(C3177,Магазин!A:C,3,0)</f>
        <v>Лесная, 7</v>
      </c>
      <c r="H3177" t="str">
        <f>VLOOKUP(D3177,Товар!A:F,4,0)</f>
        <v>грамм</v>
      </c>
      <c r="I3177">
        <f>VLOOKUP(D3177,Товар!A:F,5,0)</f>
        <v>400</v>
      </c>
      <c r="J3177" t="str">
        <f>VLOOKUP(D3177,Товар!A:F,3,0)</f>
        <v>Печенье сахарное для тирамису</v>
      </c>
      <c r="K3177">
        <f t="shared" si="51"/>
        <v>80000</v>
      </c>
    </row>
    <row r="3178" spans="1:11" hidden="1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VLOOKUP(C3178,Магазин!A:C,3,0)</f>
        <v>Лесная, 7</v>
      </c>
      <c r="H3178" t="str">
        <f>VLOOKUP(D3178,Товар!A:F,4,0)</f>
        <v>грамм</v>
      </c>
      <c r="I3178">
        <f>VLOOKUP(D3178,Товар!A:F,5,0)</f>
        <v>300</v>
      </c>
      <c r="J3178" t="str">
        <f>VLOOKUP(D3178,Товар!A:F,3,0)</f>
        <v>Печенье сдобное апельсин</v>
      </c>
      <c r="K3178">
        <f t="shared" si="51"/>
        <v>60000</v>
      </c>
    </row>
    <row r="3179" spans="1:11" hidden="1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VLOOKUP(C3179,Магазин!A:C,3,0)</f>
        <v>Лесная, 7</v>
      </c>
      <c r="H3179" t="str">
        <f>VLOOKUP(D3179,Товар!A:F,4,0)</f>
        <v>грамм</v>
      </c>
      <c r="I3179">
        <f>VLOOKUP(D3179,Товар!A:F,5,0)</f>
        <v>300</v>
      </c>
      <c r="J3179" t="str">
        <f>VLOOKUP(D3179,Товар!A:F,3,0)</f>
        <v>Печенье сдобное вишня</v>
      </c>
      <c r="K3179">
        <f t="shared" si="51"/>
        <v>60000</v>
      </c>
    </row>
    <row r="3180" spans="1:11" hidden="1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VLOOKUP(C3180,Магазин!A:C,3,0)</f>
        <v>Лесная, 7</v>
      </c>
      <c r="H3180" t="str">
        <f>VLOOKUP(D3180,Товар!A:F,4,0)</f>
        <v>шт</v>
      </c>
      <c r="I3180">
        <f>VLOOKUP(D3180,Товар!A:F,5,0)</f>
        <v>1</v>
      </c>
      <c r="J3180" t="str">
        <f>VLOOKUP(D3180,Товар!A:F,3,0)</f>
        <v>Пряник большой сувенирный</v>
      </c>
      <c r="K3180">
        <f t="shared" si="51"/>
        <v>200</v>
      </c>
    </row>
    <row r="3181" spans="1:11" hidden="1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VLOOKUP(C3181,Магазин!A:C,3,0)</f>
        <v>Лесная, 7</v>
      </c>
      <c r="H3181" t="str">
        <f>VLOOKUP(D3181,Товар!A:F,4,0)</f>
        <v>шт</v>
      </c>
      <c r="I3181">
        <f>VLOOKUP(D3181,Товар!A:F,5,0)</f>
        <v>1</v>
      </c>
      <c r="J3181" t="str">
        <f>VLOOKUP(D3181,Товар!A:F,3,0)</f>
        <v>Пряник тульский с начинкой</v>
      </c>
      <c r="K3181">
        <f t="shared" si="51"/>
        <v>200</v>
      </c>
    </row>
    <row r="3182" spans="1:11" hidden="1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VLOOKUP(C3182,Магазин!A:C,3,0)</f>
        <v>Лесная, 7</v>
      </c>
      <c r="H3182" t="str">
        <f>VLOOKUP(D3182,Товар!A:F,4,0)</f>
        <v>грамм</v>
      </c>
      <c r="I3182">
        <f>VLOOKUP(D3182,Товар!A:F,5,0)</f>
        <v>500</v>
      </c>
      <c r="J3182" t="str">
        <f>VLOOKUP(D3182,Товар!A:F,3,0)</f>
        <v>Пряники имбирные</v>
      </c>
      <c r="K3182">
        <f t="shared" si="51"/>
        <v>100000</v>
      </c>
    </row>
    <row r="3183" spans="1:11" hidden="1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VLOOKUP(C3183,Магазин!A:C,3,0)</f>
        <v>Лесная, 7</v>
      </c>
      <c r="H3183" t="str">
        <f>VLOOKUP(D3183,Товар!A:F,4,0)</f>
        <v>грамм</v>
      </c>
      <c r="I3183">
        <f>VLOOKUP(D3183,Товар!A:F,5,0)</f>
        <v>500</v>
      </c>
      <c r="J3183" t="str">
        <f>VLOOKUP(D3183,Товар!A:F,3,0)</f>
        <v>Пряники мятные</v>
      </c>
      <c r="K3183">
        <f t="shared" si="51"/>
        <v>100000</v>
      </c>
    </row>
    <row r="3184" spans="1:11" hidden="1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VLOOKUP(C3184,Магазин!A:C,3,0)</f>
        <v>Лесная, 7</v>
      </c>
      <c r="H3184" t="str">
        <f>VLOOKUP(D3184,Товар!A:F,4,0)</f>
        <v>грамм</v>
      </c>
      <c r="I3184">
        <f>VLOOKUP(D3184,Товар!A:F,5,0)</f>
        <v>500</v>
      </c>
      <c r="J3184" t="str">
        <f>VLOOKUP(D3184,Товар!A:F,3,0)</f>
        <v>Пряники шоколадные</v>
      </c>
      <c r="K3184">
        <f t="shared" si="51"/>
        <v>100000</v>
      </c>
    </row>
    <row r="3185" spans="1:12" hidden="1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VLOOKUP(C3185,Магазин!A:C,3,0)</f>
        <v>пл. Революции, 1</v>
      </c>
      <c r="H3185" t="str">
        <f>VLOOKUP(D3185,Товар!A:F,4,0)</f>
        <v>кг</v>
      </c>
      <c r="I3185">
        <f>VLOOKUP(D3185,Товар!A:F,5,0)</f>
        <v>2</v>
      </c>
      <c r="J3185" t="str">
        <f>VLOOKUP(D3185,Товар!A:F,3,0)</f>
        <v>Зефир лимонный</v>
      </c>
      <c r="K3185">
        <f t="shared" si="51"/>
        <v>600</v>
      </c>
    </row>
    <row r="3186" spans="1:12" hidden="1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VLOOKUP(C3186,Магазин!A:C,3,0)</f>
        <v>Пушкинская, 8</v>
      </c>
      <c r="H3186" t="str">
        <f>VLOOKUP(D3186,Товар!A:F,4,0)</f>
        <v>грамм</v>
      </c>
      <c r="I3186">
        <f>VLOOKUP(D3186,Товар!A:F,5,0)</f>
        <v>250</v>
      </c>
      <c r="J3186" t="str">
        <f>VLOOKUP(D3186,Товар!A:F,3,0)</f>
        <v>Зефир в шоколаде</v>
      </c>
      <c r="K3186">
        <f t="shared" si="51"/>
        <v>75000</v>
      </c>
    </row>
    <row r="3187" spans="1:12" hidden="1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VLOOKUP(C3187,Магазин!A:C,3,0)</f>
        <v>Пушкинская, 8</v>
      </c>
      <c r="H3187" t="str">
        <f>VLOOKUP(D3187,Товар!A:F,4,0)</f>
        <v>грамм</v>
      </c>
      <c r="I3187">
        <f>VLOOKUP(D3187,Товар!A:F,5,0)</f>
        <v>800</v>
      </c>
      <c r="J3187" t="str">
        <f>VLOOKUP(D3187,Товар!A:F,3,0)</f>
        <v>Зефир ванильный</v>
      </c>
      <c r="K3187">
        <f t="shared" si="51"/>
        <v>240000</v>
      </c>
    </row>
    <row r="3188" spans="1:12" hidden="1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VLOOKUP(C3188,Магазин!A:C,3,0)</f>
        <v>Пушкинская, 8</v>
      </c>
      <c r="H3188" t="str">
        <f>VLOOKUP(D3188,Товар!A:F,4,0)</f>
        <v>грамм</v>
      </c>
      <c r="I3188">
        <f>VLOOKUP(D3188,Товар!A:F,5,0)</f>
        <v>500</v>
      </c>
      <c r="J3188" t="str">
        <f>VLOOKUP(D3188,Товар!A:F,3,0)</f>
        <v>Зефир воздушный</v>
      </c>
      <c r="K3188">
        <f t="shared" si="51"/>
        <v>150000</v>
      </c>
    </row>
    <row r="3189" spans="1:12" hidden="1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VLOOKUP(C3189,Магазин!A:C,3,0)</f>
        <v>Пушкинская, 8</v>
      </c>
      <c r="H3189" t="str">
        <f>VLOOKUP(D3189,Товар!A:F,4,0)</f>
        <v>кг</v>
      </c>
      <c r="I3189">
        <f>VLOOKUP(D3189,Товар!A:F,5,0)</f>
        <v>2</v>
      </c>
      <c r="J3189" t="str">
        <f>VLOOKUP(D3189,Товар!A:F,3,0)</f>
        <v>Зефир лимонный</v>
      </c>
      <c r="K3189">
        <f t="shared" si="51"/>
        <v>600</v>
      </c>
    </row>
    <row r="3190" spans="1:12" hidden="1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VLOOKUP(C3190,Магазин!A:C,3,0)</f>
        <v>Лермонтова, 9</v>
      </c>
      <c r="H3190" t="str">
        <f>VLOOKUP(D3190,Товар!A:F,4,0)</f>
        <v>грамм</v>
      </c>
      <c r="I3190">
        <f>VLOOKUP(D3190,Товар!A:F,5,0)</f>
        <v>250</v>
      </c>
      <c r="J3190" t="str">
        <f>VLOOKUP(D3190,Товар!A:F,3,0)</f>
        <v>Зефир в шоколаде</v>
      </c>
      <c r="K3190">
        <f t="shared" si="51"/>
        <v>75000</v>
      </c>
    </row>
    <row r="3191" spans="1:12" hidden="1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VLOOKUP(C3191,Магазин!A:C,3,0)</f>
        <v>Лермонтова, 9</v>
      </c>
      <c r="H3191" t="str">
        <f>VLOOKUP(D3191,Товар!A:F,4,0)</f>
        <v>грамм</v>
      </c>
      <c r="I3191">
        <f>VLOOKUP(D3191,Товар!A:F,5,0)</f>
        <v>800</v>
      </c>
      <c r="J3191" t="str">
        <f>VLOOKUP(D3191,Товар!A:F,3,0)</f>
        <v>Зефир ванильный</v>
      </c>
      <c r="K3191">
        <f t="shared" si="51"/>
        <v>240000</v>
      </c>
    </row>
    <row r="3192" spans="1:12" hidden="1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VLOOKUP(C3192,Магазин!A:C,3,0)</f>
        <v>Лермонтова, 9</v>
      </c>
      <c r="H3192" t="str">
        <f>VLOOKUP(D3192,Товар!A:F,4,0)</f>
        <v>грамм</v>
      </c>
      <c r="I3192">
        <f>VLOOKUP(D3192,Товар!A:F,5,0)</f>
        <v>500</v>
      </c>
      <c r="J3192" t="str">
        <f>VLOOKUP(D3192,Товар!A:F,3,0)</f>
        <v>Зефир воздушный</v>
      </c>
      <c r="K3192">
        <f t="shared" si="51"/>
        <v>150000</v>
      </c>
    </row>
    <row r="3193" spans="1:12" hidden="1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VLOOKUP(C3193,Магазин!A:C,3,0)</f>
        <v>Лермонтова, 9</v>
      </c>
      <c r="H3193" t="str">
        <f>VLOOKUP(D3193,Товар!A:F,4,0)</f>
        <v>кг</v>
      </c>
      <c r="I3193">
        <f>VLOOKUP(D3193,Товар!A:F,5,0)</f>
        <v>2</v>
      </c>
      <c r="J3193" t="str">
        <f>VLOOKUP(D3193,Товар!A:F,3,0)</f>
        <v>Зефир лимонный</v>
      </c>
      <c r="K3193">
        <f t="shared" si="51"/>
        <v>600</v>
      </c>
    </row>
    <row r="3194" spans="1:12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VLOOKUP(C3194,Магазин!A:C,3,0)</f>
        <v>ул. Металлургов, 12</v>
      </c>
      <c r="H3194" t="str">
        <f>VLOOKUP(D3194,Товар!A:F,4,0)</f>
        <v>грамм</v>
      </c>
      <c r="I3194">
        <f>VLOOKUP(D3194,Товар!A:F,5,0)</f>
        <v>250</v>
      </c>
      <c r="J3194" t="str">
        <f>VLOOKUP(D3194,Товар!A:F,3,0)</f>
        <v>Зефир в шоколаде</v>
      </c>
      <c r="K3194">
        <f t="shared" si="51"/>
        <v>100000</v>
      </c>
      <c r="L3194">
        <f t="shared" ref="L3194:L3197" si="52">K3194/1000</f>
        <v>100</v>
      </c>
    </row>
    <row r="3195" spans="1:12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VLOOKUP(C3195,Магазин!A:C,3,0)</f>
        <v>ул. Металлургов, 12</v>
      </c>
      <c r="H3195" t="str">
        <f>VLOOKUP(D3195,Товар!A:F,4,0)</f>
        <v>грамм</v>
      </c>
      <c r="I3195">
        <f>VLOOKUP(D3195,Товар!A:F,5,0)</f>
        <v>800</v>
      </c>
      <c r="J3195" t="str">
        <f>VLOOKUP(D3195,Товар!A:F,3,0)</f>
        <v>Зефир ванильный</v>
      </c>
      <c r="K3195">
        <f t="shared" si="51"/>
        <v>320000</v>
      </c>
      <c r="L3195">
        <f t="shared" si="52"/>
        <v>320</v>
      </c>
    </row>
    <row r="3196" spans="1:12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VLOOKUP(C3196,Магазин!A:C,3,0)</f>
        <v>ул. Металлургов, 12</v>
      </c>
      <c r="H3196" t="str">
        <f>VLOOKUP(D3196,Товар!A:F,4,0)</f>
        <v>грамм</v>
      </c>
      <c r="I3196">
        <f>VLOOKUP(D3196,Товар!A:F,5,0)</f>
        <v>500</v>
      </c>
      <c r="J3196" t="str">
        <f>VLOOKUP(D3196,Товар!A:F,3,0)</f>
        <v>Зефир воздушный</v>
      </c>
      <c r="K3196">
        <f t="shared" si="51"/>
        <v>200000</v>
      </c>
      <c r="L3196">
        <f t="shared" si="52"/>
        <v>200</v>
      </c>
    </row>
    <row r="3197" spans="1:12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VLOOKUP(C3197,Магазин!A:C,3,0)</f>
        <v>ул. Металлургов, 12</v>
      </c>
      <c r="H3197" t="str">
        <f>VLOOKUP(D3197,Товар!A:F,4,0)</f>
        <v>кг</v>
      </c>
      <c r="I3197">
        <f>VLOOKUP(D3197,Товар!A:F,5,0)</f>
        <v>2</v>
      </c>
      <c r="J3197" t="str">
        <f>VLOOKUP(D3197,Товар!A:F,3,0)</f>
        <v>Зефир лимонный</v>
      </c>
      <c r="K3197">
        <f t="shared" si="51"/>
        <v>800</v>
      </c>
      <c r="L3197">
        <v>800</v>
      </c>
    </row>
    <row r="3198" spans="1:12" hidden="1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VLOOKUP(C3198,Магазин!A:C,3,0)</f>
        <v>Заводская, 22</v>
      </c>
      <c r="H3198" t="str">
        <f>VLOOKUP(D3198,Товар!A:F,4,0)</f>
        <v>грамм</v>
      </c>
      <c r="I3198">
        <f>VLOOKUP(D3198,Товар!A:F,5,0)</f>
        <v>250</v>
      </c>
      <c r="J3198" t="str">
        <f>VLOOKUP(D3198,Товар!A:F,3,0)</f>
        <v>Зефир в шоколаде</v>
      </c>
      <c r="K3198">
        <f t="shared" si="51"/>
        <v>100000</v>
      </c>
    </row>
    <row r="3199" spans="1:12" hidden="1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VLOOKUP(C3199,Магазин!A:C,3,0)</f>
        <v>Заводская, 22</v>
      </c>
      <c r="H3199" t="str">
        <f>VLOOKUP(D3199,Товар!A:F,4,0)</f>
        <v>грамм</v>
      </c>
      <c r="I3199">
        <f>VLOOKUP(D3199,Товар!A:F,5,0)</f>
        <v>800</v>
      </c>
      <c r="J3199" t="str">
        <f>VLOOKUP(D3199,Товар!A:F,3,0)</f>
        <v>Зефир ванильный</v>
      </c>
      <c r="K3199">
        <f t="shared" si="51"/>
        <v>320000</v>
      </c>
    </row>
    <row r="3200" spans="1:12" hidden="1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VLOOKUP(C3200,Магазин!A:C,3,0)</f>
        <v>Заводская, 22</v>
      </c>
      <c r="H3200" t="str">
        <f>VLOOKUP(D3200,Товар!A:F,4,0)</f>
        <v>грамм</v>
      </c>
      <c r="I3200">
        <f>VLOOKUP(D3200,Товар!A:F,5,0)</f>
        <v>500</v>
      </c>
      <c r="J3200" t="str">
        <f>VLOOKUP(D3200,Товар!A:F,3,0)</f>
        <v>Зефир воздушный</v>
      </c>
      <c r="K3200">
        <f t="shared" si="51"/>
        <v>200000</v>
      </c>
    </row>
    <row r="3201" spans="1:11" hidden="1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VLOOKUP(C3201,Магазин!A:C,3,0)</f>
        <v>Заводская, 22</v>
      </c>
      <c r="H3201" t="str">
        <f>VLOOKUP(D3201,Товар!A:F,4,0)</f>
        <v>кг</v>
      </c>
      <c r="I3201">
        <f>VLOOKUP(D3201,Товар!A:F,5,0)</f>
        <v>2</v>
      </c>
      <c r="J3201" t="str">
        <f>VLOOKUP(D3201,Товар!A:F,3,0)</f>
        <v>Зефир лимонный</v>
      </c>
      <c r="K3201">
        <f t="shared" si="51"/>
        <v>800</v>
      </c>
    </row>
    <row r="3202" spans="1:11" hidden="1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VLOOKUP(C3202,Магазин!A:C,3,0)</f>
        <v>Заводская, 3</v>
      </c>
      <c r="H3202" t="str">
        <f>VLOOKUP(D3202,Товар!A:F,4,0)</f>
        <v>грамм</v>
      </c>
      <c r="I3202">
        <f>VLOOKUP(D3202,Товар!A:F,5,0)</f>
        <v>250</v>
      </c>
      <c r="J3202" t="str">
        <f>VLOOKUP(D3202,Товар!A:F,3,0)</f>
        <v>Зефир в шоколаде</v>
      </c>
      <c r="K3202">
        <f t="shared" si="51"/>
        <v>100000</v>
      </c>
    </row>
    <row r="3203" spans="1:11" hidden="1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VLOOKUP(C3203,Магазин!A:C,3,0)</f>
        <v>Заводская, 3</v>
      </c>
      <c r="H3203" t="str">
        <f>VLOOKUP(D3203,Товар!A:F,4,0)</f>
        <v>грамм</v>
      </c>
      <c r="I3203">
        <f>VLOOKUP(D3203,Товар!A:F,5,0)</f>
        <v>800</v>
      </c>
      <c r="J3203" t="str">
        <f>VLOOKUP(D3203,Товар!A:F,3,0)</f>
        <v>Зефир ванильный</v>
      </c>
      <c r="K3203">
        <f t="shared" ref="K3203:K3266" si="53">I3203*E3203</f>
        <v>320000</v>
      </c>
    </row>
    <row r="3204" spans="1:11" hidden="1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VLOOKUP(C3204,Магазин!A:C,3,0)</f>
        <v>Заводская, 3</v>
      </c>
      <c r="H3204" t="str">
        <f>VLOOKUP(D3204,Товар!A:F,4,0)</f>
        <v>грамм</v>
      </c>
      <c r="I3204">
        <f>VLOOKUP(D3204,Товар!A:F,5,0)</f>
        <v>500</v>
      </c>
      <c r="J3204" t="str">
        <f>VLOOKUP(D3204,Товар!A:F,3,0)</f>
        <v>Зефир воздушный</v>
      </c>
      <c r="K3204">
        <f t="shared" si="53"/>
        <v>200000</v>
      </c>
    </row>
    <row r="3205" spans="1:11" hidden="1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VLOOKUP(C3205,Магазин!A:C,3,0)</f>
        <v>Заводская, 3</v>
      </c>
      <c r="H3205" t="str">
        <f>VLOOKUP(D3205,Товар!A:F,4,0)</f>
        <v>кг</v>
      </c>
      <c r="I3205">
        <f>VLOOKUP(D3205,Товар!A:F,5,0)</f>
        <v>2</v>
      </c>
      <c r="J3205" t="str">
        <f>VLOOKUP(D3205,Товар!A:F,3,0)</f>
        <v>Зефир лимонный</v>
      </c>
      <c r="K3205">
        <f t="shared" si="53"/>
        <v>800</v>
      </c>
    </row>
    <row r="3206" spans="1:11" hidden="1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VLOOKUP(C3206,Магазин!A:C,3,0)</f>
        <v>ул. Сталеваров, 14</v>
      </c>
      <c r="H3206" t="str">
        <f>VLOOKUP(D3206,Товар!A:F,4,0)</f>
        <v>грамм</v>
      </c>
      <c r="I3206">
        <f>VLOOKUP(D3206,Товар!A:F,5,0)</f>
        <v>250</v>
      </c>
      <c r="J3206" t="str">
        <f>VLOOKUP(D3206,Товар!A:F,3,0)</f>
        <v>Зефир в шоколаде</v>
      </c>
      <c r="K3206">
        <f t="shared" si="53"/>
        <v>100000</v>
      </c>
    </row>
    <row r="3207" spans="1:11" hidden="1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VLOOKUP(C3207,Магазин!A:C,3,0)</f>
        <v>ул. Сталеваров, 14</v>
      </c>
      <c r="H3207" t="str">
        <f>VLOOKUP(D3207,Товар!A:F,4,0)</f>
        <v>грамм</v>
      </c>
      <c r="I3207">
        <f>VLOOKUP(D3207,Товар!A:F,5,0)</f>
        <v>800</v>
      </c>
      <c r="J3207" t="str">
        <f>VLOOKUP(D3207,Товар!A:F,3,0)</f>
        <v>Зефир ванильный</v>
      </c>
      <c r="K3207">
        <f t="shared" si="53"/>
        <v>320000</v>
      </c>
    </row>
    <row r="3208" spans="1:11" hidden="1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VLOOKUP(C3208,Магазин!A:C,3,0)</f>
        <v>ул. Сталеваров, 14</v>
      </c>
      <c r="H3208" t="str">
        <f>VLOOKUP(D3208,Товар!A:F,4,0)</f>
        <v>грамм</v>
      </c>
      <c r="I3208">
        <f>VLOOKUP(D3208,Товар!A:F,5,0)</f>
        <v>500</v>
      </c>
      <c r="J3208" t="str">
        <f>VLOOKUP(D3208,Товар!A:F,3,0)</f>
        <v>Зефир воздушный</v>
      </c>
      <c r="K3208">
        <f t="shared" si="53"/>
        <v>200000</v>
      </c>
    </row>
    <row r="3209" spans="1:11" hidden="1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VLOOKUP(C3209,Магазин!A:C,3,0)</f>
        <v>ул. Сталеваров, 14</v>
      </c>
      <c r="H3209" t="str">
        <f>VLOOKUP(D3209,Товар!A:F,4,0)</f>
        <v>кг</v>
      </c>
      <c r="I3209">
        <f>VLOOKUP(D3209,Товар!A:F,5,0)</f>
        <v>2</v>
      </c>
      <c r="J3209" t="str">
        <f>VLOOKUP(D3209,Товар!A:F,3,0)</f>
        <v>Зефир лимонный</v>
      </c>
      <c r="K3209">
        <f t="shared" si="53"/>
        <v>800</v>
      </c>
    </row>
    <row r="3210" spans="1:11" hidden="1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VLOOKUP(C3210,Магазин!A:C,3,0)</f>
        <v>Мартеновская, 2</v>
      </c>
      <c r="H3210" t="str">
        <f>VLOOKUP(D3210,Товар!A:F,4,0)</f>
        <v>грамм</v>
      </c>
      <c r="I3210">
        <f>VLOOKUP(D3210,Товар!A:F,5,0)</f>
        <v>250</v>
      </c>
      <c r="J3210" t="str">
        <f>VLOOKUP(D3210,Товар!A:F,3,0)</f>
        <v>Зефир в шоколаде</v>
      </c>
      <c r="K3210">
        <f t="shared" si="53"/>
        <v>100000</v>
      </c>
    </row>
    <row r="3211" spans="1:11" hidden="1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VLOOKUP(C3211,Магазин!A:C,3,0)</f>
        <v>Мартеновская, 2</v>
      </c>
      <c r="H3211" t="str">
        <f>VLOOKUP(D3211,Товар!A:F,4,0)</f>
        <v>грамм</v>
      </c>
      <c r="I3211">
        <f>VLOOKUP(D3211,Товар!A:F,5,0)</f>
        <v>800</v>
      </c>
      <c r="J3211" t="str">
        <f>VLOOKUP(D3211,Товар!A:F,3,0)</f>
        <v>Зефир ванильный</v>
      </c>
      <c r="K3211">
        <f t="shared" si="53"/>
        <v>320000</v>
      </c>
    </row>
    <row r="3212" spans="1:11" hidden="1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VLOOKUP(C3212,Магазин!A:C,3,0)</f>
        <v>Мартеновская, 2</v>
      </c>
      <c r="H3212" t="str">
        <f>VLOOKUP(D3212,Товар!A:F,4,0)</f>
        <v>грамм</v>
      </c>
      <c r="I3212">
        <f>VLOOKUP(D3212,Товар!A:F,5,0)</f>
        <v>500</v>
      </c>
      <c r="J3212" t="str">
        <f>VLOOKUP(D3212,Товар!A:F,3,0)</f>
        <v>Зефир воздушный</v>
      </c>
      <c r="K3212">
        <f t="shared" si="53"/>
        <v>200000</v>
      </c>
    </row>
    <row r="3213" spans="1:11" hidden="1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VLOOKUP(C3213,Магазин!A:C,3,0)</f>
        <v>Мартеновская, 2</v>
      </c>
      <c r="H3213" t="str">
        <f>VLOOKUP(D3213,Товар!A:F,4,0)</f>
        <v>кг</v>
      </c>
      <c r="I3213">
        <f>VLOOKUP(D3213,Товар!A:F,5,0)</f>
        <v>2</v>
      </c>
      <c r="J3213" t="str">
        <f>VLOOKUP(D3213,Товар!A:F,3,0)</f>
        <v>Зефир лимонный</v>
      </c>
      <c r="K3213">
        <f t="shared" si="53"/>
        <v>800</v>
      </c>
    </row>
    <row r="3214" spans="1:11" hidden="1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VLOOKUP(C3214,Магазин!A:C,3,0)</f>
        <v>Мартеновская, 36</v>
      </c>
      <c r="H3214" t="str">
        <f>VLOOKUP(D3214,Товар!A:F,4,0)</f>
        <v>грамм</v>
      </c>
      <c r="I3214">
        <f>VLOOKUP(D3214,Товар!A:F,5,0)</f>
        <v>250</v>
      </c>
      <c r="J3214" t="str">
        <f>VLOOKUP(D3214,Товар!A:F,3,0)</f>
        <v>Зефир в шоколаде</v>
      </c>
      <c r="K3214">
        <f t="shared" si="53"/>
        <v>100000</v>
      </c>
    </row>
    <row r="3215" spans="1:11" hidden="1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VLOOKUP(C3215,Магазин!A:C,3,0)</f>
        <v>Мартеновская, 36</v>
      </c>
      <c r="H3215" t="str">
        <f>VLOOKUP(D3215,Товар!A:F,4,0)</f>
        <v>грамм</v>
      </c>
      <c r="I3215">
        <f>VLOOKUP(D3215,Товар!A:F,5,0)</f>
        <v>800</v>
      </c>
      <c r="J3215" t="str">
        <f>VLOOKUP(D3215,Товар!A:F,3,0)</f>
        <v>Зефир ванильный</v>
      </c>
      <c r="K3215">
        <f t="shared" si="53"/>
        <v>320000</v>
      </c>
    </row>
    <row r="3216" spans="1:11" hidden="1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VLOOKUP(C3216,Магазин!A:C,3,0)</f>
        <v>Мартеновская, 36</v>
      </c>
      <c r="H3216" t="str">
        <f>VLOOKUP(D3216,Товар!A:F,4,0)</f>
        <v>грамм</v>
      </c>
      <c r="I3216">
        <f>VLOOKUP(D3216,Товар!A:F,5,0)</f>
        <v>500</v>
      </c>
      <c r="J3216" t="str">
        <f>VLOOKUP(D3216,Товар!A:F,3,0)</f>
        <v>Зефир воздушный</v>
      </c>
      <c r="K3216">
        <f t="shared" si="53"/>
        <v>200000</v>
      </c>
    </row>
    <row r="3217" spans="1:11" hidden="1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VLOOKUP(C3217,Магазин!A:C,3,0)</f>
        <v>Мартеновская, 36</v>
      </c>
      <c r="H3217" t="str">
        <f>VLOOKUP(D3217,Товар!A:F,4,0)</f>
        <v>кг</v>
      </c>
      <c r="I3217">
        <f>VLOOKUP(D3217,Товар!A:F,5,0)</f>
        <v>2</v>
      </c>
      <c r="J3217" t="str">
        <f>VLOOKUP(D3217,Товар!A:F,3,0)</f>
        <v>Зефир лимонный</v>
      </c>
      <c r="K3217">
        <f t="shared" si="53"/>
        <v>800</v>
      </c>
    </row>
    <row r="3218" spans="1:11" hidden="1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VLOOKUP(C3218,Магазин!A:C,3,0)</f>
        <v>ул. Металлургов. 29</v>
      </c>
      <c r="H3218" t="str">
        <f>VLOOKUP(D3218,Товар!A:F,4,0)</f>
        <v>грамм</v>
      </c>
      <c r="I3218">
        <f>VLOOKUP(D3218,Товар!A:F,5,0)</f>
        <v>250</v>
      </c>
      <c r="J3218" t="str">
        <f>VLOOKUP(D3218,Товар!A:F,3,0)</f>
        <v>Зефир в шоколаде</v>
      </c>
      <c r="K3218">
        <f t="shared" si="53"/>
        <v>100000</v>
      </c>
    </row>
    <row r="3219" spans="1:11" hidden="1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VLOOKUP(C3219,Магазин!A:C,3,0)</f>
        <v>ул. Металлургов. 29</v>
      </c>
      <c r="H3219" t="str">
        <f>VLOOKUP(D3219,Товар!A:F,4,0)</f>
        <v>грамм</v>
      </c>
      <c r="I3219">
        <f>VLOOKUP(D3219,Товар!A:F,5,0)</f>
        <v>800</v>
      </c>
      <c r="J3219" t="str">
        <f>VLOOKUP(D3219,Товар!A:F,3,0)</f>
        <v>Зефир ванильный</v>
      </c>
      <c r="K3219">
        <f t="shared" si="53"/>
        <v>320000</v>
      </c>
    </row>
    <row r="3220" spans="1:11" hidden="1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VLOOKUP(C3220,Магазин!A:C,3,0)</f>
        <v>ул. Металлургов. 29</v>
      </c>
      <c r="H3220" t="str">
        <f>VLOOKUP(D3220,Товар!A:F,4,0)</f>
        <v>грамм</v>
      </c>
      <c r="I3220">
        <f>VLOOKUP(D3220,Товар!A:F,5,0)</f>
        <v>500</v>
      </c>
      <c r="J3220" t="str">
        <f>VLOOKUP(D3220,Товар!A:F,3,0)</f>
        <v>Зефир воздушный</v>
      </c>
      <c r="K3220">
        <f t="shared" si="53"/>
        <v>200000</v>
      </c>
    </row>
    <row r="3221" spans="1:11" hidden="1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VLOOKUP(C3221,Магазин!A:C,3,0)</f>
        <v>ул. Металлургов. 29</v>
      </c>
      <c r="H3221" t="str">
        <f>VLOOKUP(D3221,Товар!A:F,4,0)</f>
        <v>кг</v>
      </c>
      <c r="I3221">
        <f>VLOOKUP(D3221,Товар!A:F,5,0)</f>
        <v>2</v>
      </c>
      <c r="J3221" t="str">
        <f>VLOOKUP(D3221,Товар!A:F,3,0)</f>
        <v>Зефир лимонный</v>
      </c>
      <c r="K3221">
        <f t="shared" si="53"/>
        <v>800</v>
      </c>
    </row>
    <row r="3222" spans="1:11" hidden="1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VLOOKUP(C3222,Магазин!A:C,3,0)</f>
        <v>Колхозная, 11</v>
      </c>
      <c r="H3222" t="str">
        <f>VLOOKUP(D3222,Товар!A:F,4,0)</f>
        <v>грамм</v>
      </c>
      <c r="I3222">
        <f>VLOOKUP(D3222,Товар!A:F,5,0)</f>
        <v>250</v>
      </c>
      <c r="J3222" t="str">
        <f>VLOOKUP(D3222,Товар!A:F,3,0)</f>
        <v>Зефир в шоколаде</v>
      </c>
      <c r="K3222">
        <f t="shared" si="53"/>
        <v>50000</v>
      </c>
    </row>
    <row r="3223" spans="1:11" hidden="1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VLOOKUP(C3223,Магазин!A:C,3,0)</f>
        <v>Колхозная, 11</v>
      </c>
      <c r="H3223" t="str">
        <f>VLOOKUP(D3223,Товар!A:F,4,0)</f>
        <v>грамм</v>
      </c>
      <c r="I3223">
        <f>VLOOKUP(D3223,Товар!A:F,5,0)</f>
        <v>800</v>
      </c>
      <c r="J3223" t="str">
        <f>VLOOKUP(D3223,Товар!A:F,3,0)</f>
        <v>Зефир ванильный</v>
      </c>
      <c r="K3223">
        <f t="shared" si="53"/>
        <v>160000</v>
      </c>
    </row>
    <row r="3224" spans="1:11" hidden="1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VLOOKUP(C3224,Магазин!A:C,3,0)</f>
        <v>Колхозная, 11</v>
      </c>
      <c r="H3224" t="str">
        <f>VLOOKUP(D3224,Товар!A:F,4,0)</f>
        <v>грамм</v>
      </c>
      <c r="I3224">
        <f>VLOOKUP(D3224,Товар!A:F,5,0)</f>
        <v>500</v>
      </c>
      <c r="J3224" t="str">
        <f>VLOOKUP(D3224,Товар!A:F,3,0)</f>
        <v>Зефир воздушный</v>
      </c>
      <c r="K3224">
        <f t="shared" si="53"/>
        <v>100000</v>
      </c>
    </row>
    <row r="3225" spans="1:11" hidden="1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VLOOKUP(C3225,Магазин!A:C,3,0)</f>
        <v>Колхозная, 11</v>
      </c>
      <c r="H3225" t="str">
        <f>VLOOKUP(D3225,Товар!A:F,4,0)</f>
        <v>кг</v>
      </c>
      <c r="I3225">
        <f>VLOOKUP(D3225,Товар!A:F,5,0)</f>
        <v>2</v>
      </c>
      <c r="J3225" t="str">
        <f>VLOOKUP(D3225,Товар!A:F,3,0)</f>
        <v>Зефир лимонный</v>
      </c>
      <c r="K3225">
        <f t="shared" si="53"/>
        <v>400</v>
      </c>
    </row>
    <row r="3226" spans="1:11" hidden="1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VLOOKUP(C3226,Магазин!A:C,3,0)</f>
        <v>Прибрежная, 7</v>
      </c>
      <c r="H3226" t="str">
        <f>VLOOKUP(D3226,Товар!A:F,4,0)</f>
        <v>грамм</v>
      </c>
      <c r="I3226">
        <f>VLOOKUP(D3226,Товар!A:F,5,0)</f>
        <v>250</v>
      </c>
      <c r="J3226" t="str">
        <f>VLOOKUP(D3226,Товар!A:F,3,0)</f>
        <v>Зефир в шоколаде</v>
      </c>
      <c r="K3226">
        <f t="shared" si="53"/>
        <v>50000</v>
      </c>
    </row>
    <row r="3227" spans="1:11" hidden="1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VLOOKUP(C3227,Магазин!A:C,3,0)</f>
        <v>Прибрежная, 7</v>
      </c>
      <c r="H3227" t="str">
        <f>VLOOKUP(D3227,Товар!A:F,4,0)</f>
        <v>грамм</v>
      </c>
      <c r="I3227">
        <f>VLOOKUP(D3227,Товар!A:F,5,0)</f>
        <v>800</v>
      </c>
      <c r="J3227" t="str">
        <f>VLOOKUP(D3227,Товар!A:F,3,0)</f>
        <v>Зефир ванильный</v>
      </c>
      <c r="K3227">
        <f t="shared" si="53"/>
        <v>160000</v>
      </c>
    </row>
    <row r="3228" spans="1:11" hidden="1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VLOOKUP(C3228,Магазин!A:C,3,0)</f>
        <v>Прибрежная, 7</v>
      </c>
      <c r="H3228" t="str">
        <f>VLOOKUP(D3228,Товар!A:F,4,0)</f>
        <v>грамм</v>
      </c>
      <c r="I3228">
        <f>VLOOKUP(D3228,Товар!A:F,5,0)</f>
        <v>500</v>
      </c>
      <c r="J3228" t="str">
        <f>VLOOKUP(D3228,Товар!A:F,3,0)</f>
        <v>Зефир воздушный</v>
      </c>
      <c r="K3228">
        <f t="shared" si="53"/>
        <v>100000</v>
      </c>
    </row>
    <row r="3229" spans="1:11" hidden="1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VLOOKUP(C3229,Магазин!A:C,3,0)</f>
        <v>Прибрежная, 7</v>
      </c>
      <c r="H3229" t="str">
        <f>VLOOKUP(D3229,Товар!A:F,4,0)</f>
        <v>кг</v>
      </c>
      <c r="I3229">
        <f>VLOOKUP(D3229,Товар!A:F,5,0)</f>
        <v>2</v>
      </c>
      <c r="J3229" t="str">
        <f>VLOOKUP(D3229,Товар!A:F,3,0)</f>
        <v>Зефир лимонный</v>
      </c>
      <c r="K3229">
        <f t="shared" si="53"/>
        <v>400</v>
      </c>
    </row>
    <row r="3230" spans="1:11" hidden="1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VLOOKUP(C3230,Магазин!A:C,3,0)</f>
        <v>Луговая, 21</v>
      </c>
      <c r="H3230" t="str">
        <f>VLOOKUP(D3230,Товар!A:F,4,0)</f>
        <v>грамм</v>
      </c>
      <c r="I3230">
        <f>VLOOKUP(D3230,Товар!A:F,5,0)</f>
        <v>250</v>
      </c>
      <c r="J3230" t="str">
        <f>VLOOKUP(D3230,Товар!A:F,3,0)</f>
        <v>Зефир в шоколаде</v>
      </c>
      <c r="K3230">
        <f t="shared" si="53"/>
        <v>50000</v>
      </c>
    </row>
    <row r="3231" spans="1:11" hidden="1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VLOOKUP(C3231,Магазин!A:C,3,0)</f>
        <v>Луговая, 21</v>
      </c>
      <c r="H3231" t="str">
        <f>VLOOKUP(D3231,Товар!A:F,4,0)</f>
        <v>грамм</v>
      </c>
      <c r="I3231">
        <f>VLOOKUP(D3231,Товар!A:F,5,0)</f>
        <v>800</v>
      </c>
      <c r="J3231" t="str">
        <f>VLOOKUP(D3231,Товар!A:F,3,0)</f>
        <v>Зефир ванильный</v>
      </c>
      <c r="K3231">
        <f t="shared" si="53"/>
        <v>160000</v>
      </c>
    </row>
    <row r="3232" spans="1:11" hidden="1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VLOOKUP(C3232,Магазин!A:C,3,0)</f>
        <v>Луговая, 21</v>
      </c>
      <c r="H3232" t="str">
        <f>VLOOKUP(D3232,Товар!A:F,4,0)</f>
        <v>грамм</v>
      </c>
      <c r="I3232">
        <f>VLOOKUP(D3232,Товар!A:F,5,0)</f>
        <v>500</v>
      </c>
      <c r="J3232" t="str">
        <f>VLOOKUP(D3232,Товар!A:F,3,0)</f>
        <v>Зефир воздушный</v>
      </c>
      <c r="K3232">
        <f t="shared" si="53"/>
        <v>100000</v>
      </c>
    </row>
    <row r="3233" spans="1:11" hidden="1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VLOOKUP(C3233,Магазин!A:C,3,0)</f>
        <v>Луговая, 21</v>
      </c>
      <c r="H3233" t="str">
        <f>VLOOKUP(D3233,Товар!A:F,4,0)</f>
        <v>кг</v>
      </c>
      <c r="I3233">
        <f>VLOOKUP(D3233,Товар!A:F,5,0)</f>
        <v>2</v>
      </c>
      <c r="J3233" t="str">
        <f>VLOOKUP(D3233,Товар!A:F,3,0)</f>
        <v>Зефир лимонный</v>
      </c>
      <c r="K3233">
        <f t="shared" si="53"/>
        <v>400</v>
      </c>
    </row>
    <row r="3234" spans="1:11" hidden="1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VLOOKUP(C3234,Магазин!A:C,3,0)</f>
        <v>Элеваторная, 15</v>
      </c>
      <c r="H3234" t="str">
        <f>VLOOKUP(D3234,Товар!A:F,4,0)</f>
        <v>грамм</v>
      </c>
      <c r="I3234">
        <f>VLOOKUP(D3234,Товар!A:F,5,0)</f>
        <v>250</v>
      </c>
      <c r="J3234" t="str">
        <f>VLOOKUP(D3234,Товар!A:F,3,0)</f>
        <v>Зефир в шоколаде</v>
      </c>
      <c r="K3234">
        <f t="shared" si="53"/>
        <v>50000</v>
      </c>
    </row>
    <row r="3235" spans="1:11" hidden="1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VLOOKUP(C3235,Магазин!A:C,3,0)</f>
        <v>Элеваторная, 15</v>
      </c>
      <c r="H3235" t="str">
        <f>VLOOKUP(D3235,Товар!A:F,4,0)</f>
        <v>грамм</v>
      </c>
      <c r="I3235">
        <f>VLOOKUP(D3235,Товар!A:F,5,0)</f>
        <v>800</v>
      </c>
      <c r="J3235" t="str">
        <f>VLOOKUP(D3235,Товар!A:F,3,0)</f>
        <v>Зефир ванильный</v>
      </c>
      <c r="K3235">
        <f t="shared" si="53"/>
        <v>160000</v>
      </c>
    </row>
    <row r="3236" spans="1:11" hidden="1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VLOOKUP(C3236,Магазин!A:C,3,0)</f>
        <v>Элеваторная, 15</v>
      </c>
      <c r="H3236" t="str">
        <f>VLOOKUP(D3236,Товар!A:F,4,0)</f>
        <v>грамм</v>
      </c>
      <c r="I3236">
        <f>VLOOKUP(D3236,Товар!A:F,5,0)</f>
        <v>500</v>
      </c>
      <c r="J3236" t="str">
        <f>VLOOKUP(D3236,Товар!A:F,3,0)</f>
        <v>Зефир воздушный</v>
      </c>
      <c r="K3236">
        <f t="shared" si="53"/>
        <v>100000</v>
      </c>
    </row>
    <row r="3237" spans="1:11" hidden="1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VLOOKUP(C3237,Магазин!A:C,3,0)</f>
        <v>Элеваторная, 15</v>
      </c>
      <c r="H3237" t="str">
        <f>VLOOKUP(D3237,Товар!A:F,4,0)</f>
        <v>кг</v>
      </c>
      <c r="I3237">
        <f>VLOOKUP(D3237,Товар!A:F,5,0)</f>
        <v>2</v>
      </c>
      <c r="J3237" t="str">
        <f>VLOOKUP(D3237,Товар!A:F,3,0)</f>
        <v>Зефир лимонный</v>
      </c>
      <c r="K3237">
        <f t="shared" si="53"/>
        <v>400</v>
      </c>
    </row>
    <row r="3238" spans="1:11" hidden="1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VLOOKUP(C3238,Магазин!A:C,3,0)</f>
        <v>Лесная, 7</v>
      </c>
      <c r="H3238" t="str">
        <f>VLOOKUP(D3238,Товар!A:F,4,0)</f>
        <v>грамм</v>
      </c>
      <c r="I3238">
        <f>VLOOKUP(D3238,Товар!A:F,5,0)</f>
        <v>250</v>
      </c>
      <c r="J3238" t="str">
        <f>VLOOKUP(D3238,Товар!A:F,3,0)</f>
        <v>Зефир в шоколаде</v>
      </c>
      <c r="K3238">
        <f t="shared" si="53"/>
        <v>50000</v>
      </c>
    </row>
    <row r="3239" spans="1:11" hidden="1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VLOOKUP(C3239,Магазин!A:C,3,0)</f>
        <v>Лесная, 7</v>
      </c>
      <c r="H3239" t="str">
        <f>VLOOKUP(D3239,Товар!A:F,4,0)</f>
        <v>грамм</v>
      </c>
      <c r="I3239">
        <f>VLOOKUP(D3239,Товар!A:F,5,0)</f>
        <v>800</v>
      </c>
      <c r="J3239" t="str">
        <f>VLOOKUP(D3239,Товар!A:F,3,0)</f>
        <v>Зефир ванильный</v>
      </c>
      <c r="K3239">
        <f t="shared" si="53"/>
        <v>160000</v>
      </c>
    </row>
    <row r="3240" spans="1:11" hidden="1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VLOOKUP(C3240,Магазин!A:C,3,0)</f>
        <v>Лесная, 7</v>
      </c>
      <c r="H3240" t="str">
        <f>VLOOKUP(D3240,Товар!A:F,4,0)</f>
        <v>грамм</v>
      </c>
      <c r="I3240">
        <f>VLOOKUP(D3240,Товар!A:F,5,0)</f>
        <v>500</v>
      </c>
      <c r="J3240" t="str">
        <f>VLOOKUP(D3240,Товар!A:F,3,0)</f>
        <v>Зефир воздушный</v>
      </c>
      <c r="K3240">
        <f t="shared" si="53"/>
        <v>100000</v>
      </c>
    </row>
    <row r="3241" spans="1:11" hidden="1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VLOOKUP(C3241,Магазин!A:C,3,0)</f>
        <v>Лесная, 7</v>
      </c>
      <c r="H3241" t="str">
        <f>VLOOKUP(D3241,Товар!A:F,4,0)</f>
        <v>кг</v>
      </c>
      <c r="I3241">
        <f>VLOOKUP(D3241,Товар!A:F,5,0)</f>
        <v>2</v>
      </c>
      <c r="J3241" t="str">
        <f>VLOOKUP(D3241,Товар!A:F,3,0)</f>
        <v>Зефир лимонный</v>
      </c>
      <c r="K3241">
        <f t="shared" si="53"/>
        <v>400</v>
      </c>
    </row>
    <row r="3242" spans="1:11" hidden="1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VLOOKUP(C3242,Магазин!A:C,3,0)</f>
        <v>просп. Мира, 45</v>
      </c>
      <c r="H3242" t="str">
        <f>VLOOKUP(D3242,Товар!A:F,4,0)</f>
        <v>грамм</v>
      </c>
      <c r="I3242">
        <f>VLOOKUP(D3242,Товар!A:F,5,0)</f>
        <v>250</v>
      </c>
      <c r="J3242" t="str">
        <f>VLOOKUP(D3242,Товар!A:F,3,0)</f>
        <v>Батончик соевый</v>
      </c>
      <c r="K3242">
        <f t="shared" si="53"/>
        <v>70000</v>
      </c>
    </row>
    <row r="3243" spans="1:11" hidden="1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VLOOKUP(C3243,Магазин!A:C,3,0)</f>
        <v>просп. Мира, 45</v>
      </c>
      <c r="H3243" t="str">
        <f>VLOOKUP(D3243,Товар!A:F,4,0)</f>
        <v>шт</v>
      </c>
      <c r="I3243">
        <f>VLOOKUP(D3243,Товар!A:F,5,0)</f>
        <v>1</v>
      </c>
      <c r="J3243" t="str">
        <f>VLOOKUP(D3243,Товар!A:F,3,0)</f>
        <v>Заяц шоколадный большой</v>
      </c>
      <c r="K3243">
        <f t="shared" si="53"/>
        <v>180</v>
      </c>
    </row>
    <row r="3244" spans="1:11" hidden="1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VLOOKUP(C3244,Магазин!A:C,3,0)</f>
        <v>просп. Мира, 45</v>
      </c>
      <c r="H3244" t="str">
        <f>VLOOKUP(D3244,Товар!A:F,4,0)</f>
        <v>шт</v>
      </c>
      <c r="I3244">
        <f>VLOOKUP(D3244,Товар!A:F,5,0)</f>
        <v>6</v>
      </c>
      <c r="J3244" t="str">
        <f>VLOOKUP(D3244,Товар!A:F,3,0)</f>
        <v>Заяц шоколадный малый</v>
      </c>
      <c r="K3244">
        <f t="shared" si="53"/>
        <v>852</v>
      </c>
    </row>
    <row r="3245" spans="1:11" hidden="1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VLOOKUP(C3245,Магазин!A:C,3,0)</f>
        <v>просп. Мира, 45</v>
      </c>
      <c r="H3245" t="str">
        <f>VLOOKUP(D3245,Товар!A:F,4,0)</f>
        <v>грамм</v>
      </c>
      <c r="I3245">
        <f>VLOOKUP(D3245,Товар!A:F,5,0)</f>
        <v>250</v>
      </c>
      <c r="J3245" t="str">
        <f>VLOOKUP(D3245,Товар!A:F,3,0)</f>
        <v>Зефир в шоколаде</v>
      </c>
      <c r="K3245">
        <f t="shared" si="53"/>
        <v>39000</v>
      </c>
    </row>
    <row r="3246" spans="1:11" hidden="1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VLOOKUP(C3246,Магазин!A:C,3,0)</f>
        <v>просп. Мира, 45</v>
      </c>
      <c r="H3246" t="str">
        <f>VLOOKUP(D3246,Товар!A:F,4,0)</f>
        <v>грамм</v>
      </c>
      <c r="I3246">
        <f>VLOOKUP(D3246,Товар!A:F,5,0)</f>
        <v>800</v>
      </c>
      <c r="J3246" t="str">
        <f>VLOOKUP(D3246,Товар!A:F,3,0)</f>
        <v>Зефир ванильный</v>
      </c>
      <c r="K3246">
        <f t="shared" si="53"/>
        <v>115200</v>
      </c>
    </row>
    <row r="3247" spans="1:11" hidden="1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VLOOKUP(C3247,Магазин!A:C,3,0)</f>
        <v>просп. Мира, 45</v>
      </c>
      <c r="H3247" t="str">
        <f>VLOOKUP(D3247,Товар!A:F,4,0)</f>
        <v>грамм</v>
      </c>
      <c r="I3247">
        <f>VLOOKUP(D3247,Товар!A:F,5,0)</f>
        <v>500</v>
      </c>
      <c r="J3247" t="str">
        <f>VLOOKUP(D3247,Товар!A:F,3,0)</f>
        <v>Зефир воздушный</v>
      </c>
      <c r="K3247">
        <f t="shared" si="53"/>
        <v>89000</v>
      </c>
    </row>
    <row r="3248" spans="1:11" hidden="1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VLOOKUP(C3248,Магазин!A:C,3,0)</f>
        <v>просп. Мира, 45</v>
      </c>
      <c r="H3248" t="str">
        <f>VLOOKUP(D3248,Товар!A:F,4,0)</f>
        <v>кг</v>
      </c>
      <c r="I3248">
        <f>VLOOKUP(D3248,Товар!A:F,5,0)</f>
        <v>2</v>
      </c>
      <c r="J3248" t="str">
        <f>VLOOKUP(D3248,Товар!A:F,3,0)</f>
        <v>Зефир лимонный</v>
      </c>
      <c r="K3248">
        <f t="shared" si="53"/>
        <v>338</v>
      </c>
    </row>
    <row r="3249" spans="1:11" hidden="1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VLOOKUP(C3249,Магазин!A:C,3,0)</f>
        <v>просп. Мира, 45</v>
      </c>
      <c r="H3249" t="str">
        <f>VLOOKUP(D3249,Товар!A:F,4,0)</f>
        <v>грамм</v>
      </c>
      <c r="I3249">
        <f>VLOOKUP(D3249,Товар!A:F,5,0)</f>
        <v>250</v>
      </c>
      <c r="J3249" t="str">
        <f>VLOOKUP(D3249,Товар!A:F,3,0)</f>
        <v>Карамель "Барбарис"</v>
      </c>
      <c r="K3249">
        <f t="shared" si="53"/>
        <v>49000</v>
      </c>
    </row>
    <row r="3250" spans="1:11" hidden="1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VLOOKUP(C3250,Магазин!A:C,3,0)</f>
        <v>просп. Мира, 45</v>
      </c>
      <c r="H3250" t="str">
        <f>VLOOKUP(D3250,Товар!A:F,4,0)</f>
        <v>грамм</v>
      </c>
      <c r="I3250">
        <f>VLOOKUP(D3250,Товар!A:F,5,0)</f>
        <v>500</v>
      </c>
      <c r="J3250" t="str">
        <f>VLOOKUP(D3250,Товар!A:F,3,0)</f>
        <v>Карамель "Взлетная"</v>
      </c>
      <c r="K3250">
        <f t="shared" si="53"/>
        <v>61500</v>
      </c>
    </row>
    <row r="3251" spans="1:11" hidden="1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VLOOKUP(C3251,Магазин!A:C,3,0)</f>
        <v>просп. Мира, 45</v>
      </c>
      <c r="H3251" t="str">
        <f>VLOOKUP(D3251,Товар!A:F,4,0)</f>
        <v>грамм</v>
      </c>
      <c r="I3251">
        <f>VLOOKUP(D3251,Товар!A:F,5,0)</f>
        <v>1000</v>
      </c>
      <c r="J3251" t="str">
        <f>VLOOKUP(D3251,Товар!A:F,3,0)</f>
        <v>Карамель "Раковая шейка"</v>
      </c>
      <c r="K3251">
        <f t="shared" si="53"/>
        <v>111000</v>
      </c>
    </row>
    <row r="3252" spans="1:11" hidden="1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VLOOKUP(C3252,Магазин!A:C,3,0)</f>
        <v>просп. Мира, 45</v>
      </c>
      <c r="H3252" t="str">
        <f>VLOOKUP(D3252,Товар!A:F,4,0)</f>
        <v>грамм</v>
      </c>
      <c r="I3252">
        <f>VLOOKUP(D3252,Товар!A:F,5,0)</f>
        <v>500</v>
      </c>
      <c r="J3252" t="str">
        <f>VLOOKUP(D3252,Товар!A:F,3,0)</f>
        <v>Карамель клубничная</v>
      </c>
      <c r="K3252">
        <f t="shared" si="53"/>
        <v>79000</v>
      </c>
    </row>
    <row r="3253" spans="1:11" hidden="1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VLOOKUP(C3253,Магазин!A:C,3,0)</f>
        <v>просп. Мира, 45</v>
      </c>
      <c r="H3253" t="str">
        <f>VLOOKUP(D3253,Товар!A:F,4,0)</f>
        <v>грамм</v>
      </c>
      <c r="I3253">
        <f>VLOOKUP(D3253,Товар!A:F,5,0)</f>
        <v>250</v>
      </c>
      <c r="J3253" t="str">
        <f>VLOOKUP(D3253,Товар!A:F,3,0)</f>
        <v>Карамель лимонная</v>
      </c>
      <c r="K3253">
        <f t="shared" si="53"/>
        <v>43750</v>
      </c>
    </row>
    <row r="3254" spans="1:11" hidden="1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VLOOKUP(C3254,Магазин!A:C,3,0)</f>
        <v>просп. Мира, 45</v>
      </c>
      <c r="H3254" t="str">
        <f>VLOOKUP(D3254,Товар!A:F,4,0)</f>
        <v>грамм</v>
      </c>
      <c r="I3254">
        <f>VLOOKUP(D3254,Товар!A:F,5,0)</f>
        <v>500</v>
      </c>
      <c r="J3254" t="str">
        <f>VLOOKUP(D3254,Товар!A:F,3,0)</f>
        <v>Карамель мятная</v>
      </c>
      <c r="K3254">
        <f t="shared" si="53"/>
        <v>57000</v>
      </c>
    </row>
    <row r="3255" spans="1:11" hidden="1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VLOOKUP(C3255,Магазин!A:C,3,0)</f>
        <v>просп. Мира, 45</v>
      </c>
      <c r="H3255" t="str">
        <f>VLOOKUP(D3255,Товар!A:F,4,0)</f>
        <v>грамм</v>
      </c>
      <c r="I3255">
        <f>VLOOKUP(D3255,Товар!A:F,5,0)</f>
        <v>300</v>
      </c>
      <c r="J3255" t="str">
        <f>VLOOKUP(D3255,Товар!A:F,3,0)</f>
        <v>Клюква в сахаре</v>
      </c>
      <c r="K3255">
        <f t="shared" si="53"/>
        <v>41700</v>
      </c>
    </row>
    <row r="3256" spans="1:11" hidden="1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VLOOKUP(C3256,Магазин!A:C,3,0)</f>
        <v>просп. Мира, 45</v>
      </c>
      <c r="H3256" t="str">
        <f>VLOOKUP(D3256,Товар!A:F,4,0)</f>
        <v>грамм</v>
      </c>
      <c r="I3256">
        <f>VLOOKUP(D3256,Товар!A:F,5,0)</f>
        <v>250</v>
      </c>
      <c r="J3256" t="str">
        <f>VLOOKUP(D3256,Товар!A:F,3,0)</f>
        <v>Курага в шоколаде</v>
      </c>
      <c r="K3256">
        <f t="shared" si="53"/>
        <v>35250</v>
      </c>
    </row>
    <row r="3257" spans="1:11" hidden="1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VLOOKUP(C3257,Магазин!A:C,3,0)</f>
        <v>просп. Мира, 45</v>
      </c>
      <c r="H3257" t="str">
        <f>VLOOKUP(D3257,Товар!A:F,4,0)</f>
        <v>шт</v>
      </c>
      <c r="I3257">
        <f>VLOOKUP(D3257,Товар!A:F,5,0)</f>
        <v>1</v>
      </c>
      <c r="J3257" t="str">
        <f>VLOOKUP(D3257,Товар!A:F,3,0)</f>
        <v>Леденец "Петушок"</v>
      </c>
      <c r="K3257">
        <f t="shared" si="53"/>
        <v>122</v>
      </c>
    </row>
    <row r="3258" spans="1:11" hidden="1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VLOOKUP(C3258,Магазин!A:C,3,0)</f>
        <v>просп. Мира, 45</v>
      </c>
      <c r="H3258" t="str">
        <f>VLOOKUP(D3258,Товар!A:F,4,0)</f>
        <v>грамм</v>
      </c>
      <c r="I3258">
        <f>VLOOKUP(D3258,Товар!A:F,5,0)</f>
        <v>150</v>
      </c>
      <c r="J3258" t="str">
        <f>VLOOKUP(D3258,Товар!A:F,3,0)</f>
        <v>Леденцы фруктовые драже</v>
      </c>
      <c r="K3258">
        <f t="shared" si="53"/>
        <v>18450</v>
      </c>
    </row>
    <row r="3259" spans="1:11" hidden="1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VLOOKUP(C3259,Магазин!A:C,3,0)</f>
        <v>просп. Мира, 45</v>
      </c>
      <c r="H3259" t="str">
        <f>VLOOKUP(D3259,Товар!A:F,4,0)</f>
        <v>грамм</v>
      </c>
      <c r="I3259">
        <f>VLOOKUP(D3259,Товар!A:F,5,0)</f>
        <v>150</v>
      </c>
      <c r="J3259" t="str">
        <f>VLOOKUP(D3259,Товар!A:F,3,0)</f>
        <v>Мармелад в шоколаде</v>
      </c>
      <c r="K3259">
        <f t="shared" si="53"/>
        <v>23700</v>
      </c>
    </row>
    <row r="3260" spans="1:11" hidden="1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VLOOKUP(C3260,Магазин!A:C,3,0)</f>
        <v>просп. Мира, 45</v>
      </c>
      <c r="H3260" t="str">
        <f>VLOOKUP(D3260,Товар!A:F,4,0)</f>
        <v>грамм</v>
      </c>
      <c r="I3260">
        <f>VLOOKUP(D3260,Товар!A:F,5,0)</f>
        <v>700</v>
      </c>
      <c r="J3260" t="str">
        <f>VLOOKUP(D3260,Товар!A:F,3,0)</f>
        <v>Мармелад желейный фигурки</v>
      </c>
      <c r="K3260">
        <f t="shared" si="53"/>
        <v>102200</v>
      </c>
    </row>
    <row r="3261" spans="1:11" hidden="1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VLOOKUP(C3261,Магазин!A:C,3,0)</f>
        <v>просп. Мира, 45</v>
      </c>
      <c r="H3261" t="str">
        <f>VLOOKUP(D3261,Товар!A:F,4,0)</f>
        <v>грамм</v>
      </c>
      <c r="I3261">
        <f>VLOOKUP(D3261,Товар!A:F,5,0)</f>
        <v>500</v>
      </c>
      <c r="J3261" t="str">
        <f>VLOOKUP(D3261,Товар!A:F,3,0)</f>
        <v>Мармелад лимонный</v>
      </c>
      <c r="K3261">
        <f t="shared" si="53"/>
        <v>73500</v>
      </c>
    </row>
    <row r="3262" spans="1:11" hidden="1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VLOOKUP(C3262,Магазин!A:C,3,0)</f>
        <v>просп. Мира, 45</v>
      </c>
      <c r="H3262" t="str">
        <f>VLOOKUP(D3262,Товар!A:F,4,0)</f>
        <v>грамм</v>
      </c>
      <c r="I3262">
        <f>VLOOKUP(D3262,Товар!A:F,5,0)</f>
        <v>500</v>
      </c>
      <c r="J3262" t="str">
        <f>VLOOKUP(D3262,Товар!A:F,3,0)</f>
        <v>Мармелад сливовый</v>
      </c>
      <c r="K3262">
        <f t="shared" si="53"/>
        <v>84500</v>
      </c>
    </row>
    <row r="3263" spans="1:11" hidden="1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VLOOKUP(C3263,Магазин!A:C,3,0)</f>
        <v>просп. Мира, 45</v>
      </c>
      <c r="H3263" t="str">
        <f>VLOOKUP(D3263,Товар!A:F,4,0)</f>
        <v>грамм</v>
      </c>
      <c r="I3263">
        <f>VLOOKUP(D3263,Товар!A:F,5,0)</f>
        <v>600</v>
      </c>
      <c r="J3263" t="str">
        <f>VLOOKUP(D3263,Товар!A:F,3,0)</f>
        <v>Мармелад фруктовый</v>
      </c>
      <c r="K3263">
        <f t="shared" si="53"/>
        <v>119400</v>
      </c>
    </row>
    <row r="3264" spans="1:11" hidden="1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VLOOKUP(C3264,Магазин!A:C,3,0)</f>
        <v>просп. Мира, 45</v>
      </c>
      <c r="H3264" t="str">
        <f>VLOOKUP(D3264,Товар!A:F,4,0)</f>
        <v>грамм</v>
      </c>
      <c r="I3264">
        <f>VLOOKUP(D3264,Товар!A:F,5,0)</f>
        <v>1000</v>
      </c>
      <c r="J3264" t="str">
        <f>VLOOKUP(D3264,Товар!A:F,3,0)</f>
        <v>Мармелад яблочный</v>
      </c>
      <c r="K3264">
        <f t="shared" si="53"/>
        <v>147000</v>
      </c>
    </row>
    <row r="3265" spans="1:11" hidden="1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VLOOKUP(C3265,Магазин!A:C,3,0)</f>
        <v>просп. Мира, 45</v>
      </c>
      <c r="H3265" t="str">
        <f>VLOOKUP(D3265,Товар!A:F,4,0)</f>
        <v>грамм</v>
      </c>
      <c r="I3265">
        <f>VLOOKUP(D3265,Товар!A:F,5,0)</f>
        <v>200</v>
      </c>
      <c r="J3265" t="str">
        <f>VLOOKUP(D3265,Товар!A:F,3,0)</f>
        <v>Набор конфет "Новогодний"</v>
      </c>
      <c r="K3265">
        <f t="shared" si="53"/>
        <v>27600</v>
      </c>
    </row>
    <row r="3266" spans="1:11" hidden="1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VLOOKUP(C3266,Магазин!A:C,3,0)</f>
        <v>просп. Мира, 45</v>
      </c>
      <c r="H3266" t="str">
        <f>VLOOKUP(D3266,Товар!A:F,4,0)</f>
        <v>грамм</v>
      </c>
      <c r="I3266">
        <f>VLOOKUP(D3266,Товар!A:F,5,0)</f>
        <v>250</v>
      </c>
      <c r="J3266" t="str">
        <f>VLOOKUP(D3266,Товар!A:F,3,0)</f>
        <v>Пастила ванильная</v>
      </c>
      <c r="K3266">
        <f t="shared" si="53"/>
        <v>32250</v>
      </c>
    </row>
    <row r="3267" spans="1:11" hidden="1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VLOOKUP(C3267,Магазин!A:C,3,0)</f>
        <v>просп. Мира, 45</v>
      </c>
      <c r="H3267" t="str">
        <f>VLOOKUP(D3267,Товар!A:F,4,0)</f>
        <v>грамм</v>
      </c>
      <c r="I3267">
        <f>VLOOKUP(D3267,Товар!A:F,5,0)</f>
        <v>300</v>
      </c>
      <c r="J3267" t="str">
        <f>VLOOKUP(D3267,Товар!A:F,3,0)</f>
        <v>Пастила с клюквенным соком</v>
      </c>
      <c r="K3267">
        <f t="shared" ref="K3267:K3330" si="54">I3267*E3267</f>
        <v>57300</v>
      </c>
    </row>
    <row r="3268" spans="1:11" hidden="1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VLOOKUP(C3268,Магазин!A:C,3,0)</f>
        <v>просп. Мира, 45</v>
      </c>
      <c r="H3268" t="str">
        <f>VLOOKUP(D3268,Товар!A:F,4,0)</f>
        <v>грамм</v>
      </c>
      <c r="I3268">
        <f>VLOOKUP(D3268,Товар!A:F,5,0)</f>
        <v>100</v>
      </c>
      <c r="J3268" t="str">
        <f>VLOOKUP(D3268,Товар!A:F,3,0)</f>
        <v>Сладкая плитка соевая</v>
      </c>
      <c r="K3268">
        <f t="shared" si="54"/>
        <v>15500</v>
      </c>
    </row>
    <row r="3269" spans="1:11" hidden="1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VLOOKUP(C3269,Магазин!A:C,3,0)</f>
        <v>просп. Мира, 45</v>
      </c>
      <c r="H3269" t="str">
        <f>VLOOKUP(D3269,Товар!A:F,4,0)</f>
        <v>грамм</v>
      </c>
      <c r="I3269">
        <f>VLOOKUP(D3269,Товар!A:F,5,0)</f>
        <v>250</v>
      </c>
      <c r="J3269" t="str">
        <f>VLOOKUP(D3269,Товар!A:F,3,0)</f>
        <v>Суфле в шоколаде</v>
      </c>
      <c r="K3269">
        <f t="shared" si="54"/>
        <v>35750</v>
      </c>
    </row>
    <row r="3270" spans="1:11" hidden="1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VLOOKUP(C3270,Магазин!A:C,3,0)</f>
        <v>просп. Мира, 45</v>
      </c>
      <c r="H3270" t="str">
        <f>VLOOKUP(D3270,Товар!A:F,4,0)</f>
        <v>грамм</v>
      </c>
      <c r="I3270">
        <f>VLOOKUP(D3270,Товар!A:F,5,0)</f>
        <v>250</v>
      </c>
      <c r="J3270" t="str">
        <f>VLOOKUP(D3270,Товар!A:F,3,0)</f>
        <v>Чернослив в шоколаде</v>
      </c>
      <c r="K3270">
        <f t="shared" si="54"/>
        <v>44500</v>
      </c>
    </row>
    <row r="3271" spans="1:11" hidden="1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VLOOKUP(C3271,Магазин!A:C,3,0)</f>
        <v>просп. Мира, 45</v>
      </c>
      <c r="H3271" t="str">
        <f>VLOOKUP(D3271,Товар!A:F,4,0)</f>
        <v>грамм</v>
      </c>
      <c r="I3271">
        <f>VLOOKUP(D3271,Товар!A:F,5,0)</f>
        <v>100</v>
      </c>
      <c r="J3271" t="str">
        <f>VLOOKUP(D3271,Товар!A:F,3,0)</f>
        <v>Шоколад молочный</v>
      </c>
      <c r="K3271">
        <f t="shared" si="54"/>
        <v>14600</v>
      </c>
    </row>
    <row r="3272" spans="1:11" hidden="1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VLOOKUP(C3272,Магазин!A:C,3,0)</f>
        <v>просп. Мира, 45</v>
      </c>
      <c r="H3272" t="str">
        <f>VLOOKUP(D3272,Товар!A:F,4,0)</f>
        <v>грамм</v>
      </c>
      <c r="I3272">
        <f>VLOOKUP(D3272,Товар!A:F,5,0)</f>
        <v>80</v>
      </c>
      <c r="J3272" t="str">
        <f>VLOOKUP(D3272,Товар!A:F,3,0)</f>
        <v>Шоколад с изюмом</v>
      </c>
      <c r="K3272">
        <f t="shared" si="54"/>
        <v>10240</v>
      </c>
    </row>
    <row r="3273" spans="1:11" hidden="1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VLOOKUP(C3273,Магазин!A:C,3,0)</f>
        <v>просп. Мира, 45</v>
      </c>
      <c r="H3273" t="str">
        <f>VLOOKUP(D3273,Товар!A:F,4,0)</f>
        <v>грамм</v>
      </c>
      <c r="I3273">
        <f>VLOOKUP(D3273,Товар!A:F,5,0)</f>
        <v>100</v>
      </c>
      <c r="J3273" t="str">
        <f>VLOOKUP(D3273,Товар!A:F,3,0)</f>
        <v>Шоколад с орехом</v>
      </c>
      <c r="K3273">
        <f t="shared" si="54"/>
        <v>19100</v>
      </c>
    </row>
    <row r="3274" spans="1:11" hidden="1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VLOOKUP(C3274,Магазин!A:C,3,0)</f>
        <v>просп. Мира, 45</v>
      </c>
      <c r="H3274" t="str">
        <f>VLOOKUP(D3274,Товар!A:F,4,0)</f>
        <v>грамм</v>
      </c>
      <c r="I3274">
        <f>VLOOKUP(D3274,Товар!A:F,5,0)</f>
        <v>100</v>
      </c>
      <c r="J3274" t="str">
        <f>VLOOKUP(D3274,Товар!A:F,3,0)</f>
        <v>Шоколад темный</v>
      </c>
      <c r="K3274">
        <f t="shared" si="54"/>
        <v>16500</v>
      </c>
    </row>
    <row r="3275" spans="1:11" hidden="1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VLOOKUP(C3275,Магазин!A:C,3,0)</f>
        <v>просп. Мира, 45</v>
      </c>
      <c r="H3275" t="str">
        <f>VLOOKUP(D3275,Товар!A:F,4,0)</f>
        <v>грамм</v>
      </c>
      <c r="I3275">
        <f>VLOOKUP(D3275,Товар!A:F,5,0)</f>
        <v>200</v>
      </c>
      <c r="J3275" t="str">
        <f>VLOOKUP(D3275,Товар!A:F,3,0)</f>
        <v>Шоколадные конфеты "Белочка"</v>
      </c>
      <c r="K3275">
        <f t="shared" si="54"/>
        <v>33400</v>
      </c>
    </row>
    <row r="3276" spans="1:11" hidden="1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VLOOKUP(C3276,Магазин!A:C,3,0)</f>
        <v>просп. Мира, 45</v>
      </c>
      <c r="H3276" t="str">
        <f>VLOOKUP(D3276,Товар!A:F,4,0)</f>
        <v>грамм</v>
      </c>
      <c r="I3276">
        <f>VLOOKUP(D3276,Товар!A:F,5,0)</f>
        <v>300</v>
      </c>
      <c r="J3276" t="str">
        <f>VLOOKUP(D3276,Товар!A:F,3,0)</f>
        <v>Шоколадные конфеты "Грильяж"</v>
      </c>
      <c r="K3276">
        <f t="shared" si="54"/>
        <v>39600</v>
      </c>
    </row>
    <row r="3277" spans="1:11" hidden="1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VLOOKUP(C3277,Магазин!A:C,3,0)</f>
        <v>просп. Мира, 45</v>
      </c>
      <c r="H3277" t="str">
        <f>VLOOKUP(D3277,Товар!A:F,4,0)</f>
        <v>грамм</v>
      </c>
      <c r="I3277">
        <f>VLOOKUP(D3277,Товар!A:F,5,0)</f>
        <v>400</v>
      </c>
      <c r="J3277" t="str">
        <f>VLOOKUP(D3277,Товар!A:F,3,0)</f>
        <v>Шоколадные конфеты ассорти</v>
      </c>
      <c r="K3277">
        <f t="shared" si="54"/>
        <v>42000</v>
      </c>
    </row>
    <row r="3278" spans="1:11" hidden="1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VLOOKUP(C3278,Магазин!A:C,3,0)</f>
        <v>ул. Гагарина, 17</v>
      </c>
      <c r="H3278" t="str">
        <f>VLOOKUP(D3278,Товар!A:F,4,0)</f>
        <v>грамм</v>
      </c>
      <c r="I3278">
        <f>VLOOKUP(D3278,Товар!A:F,5,0)</f>
        <v>250</v>
      </c>
      <c r="J3278" t="str">
        <f>VLOOKUP(D3278,Товар!A:F,3,0)</f>
        <v>Батончик соевый</v>
      </c>
      <c r="K3278">
        <f t="shared" si="54"/>
        <v>28500</v>
      </c>
    </row>
    <row r="3279" spans="1:11" hidden="1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VLOOKUP(C3279,Магазин!A:C,3,0)</f>
        <v>ул. Гагарина, 17</v>
      </c>
      <c r="H3279" t="str">
        <f>VLOOKUP(D3279,Товар!A:F,4,0)</f>
        <v>шт</v>
      </c>
      <c r="I3279">
        <f>VLOOKUP(D3279,Товар!A:F,5,0)</f>
        <v>1</v>
      </c>
      <c r="J3279" t="str">
        <f>VLOOKUP(D3279,Товар!A:F,3,0)</f>
        <v>Заяц шоколадный большой</v>
      </c>
      <c r="K3279">
        <f t="shared" si="54"/>
        <v>192</v>
      </c>
    </row>
    <row r="3280" spans="1:11" hidden="1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VLOOKUP(C3280,Магазин!A:C,3,0)</f>
        <v>ул. Гагарина, 17</v>
      </c>
      <c r="H3280" t="str">
        <f>VLOOKUP(D3280,Товар!A:F,4,0)</f>
        <v>шт</v>
      </c>
      <c r="I3280">
        <f>VLOOKUP(D3280,Товар!A:F,5,0)</f>
        <v>6</v>
      </c>
      <c r="J3280" t="str">
        <f>VLOOKUP(D3280,Товар!A:F,3,0)</f>
        <v>Заяц шоколадный малый</v>
      </c>
      <c r="K3280">
        <f t="shared" si="54"/>
        <v>870</v>
      </c>
    </row>
    <row r="3281" spans="1:11" hidden="1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VLOOKUP(C3281,Магазин!A:C,3,0)</f>
        <v>ул. Гагарина, 17</v>
      </c>
      <c r="H3281" t="str">
        <f>VLOOKUP(D3281,Товар!A:F,4,0)</f>
        <v>грамм</v>
      </c>
      <c r="I3281">
        <f>VLOOKUP(D3281,Товар!A:F,5,0)</f>
        <v>250</v>
      </c>
      <c r="J3281" t="str">
        <f>VLOOKUP(D3281,Товар!A:F,3,0)</f>
        <v>Зефир в шоколаде</v>
      </c>
      <c r="K3281">
        <f t="shared" si="54"/>
        <v>40750</v>
      </c>
    </row>
    <row r="3282" spans="1:11" hidden="1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VLOOKUP(C3282,Магазин!A:C,3,0)</f>
        <v>ул. Гагарина, 17</v>
      </c>
      <c r="H3282" t="str">
        <f>VLOOKUP(D3282,Товар!A:F,4,0)</f>
        <v>грамм</v>
      </c>
      <c r="I3282">
        <f>VLOOKUP(D3282,Товар!A:F,5,0)</f>
        <v>800</v>
      </c>
      <c r="J3282" t="str">
        <f>VLOOKUP(D3282,Товар!A:F,3,0)</f>
        <v>Зефир ванильный</v>
      </c>
      <c r="K3282">
        <f t="shared" si="54"/>
        <v>102400</v>
      </c>
    </row>
    <row r="3283" spans="1:11" hidden="1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VLOOKUP(C3283,Магазин!A:C,3,0)</f>
        <v>ул. Гагарина, 17</v>
      </c>
      <c r="H3283" t="str">
        <f>VLOOKUP(D3283,Товар!A:F,4,0)</f>
        <v>грамм</v>
      </c>
      <c r="I3283">
        <f>VLOOKUP(D3283,Товар!A:F,5,0)</f>
        <v>500</v>
      </c>
      <c r="J3283" t="str">
        <f>VLOOKUP(D3283,Товар!A:F,3,0)</f>
        <v>Зефир воздушный</v>
      </c>
      <c r="K3283">
        <f t="shared" si="54"/>
        <v>72500</v>
      </c>
    </row>
    <row r="3284" spans="1:11" hidden="1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VLOOKUP(C3284,Магазин!A:C,3,0)</f>
        <v>ул. Гагарина, 17</v>
      </c>
      <c r="H3284" t="str">
        <f>VLOOKUP(D3284,Товар!A:F,4,0)</f>
        <v>кг</v>
      </c>
      <c r="I3284">
        <f>VLOOKUP(D3284,Товар!A:F,5,0)</f>
        <v>2</v>
      </c>
      <c r="J3284" t="str">
        <f>VLOOKUP(D3284,Товар!A:F,3,0)</f>
        <v>Зефир лимонный</v>
      </c>
      <c r="K3284">
        <f t="shared" si="54"/>
        <v>276</v>
      </c>
    </row>
    <row r="3285" spans="1:11" hidden="1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VLOOKUP(C3285,Магазин!A:C,3,0)</f>
        <v>ул. Гагарина, 17</v>
      </c>
      <c r="H3285" t="str">
        <f>VLOOKUP(D3285,Товар!A:F,4,0)</f>
        <v>грамм</v>
      </c>
      <c r="I3285">
        <f>VLOOKUP(D3285,Товар!A:F,5,0)</f>
        <v>250</v>
      </c>
      <c r="J3285" t="str">
        <f>VLOOKUP(D3285,Товар!A:F,3,0)</f>
        <v>Карамель "Барбарис"</v>
      </c>
      <c r="K3285">
        <f t="shared" si="54"/>
        <v>41000</v>
      </c>
    </row>
    <row r="3286" spans="1:11" hidden="1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VLOOKUP(C3286,Магазин!A:C,3,0)</f>
        <v>ул. Гагарина, 17</v>
      </c>
      <c r="H3286" t="str">
        <f>VLOOKUP(D3286,Товар!A:F,4,0)</f>
        <v>грамм</v>
      </c>
      <c r="I3286">
        <f>VLOOKUP(D3286,Товар!A:F,5,0)</f>
        <v>500</v>
      </c>
      <c r="J3286" t="str">
        <f>VLOOKUP(D3286,Товар!A:F,3,0)</f>
        <v>Карамель "Взлетная"</v>
      </c>
      <c r="K3286">
        <f t="shared" si="54"/>
        <v>88000</v>
      </c>
    </row>
    <row r="3287" spans="1:11" hidden="1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VLOOKUP(C3287,Магазин!A:C,3,0)</f>
        <v>ул. Гагарина, 17</v>
      </c>
      <c r="H3287" t="str">
        <f>VLOOKUP(D3287,Товар!A:F,4,0)</f>
        <v>грамм</v>
      </c>
      <c r="I3287">
        <f>VLOOKUP(D3287,Товар!A:F,5,0)</f>
        <v>1000</v>
      </c>
      <c r="J3287" t="str">
        <f>VLOOKUP(D3287,Товар!A:F,3,0)</f>
        <v>Карамель "Раковая шейка"</v>
      </c>
      <c r="K3287">
        <f t="shared" si="54"/>
        <v>128000</v>
      </c>
    </row>
    <row r="3288" spans="1:11" hidden="1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VLOOKUP(C3288,Магазин!A:C,3,0)</f>
        <v>ул. Гагарина, 17</v>
      </c>
      <c r="H3288" t="str">
        <f>VLOOKUP(D3288,Товар!A:F,4,0)</f>
        <v>грамм</v>
      </c>
      <c r="I3288">
        <f>VLOOKUP(D3288,Товар!A:F,5,0)</f>
        <v>500</v>
      </c>
      <c r="J3288" t="str">
        <f>VLOOKUP(D3288,Товар!A:F,3,0)</f>
        <v>Карамель клубничная</v>
      </c>
      <c r="K3288">
        <f t="shared" si="54"/>
        <v>73000</v>
      </c>
    </row>
    <row r="3289" spans="1:11" hidden="1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VLOOKUP(C3289,Магазин!A:C,3,0)</f>
        <v>ул. Гагарина, 17</v>
      </c>
      <c r="H3289" t="str">
        <f>VLOOKUP(D3289,Товар!A:F,4,0)</f>
        <v>грамм</v>
      </c>
      <c r="I3289">
        <f>VLOOKUP(D3289,Товар!A:F,5,0)</f>
        <v>250</v>
      </c>
      <c r="J3289" t="str">
        <f>VLOOKUP(D3289,Товар!A:F,3,0)</f>
        <v>Карамель лимонная</v>
      </c>
      <c r="K3289">
        <f t="shared" si="54"/>
        <v>43250</v>
      </c>
    </row>
    <row r="3290" spans="1:11" hidden="1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VLOOKUP(C3290,Магазин!A:C,3,0)</f>
        <v>ул. Гагарина, 17</v>
      </c>
      <c r="H3290" t="str">
        <f>VLOOKUP(D3290,Товар!A:F,4,0)</f>
        <v>грамм</v>
      </c>
      <c r="I3290">
        <f>VLOOKUP(D3290,Товар!A:F,5,0)</f>
        <v>500</v>
      </c>
      <c r="J3290" t="str">
        <f>VLOOKUP(D3290,Товар!A:F,3,0)</f>
        <v>Карамель мятная</v>
      </c>
      <c r="K3290">
        <f t="shared" si="54"/>
        <v>90000</v>
      </c>
    </row>
    <row r="3291" spans="1:11" hidden="1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VLOOKUP(C3291,Магазин!A:C,3,0)</f>
        <v>ул. Гагарина, 17</v>
      </c>
      <c r="H3291" t="str">
        <f>VLOOKUP(D3291,Товар!A:F,4,0)</f>
        <v>грамм</v>
      </c>
      <c r="I3291">
        <f>VLOOKUP(D3291,Товар!A:F,5,0)</f>
        <v>300</v>
      </c>
      <c r="J3291" t="str">
        <f>VLOOKUP(D3291,Товар!A:F,3,0)</f>
        <v>Клюква в сахаре</v>
      </c>
      <c r="K3291">
        <f t="shared" si="54"/>
        <v>42600</v>
      </c>
    </row>
    <row r="3292" spans="1:11" hidden="1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VLOOKUP(C3292,Магазин!A:C,3,0)</f>
        <v>ул. Гагарина, 17</v>
      </c>
      <c r="H3292" t="str">
        <f>VLOOKUP(D3292,Товар!A:F,4,0)</f>
        <v>грамм</v>
      </c>
      <c r="I3292">
        <f>VLOOKUP(D3292,Товар!A:F,5,0)</f>
        <v>250</v>
      </c>
      <c r="J3292" t="str">
        <f>VLOOKUP(D3292,Товар!A:F,3,0)</f>
        <v>Курага в шоколаде</v>
      </c>
      <c r="K3292">
        <f t="shared" si="54"/>
        <v>39000</v>
      </c>
    </row>
    <row r="3293" spans="1:11" hidden="1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VLOOKUP(C3293,Магазин!A:C,3,0)</f>
        <v>ул. Гагарина, 17</v>
      </c>
      <c r="H3293" t="str">
        <f>VLOOKUP(D3293,Товар!A:F,4,0)</f>
        <v>шт</v>
      </c>
      <c r="I3293">
        <f>VLOOKUP(D3293,Товар!A:F,5,0)</f>
        <v>1</v>
      </c>
      <c r="J3293" t="str">
        <f>VLOOKUP(D3293,Товар!A:F,3,0)</f>
        <v>Леденец "Петушок"</v>
      </c>
      <c r="K3293">
        <f t="shared" si="54"/>
        <v>144</v>
      </c>
    </row>
    <row r="3294" spans="1:11" hidden="1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VLOOKUP(C3294,Магазин!A:C,3,0)</f>
        <v>ул. Гагарина, 17</v>
      </c>
      <c r="H3294" t="str">
        <f>VLOOKUP(D3294,Товар!A:F,4,0)</f>
        <v>грамм</v>
      </c>
      <c r="I3294">
        <f>VLOOKUP(D3294,Товар!A:F,5,0)</f>
        <v>150</v>
      </c>
      <c r="J3294" t="str">
        <f>VLOOKUP(D3294,Товар!A:F,3,0)</f>
        <v>Леденцы фруктовые драже</v>
      </c>
      <c r="K3294">
        <f t="shared" si="54"/>
        <v>26700</v>
      </c>
    </row>
    <row r="3295" spans="1:11" hidden="1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VLOOKUP(C3295,Магазин!A:C,3,0)</f>
        <v>ул. Гагарина, 17</v>
      </c>
      <c r="H3295" t="str">
        <f>VLOOKUP(D3295,Товар!A:F,4,0)</f>
        <v>грамм</v>
      </c>
      <c r="I3295">
        <f>VLOOKUP(D3295,Товар!A:F,5,0)</f>
        <v>150</v>
      </c>
      <c r="J3295" t="str">
        <f>VLOOKUP(D3295,Товар!A:F,3,0)</f>
        <v>Мармелад в шоколаде</v>
      </c>
      <c r="K3295">
        <f t="shared" si="54"/>
        <v>25350</v>
      </c>
    </row>
    <row r="3296" spans="1:11" hidden="1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VLOOKUP(C3296,Магазин!A:C,3,0)</f>
        <v>ул. Гагарина, 17</v>
      </c>
      <c r="H3296" t="str">
        <f>VLOOKUP(D3296,Товар!A:F,4,0)</f>
        <v>грамм</v>
      </c>
      <c r="I3296">
        <f>VLOOKUP(D3296,Товар!A:F,5,0)</f>
        <v>700</v>
      </c>
      <c r="J3296" t="str">
        <f>VLOOKUP(D3296,Товар!A:F,3,0)</f>
        <v>Мармелад желейный фигурки</v>
      </c>
      <c r="K3296">
        <f t="shared" si="54"/>
        <v>137200</v>
      </c>
    </row>
    <row r="3297" spans="1:11" hidden="1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VLOOKUP(C3297,Магазин!A:C,3,0)</f>
        <v>ул. Гагарина, 17</v>
      </c>
      <c r="H3297" t="str">
        <f>VLOOKUP(D3297,Товар!A:F,4,0)</f>
        <v>грамм</v>
      </c>
      <c r="I3297">
        <f>VLOOKUP(D3297,Товар!A:F,5,0)</f>
        <v>500</v>
      </c>
      <c r="J3297" t="str">
        <f>VLOOKUP(D3297,Товар!A:F,3,0)</f>
        <v>Мармелад лимонный</v>
      </c>
      <c r="K3297">
        <f t="shared" si="54"/>
        <v>61500</v>
      </c>
    </row>
    <row r="3298" spans="1:11" hidden="1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VLOOKUP(C3298,Магазин!A:C,3,0)</f>
        <v>ул. Гагарина, 17</v>
      </c>
      <c r="H3298" t="str">
        <f>VLOOKUP(D3298,Товар!A:F,4,0)</f>
        <v>грамм</v>
      </c>
      <c r="I3298">
        <f>VLOOKUP(D3298,Товар!A:F,5,0)</f>
        <v>500</v>
      </c>
      <c r="J3298" t="str">
        <f>VLOOKUP(D3298,Товар!A:F,3,0)</f>
        <v>Мармелад сливовый</v>
      </c>
      <c r="K3298">
        <f t="shared" si="54"/>
        <v>55500</v>
      </c>
    </row>
    <row r="3299" spans="1:11" hidden="1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VLOOKUP(C3299,Магазин!A:C,3,0)</f>
        <v>ул. Гагарина, 17</v>
      </c>
      <c r="H3299" t="str">
        <f>VLOOKUP(D3299,Товар!A:F,4,0)</f>
        <v>грамм</v>
      </c>
      <c r="I3299">
        <f>VLOOKUP(D3299,Товар!A:F,5,0)</f>
        <v>600</v>
      </c>
      <c r="J3299" t="str">
        <f>VLOOKUP(D3299,Товар!A:F,3,0)</f>
        <v>Мармелад фруктовый</v>
      </c>
      <c r="K3299">
        <f t="shared" si="54"/>
        <v>94800</v>
      </c>
    </row>
    <row r="3300" spans="1:11" hidden="1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VLOOKUP(C3300,Магазин!A:C,3,0)</f>
        <v>ул. Гагарина, 17</v>
      </c>
      <c r="H3300" t="str">
        <f>VLOOKUP(D3300,Товар!A:F,4,0)</f>
        <v>грамм</v>
      </c>
      <c r="I3300">
        <f>VLOOKUP(D3300,Товар!A:F,5,0)</f>
        <v>1000</v>
      </c>
      <c r="J3300" t="str">
        <f>VLOOKUP(D3300,Товар!A:F,3,0)</f>
        <v>Мармелад яблочный</v>
      </c>
      <c r="K3300">
        <f t="shared" si="54"/>
        <v>175000</v>
      </c>
    </row>
    <row r="3301" spans="1:11" hidden="1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VLOOKUP(C3301,Магазин!A:C,3,0)</f>
        <v>ул. Гагарина, 17</v>
      </c>
      <c r="H3301" t="str">
        <f>VLOOKUP(D3301,Товар!A:F,4,0)</f>
        <v>грамм</v>
      </c>
      <c r="I3301">
        <f>VLOOKUP(D3301,Товар!A:F,5,0)</f>
        <v>200</v>
      </c>
      <c r="J3301" t="str">
        <f>VLOOKUP(D3301,Товар!A:F,3,0)</f>
        <v>Набор конфет "Новогодний"</v>
      </c>
      <c r="K3301">
        <f t="shared" si="54"/>
        <v>22800</v>
      </c>
    </row>
    <row r="3302" spans="1:11" hidden="1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VLOOKUP(C3302,Магазин!A:C,3,0)</f>
        <v>ул. Гагарина, 17</v>
      </c>
      <c r="H3302" t="str">
        <f>VLOOKUP(D3302,Товар!A:F,4,0)</f>
        <v>грамм</v>
      </c>
      <c r="I3302">
        <f>VLOOKUP(D3302,Товар!A:F,5,0)</f>
        <v>250</v>
      </c>
      <c r="J3302" t="str">
        <f>VLOOKUP(D3302,Товар!A:F,3,0)</f>
        <v>Пастила ванильная</v>
      </c>
      <c r="K3302">
        <f t="shared" si="54"/>
        <v>34750</v>
      </c>
    </row>
    <row r="3303" spans="1:11" hidden="1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VLOOKUP(C3303,Магазин!A:C,3,0)</f>
        <v>ул. Гагарина, 17</v>
      </c>
      <c r="H3303" t="str">
        <f>VLOOKUP(D3303,Товар!A:F,4,0)</f>
        <v>грамм</v>
      </c>
      <c r="I3303">
        <f>VLOOKUP(D3303,Товар!A:F,5,0)</f>
        <v>300</v>
      </c>
      <c r="J3303" t="str">
        <f>VLOOKUP(D3303,Товар!A:F,3,0)</f>
        <v>Пастила с клюквенным соком</v>
      </c>
      <c r="K3303">
        <f t="shared" si="54"/>
        <v>42300</v>
      </c>
    </row>
    <row r="3304" spans="1:11" hidden="1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VLOOKUP(C3304,Магазин!A:C,3,0)</f>
        <v>ул. Гагарина, 17</v>
      </c>
      <c r="H3304" t="str">
        <f>VLOOKUP(D3304,Товар!A:F,4,0)</f>
        <v>грамм</v>
      </c>
      <c r="I3304">
        <f>VLOOKUP(D3304,Товар!A:F,5,0)</f>
        <v>100</v>
      </c>
      <c r="J3304" t="str">
        <f>VLOOKUP(D3304,Товар!A:F,3,0)</f>
        <v>Сладкая плитка соевая</v>
      </c>
      <c r="K3304">
        <f t="shared" si="54"/>
        <v>12200</v>
      </c>
    </row>
    <row r="3305" spans="1:11" hidden="1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VLOOKUP(C3305,Магазин!A:C,3,0)</f>
        <v>ул. Гагарина, 17</v>
      </c>
      <c r="H3305" t="str">
        <f>VLOOKUP(D3305,Товар!A:F,4,0)</f>
        <v>грамм</v>
      </c>
      <c r="I3305">
        <f>VLOOKUP(D3305,Товар!A:F,5,0)</f>
        <v>250</v>
      </c>
      <c r="J3305" t="str">
        <f>VLOOKUP(D3305,Товар!A:F,3,0)</f>
        <v>Суфле в шоколаде</v>
      </c>
      <c r="K3305">
        <f t="shared" si="54"/>
        <v>30750</v>
      </c>
    </row>
    <row r="3306" spans="1:11" hidden="1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VLOOKUP(C3306,Магазин!A:C,3,0)</f>
        <v>ул. Гагарина, 17</v>
      </c>
      <c r="H3306" t="str">
        <f>VLOOKUP(D3306,Товар!A:F,4,0)</f>
        <v>грамм</v>
      </c>
      <c r="I3306">
        <f>VLOOKUP(D3306,Товар!A:F,5,0)</f>
        <v>250</v>
      </c>
      <c r="J3306" t="str">
        <f>VLOOKUP(D3306,Товар!A:F,3,0)</f>
        <v>Чернослив в шоколаде</v>
      </c>
      <c r="K3306">
        <f t="shared" si="54"/>
        <v>39500</v>
      </c>
    </row>
    <row r="3307" spans="1:11" hidden="1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VLOOKUP(C3307,Магазин!A:C,3,0)</f>
        <v>ул. Гагарина, 17</v>
      </c>
      <c r="H3307" t="str">
        <f>VLOOKUP(D3307,Товар!A:F,4,0)</f>
        <v>грамм</v>
      </c>
      <c r="I3307">
        <f>VLOOKUP(D3307,Товар!A:F,5,0)</f>
        <v>100</v>
      </c>
      <c r="J3307" t="str">
        <f>VLOOKUP(D3307,Товар!A:F,3,0)</f>
        <v>Шоколад молочный</v>
      </c>
      <c r="K3307">
        <f t="shared" si="54"/>
        <v>14600</v>
      </c>
    </row>
    <row r="3308" spans="1:11" hidden="1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VLOOKUP(C3308,Магазин!A:C,3,0)</f>
        <v>ул. Гагарина, 17</v>
      </c>
      <c r="H3308" t="str">
        <f>VLOOKUP(D3308,Товар!A:F,4,0)</f>
        <v>грамм</v>
      </c>
      <c r="I3308">
        <f>VLOOKUP(D3308,Товар!A:F,5,0)</f>
        <v>80</v>
      </c>
      <c r="J3308" t="str">
        <f>VLOOKUP(D3308,Товар!A:F,3,0)</f>
        <v>Шоколад с изюмом</v>
      </c>
      <c r="K3308">
        <f t="shared" si="54"/>
        <v>11760</v>
      </c>
    </row>
    <row r="3309" spans="1:11" hidden="1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VLOOKUP(C3309,Магазин!A:C,3,0)</f>
        <v>ул. Гагарина, 17</v>
      </c>
      <c r="H3309" t="str">
        <f>VLOOKUP(D3309,Товар!A:F,4,0)</f>
        <v>грамм</v>
      </c>
      <c r="I3309">
        <f>VLOOKUP(D3309,Товар!A:F,5,0)</f>
        <v>100</v>
      </c>
      <c r="J3309" t="str">
        <f>VLOOKUP(D3309,Товар!A:F,3,0)</f>
        <v>Шоколад с орехом</v>
      </c>
      <c r="K3309">
        <f t="shared" si="54"/>
        <v>16900</v>
      </c>
    </row>
    <row r="3310" spans="1:11" hidden="1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VLOOKUP(C3310,Магазин!A:C,3,0)</f>
        <v>ул. Гагарина, 17</v>
      </c>
      <c r="H3310" t="str">
        <f>VLOOKUP(D3310,Товар!A:F,4,0)</f>
        <v>грамм</v>
      </c>
      <c r="I3310">
        <f>VLOOKUP(D3310,Товар!A:F,5,0)</f>
        <v>100</v>
      </c>
      <c r="J3310" t="str">
        <f>VLOOKUP(D3310,Товар!A:F,3,0)</f>
        <v>Шоколад темный</v>
      </c>
      <c r="K3310">
        <f t="shared" si="54"/>
        <v>19900</v>
      </c>
    </row>
    <row r="3311" spans="1:11" hidden="1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VLOOKUP(C3311,Магазин!A:C,3,0)</f>
        <v>ул. Гагарина, 17</v>
      </c>
      <c r="H3311" t="str">
        <f>VLOOKUP(D3311,Товар!A:F,4,0)</f>
        <v>грамм</v>
      </c>
      <c r="I3311">
        <f>VLOOKUP(D3311,Товар!A:F,5,0)</f>
        <v>200</v>
      </c>
      <c r="J3311" t="str">
        <f>VLOOKUP(D3311,Товар!A:F,3,0)</f>
        <v>Шоколадные конфеты "Белочка"</v>
      </c>
      <c r="K3311">
        <f t="shared" si="54"/>
        <v>29400</v>
      </c>
    </row>
    <row r="3312" spans="1:11" hidden="1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VLOOKUP(C3312,Магазин!A:C,3,0)</f>
        <v>ул. Гагарина, 17</v>
      </c>
      <c r="H3312" t="str">
        <f>VLOOKUP(D3312,Товар!A:F,4,0)</f>
        <v>грамм</v>
      </c>
      <c r="I3312">
        <f>VLOOKUP(D3312,Товар!A:F,5,0)</f>
        <v>300</v>
      </c>
      <c r="J3312" t="str">
        <f>VLOOKUP(D3312,Товар!A:F,3,0)</f>
        <v>Шоколадные конфеты "Грильяж"</v>
      </c>
      <c r="K3312">
        <f t="shared" si="54"/>
        <v>41400</v>
      </c>
    </row>
    <row r="3313" spans="1:11" hidden="1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VLOOKUP(C3313,Магазин!A:C,3,0)</f>
        <v>ул. Гагарина, 17</v>
      </c>
      <c r="H3313" t="str">
        <f>VLOOKUP(D3313,Товар!A:F,4,0)</f>
        <v>грамм</v>
      </c>
      <c r="I3313">
        <f>VLOOKUP(D3313,Товар!A:F,5,0)</f>
        <v>400</v>
      </c>
      <c r="J3313" t="str">
        <f>VLOOKUP(D3313,Товар!A:F,3,0)</f>
        <v>Шоколадные конфеты ассорти</v>
      </c>
      <c r="K3313">
        <f t="shared" si="54"/>
        <v>51600</v>
      </c>
    </row>
    <row r="3314" spans="1:11" hidden="1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VLOOKUP(C3314,Магазин!A:C,3,0)</f>
        <v>просп. Мира, 10</v>
      </c>
      <c r="H3314" t="str">
        <f>VLOOKUP(D3314,Товар!A:F,4,0)</f>
        <v>грамм</v>
      </c>
      <c r="I3314">
        <f>VLOOKUP(D3314,Товар!A:F,5,0)</f>
        <v>250</v>
      </c>
      <c r="J3314" t="str">
        <f>VLOOKUP(D3314,Товар!A:F,3,0)</f>
        <v>Батончик соевый</v>
      </c>
      <c r="K3314">
        <f t="shared" si="54"/>
        <v>47750</v>
      </c>
    </row>
    <row r="3315" spans="1:11" hidden="1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VLOOKUP(C3315,Магазин!A:C,3,0)</f>
        <v>просп. Мира, 10</v>
      </c>
      <c r="H3315" t="str">
        <f>VLOOKUP(D3315,Товар!A:F,4,0)</f>
        <v>шт</v>
      </c>
      <c r="I3315">
        <f>VLOOKUP(D3315,Товар!A:F,5,0)</f>
        <v>1</v>
      </c>
      <c r="J3315" t="str">
        <f>VLOOKUP(D3315,Товар!A:F,3,0)</f>
        <v>Заяц шоколадный большой</v>
      </c>
      <c r="K3315">
        <f t="shared" si="54"/>
        <v>155</v>
      </c>
    </row>
    <row r="3316" spans="1:11" hidden="1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VLOOKUP(C3316,Магазин!A:C,3,0)</f>
        <v>просп. Мира, 10</v>
      </c>
      <c r="H3316" t="str">
        <f>VLOOKUP(D3316,Товар!A:F,4,0)</f>
        <v>шт</v>
      </c>
      <c r="I3316">
        <f>VLOOKUP(D3316,Товар!A:F,5,0)</f>
        <v>6</v>
      </c>
      <c r="J3316" t="str">
        <f>VLOOKUP(D3316,Товар!A:F,3,0)</f>
        <v>Заяц шоколадный малый</v>
      </c>
      <c r="K3316">
        <f t="shared" si="54"/>
        <v>858</v>
      </c>
    </row>
    <row r="3317" spans="1:11" hidden="1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VLOOKUP(C3317,Магазин!A:C,3,0)</f>
        <v>просп. Мира, 10</v>
      </c>
      <c r="H3317" t="str">
        <f>VLOOKUP(D3317,Товар!A:F,4,0)</f>
        <v>грамм</v>
      </c>
      <c r="I3317">
        <f>VLOOKUP(D3317,Товар!A:F,5,0)</f>
        <v>250</v>
      </c>
      <c r="J3317" t="str">
        <f>VLOOKUP(D3317,Товар!A:F,3,0)</f>
        <v>Зефир в шоколаде</v>
      </c>
      <c r="K3317">
        <f t="shared" si="54"/>
        <v>44500</v>
      </c>
    </row>
    <row r="3318" spans="1:11" hidden="1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VLOOKUP(C3318,Магазин!A:C,3,0)</f>
        <v>просп. Мира, 10</v>
      </c>
      <c r="H3318" t="str">
        <f>VLOOKUP(D3318,Товар!A:F,4,0)</f>
        <v>грамм</v>
      </c>
      <c r="I3318">
        <f>VLOOKUP(D3318,Товар!A:F,5,0)</f>
        <v>800</v>
      </c>
      <c r="J3318" t="str">
        <f>VLOOKUP(D3318,Товар!A:F,3,0)</f>
        <v>Зефир ванильный</v>
      </c>
      <c r="K3318">
        <f t="shared" si="54"/>
        <v>116800</v>
      </c>
    </row>
    <row r="3319" spans="1:11" hidden="1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VLOOKUP(C3319,Магазин!A:C,3,0)</f>
        <v>просп. Мира, 10</v>
      </c>
      <c r="H3319" t="str">
        <f>VLOOKUP(D3319,Товар!A:F,4,0)</f>
        <v>грамм</v>
      </c>
      <c r="I3319">
        <f>VLOOKUP(D3319,Товар!A:F,5,0)</f>
        <v>500</v>
      </c>
      <c r="J3319" t="str">
        <f>VLOOKUP(D3319,Товар!A:F,3,0)</f>
        <v>Зефир воздушный</v>
      </c>
      <c r="K3319">
        <f t="shared" si="54"/>
        <v>64000</v>
      </c>
    </row>
    <row r="3320" spans="1:11" hidden="1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VLOOKUP(C3320,Магазин!A:C,3,0)</f>
        <v>просп. Мира, 10</v>
      </c>
      <c r="H3320" t="str">
        <f>VLOOKUP(D3320,Товар!A:F,4,0)</f>
        <v>кг</v>
      </c>
      <c r="I3320">
        <f>VLOOKUP(D3320,Товар!A:F,5,0)</f>
        <v>2</v>
      </c>
      <c r="J3320" t="str">
        <f>VLOOKUP(D3320,Товар!A:F,3,0)</f>
        <v>Зефир лимонный</v>
      </c>
      <c r="K3320">
        <f t="shared" si="54"/>
        <v>382</v>
      </c>
    </row>
    <row r="3321" spans="1:11" hidden="1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VLOOKUP(C3321,Магазин!A:C,3,0)</f>
        <v>просп. Мира, 10</v>
      </c>
      <c r="H3321" t="str">
        <f>VLOOKUP(D3321,Товар!A:F,4,0)</f>
        <v>грамм</v>
      </c>
      <c r="I3321">
        <f>VLOOKUP(D3321,Товар!A:F,5,0)</f>
        <v>250</v>
      </c>
      <c r="J3321" t="str">
        <f>VLOOKUP(D3321,Товар!A:F,3,0)</f>
        <v>Карамель "Барбарис"</v>
      </c>
      <c r="K3321">
        <f t="shared" si="54"/>
        <v>41250</v>
      </c>
    </row>
    <row r="3322" spans="1:11" hidden="1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VLOOKUP(C3322,Магазин!A:C,3,0)</f>
        <v>просп. Мира, 10</v>
      </c>
      <c r="H3322" t="str">
        <f>VLOOKUP(D3322,Товар!A:F,4,0)</f>
        <v>грамм</v>
      </c>
      <c r="I3322">
        <f>VLOOKUP(D3322,Товар!A:F,5,0)</f>
        <v>500</v>
      </c>
      <c r="J3322" t="str">
        <f>VLOOKUP(D3322,Товар!A:F,3,0)</f>
        <v>Карамель "Взлетная"</v>
      </c>
      <c r="K3322">
        <f t="shared" si="54"/>
        <v>83500</v>
      </c>
    </row>
    <row r="3323" spans="1:11" hidden="1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VLOOKUP(C3323,Магазин!A:C,3,0)</f>
        <v>просп. Мира, 10</v>
      </c>
      <c r="H3323" t="str">
        <f>VLOOKUP(D3323,Товар!A:F,4,0)</f>
        <v>грамм</v>
      </c>
      <c r="I3323">
        <f>VLOOKUP(D3323,Товар!A:F,5,0)</f>
        <v>1000</v>
      </c>
      <c r="J3323" t="str">
        <f>VLOOKUP(D3323,Товар!A:F,3,0)</f>
        <v>Карамель "Раковая шейка"</v>
      </c>
      <c r="K3323">
        <f t="shared" si="54"/>
        <v>132000</v>
      </c>
    </row>
    <row r="3324" spans="1:11" hidden="1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VLOOKUP(C3324,Магазин!A:C,3,0)</f>
        <v>просп. Мира, 10</v>
      </c>
      <c r="H3324" t="str">
        <f>VLOOKUP(D3324,Товар!A:F,4,0)</f>
        <v>грамм</v>
      </c>
      <c r="I3324">
        <f>VLOOKUP(D3324,Товар!A:F,5,0)</f>
        <v>500</v>
      </c>
      <c r="J3324" t="str">
        <f>VLOOKUP(D3324,Товар!A:F,3,0)</f>
        <v>Карамель клубничная</v>
      </c>
      <c r="K3324">
        <f t="shared" si="54"/>
        <v>52500</v>
      </c>
    </row>
    <row r="3325" spans="1:11" hidden="1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VLOOKUP(C3325,Магазин!A:C,3,0)</f>
        <v>просп. Мира, 10</v>
      </c>
      <c r="H3325" t="str">
        <f>VLOOKUP(D3325,Товар!A:F,4,0)</f>
        <v>грамм</v>
      </c>
      <c r="I3325">
        <f>VLOOKUP(D3325,Товар!A:F,5,0)</f>
        <v>250</v>
      </c>
      <c r="J3325" t="str">
        <f>VLOOKUP(D3325,Товар!A:F,3,0)</f>
        <v>Карамель лимонная</v>
      </c>
      <c r="K3325">
        <f t="shared" si="54"/>
        <v>28500</v>
      </c>
    </row>
    <row r="3326" spans="1:11" hidden="1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VLOOKUP(C3326,Магазин!A:C,3,0)</f>
        <v>просп. Мира, 10</v>
      </c>
      <c r="H3326" t="str">
        <f>VLOOKUP(D3326,Товар!A:F,4,0)</f>
        <v>грамм</v>
      </c>
      <c r="I3326">
        <f>VLOOKUP(D3326,Товар!A:F,5,0)</f>
        <v>500</v>
      </c>
      <c r="J3326" t="str">
        <f>VLOOKUP(D3326,Товар!A:F,3,0)</f>
        <v>Карамель мятная</v>
      </c>
      <c r="K3326">
        <f t="shared" si="54"/>
        <v>96000</v>
      </c>
    </row>
    <row r="3327" spans="1:11" hidden="1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VLOOKUP(C3327,Магазин!A:C,3,0)</f>
        <v>просп. Мира, 10</v>
      </c>
      <c r="H3327" t="str">
        <f>VLOOKUP(D3327,Товар!A:F,4,0)</f>
        <v>грамм</v>
      </c>
      <c r="I3327">
        <f>VLOOKUP(D3327,Товар!A:F,5,0)</f>
        <v>300</v>
      </c>
      <c r="J3327" t="str">
        <f>VLOOKUP(D3327,Товар!A:F,3,0)</f>
        <v>Клюква в сахаре</v>
      </c>
      <c r="K3327">
        <f t="shared" si="54"/>
        <v>43500</v>
      </c>
    </row>
    <row r="3328" spans="1:11" hidden="1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VLOOKUP(C3328,Магазин!A:C,3,0)</f>
        <v>просп. Мира, 10</v>
      </c>
      <c r="H3328" t="str">
        <f>VLOOKUP(D3328,Товар!A:F,4,0)</f>
        <v>грамм</v>
      </c>
      <c r="I3328">
        <f>VLOOKUP(D3328,Товар!A:F,5,0)</f>
        <v>250</v>
      </c>
      <c r="J3328" t="str">
        <f>VLOOKUP(D3328,Товар!A:F,3,0)</f>
        <v>Курага в шоколаде</v>
      </c>
      <c r="K3328">
        <f t="shared" si="54"/>
        <v>40750</v>
      </c>
    </row>
    <row r="3329" spans="1:11" hidden="1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VLOOKUP(C3329,Магазин!A:C,3,0)</f>
        <v>просп. Мира, 10</v>
      </c>
      <c r="H3329" t="str">
        <f>VLOOKUP(D3329,Товар!A:F,4,0)</f>
        <v>шт</v>
      </c>
      <c r="I3329">
        <f>VLOOKUP(D3329,Товар!A:F,5,0)</f>
        <v>1</v>
      </c>
      <c r="J3329" t="str">
        <f>VLOOKUP(D3329,Товар!A:F,3,0)</f>
        <v>Леденец "Петушок"</v>
      </c>
      <c r="K3329">
        <f t="shared" si="54"/>
        <v>128</v>
      </c>
    </row>
    <row r="3330" spans="1:11" hidden="1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VLOOKUP(C3330,Магазин!A:C,3,0)</f>
        <v>просп. Мира, 10</v>
      </c>
      <c r="H3330" t="str">
        <f>VLOOKUP(D3330,Товар!A:F,4,0)</f>
        <v>грамм</v>
      </c>
      <c r="I3330">
        <f>VLOOKUP(D3330,Товар!A:F,5,0)</f>
        <v>150</v>
      </c>
      <c r="J3330" t="str">
        <f>VLOOKUP(D3330,Товар!A:F,3,0)</f>
        <v>Леденцы фруктовые драже</v>
      </c>
      <c r="K3330">
        <f t="shared" si="54"/>
        <v>21750</v>
      </c>
    </row>
    <row r="3331" spans="1:11" hidden="1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VLOOKUP(C3331,Магазин!A:C,3,0)</f>
        <v>просп. Мира, 10</v>
      </c>
      <c r="H3331" t="str">
        <f>VLOOKUP(D3331,Товар!A:F,4,0)</f>
        <v>грамм</v>
      </c>
      <c r="I3331">
        <f>VLOOKUP(D3331,Товар!A:F,5,0)</f>
        <v>150</v>
      </c>
      <c r="J3331" t="str">
        <f>VLOOKUP(D3331,Товар!A:F,3,0)</f>
        <v>Мармелад в шоколаде</v>
      </c>
      <c r="K3331">
        <f t="shared" ref="K3331:K3394" si="55">I3331*E3331</f>
        <v>20700</v>
      </c>
    </row>
    <row r="3332" spans="1:11" hidden="1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VLOOKUP(C3332,Магазин!A:C,3,0)</f>
        <v>просп. Мира, 10</v>
      </c>
      <c r="H3332" t="str">
        <f>VLOOKUP(D3332,Товар!A:F,4,0)</f>
        <v>грамм</v>
      </c>
      <c r="I3332">
        <f>VLOOKUP(D3332,Товар!A:F,5,0)</f>
        <v>700</v>
      </c>
      <c r="J3332" t="str">
        <f>VLOOKUP(D3332,Товар!A:F,3,0)</f>
        <v>Мармелад желейный фигурки</v>
      </c>
      <c r="K3332">
        <f t="shared" si="55"/>
        <v>114800</v>
      </c>
    </row>
    <row r="3333" spans="1:11" hidden="1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VLOOKUP(C3333,Магазин!A:C,3,0)</f>
        <v>просп. Мира, 10</v>
      </c>
      <c r="H3333" t="str">
        <f>VLOOKUP(D3333,Товар!A:F,4,0)</f>
        <v>грамм</v>
      </c>
      <c r="I3333">
        <f>VLOOKUP(D3333,Товар!A:F,5,0)</f>
        <v>500</v>
      </c>
      <c r="J3333" t="str">
        <f>VLOOKUP(D3333,Товар!A:F,3,0)</f>
        <v>Мармелад лимонный</v>
      </c>
      <c r="K3333">
        <f t="shared" si="55"/>
        <v>88000</v>
      </c>
    </row>
    <row r="3334" spans="1:11" hidden="1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VLOOKUP(C3334,Магазин!A:C,3,0)</f>
        <v>просп. Мира, 10</v>
      </c>
      <c r="H3334" t="str">
        <f>VLOOKUP(D3334,Товар!A:F,4,0)</f>
        <v>грамм</v>
      </c>
      <c r="I3334">
        <f>VLOOKUP(D3334,Товар!A:F,5,0)</f>
        <v>500</v>
      </c>
      <c r="J3334" t="str">
        <f>VLOOKUP(D3334,Товар!A:F,3,0)</f>
        <v>Мармелад сливовый</v>
      </c>
      <c r="K3334">
        <f t="shared" si="55"/>
        <v>64000</v>
      </c>
    </row>
    <row r="3335" spans="1:11" hidden="1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VLOOKUP(C3335,Магазин!A:C,3,0)</f>
        <v>просп. Мира, 10</v>
      </c>
      <c r="H3335" t="str">
        <f>VLOOKUP(D3335,Товар!A:F,4,0)</f>
        <v>грамм</v>
      </c>
      <c r="I3335">
        <f>VLOOKUP(D3335,Товар!A:F,5,0)</f>
        <v>600</v>
      </c>
      <c r="J3335" t="str">
        <f>VLOOKUP(D3335,Товар!A:F,3,0)</f>
        <v>Мармелад фруктовый</v>
      </c>
      <c r="K3335">
        <f t="shared" si="55"/>
        <v>87600</v>
      </c>
    </row>
    <row r="3336" spans="1:11" hidden="1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VLOOKUP(C3336,Магазин!A:C,3,0)</f>
        <v>просп. Мира, 10</v>
      </c>
      <c r="H3336" t="str">
        <f>VLOOKUP(D3336,Товар!A:F,4,0)</f>
        <v>грамм</v>
      </c>
      <c r="I3336">
        <f>VLOOKUP(D3336,Товар!A:F,5,0)</f>
        <v>1000</v>
      </c>
      <c r="J3336" t="str">
        <f>VLOOKUP(D3336,Товар!A:F,3,0)</f>
        <v>Мармелад яблочный</v>
      </c>
      <c r="K3336">
        <f t="shared" si="55"/>
        <v>173000</v>
      </c>
    </row>
    <row r="3337" spans="1:11" hidden="1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VLOOKUP(C3337,Магазин!A:C,3,0)</f>
        <v>просп. Мира, 10</v>
      </c>
      <c r="H3337" t="str">
        <f>VLOOKUP(D3337,Товар!A:F,4,0)</f>
        <v>грамм</v>
      </c>
      <c r="I3337">
        <f>VLOOKUP(D3337,Товар!A:F,5,0)</f>
        <v>200</v>
      </c>
      <c r="J3337" t="str">
        <f>VLOOKUP(D3337,Товар!A:F,3,0)</f>
        <v>Набор конфет "Новогодний"</v>
      </c>
      <c r="K3337">
        <f t="shared" si="55"/>
        <v>36000</v>
      </c>
    </row>
    <row r="3338" spans="1:11" hidden="1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VLOOKUP(C3338,Магазин!A:C,3,0)</f>
        <v>просп. Мира, 10</v>
      </c>
      <c r="H3338" t="str">
        <f>VLOOKUP(D3338,Товар!A:F,4,0)</f>
        <v>грамм</v>
      </c>
      <c r="I3338">
        <f>VLOOKUP(D3338,Товар!A:F,5,0)</f>
        <v>250</v>
      </c>
      <c r="J3338" t="str">
        <f>VLOOKUP(D3338,Товар!A:F,3,0)</f>
        <v>Пастила ванильная</v>
      </c>
      <c r="K3338">
        <f t="shared" si="55"/>
        <v>35500</v>
      </c>
    </row>
    <row r="3339" spans="1:11" hidden="1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VLOOKUP(C3339,Магазин!A:C,3,0)</f>
        <v>просп. Мира, 10</v>
      </c>
      <c r="H3339" t="str">
        <f>VLOOKUP(D3339,Товар!A:F,4,0)</f>
        <v>грамм</v>
      </c>
      <c r="I3339">
        <f>VLOOKUP(D3339,Товар!A:F,5,0)</f>
        <v>300</v>
      </c>
      <c r="J3339" t="str">
        <f>VLOOKUP(D3339,Товар!A:F,3,0)</f>
        <v>Пастила с клюквенным соком</v>
      </c>
      <c r="K3339">
        <f t="shared" si="55"/>
        <v>46800</v>
      </c>
    </row>
    <row r="3340" spans="1:11" hidden="1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VLOOKUP(C3340,Магазин!A:C,3,0)</f>
        <v>просп. Мира, 10</v>
      </c>
      <c r="H3340" t="str">
        <f>VLOOKUP(D3340,Товар!A:F,4,0)</f>
        <v>грамм</v>
      </c>
      <c r="I3340">
        <f>VLOOKUP(D3340,Товар!A:F,5,0)</f>
        <v>100</v>
      </c>
      <c r="J3340" t="str">
        <f>VLOOKUP(D3340,Товар!A:F,3,0)</f>
        <v>Сладкая плитка соевая</v>
      </c>
      <c r="K3340">
        <f t="shared" si="55"/>
        <v>14400</v>
      </c>
    </row>
    <row r="3341" spans="1:11" hidden="1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VLOOKUP(C3341,Магазин!A:C,3,0)</f>
        <v>просп. Мира, 10</v>
      </c>
      <c r="H3341" t="str">
        <f>VLOOKUP(D3341,Товар!A:F,4,0)</f>
        <v>грамм</v>
      </c>
      <c r="I3341">
        <f>VLOOKUP(D3341,Товар!A:F,5,0)</f>
        <v>250</v>
      </c>
      <c r="J3341" t="str">
        <f>VLOOKUP(D3341,Товар!A:F,3,0)</f>
        <v>Суфле в шоколаде</v>
      </c>
      <c r="K3341">
        <f t="shared" si="55"/>
        <v>44500</v>
      </c>
    </row>
    <row r="3342" spans="1:11" hidden="1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VLOOKUP(C3342,Магазин!A:C,3,0)</f>
        <v>просп. Мира, 10</v>
      </c>
      <c r="H3342" t="str">
        <f>VLOOKUP(D3342,Товар!A:F,4,0)</f>
        <v>грамм</v>
      </c>
      <c r="I3342">
        <f>VLOOKUP(D3342,Товар!A:F,5,0)</f>
        <v>250</v>
      </c>
      <c r="J3342" t="str">
        <f>VLOOKUP(D3342,Товар!A:F,3,0)</f>
        <v>Чернослив в шоколаде</v>
      </c>
      <c r="K3342">
        <f t="shared" si="55"/>
        <v>42250</v>
      </c>
    </row>
    <row r="3343" spans="1:11" hidden="1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VLOOKUP(C3343,Магазин!A:C,3,0)</f>
        <v>просп. Мира, 10</v>
      </c>
      <c r="H3343" t="str">
        <f>VLOOKUP(D3343,Товар!A:F,4,0)</f>
        <v>грамм</v>
      </c>
      <c r="I3343">
        <f>VLOOKUP(D3343,Товар!A:F,5,0)</f>
        <v>100</v>
      </c>
      <c r="J3343" t="str">
        <f>VLOOKUP(D3343,Товар!A:F,3,0)</f>
        <v>Шоколад молочный</v>
      </c>
      <c r="K3343">
        <f t="shared" si="55"/>
        <v>19600</v>
      </c>
    </row>
    <row r="3344" spans="1:11" hidden="1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VLOOKUP(C3344,Магазин!A:C,3,0)</f>
        <v>просп. Мира, 10</v>
      </c>
      <c r="H3344" t="str">
        <f>VLOOKUP(D3344,Товар!A:F,4,0)</f>
        <v>грамм</v>
      </c>
      <c r="I3344">
        <f>VLOOKUP(D3344,Товар!A:F,5,0)</f>
        <v>80</v>
      </c>
      <c r="J3344" t="str">
        <f>VLOOKUP(D3344,Товар!A:F,3,0)</f>
        <v>Шоколад с изюмом</v>
      </c>
      <c r="K3344">
        <f t="shared" si="55"/>
        <v>9840</v>
      </c>
    </row>
    <row r="3345" spans="1:11" hidden="1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VLOOKUP(C3345,Магазин!A:C,3,0)</f>
        <v>просп. Мира, 10</v>
      </c>
      <c r="H3345" t="str">
        <f>VLOOKUP(D3345,Товар!A:F,4,0)</f>
        <v>грамм</v>
      </c>
      <c r="I3345">
        <f>VLOOKUP(D3345,Товар!A:F,5,0)</f>
        <v>100</v>
      </c>
      <c r="J3345" t="str">
        <f>VLOOKUP(D3345,Товар!A:F,3,0)</f>
        <v>Шоколад с орехом</v>
      </c>
      <c r="K3345">
        <f t="shared" si="55"/>
        <v>11100</v>
      </c>
    </row>
    <row r="3346" spans="1:11" hidden="1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VLOOKUP(C3346,Магазин!A:C,3,0)</f>
        <v>просп. Мира, 10</v>
      </c>
      <c r="H3346" t="str">
        <f>VLOOKUP(D3346,Товар!A:F,4,0)</f>
        <v>грамм</v>
      </c>
      <c r="I3346">
        <f>VLOOKUP(D3346,Товар!A:F,5,0)</f>
        <v>100</v>
      </c>
      <c r="J3346" t="str">
        <f>VLOOKUP(D3346,Товар!A:F,3,0)</f>
        <v>Шоколад темный</v>
      </c>
      <c r="K3346">
        <f t="shared" si="55"/>
        <v>15800</v>
      </c>
    </row>
    <row r="3347" spans="1:11" hidden="1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VLOOKUP(C3347,Магазин!A:C,3,0)</f>
        <v>просп. Мира, 10</v>
      </c>
      <c r="H3347" t="str">
        <f>VLOOKUP(D3347,Товар!A:F,4,0)</f>
        <v>грамм</v>
      </c>
      <c r="I3347">
        <f>VLOOKUP(D3347,Товар!A:F,5,0)</f>
        <v>200</v>
      </c>
      <c r="J3347" t="str">
        <f>VLOOKUP(D3347,Товар!A:F,3,0)</f>
        <v>Шоколадные конфеты "Белочка"</v>
      </c>
      <c r="K3347">
        <f t="shared" si="55"/>
        <v>35000</v>
      </c>
    </row>
    <row r="3348" spans="1:11" hidden="1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VLOOKUP(C3348,Магазин!A:C,3,0)</f>
        <v>просп. Мира, 10</v>
      </c>
      <c r="H3348" t="str">
        <f>VLOOKUP(D3348,Товар!A:F,4,0)</f>
        <v>грамм</v>
      </c>
      <c r="I3348">
        <f>VLOOKUP(D3348,Товар!A:F,5,0)</f>
        <v>300</v>
      </c>
      <c r="J3348" t="str">
        <f>VLOOKUP(D3348,Товар!A:F,3,0)</f>
        <v>Шоколадные конфеты "Грильяж"</v>
      </c>
      <c r="K3348">
        <f t="shared" si="55"/>
        <v>34200</v>
      </c>
    </row>
    <row r="3349" spans="1:11" hidden="1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VLOOKUP(C3349,Магазин!A:C,3,0)</f>
        <v>просп. Мира, 10</v>
      </c>
      <c r="H3349" t="str">
        <f>VLOOKUP(D3349,Товар!A:F,4,0)</f>
        <v>грамм</v>
      </c>
      <c r="I3349">
        <f>VLOOKUP(D3349,Товар!A:F,5,0)</f>
        <v>400</v>
      </c>
      <c r="J3349" t="str">
        <f>VLOOKUP(D3349,Товар!A:F,3,0)</f>
        <v>Шоколадные конфеты ассорти</v>
      </c>
      <c r="K3349">
        <f t="shared" si="55"/>
        <v>55600</v>
      </c>
    </row>
    <row r="3350" spans="1:11" hidden="1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VLOOKUP(C3350,Магазин!A:C,3,0)</f>
        <v>пл. Революции, 1</v>
      </c>
      <c r="H3350" t="str">
        <f>VLOOKUP(D3350,Товар!A:F,4,0)</f>
        <v>грамм</v>
      </c>
      <c r="I3350">
        <f>VLOOKUP(D3350,Товар!A:F,5,0)</f>
        <v>250</v>
      </c>
      <c r="J3350" t="str">
        <f>VLOOKUP(D3350,Товар!A:F,3,0)</f>
        <v>Батончик соевый</v>
      </c>
      <c r="K3350">
        <f t="shared" si="55"/>
        <v>35250</v>
      </c>
    </row>
    <row r="3351" spans="1:11" hidden="1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VLOOKUP(C3351,Магазин!A:C,3,0)</f>
        <v>пл. Революции, 1</v>
      </c>
      <c r="H3351" t="str">
        <f>VLOOKUP(D3351,Товар!A:F,4,0)</f>
        <v>шт</v>
      </c>
      <c r="I3351">
        <f>VLOOKUP(D3351,Товар!A:F,5,0)</f>
        <v>1</v>
      </c>
      <c r="J3351" t="str">
        <f>VLOOKUP(D3351,Товар!A:F,3,0)</f>
        <v>Заяц шоколадный большой</v>
      </c>
      <c r="K3351">
        <f t="shared" si="55"/>
        <v>122</v>
      </c>
    </row>
    <row r="3352" spans="1:11" hidden="1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VLOOKUP(C3352,Магазин!A:C,3,0)</f>
        <v>пл. Революции, 1</v>
      </c>
      <c r="H3352" t="str">
        <f>VLOOKUP(D3352,Товар!A:F,4,0)</f>
        <v>шт</v>
      </c>
      <c r="I3352">
        <f>VLOOKUP(D3352,Товар!A:F,5,0)</f>
        <v>6</v>
      </c>
      <c r="J3352" t="str">
        <f>VLOOKUP(D3352,Товар!A:F,3,0)</f>
        <v>Заяц шоколадный малый</v>
      </c>
      <c r="K3352">
        <f t="shared" si="55"/>
        <v>738</v>
      </c>
    </row>
    <row r="3353" spans="1:11" hidden="1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VLOOKUP(C3353,Магазин!A:C,3,0)</f>
        <v>пл. Революции, 1</v>
      </c>
      <c r="H3353" t="str">
        <f>VLOOKUP(D3353,Товар!A:F,4,0)</f>
        <v>грамм</v>
      </c>
      <c r="I3353">
        <f>VLOOKUP(D3353,Товар!A:F,5,0)</f>
        <v>250</v>
      </c>
      <c r="J3353" t="str">
        <f>VLOOKUP(D3353,Товар!A:F,3,0)</f>
        <v>Зефир в шоколаде</v>
      </c>
      <c r="K3353">
        <f t="shared" si="55"/>
        <v>39500</v>
      </c>
    </row>
    <row r="3354" spans="1:11" hidden="1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VLOOKUP(C3354,Магазин!A:C,3,0)</f>
        <v>пл. Революции, 1</v>
      </c>
      <c r="H3354" t="str">
        <f>VLOOKUP(D3354,Товар!A:F,4,0)</f>
        <v>грамм</v>
      </c>
      <c r="I3354">
        <f>VLOOKUP(D3354,Товар!A:F,5,0)</f>
        <v>800</v>
      </c>
      <c r="J3354" t="str">
        <f>VLOOKUP(D3354,Товар!A:F,3,0)</f>
        <v>Зефир ванильный</v>
      </c>
      <c r="K3354">
        <f t="shared" si="55"/>
        <v>116800</v>
      </c>
    </row>
    <row r="3355" spans="1:11" hidden="1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VLOOKUP(C3355,Магазин!A:C,3,0)</f>
        <v>пл. Революции, 1</v>
      </c>
      <c r="H3355" t="str">
        <f>VLOOKUP(D3355,Товар!A:F,4,0)</f>
        <v>грамм</v>
      </c>
      <c r="I3355">
        <f>VLOOKUP(D3355,Товар!A:F,5,0)</f>
        <v>500</v>
      </c>
      <c r="J3355" t="str">
        <f>VLOOKUP(D3355,Товар!A:F,3,0)</f>
        <v>Зефир воздушный</v>
      </c>
      <c r="K3355">
        <f t="shared" si="55"/>
        <v>73500</v>
      </c>
    </row>
    <row r="3356" spans="1:11" hidden="1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VLOOKUP(C3356,Магазин!A:C,3,0)</f>
        <v>пл. Революции, 1</v>
      </c>
      <c r="H3356" t="str">
        <f>VLOOKUP(D3356,Товар!A:F,4,0)</f>
        <v>кг</v>
      </c>
      <c r="I3356">
        <f>VLOOKUP(D3356,Товар!A:F,5,0)</f>
        <v>2</v>
      </c>
      <c r="J3356" t="str">
        <f>VLOOKUP(D3356,Товар!A:F,3,0)</f>
        <v>Зефир лимонный</v>
      </c>
      <c r="K3356">
        <f t="shared" si="55"/>
        <v>338</v>
      </c>
    </row>
    <row r="3357" spans="1:11" hidden="1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VLOOKUP(C3357,Магазин!A:C,3,0)</f>
        <v>пл. Революции, 1</v>
      </c>
      <c r="H3357" t="str">
        <f>VLOOKUP(D3357,Товар!A:F,4,0)</f>
        <v>грамм</v>
      </c>
      <c r="I3357">
        <f>VLOOKUP(D3357,Товар!A:F,5,0)</f>
        <v>250</v>
      </c>
      <c r="J3357" t="str">
        <f>VLOOKUP(D3357,Товар!A:F,3,0)</f>
        <v>Карамель "Барбарис"</v>
      </c>
      <c r="K3357">
        <f t="shared" si="55"/>
        <v>49750</v>
      </c>
    </row>
    <row r="3358" spans="1:11" hidden="1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VLOOKUP(C3358,Магазин!A:C,3,0)</f>
        <v>пл. Революции, 1</v>
      </c>
      <c r="H3358" t="str">
        <f>VLOOKUP(D3358,Товар!A:F,4,0)</f>
        <v>грамм</v>
      </c>
      <c r="I3358">
        <f>VLOOKUP(D3358,Товар!A:F,5,0)</f>
        <v>500</v>
      </c>
      <c r="J3358" t="str">
        <f>VLOOKUP(D3358,Товар!A:F,3,0)</f>
        <v>Карамель "Взлетная"</v>
      </c>
      <c r="K3358">
        <f t="shared" si="55"/>
        <v>73500</v>
      </c>
    </row>
    <row r="3359" spans="1:11" hidden="1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VLOOKUP(C3359,Магазин!A:C,3,0)</f>
        <v>пл. Революции, 1</v>
      </c>
      <c r="H3359" t="str">
        <f>VLOOKUP(D3359,Товар!A:F,4,0)</f>
        <v>грамм</v>
      </c>
      <c r="I3359">
        <f>VLOOKUP(D3359,Товар!A:F,5,0)</f>
        <v>1000</v>
      </c>
      <c r="J3359" t="str">
        <f>VLOOKUP(D3359,Товар!A:F,3,0)</f>
        <v>Карамель "Раковая шейка"</v>
      </c>
      <c r="K3359">
        <f t="shared" si="55"/>
        <v>138000</v>
      </c>
    </row>
    <row r="3360" spans="1:11" hidden="1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VLOOKUP(C3360,Магазин!A:C,3,0)</f>
        <v>пл. Революции, 1</v>
      </c>
      <c r="H3360" t="str">
        <f>VLOOKUP(D3360,Товар!A:F,4,0)</f>
        <v>грамм</v>
      </c>
      <c r="I3360">
        <f>VLOOKUP(D3360,Товар!A:F,5,0)</f>
        <v>500</v>
      </c>
      <c r="J3360" t="str">
        <f>VLOOKUP(D3360,Товар!A:F,3,0)</f>
        <v>Карамель клубничная</v>
      </c>
      <c r="K3360">
        <f t="shared" si="55"/>
        <v>64500</v>
      </c>
    </row>
    <row r="3361" spans="1:11" hidden="1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VLOOKUP(C3361,Магазин!A:C,3,0)</f>
        <v>пл. Революции, 1</v>
      </c>
      <c r="H3361" t="str">
        <f>VLOOKUP(D3361,Товар!A:F,4,0)</f>
        <v>грамм</v>
      </c>
      <c r="I3361">
        <f>VLOOKUP(D3361,Товар!A:F,5,0)</f>
        <v>250</v>
      </c>
      <c r="J3361" t="str">
        <f>VLOOKUP(D3361,Товар!A:F,3,0)</f>
        <v>Карамель лимонная</v>
      </c>
      <c r="K3361">
        <f t="shared" si="55"/>
        <v>47750</v>
      </c>
    </row>
    <row r="3362" spans="1:11" hidden="1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VLOOKUP(C3362,Магазин!A:C,3,0)</f>
        <v>пл. Революции, 1</v>
      </c>
      <c r="H3362" t="str">
        <f>VLOOKUP(D3362,Товар!A:F,4,0)</f>
        <v>грамм</v>
      </c>
      <c r="I3362">
        <f>VLOOKUP(D3362,Товар!A:F,5,0)</f>
        <v>500</v>
      </c>
      <c r="J3362" t="str">
        <f>VLOOKUP(D3362,Товар!A:F,3,0)</f>
        <v>Карамель мятная</v>
      </c>
      <c r="K3362">
        <f t="shared" si="55"/>
        <v>77500</v>
      </c>
    </row>
    <row r="3363" spans="1:11" hidden="1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VLOOKUP(C3363,Магазин!A:C,3,0)</f>
        <v>пл. Революции, 1</v>
      </c>
      <c r="H3363" t="str">
        <f>VLOOKUP(D3363,Товар!A:F,4,0)</f>
        <v>грамм</v>
      </c>
      <c r="I3363">
        <f>VLOOKUP(D3363,Товар!A:F,5,0)</f>
        <v>300</v>
      </c>
      <c r="J3363" t="str">
        <f>VLOOKUP(D3363,Товар!A:F,3,0)</f>
        <v>Клюква в сахаре</v>
      </c>
      <c r="K3363">
        <f t="shared" si="55"/>
        <v>42900</v>
      </c>
    </row>
    <row r="3364" spans="1:11" hidden="1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VLOOKUP(C3364,Магазин!A:C,3,0)</f>
        <v>пл. Революции, 1</v>
      </c>
      <c r="H3364" t="str">
        <f>VLOOKUP(D3364,Товар!A:F,4,0)</f>
        <v>грамм</v>
      </c>
      <c r="I3364">
        <f>VLOOKUP(D3364,Товар!A:F,5,0)</f>
        <v>250</v>
      </c>
      <c r="J3364" t="str">
        <f>VLOOKUP(D3364,Товар!A:F,3,0)</f>
        <v>Курага в шоколаде</v>
      </c>
      <c r="K3364">
        <f t="shared" si="55"/>
        <v>44500</v>
      </c>
    </row>
    <row r="3365" spans="1:11" hidden="1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VLOOKUP(C3365,Магазин!A:C,3,0)</f>
        <v>пл. Революции, 1</v>
      </c>
      <c r="H3365" t="str">
        <f>VLOOKUP(D3365,Товар!A:F,4,0)</f>
        <v>шт</v>
      </c>
      <c r="I3365">
        <f>VLOOKUP(D3365,Товар!A:F,5,0)</f>
        <v>1</v>
      </c>
      <c r="J3365" t="str">
        <f>VLOOKUP(D3365,Товар!A:F,3,0)</f>
        <v>Леденец "Петушок"</v>
      </c>
      <c r="K3365">
        <f t="shared" si="55"/>
        <v>146</v>
      </c>
    </row>
    <row r="3366" spans="1:11" hidden="1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VLOOKUP(C3366,Магазин!A:C,3,0)</f>
        <v>пл. Революции, 1</v>
      </c>
      <c r="H3366" t="str">
        <f>VLOOKUP(D3366,Товар!A:F,4,0)</f>
        <v>грамм</v>
      </c>
      <c r="I3366">
        <f>VLOOKUP(D3366,Товар!A:F,5,0)</f>
        <v>150</v>
      </c>
      <c r="J3366" t="str">
        <f>VLOOKUP(D3366,Товар!A:F,3,0)</f>
        <v>Леденцы фруктовые драже</v>
      </c>
      <c r="K3366">
        <f t="shared" si="55"/>
        <v>19200</v>
      </c>
    </row>
    <row r="3367" spans="1:11" hidden="1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VLOOKUP(C3367,Магазин!A:C,3,0)</f>
        <v>пл. Революции, 1</v>
      </c>
      <c r="H3367" t="str">
        <f>VLOOKUP(D3367,Товар!A:F,4,0)</f>
        <v>грамм</v>
      </c>
      <c r="I3367">
        <f>VLOOKUP(D3367,Товар!A:F,5,0)</f>
        <v>150</v>
      </c>
      <c r="J3367" t="str">
        <f>VLOOKUP(D3367,Товар!A:F,3,0)</f>
        <v>Мармелад в шоколаде</v>
      </c>
      <c r="K3367">
        <f t="shared" si="55"/>
        <v>28650</v>
      </c>
    </row>
    <row r="3368" spans="1:11" hidden="1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VLOOKUP(C3368,Магазин!A:C,3,0)</f>
        <v>пл. Революции, 1</v>
      </c>
      <c r="H3368" t="str">
        <f>VLOOKUP(D3368,Товар!A:F,4,0)</f>
        <v>грамм</v>
      </c>
      <c r="I3368">
        <f>VLOOKUP(D3368,Товар!A:F,5,0)</f>
        <v>700</v>
      </c>
      <c r="J3368" t="str">
        <f>VLOOKUP(D3368,Товар!A:F,3,0)</f>
        <v>Мармелад желейный фигурки</v>
      </c>
      <c r="K3368">
        <f t="shared" si="55"/>
        <v>115500</v>
      </c>
    </row>
    <row r="3369" spans="1:11" hidden="1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VLOOKUP(C3369,Магазин!A:C,3,0)</f>
        <v>пл. Революции, 1</v>
      </c>
      <c r="H3369" t="str">
        <f>VLOOKUP(D3369,Товар!A:F,4,0)</f>
        <v>грамм</v>
      </c>
      <c r="I3369">
        <f>VLOOKUP(D3369,Товар!A:F,5,0)</f>
        <v>500</v>
      </c>
      <c r="J3369" t="str">
        <f>VLOOKUP(D3369,Товар!A:F,3,0)</f>
        <v>Мармелад лимонный</v>
      </c>
      <c r="K3369">
        <f t="shared" si="55"/>
        <v>83500</v>
      </c>
    </row>
    <row r="3370" spans="1:11" hidden="1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VLOOKUP(C3370,Магазин!A:C,3,0)</f>
        <v>пл. Революции, 1</v>
      </c>
      <c r="H3370" t="str">
        <f>VLOOKUP(D3370,Товар!A:F,4,0)</f>
        <v>грамм</v>
      </c>
      <c r="I3370">
        <f>VLOOKUP(D3370,Товар!A:F,5,0)</f>
        <v>500</v>
      </c>
      <c r="J3370" t="str">
        <f>VLOOKUP(D3370,Товар!A:F,3,0)</f>
        <v>Мармелад сливовый</v>
      </c>
      <c r="K3370">
        <f t="shared" si="55"/>
        <v>66000</v>
      </c>
    </row>
    <row r="3371" spans="1:11" hidden="1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VLOOKUP(C3371,Магазин!A:C,3,0)</f>
        <v>пл. Революции, 1</v>
      </c>
      <c r="H3371" t="str">
        <f>VLOOKUP(D3371,Товар!A:F,4,0)</f>
        <v>грамм</v>
      </c>
      <c r="I3371">
        <f>VLOOKUP(D3371,Товар!A:F,5,0)</f>
        <v>600</v>
      </c>
      <c r="J3371" t="str">
        <f>VLOOKUP(D3371,Товар!A:F,3,0)</f>
        <v>Мармелад фруктовый</v>
      </c>
      <c r="K3371">
        <f t="shared" si="55"/>
        <v>63000</v>
      </c>
    </row>
    <row r="3372" spans="1:11" hidden="1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VLOOKUP(C3372,Магазин!A:C,3,0)</f>
        <v>пл. Революции, 1</v>
      </c>
      <c r="H3372" t="str">
        <f>VLOOKUP(D3372,Товар!A:F,4,0)</f>
        <v>грамм</v>
      </c>
      <c r="I3372">
        <f>VLOOKUP(D3372,Товар!A:F,5,0)</f>
        <v>1000</v>
      </c>
      <c r="J3372" t="str">
        <f>VLOOKUP(D3372,Товар!A:F,3,0)</f>
        <v>Мармелад яблочный</v>
      </c>
      <c r="K3372">
        <f t="shared" si="55"/>
        <v>114000</v>
      </c>
    </row>
    <row r="3373" spans="1:11" hidden="1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VLOOKUP(C3373,Магазин!A:C,3,0)</f>
        <v>пл. Революции, 1</v>
      </c>
      <c r="H3373" t="str">
        <f>VLOOKUP(D3373,Товар!A:F,4,0)</f>
        <v>грамм</v>
      </c>
      <c r="I3373">
        <f>VLOOKUP(D3373,Товар!A:F,5,0)</f>
        <v>200</v>
      </c>
      <c r="J3373" t="str">
        <f>VLOOKUP(D3373,Товар!A:F,3,0)</f>
        <v>Набор конфет "Новогодний"</v>
      </c>
      <c r="K3373">
        <f t="shared" si="55"/>
        <v>38400</v>
      </c>
    </row>
    <row r="3374" spans="1:11" hidden="1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VLOOKUP(C3374,Магазин!A:C,3,0)</f>
        <v>пл. Революции, 1</v>
      </c>
      <c r="H3374" t="str">
        <f>VLOOKUP(D3374,Товар!A:F,4,0)</f>
        <v>грамм</v>
      </c>
      <c r="I3374">
        <f>VLOOKUP(D3374,Товар!A:F,5,0)</f>
        <v>250</v>
      </c>
      <c r="J3374" t="str">
        <f>VLOOKUP(D3374,Товар!A:F,3,0)</f>
        <v>Пастила ванильная</v>
      </c>
      <c r="K3374">
        <f t="shared" si="55"/>
        <v>36250</v>
      </c>
    </row>
    <row r="3375" spans="1:11" hidden="1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VLOOKUP(C3375,Магазин!A:C,3,0)</f>
        <v>пл. Революции, 1</v>
      </c>
      <c r="H3375" t="str">
        <f>VLOOKUP(D3375,Товар!A:F,4,0)</f>
        <v>грамм</v>
      </c>
      <c r="I3375">
        <f>VLOOKUP(D3375,Товар!A:F,5,0)</f>
        <v>300</v>
      </c>
      <c r="J3375" t="str">
        <f>VLOOKUP(D3375,Товар!A:F,3,0)</f>
        <v>Пастила с клюквенным соком</v>
      </c>
      <c r="K3375">
        <f t="shared" si="55"/>
        <v>48900</v>
      </c>
    </row>
    <row r="3376" spans="1:11" hidden="1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VLOOKUP(C3376,Магазин!A:C,3,0)</f>
        <v>пл. Революции, 1</v>
      </c>
      <c r="H3376" t="str">
        <f>VLOOKUP(D3376,Товар!A:F,4,0)</f>
        <v>грамм</v>
      </c>
      <c r="I3376">
        <f>VLOOKUP(D3376,Товар!A:F,5,0)</f>
        <v>100</v>
      </c>
      <c r="J3376" t="str">
        <f>VLOOKUP(D3376,Товар!A:F,3,0)</f>
        <v>Сладкая плитка соевая</v>
      </c>
      <c r="K3376">
        <f t="shared" si="55"/>
        <v>12800</v>
      </c>
    </row>
    <row r="3377" spans="1:11" hidden="1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VLOOKUP(C3377,Магазин!A:C,3,0)</f>
        <v>пл. Революции, 1</v>
      </c>
      <c r="H3377" t="str">
        <f>VLOOKUP(D3377,Товар!A:F,4,0)</f>
        <v>грамм</v>
      </c>
      <c r="I3377">
        <f>VLOOKUP(D3377,Товар!A:F,5,0)</f>
        <v>250</v>
      </c>
      <c r="J3377" t="str">
        <f>VLOOKUP(D3377,Товар!A:F,3,0)</f>
        <v>Суфле в шоколаде</v>
      </c>
      <c r="K3377">
        <f t="shared" si="55"/>
        <v>36250</v>
      </c>
    </row>
    <row r="3378" spans="1:11" hidden="1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VLOOKUP(C3378,Магазин!A:C,3,0)</f>
        <v>пл. Революции, 1</v>
      </c>
      <c r="H3378" t="str">
        <f>VLOOKUP(D3378,Товар!A:F,4,0)</f>
        <v>грамм</v>
      </c>
      <c r="I3378">
        <f>VLOOKUP(D3378,Товар!A:F,5,0)</f>
        <v>250</v>
      </c>
      <c r="J3378" t="str">
        <f>VLOOKUP(D3378,Товар!A:F,3,0)</f>
        <v>Чернослив в шоколаде</v>
      </c>
      <c r="K3378">
        <f t="shared" si="55"/>
        <v>34500</v>
      </c>
    </row>
    <row r="3379" spans="1:11" hidden="1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VLOOKUP(C3379,Магазин!A:C,3,0)</f>
        <v>пл. Революции, 1</v>
      </c>
      <c r="H3379" t="str">
        <f>VLOOKUP(D3379,Товар!A:F,4,0)</f>
        <v>грамм</v>
      </c>
      <c r="I3379">
        <f>VLOOKUP(D3379,Товар!A:F,5,0)</f>
        <v>100</v>
      </c>
      <c r="J3379" t="str">
        <f>VLOOKUP(D3379,Товар!A:F,3,0)</f>
        <v>Шоколад молочный</v>
      </c>
      <c r="K3379">
        <f t="shared" si="55"/>
        <v>16400</v>
      </c>
    </row>
    <row r="3380" spans="1:11" hidden="1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VLOOKUP(C3380,Магазин!A:C,3,0)</f>
        <v>пл. Революции, 1</v>
      </c>
      <c r="H3380" t="str">
        <f>VLOOKUP(D3380,Товар!A:F,4,0)</f>
        <v>грамм</v>
      </c>
      <c r="I3380">
        <f>VLOOKUP(D3380,Товар!A:F,5,0)</f>
        <v>80</v>
      </c>
      <c r="J3380" t="str">
        <f>VLOOKUP(D3380,Товар!A:F,3,0)</f>
        <v>Шоколад с изюмом</v>
      </c>
      <c r="K3380">
        <f t="shared" si="55"/>
        <v>14080</v>
      </c>
    </row>
    <row r="3381" spans="1:11" hidden="1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VLOOKUP(C3381,Магазин!A:C,3,0)</f>
        <v>пл. Революции, 1</v>
      </c>
      <c r="H3381" t="str">
        <f>VLOOKUP(D3381,Товар!A:F,4,0)</f>
        <v>грамм</v>
      </c>
      <c r="I3381">
        <f>VLOOKUP(D3381,Товар!A:F,5,0)</f>
        <v>100</v>
      </c>
      <c r="J3381" t="str">
        <f>VLOOKUP(D3381,Товар!A:F,3,0)</f>
        <v>Шоколад с орехом</v>
      </c>
      <c r="K3381">
        <f t="shared" si="55"/>
        <v>12800</v>
      </c>
    </row>
    <row r="3382" spans="1:11" hidden="1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VLOOKUP(C3382,Магазин!A:C,3,0)</f>
        <v>пл. Революции, 1</v>
      </c>
      <c r="H3382" t="str">
        <f>VLOOKUP(D3382,Товар!A:F,4,0)</f>
        <v>грамм</v>
      </c>
      <c r="I3382">
        <f>VLOOKUP(D3382,Товар!A:F,5,0)</f>
        <v>100</v>
      </c>
      <c r="J3382" t="str">
        <f>VLOOKUP(D3382,Товар!A:F,3,0)</f>
        <v>Шоколад темный</v>
      </c>
      <c r="K3382">
        <f t="shared" si="55"/>
        <v>14600</v>
      </c>
    </row>
    <row r="3383" spans="1:11" hidden="1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VLOOKUP(C3383,Магазин!A:C,3,0)</f>
        <v>пл. Революции, 1</v>
      </c>
      <c r="H3383" t="str">
        <f>VLOOKUP(D3383,Товар!A:F,4,0)</f>
        <v>грамм</v>
      </c>
      <c r="I3383">
        <f>VLOOKUP(D3383,Товар!A:F,5,0)</f>
        <v>200</v>
      </c>
      <c r="J3383" t="str">
        <f>VLOOKUP(D3383,Товар!A:F,3,0)</f>
        <v>Шоколадные конфеты "Белочка"</v>
      </c>
      <c r="K3383">
        <f t="shared" si="55"/>
        <v>34600</v>
      </c>
    </row>
    <row r="3384" spans="1:11" hidden="1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VLOOKUP(C3384,Магазин!A:C,3,0)</f>
        <v>пл. Революции, 1</v>
      </c>
      <c r="H3384" t="str">
        <f>VLOOKUP(D3384,Товар!A:F,4,0)</f>
        <v>грамм</v>
      </c>
      <c r="I3384">
        <f>VLOOKUP(D3384,Товар!A:F,5,0)</f>
        <v>300</v>
      </c>
      <c r="J3384" t="str">
        <f>VLOOKUP(D3384,Товар!A:F,3,0)</f>
        <v>Шоколадные конфеты "Грильяж"</v>
      </c>
      <c r="K3384">
        <f t="shared" si="55"/>
        <v>54000</v>
      </c>
    </row>
    <row r="3385" spans="1:11" hidden="1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VLOOKUP(C3385,Магазин!A:C,3,0)</f>
        <v>пл. Революции, 1</v>
      </c>
      <c r="H3385" t="str">
        <f>VLOOKUP(D3385,Товар!A:F,4,0)</f>
        <v>грамм</v>
      </c>
      <c r="I3385">
        <f>VLOOKUP(D3385,Товар!A:F,5,0)</f>
        <v>400</v>
      </c>
      <c r="J3385" t="str">
        <f>VLOOKUP(D3385,Товар!A:F,3,0)</f>
        <v>Шоколадные конфеты ассорти</v>
      </c>
      <c r="K3385">
        <f t="shared" si="55"/>
        <v>56800</v>
      </c>
    </row>
    <row r="3386" spans="1:11" hidden="1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VLOOKUP(C3386,Магазин!A:C,3,0)</f>
        <v>Пушкинская, 8</v>
      </c>
      <c r="H3386" t="str">
        <f>VLOOKUP(D3386,Товар!A:F,4,0)</f>
        <v>грамм</v>
      </c>
      <c r="I3386">
        <f>VLOOKUP(D3386,Товар!A:F,5,0)</f>
        <v>250</v>
      </c>
      <c r="J3386" t="str">
        <f>VLOOKUP(D3386,Товар!A:F,3,0)</f>
        <v>Батончик соевый</v>
      </c>
      <c r="K3386">
        <f t="shared" si="55"/>
        <v>39000</v>
      </c>
    </row>
    <row r="3387" spans="1:11" hidden="1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VLOOKUP(C3387,Магазин!A:C,3,0)</f>
        <v>Пушкинская, 8</v>
      </c>
      <c r="H3387" t="str">
        <f>VLOOKUP(D3387,Товар!A:F,4,0)</f>
        <v>шт</v>
      </c>
      <c r="I3387">
        <f>VLOOKUP(D3387,Товар!A:F,5,0)</f>
        <v>1</v>
      </c>
      <c r="J3387" t="str">
        <f>VLOOKUP(D3387,Товар!A:F,3,0)</f>
        <v>Заяц шоколадный большой</v>
      </c>
      <c r="K3387">
        <f t="shared" si="55"/>
        <v>144</v>
      </c>
    </row>
    <row r="3388" spans="1:11" hidden="1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VLOOKUP(C3388,Магазин!A:C,3,0)</f>
        <v>Пушкинская, 8</v>
      </c>
      <c r="H3388" t="str">
        <f>VLOOKUP(D3388,Товар!A:F,4,0)</f>
        <v>шт</v>
      </c>
      <c r="I3388">
        <f>VLOOKUP(D3388,Товар!A:F,5,0)</f>
        <v>6</v>
      </c>
      <c r="J3388" t="str">
        <f>VLOOKUP(D3388,Товар!A:F,3,0)</f>
        <v>Заяц шоколадный малый</v>
      </c>
      <c r="K3388">
        <f t="shared" si="55"/>
        <v>1068</v>
      </c>
    </row>
    <row r="3389" spans="1:11" hidden="1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VLOOKUP(C3389,Магазин!A:C,3,0)</f>
        <v>Пушкинская, 8</v>
      </c>
      <c r="H3389" t="str">
        <f>VLOOKUP(D3389,Товар!A:F,4,0)</f>
        <v>грамм</v>
      </c>
      <c r="I3389">
        <f>VLOOKUP(D3389,Товар!A:F,5,0)</f>
        <v>250</v>
      </c>
      <c r="J3389" t="str">
        <f>VLOOKUP(D3389,Товар!A:F,3,0)</f>
        <v>Зефир в шоколаде</v>
      </c>
      <c r="K3389">
        <f t="shared" si="55"/>
        <v>42250</v>
      </c>
    </row>
    <row r="3390" spans="1:11" hidden="1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VLOOKUP(C3390,Магазин!A:C,3,0)</f>
        <v>Пушкинская, 8</v>
      </c>
      <c r="H3390" t="str">
        <f>VLOOKUP(D3390,Товар!A:F,4,0)</f>
        <v>грамм</v>
      </c>
      <c r="I3390">
        <f>VLOOKUP(D3390,Товар!A:F,5,0)</f>
        <v>800</v>
      </c>
      <c r="J3390" t="str">
        <f>VLOOKUP(D3390,Товар!A:F,3,0)</f>
        <v>Зефир ванильный</v>
      </c>
      <c r="K3390">
        <f t="shared" si="55"/>
        <v>156800</v>
      </c>
    </row>
    <row r="3391" spans="1:11" hidden="1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VLOOKUP(C3391,Магазин!A:C,3,0)</f>
        <v>Пушкинская, 8</v>
      </c>
      <c r="H3391" t="str">
        <f>VLOOKUP(D3391,Товар!A:F,4,0)</f>
        <v>грамм</v>
      </c>
      <c r="I3391">
        <f>VLOOKUP(D3391,Товар!A:F,5,0)</f>
        <v>500</v>
      </c>
      <c r="J3391" t="str">
        <f>VLOOKUP(D3391,Товар!A:F,3,0)</f>
        <v>Зефир воздушный</v>
      </c>
      <c r="K3391">
        <f t="shared" si="55"/>
        <v>61500</v>
      </c>
    </row>
    <row r="3392" spans="1:11" hidden="1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VLOOKUP(C3392,Магазин!A:C,3,0)</f>
        <v>Пушкинская, 8</v>
      </c>
      <c r="H3392" t="str">
        <f>VLOOKUP(D3392,Товар!A:F,4,0)</f>
        <v>кг</v>
      </c>
      <c r="I3392">
        <f>VLOOKUP(D3392,Товар!A:F,5,0)</f>
        <v>2</v>
      </c>
      <c r="J3392" t="str">
        <f>VLOOKUP(D3392,Товар!A:F,3,0)</f>
        <v>Зефир лимонный</v>
      </c>
      <c r="K3392">
        <f t="shared" si="55"/>
        <v>222</v>
      </c>
    </row>
    <row r="3393" spans="1:11" hidden="1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VLOOKUP(C3393,Магазин!A:C,3,0)</f>
        <v>Пушкинская, 8</v>
      </c>
      <c r="H3393" t="str">
        <f>VLOOKUP(D3393,Товар!A:F,4,0)</f>
        <v>грамм</v>
      </c>
      <c r="I3393">
        <f>VLOOKUP(D3393,Товар!A:F,5,0)</f>
        <v>250</v>
      </c>
      <c r="J3393" t="str">
        <f>VLOOKUP(D3393,Товар!A:F,3,0)</f>
        <v>Карамель "Барбарис"</v>
      </c>
      <c r="K3393">
        <f t="shared" si="55"/>
        <v>39500</v>
      </c>
    </row>
    <row r="3394" spans="1:11" hidden="1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VLOOKUP(C3394,Магазин!A:C,3,0)</f>
        <v>Пушкинская, 8</v>
      </c>
      <c r="H3394" t="str">
        <f>VLOOKUP(D3394,Товар!A:F,4,0)</f>
        <v>грамм</v>
      </c>
      <c r="I3394">
        <f>VLOOKUP(D3394,Товар!A:F,5,0)</f>
        <v>500</v>
      </c>
      <c r="J3394" t="str">
        <f>VLOOKUP(D3394,Товар!A:F,3,0)</f>
        <v>Карамель "Взлетная"</v>
      </c>
      <c r="K3394">
        <f t="shared" si="55"/>
        <v>87500</v>
      </c>
    </row>
    <row r="3395" spans="1:11" hidden="1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VLOOKUP(C3395,Магазин!A:C,3,0)</f>
        <v>Пушкинская, 8</v>
      </c>
      <c r="H3395" t="str">
        <f>VLOOKUP(D3395,Товар!A:F,4,0)</f>
        <v>грамм</v>
      </c>
      <c r="I3395">
        <f>VLOOKUP(D3395,Товар!A:F,5,0)</f>
        <v>1000</v>
      </c>
      <c r="J3395" t="str">
        <f>VLOOKUP(D3395,Товар!A:F,3,0)</f>
        <v>Карамель "Раковая шейка"</v>
      </c>
      <c r="K3395">
        <f t="shared" ref="K3395:K3458" si="56">I3395*E3395</f>
        <v>114000</v>
      </c>
    </row>
    <row r="3396" spans="1:11" hidden="1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VLOOKUP(C3396,Магазин!A:C,3,0)</f>
        <v>Пушкинская, 8</v>
      </c>
      <c r="H3396" t="str">
        <f>VLOOKUP(D3396,Товар!A:F,4,0)</f>
        <v>грамм</v>
      </c>
      <c r="I3396">
        <f>VLOOKUP(D3396,Товар!A:F,5,0)</f>
        <v>500</v>
      </c>
      <c r="J3396" t="str">
        <f>VLOOKUP(D3396,Товар!A:F,3,0)</f>
        <v>Карамель клубничная</v>
      </c>
      <c r="K3396">
        <f t="shared" si="56"/>
        <v>69500</v>
      </c>
    </row>
    <row r="3397" spans="1:11" hidden="1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VLOOKUP(C3397,Магазин!A:C,3,0)</f>
        <v>Пушкинская, 8</v>
      </c>
      <c r="H3397" t="str">
        <f>VLOOKUP(D3397,Товар!A:F,4,0)</f>
        <v>грамм</v>
      </c>
      <c r="I3397">
        <f>VLOOKUP(D3397,Товар!A:F,5,0)</f>
        <v>250</v>
      </c>
      <c r="J3397" t="str">
        <f>VLOOKUP(D3397,Товар!A:F,3,0)</f>
        <v>Карамель лимонная</v>
      </c>
      <c r="K3397">
        <f t="shared" si="56"/>
        <v>35250</v>
      </c>
    </row>
    <row r="3398" spans="1:11" hidden="1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VLOOKUP(C3398,Магазин!A:C,3,0)</f>
        <v>Пушкинская, 8</v>
      </c>
      <c r="H3398" t="str">
        <f>VLOOKUP(D3398,Товар!A:F,4,0)</f>
        <v>грамм</v>
      </c>
      <c r="I3398">
        <f>VLOOKUP(D3398,Товар!A:F,5,0)</f>
        <v>500</v>
      </c>
      <c r="J3398" t="str">
        <f>VLOOKUP(D3398,Товар!A:F,3,0)</f>
        <v>Карамель мятная</v>
      </c>
      <c r="K3398">
        <f t="shared" si="56"/>
        <v>61000</v>
      </c>
    </row>
    <row r="3399" spans="1:11" hidden="1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VLOOKUP(C3399,Магазин!A:C,3,0)</f>
        <v>Пушкинская, 8</v>
      </c>
      <c r="H3399" t="str">
        <f>VLOOKUP(D3399,Товар!A:F,4,0)</f>
        <v>грамм</v>
      </c>
      <c r="I3399">
        <f>VLOOKUP(D3399,Товар!A:F,5,0)</f>
        <v>300</v>
      </c>
      <c r="J3399" t="str">
        <f>VLOOKUP(D3399,Товар!A:F,3,0)</f>
        <v>Клюква в сахаре</v>
      </c>
      <c r="K3399">
        <f t="shared" si="56"/>
        <v>36900</v>
      </c>
    </row>
    <row r="3400" spans="1:11" hidden="1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VLOOKUP(C3400,Магазин!A:C,3,0)</f>
        <v>Пушкинская, 8</v>
      </c>
      <c r="H3400" t="str">
        <f>VLOOKUP(D3400,Товар!A:F,4,0)</f>
        <v>грамм</v>
      </c>
      <c r="I3400">
        <f>VLOOKUP(D3400,Товар!A:F,5,0)</f>
        <v>250</v>
      </c>
      <c r="J3400" t="str">
        <f>VLOOKUP(D3400,Товар!A:F,3,0)</f>
        <v>Курага в шоколаде</v>
      </c>
      <c r="K3400">
        <f t="shared" si="56"/>
        <v>39500</v>
      </c>
    </row>
    <row r="3401" spans="1:11" hidden="1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VLOOKUP(C3401,Магазин!A:C,3,0)</f>
        <v>Пушкинская, 8</v>
      </c>
      <c r="H3401" t="str">
        <f>VLOOKUP(D3401,Товар!A:F,4,0)</f>
        <v>шт</v>
      </c>
      <c r="I3401">
        <f>VLOOKUP(D3401,Товар!A:F,5,0)</f>
        <v>1</v>
      </c>
      <c r="J3401" t="str">
        <f>VLOOKUP(D3401,Товар!A:F,3,0)</f>
        <v>Леденец "Петушок"</v>
      </c>
      <c r="K3401">
        <f t="shared" si="56"/>
        <v>146</v>
      </c>
    </row>
    <row r="3402" spans="1:11" hidden="1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VLOOKUP(C3402,Магазин!A:C,3,0)</f>
        <v>Пушкинская, 8</v>
      </c>
      <c r="H3402" t="str">
        <f>VLOOKUP(D3402,Товар!A:F,4,0)</f>
        <v>грамм</v>
      </c>
      <c r="I3402">
        <f>VLOOKUP(D3402,Товар!A:F,5,0)</f>
        <v>150</v>
      </c>
      <c r="J3402" t="str">
        <f>VLOOKUP(D3402,Товар!A:F,3,0)</f>
        <v>Леденцы фруктовые драже</v>
      </c>
      <c r="K3402">
        <f t="shared" si="56"/>
        <v>22050</v>
      </c>
    </row>
    <row r="3403" spans="1:11" hidden="1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VLOOKUP(C3403,Магазин!A:C,3,0)</f>
        <v>Пушкинская, 8</v>
      </c>
      <c r="H3403" t="str">
        <f>VLOOKUP(D3403,Товар!A:F,4,0)</f>
        <v>грамм</v>
      </c>
      <c r="I3403">
        <f>VLOOKUP(D3403,Товар!A:F,5,0)</f>
        <v>150</v>
      </c>
      <c r="J3403" t="str">
        <f>VLOOKUP(D3403,Товар!A:F,3,0)</f>
        <v>Мармелад в шоколаде</v>
      </c>
      <c r="K3403">
        <f t="shared" si="56"/>
        <v>25350</v>
      </c>
    </row>
    <row r="3404" spans="1:11" hidden="1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VLOOKUP(C3404,Магазин!A:C,3,0)</f>
        <v>Пушкинская, 8</v>
      </c>
      <c r="H3404" t="str">
        <f>VLOOKUP(D3404,Товар!A:F,4,0)</f>
        <v>грамм</v>
      </c>
      <c r="I3404">
        <f>VLOOKUP(D3404,Товар!A:F,5,0)</f>
        <v>700</v>
      </c>
      <c r="J3404" t="str">
        <f>VLOOKUP(D3404,Товар!A:F,3,0)</f>
        <v>Мармелад желейный фигурки</v>
      </c>
      <c r="K3404">
        <f t="shared" si="56"/>
        <v>139300</v>
      </c>
    </row>
    <row r="3405" spans="1:11" hidden="1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VLOOKUP(C3405,Магазин!A:C,3,0)</f>
        <v>Пушкинская, 8</v>
      </c>
      <c r="H3405" t="str">
        <f>VLOOKUP(D3405,Товар!A:F,4,0)</f>
        <v>грамм</v>
      </c>
      <c r="I3405">
        <f>VLOOKUP(D3405,Товар!A:F,5,0)</f>
        <v>500</v>
      </c>
      <c r="J3405" t="str">
        <f>VLOOKUP(D3405,Товар!A:F,3,0)</f>
        <v>Мармелад лимонный</v>
      </c>
      <c r="K3405">
        <f t="shared" si="56"/>
        <v>73500</v>
      </c>
    </row>
    <row r="3406" spans="1:11" hidden="1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VLOOKUP(C3406,Магазин!A:C,3,0)</f>
        <v>Пушкинская, 8</v>
      </c>
      <c r="H3406" t="str">
        <f>VLOOKUP(D3406,Товар!A:F,4,0)</f>
        <v>грамм</v>
      </c>
      <c r="I3406">
        <f>VLOOKUP(D3406,Товар!A:F,5,0)</f>
        <v>500</v>
      </c>
      <c r="J3406" t="str">
        <f>VLOOKUP(D3406,Товар!A:F,3,0)</f>
        <v>Мармелад сливовый</v>
      </c>
      <c r="K3406">
        <f t="shared" si="56"/>
        <v>69000</v>
      </c>
    </row>
    <row r="3407" spans="1:11" hidden="1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VLOOKUP(C3407,Магазин!A:C,3,0)</f>
        <v>Пушкинская, 8</v>
      </c>
      <c r="H3407" t="str">
        <f>VLOOKUP(D3407,Товар!A:F,4,0)</f>
        <v>грамм</v>
      </c>
      <c r="I3407">
        <f>VLOOKUP(D3407,Товар!A:F,5,0)</f>
        <v>600</v>
      </c>
      <c r="J3407" t="str">
        <f>VLOOKUP(D3407,Товар!A:F,3,0)</f>
        <v>Мармелад фруктовый</v>
      </c>
      <c r="K3407">
        <f t="shared" si="56"/>
        <v>77400</v>
      </c>
    </row>
    <row r="3408" spans="1:11" hidden="1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VLOOKUP(C3408,Магазин!A:C,3,0)</f>
        <v>Пушкинская, 8</v>
      </c>
      <c r="H3408" t="str">
        <f>VLOOKUP(D3408,Товар!A:F,4,0)</f>
        <v>грамм</v>
      </c>
      <c r="I3408">
        <f>VLOOKUP(D3408,Товар!A:F,5,0)</f>
        <v>1000</v>
      </c>
      <c r="J3408" t="str">
        <f>VLOOKUP(D3408,Товар!A:F,3,0)</f>
        <v>Мармелад яблочный</v>
      </c>
      <c r="K3408">
        <f t="shared" si="56"/>
        <v>191000</v>
      </c>
    </row>
    <row r="3409" spans="1:11" hidden="1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VLOOKUP(C3409,Магазин!A:C,3,0)</f>
        <v>Пушкинская, 8</v>
      </c>
      <c r="H3409" t="str">
        <f>VLOOKUP(D3409,Товар!A:F,4,0)</f>
        <v>грамм</v>
      </c>
      <c r="I3409">
        <f>VLOOKUP(D3409,Товар!A:F,5,0)</f>
        <v>200</v>
      </c>
      <c r="J3409" t="str">
        <f>VLOOKUP(D3409,Товар!A:F,3,0)</f>
        <v>Набор конфет "Новогодний"</v>
      </c>
      <c r="K3409">
        <f t="shared" si="56"/>
        <v>31000</v>
      </c>
    </row>
    <row r="3410" spans="1:11" hidden="1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VLOOKUP(C3410,Магазин!A:C,3,0)</f>
        <v>Пушкинская, 8</v>
      </c>
      <c r="H3410" t="str">
        <f>VLOOKUP(D3410,Товар!A:F,4,0)</f>
        <v>грамм</v>
      </c>
      <c r="I3410">
        <f>VLOOKUP(D3410,Товар!A:F,5,0)</f>
        <v>250</v>
      </c>
      <c r="J3410" t="str">
        <f>VLOOKUP(D3410,Товар!A:F,3,0)</f>
        <v>Пастила ванильная</v>
      </c>
      <c r="K3410">
        <f t="shared" si="56"/>
        <v>35750</v>
      </c>
    </row>
    <row r="3411" spans="1:11" hidden="1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VLOOKUP(C3411,Магазин!A:C,3,0)</f>
        <v>Пушкинская, 8</v>
      </c>
      <c r="H3411" t="str">
        <f>VLOOKUP(D3411,Товар!A:F,4,0)</f>
        <v>грамм</v>
      </c>
      <c r="I3411">
        <f>VLOOKUP(D3411,Товар!A:F,5,0)</f>
        <v>300</v>
      </c>
      <c r="J3411" t="str">
        <f>VLOOKUP(D3411,Товар!A:F,3,0)</f>
        <v>Пастила с клюквенным соком</v>
      </c>
      <c r="K3411">
        <f t="shared" si="56"/>
        <v>53400</v>
      </c>
    </row>
    <row r="3412" spans="1:11" hidden="1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VLOOKUP(C3412,Магазин!A:C,3,0)</f>
        <v>Пушкинская, 8</v>
      </c>
      <c r="H3412" t="str">
        <f>VLOOKUP(D3412,Товар!A:F,4,0)</f>
        <v>грамм</v>
      </c>
      <c r="I3412">
        <f>VLOOKUP(D3412,Товар!A:F,5,0)</f>
        <v>100</v>
      </c>
      <c r="J3412" t="str">
        <f>VLOOKUP(D3412,Товар!A:F,3,0)</f>
        <v>Сладкая плитка соевая</v>
      </c>
      <c r="K3412">
        <f t="shared" si="56"/>
        <v>14600</v>
      </c>
    </row>
    <row r="3413" spans="1:11" hidden="1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VLOOKUP(C3413,Магазин!A:C,3,0)</f>
        <v>Пушкинская, 8</v>
      </c>
      <c r="H3413" t="str">
        <f>VLOOKUP(D3413,Товар!A:F,4,0)</f>
        <v>грамм</v>
      </c>
      <c r="I3413">
        <f>VLOOKUP(D3413,Товар!A:F,5,0)</f>
        <v>250</v>
      </c>
      <c r="J3413" t="str">
        <f>VLOOKUP(D3413,Товар!A:F,3,0)</f>
        <v>Суфле в шоколаде</v>
      </c>
      <c r="K3413">
        <f t="shared" si="56"/>
        <v>32000</v>
      </c>
    </row>
    <row r="3414" spans="1:11" hidden="1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VLOOKUP(C3414,Магазин!A:C,3,0)</f>
        <v>Пушкинская, 8</v>
      </c>
      <c r="H3414" t="str">
        <f>VLOOKUP(D3414,Товар!A:F,4,0)</f>
        <v>грамм</v>
      </c>
      <c r="I3414">
        <f>VLOOKUP(D3414,Товар!A:F,5,0)</f>
        <v>250</v>
      </c>
      <c r="J3414" t="str">
        <f>VLOOKUP(D3414,Товар!A:F,3,0)</f>
        <v>Чернослив в шоколаде</v>
      </c>
      <c r="K3414">
        <f t="shared" si="56"/>
        <v>47750</v>
      </c>
    </row>
    <row r="3415" spans="1:11" hidden="1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VLOOKUP(C3415,Магазин!A:C,3,0)</f>
        <v>Пушкинская, 8</v>
      </c>
      <c r="H3415" t="str">
        <f>VLOOKUP(D3415,Товар!A:F,4,0)</f>
        <v>грамм</v>
      </c>
      <c r="I3415">
        <f>VLOOKUP(D3415,Товар!A:F,5,0)</f>
        <v>100</v>
      </c>
      <c r="J3415" t="str">
        <f>VLOOKUP(D3415,Товар!A:F,3,0)</f>
        <v>Шоколад молочный</v>
      </c>
      <c r="K3415">
        <f t="shared" si="56"/>
        <v>16500</v>
      </c>
    </row>
    <row r="3416" spans="1:11" hidden="1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VLOOKUP(C3416,Магазин!A:C,3,0)</f>
        <v>Пушкинская, 8</v>
      </c>
      <c r="H3416" t="str">
        <f>VLOOKUP(D3416,Товар!A:F,4,0)</f>
        <v>грамм</v>
      </c>
      <c r="I3416">
        <f>VLOOKUP(D3416,Товар!A:F,5,0)</f>
        <v>80</v>
      </c>
      <c r="J3416" t="str">
        <f>VLOOKUP(D3416,Товар!A:F,3,0)</f>
        <v>Шоколад с изюмом</v>
      </c>
      <c r="K3416">
        <f t="shared" si="56"/>
        <v>13360</v>
      </c>
    </row>
    <row r="3417" spans="1:11" hidden="1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VLOOKUP(C3417,Магазин!A:C,3,0)</f>
        <v>Пушкинская, 8</v>
      </c>
      <c r="H3417" t="str">
        <f>VLOOKUP(D3417,Товар!A:F,4,0)</f>
        <v>грамм</v>
      </c>
      <c r="I3417">
        <f>VLOOKUP(D3417,Товар!A:F,5,0)</f>
        <v>100</v>
      </c>
      <c r="J3417" t="str">
        <f>VLOOKUP(D3417,Товар!A:F,3,0)</f>
        <v>Шоколад с орехом</v>
      </c>
      <c r="K3417">
        <f t="shared" si="56"/>
        <v>13200</v>
      </c>
    </row>
    <row r="3418" spans="1:11" hidden="1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VLOOKUP(C3418,Магазин!A:C,3,0)</f>
        <v>Пушкинская, 8</v>
      </c>
      <c r="H3418" t="str">
        <f>VLOOKUP(D3418,Товар!A:F,4,0)</f>
        <v>грамм</v>
      </c>
      <c r="I3418">
        <f>VLOOKUP(D3418,Товар!A:F,5,0)</f>
        <v>100</v>
      </c>
      <c r="J3418" t="str">
        <f>VLOOKUP(D3418,Товар!A:F,3,0)</f>
        <v>Шоколад темный</v>
      </c>
      <c r="K3418">
        <f t="shared" si="56"/>
        <v>10500</v>
      </c>
    </row>
    <row r="3419" spans="1:11" hidden="1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VLOOKUP(C3419,Магазин!A:C,3,0)</f>
        <v>Пушкинская, 8</v>
      </c>
      <c r="H3419" t="str">
        <f>VLOOKUP(D3419,Товар!A:F,4,0)</f>
        <v>грамм</v>
      </c>
      <c r="I3419">
        <f>VLOOKUP(D3419,Товар!A:F,5,0)</f>
        <v>200</v>
      </c>
      <c r="J3419" t="str">
        <f>VLOOKUP(D3419,Товар!A:F,3,0)</f>
        <v>Шоколадные конфеты "Белочка"</v>
      </c>
      <c r="K3419">
        <f t="shared" si="56"/>
        <v>22800</v>
      </c>
    </row>
    <row r="3420" spans="1:11" hidden="1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VLOOKUP(C3420,Магазин!A:C,3,0)</f>
        <v>Пушкинская, 8</v>
      </c>
      <c r="H3420" t="str">
        <f>VLOOKUP(D3420,Товар!A:F,4,0)</f>
        <v>грамм</v>
      </c>
      <c r="I3420">
        <f>VLOOKUP(D3420,Товар!A:F,5,0)</f>
        <v>300</v>
      </c>
      <c r="J3420" t="str">
        <f>VLOOKUP(D3420,Товар!A:F,3,0)</f>
        <v>Шоколадные конфеты "Грильяж"</v>
      </c>
      <c r="K3420">
        <f t="shared" si="56"/>
        <v>57600</v>
      </c>
    </row>
    <row r="3421" spans="1:11" hidden="1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VLOOKUP(C3421,Магазин!A:C,3,0)</f>
        <v>Пушкинская, 8</v>
      </c>
      <c r="H3421" t="str">
        <f>VLOOKUP(D3421,Товар!A:F,4,0)</f>
        <v>грамм</v>
      </c>
      <c r="I3421">
        <f>VLOOKUP(D3421,Товар!A:F,5,0)</f>
        <v>400</v>
      </c>
      <c r="J3421" t="str">
        <f>VLOOKUP(D3421,Товар!A:F,3,0)</f>
        <v>Шоколадные конфеты ассорти</v>
      </c>
      <c r="K3421">
        <f t="shared" si="56"/>
        <v>58000</v>
      </c>
    </row>
    <row r="3422" spans="1:11" hidden="1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VLOOKUP(C3422,Магазин!A:C,3,0)</f>
        <v>Лермонтова, 9</v>
      </c>
      <c r="H3422" t="str">
        <f>VLOOKUP(D3422,Товар!A:F,4,0)</f>
        <v>грамм</v>
      </c>
      <c r="I3422">
        <f>VLOOKUP(D3422,Товар!A:F,5,0)</f>
        <v>250</v>
      </c>
      <c r="J3422" t="str">
        <f>VLOOKUP(D3422,Товар!A:F,3,0)</f>
        <v>Батончик соевый</v>
      </c>
      <c r="K3422">
        <f t="shared" si="56"/>
        <v>40750</v>
      </c>
    </row>
    <row r="3423" spans="1:11" hidden="1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VLOOKUP(C3423,Магазин!A:C,3,0)</f>
        <v>Лермонтова, 9</v>
      </c>
      <c r="H3423" t="str">
        <f>VLOOKUP(D3423,Товар!A:F,4,0)</f>
        <v>шт</v>
      </c>
      <c r="I3423">
        <f>VLOOKUP(D3423,Товар!A:F,5,0)</f>
        <v>1</v>
      </c>
      <c r="J3423" t="str">
        <f>VLOOKUP(D3423,Товар!A:F,3,0)</f>
        <v>Заяц шоколадный большой</v>
      </c>
      <c r="K3423">
        <f t="shared" si="56"/>
        <v>128</v>
      </c>
    </row>
    <row r="3424" spans="1:11" hidden="1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VLOOKUP(C3424,Магазин!A:C,3,0)</f>
        <v>Лермонтова, 9</v>
      </c>
      <c r="H3424" t="str">
        <f>VLOOKUP(D3424,Товар!A:F,4,0)</f>
        <v>шт</v>
      </c>
      <c r="I3424">
        <f>VLOOKUP(D3424,Товар!A:F,5,0)</f>
        <v>6</v>
      </c>
      <c r="J3424" t="str">
        <f>VLOOKUP(D3424,Товар!A:F,3,0)</f>
        <v>Заяц шоколадный малый</v>
      </c>
      <c r="K3424">
        <f t="shared" si="56"/>
        <v>870</v>
      </c>
    </row>
    <row r="3425" spans="1:11" hidden="1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VLOOKUP(C3425,Магазин!A:C,3,0)</f>
        <v>Лермонтова, 9</v>
      </c>
      <c r="H3425" t="str">
        <f>VLOOKUP(D3425,Товар!A:F,4,0)</f>
        <v>грамм</v>
      </c>
      <c r="I3425">
        <f>VLOOKUP(D3425,Товар!A:F,5,0)</f>
        <v>250</v>
      </c>
      <c r="J3425" t="str">
        <f>VLOOKUP(D3425,Товар!A:F,3,0)</f>
        <v>Зефир в шоколаде</v>
      </c>
      <c r="K3425">
        <f t="shared" si="56"/>
        <v>34500</v>
      </c>
    </row>
    <row r="3426" spans="1:11" hidden="1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VLOOKUP(C3426,Магазин!A:C,3,0)</f>
        <v>Лермонтова, 9</v>
      </c>
      <c r="H3426" t="str">
        <f>VLOOKUP(D3426,Товар!A:F,4,0)</f>
        <v>грамм</v>
      </c>
      <c r="I3426">
        <f>VLOOKUP(D3426,Товар!A:F,5,0)</f>
        <v>800</v>
      </c>
      <c r="J3426" t="str">
        <f>VLOOKUP(D3426,Товар!A:F,3,0)</f>
        <v>Зефир ванильный</v>
      </c>
      <c r="K3426">
        <f t="shared" si="56"/>
        <v>131200</v>
      </c>
    </row>
    <row r="3427" spans="1:11" hidden="1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VLOOKUP(C3427,Магазин!A:C,3,0)</f>
        <v>Лермонтова, 9</v>
      </c>
      <c r="H3427" t="str">
        <f>VLOOKUP(D3427,Товар!A:F,4,0)</f>
        <v>грамм</v>
      </c>
      <c r="I3427">
        <f>VLOOKUP(D3427,Товар!A:F,5,0)</f>
        <v>500</v>
      </c>
      <c r="J3427" t="str">
        <f>VLOOKUP(D3427,Товар!A:F,3,0)</f>
        <v>Зефир воздушный</v>
      </c>
      <c r="K3427">
        <f t="shared" si="56"/>
        <v>88000</v>
      </c>
    </row>
    <row r="3428" spans="1:11" hidden="1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VLOOKUP(C3428,Магазин!A:C,3,0)</f>
        <v>Лермонтова, 9</v>
      </c>
      <c r="H3428" t="str">
        <f>VLOOKUP(D3428,Товар!A:F,4,0)</f>
        <v>кг</v>
      </c>
      <c r="I3428">
        <f>VLOOKUP(D3428,Товар!A:F,5,0)</f>
        <v>2</v>
      </c>
      <c r="J3428" t="str">
        <f>VLOOKUP(D3428,Товар!A:F,3,0)</f>
        <v>Зефир лимонный</v>
      </c>
      <c r="K3428">
        <f t="shared" si="56"/>
        <v>256</v>
      </c>
    </row>
    <row r="3429" spans="1:11" hidden="1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VLOOKUP(C3429,Магазин!A:C,3,0)</f>
        <v>Лермонтова, 9</v>
      </c>
      <c r="H3429" t="str">
        <f>VLOOKUP(D3429,Товар!A:F,4,0)</f>
        <v>грамм</v>
      </c>
      <c r="I3429">
        <f>VLOOKUP(D3429,Товар!A:F,5,0)</f>
        <v>250</v>
      </c>
      <c r="J3429" t="str">
        <f>VLOOKUP(D3429,Товар!A:F,3,0)</f>
        <v>Карамель "Барбарис"</v>
      </c>
      <c r="K3429">
        <f t="shared" si="56"/>
        <v>36500</v>
      </c>
    </row>
    <row r="3430" spans="1:11" hidden="1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VLOOKUP(C3430,Магазин!A:C,3,0)</f>
        <v>Лермонтова, 9</v>
      </c>
      <c r="H3430" t="str">
        <f>VLOOKUP(D3430,Товар!A:F,4,0)</f>
        <v>грамм</v>
      </c>
      <c r="I3430">
        <f>VLOOKUP(D3430,Товар!A:F,5,0)</f>
        <v>500</v>
      </c>
      <c r="J3430" t="str">
        <f>VLOOKUP(D3430,Товар!A:F,3,0)</f>
        <v>Карамель "Взлетная"</v>
      </c>
      <c r="K3430">
        <f t="shared" si="56"/>
        <v>86500</v>
      </c>
    </row>
    <row r="3431" spans="1:11" hidden="1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VLOOKUP(C3431,Магазин!A:C,3,0)</f>
        <v>Лермонтова, 9</v>
      </c>
      <c r="H3431" t="str">
        <f>VLOOKUP(D3431,Товар!A:F,4,0)</f>
        <v>грамм</v>
      </c>
      <c r="I3431">
        <f>VLOOKUP(D3431,Товар!A:F,5,0)</f>
        <v>1000</v>
      </c>
      <c r="J3431" t="str">
        <f>VLOOKUP(D3431,Товар!A:F,3,0)</f>
        <v>Карамель "Раковая шейка"</v>
      </c>
      <c r="K3431">
        <f t="shared" si="56"/>
        <v>164000</v>
      </c>
    </row>
    <row r="3432" spans="1:11" hidden="1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VLOOKUP(C3432,Магазин!A:C,3,0)</f>
        <v>Лермонтова, 9</v>
      </c>
      <c r="H3432" t="str">
        <f>VLOOKUP(D3432,Товар!A:F,4,0)</f>
        <v>грамм</v>
      </c>
      <c r="I3432">
        <f>VLOOKUP(D3432,Товар!A:F,5,0)</f>
        <v>500</v>
      </c>
      <c r="J3432" t="str">
        <f>VLOOKUP(D3432,Товар!A:F,3,0)</f>
        <v>Карамель клубничная</v>
      </c>
      <c r="K3432">
        <f t="shared" si="56"/>
        <v>88000</v>
      </c>
    </row>
    <row r="3433" spans="1:11" hidden="1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VLOOKUP(C3433,Магазин!A:C,3,0)</f>
        <v>Лермонтова, 9</v>
      </c>
      <c r="H3433" t="str">
        <f>VLOOKUP(D3433,Товар!A:F,4,0)</f>
        <v>грамм</v>
      </c>
      <c r="I3433">
        <f>VLOOKUP(D3433,Товар!A:F,5,0)</f>
        <v>250</v>
      </c>
      <c r="J3433" t="str">
        <f>VLOOKUP(D3433,Товар!A:F,3,0)</f>
        <v>Карамель лимонная</v>
      </c>
      <c r="K3433">
        <f t="shared" si="56"/>
        <v>32000</v>
      </c>
    </row>
    <row r="3434" spans="1:11" hidden="1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VLOOKUP(C3434,Магазин!A:C,3,0)</f>
        <v>Лермонтова, 9</v>
      </c>
      <c r="H3434" t="str">
        <f>VLOOKUP(D3434,Товар!A:F,4,0)</f>
        <v>грамм</v>
      </c>
      <c r="I3434">
        <f>VLOOKUP(D3434,Товар!A:F,5,0)</f>
        <v>500</v>
      </c>
      <c r="J3434" t="str">
        <f>VLOOKUP(D3434,Товар!A:F,3,0)</f>
        <v>Карамель мятная</v>
      </c>
      <c r="K3434">
        <f t="shared" si="56"/>
        <v>73000</v>
      </c>
    </row>
    <row r="3435" spans="1:11" hidden="1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VLOOKUP(C3435,Магазин!A:C,3,0)</f>
        <v>Лермонтова, 9</v>
      </c>
      <c r="H3435" t="str">
        <f>VLOOKUP(D3435,Товар!A:F,4,0)</f>
        <v>грамм</v>
      </c>
      <c r="I3435">
        <f>VLOOKUP(D3435,Товар!A:F,5,0)</f>
        <v>300</v>
      </c>
      <c r="J3435" t="str">
        <f>VLOOKUP(D3435,Товар!A:F,3,0)</f>
        <v>Клюква в сахаре</v>
      </c>
      <c r="K3435">
        <f t="shared" si="56"/>
        <v>51900</v>
      </c>
    </row>
    <row r="3436" spans="1:11" hidden="1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VLOOKUP(C3436,Магазин!A:C,3,0)</f>
        <v>Лермонтова, 9</v>
      </c>
      <c r="H3436" t="str">
        <f>VLOOKUP(D3436,Товар!A:F,4,0)</f>
        <v>грамм</v>
      </c>
      <c r="I3436">
        <f>VLOOKUP(D3436,Товар!A:F,5,0)</f>
        <v>250</v>
      </c>
      <c r="J3436" t="str">
        <f>VLOOKUP(D3436,Товар!A:F,3,0)</f>
        <v>Курага в шоколаде</v>
      </c>
      <c r="K3436">
        <f t="shared" si="56"/>
        <v>45000</v>
      </c>
    </row>
    <row r="3437" spans="1:11" hidden="1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VLOOKUP(C3437,Магазин!A:C,3,0)</f>
        <v>Лермонтова, 9</v>
      </c>
      <c r="H3437" t="str">
        <f>VLOOKUP(D3437,Товар!A:F,4,0)</f>
        <v>шт</v>
      </c>
      <c r="I3437">
        <f>VLOOKUP(D3437,Товар!A:F,5,0)</f>
        <v>1</v>
      </c>
      <c r="J3437" t="str">
        <f>VLOOKUP(D3437,Товар!A:F,3,0)</f>
        <v>Леденец "Петушок"</v>
      </c>
      <c r="K3437">
        <f t="shared" si="56"/>
        <v>142</v>
      </c>
    </row>
    <row r="3438" spans="1:11" hidden="1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VLOOKUP(C3438,Магазин!A:C,3,0)</f>
        <v>Лермонтова, 9</v>
      </c>
      <c r="H3438" t="str">
        <f>VLOOKUP(D3438,Товар!A:F,4,0)</f>
        <v>грамм</v>
      </c>
      <c r="I3438">
        <f>VLOOKUP(D3438,Товар!A:F,5,0)</f>
        <v>150</v>
      </c>
      <c r="J3438" t="str">
        <f>VLOOKUP(D3438,Товар!A:F,3,0)</f>
        <v>Леденцы фруктовые драже</v>
      </c>
      <c r="K3438">
        <f t="shared" si="56"/>
        <v>23400</v>
      </c>
    </row>
    <row r="3439" spans="1:11" hidden="1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VLOOKUP(C3439,Магазин!A:C,3,0)</f>
        <v>Лермонтова, 9</v>
      </c>
      <c r="H3439" t="str">
        <f>VLOOKUP(D3439,Товар!A:F,4,0)</f>
        <v>грамм</v>
      </c>
      <c r="I3439">
        <f>VLOOKUP(D3439,Товар!A:F,5,0)</f>
        <v>150</v>
      </c>
      <c r="J3439" t="str">
        <f>VLOOKUP(D3439,Товар!A:F,3,0)</f>
        <v>Мармелад в шоколаде</v>
      </c>
      <c r="K3439">
        <f t="shared" si="56"/>
        <v>21600</v>
      </c>
    </row>
    <row r="3440" spans="1:11" hidden="1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VLOOKUP(C3440,Магазин!A:C,3,0)</f>
        <v>Лермонтова, 9</v>
      </c>
      <c r="H3440" t="str">
        <f>VLOOKUP(D3440,Товар!A:F,4,0)</f>
        <v>грамм</v>
      </c>
      <c r="I3440">
        <f>VLOOKUP(D3440,Товар!A:F,5,0)</f>
        <v>700</v>
      </c>
      <c r="J3440" t="str">
        <f>VLOOKUP(D3440,Товар!A:F,3,0)</f>
        <v>Мармелад желейный фигурки</v>
      </c>
      <c r="K3440">
        <f t="shared" si="56"/>
        <v>124600</v>
      </c>
    </row>
    <row r="3441" spans="1:11" hidden="1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VLOOKUP(C3441,Магазин!A:C,3,0)</f>
        <v>Лермонтова, 9</v>
      </c>
      <c r="H3441" t="str">
        <f>VLOOKUP(D3441,Товар!A:F,4,0)</f>
        <v>грамм</v>
      </c>
      <c r="I3441">
        <f>VLOOKUP(D3441,Товар!A:F,5,0)</f>
        <v>500</v>
      </c>
      <c r="J3441" t="str">
        <f>VLOOKUP(D3441,Товар!A:F,3,0)</f>
        <v>Мармелад лимонный</v>
      </c>
      <c r="K3441">
        <f t="shared" si="56"/>
        <v>84500</v>
      </c>
    </row>
    <row r="3442" spans="1:11" hidden="1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VLOOKUP(C3442,Магазин!A:C,3,0)</f>
        <v>Лермонтова, 9</v>
      </c>
      <c r="H3442" t="str">
        <f>VLOOKUP(D3442,Товар!A:F,4,0)</f>
        <v>грамм</v>
      </c>
      <c r="I3442">
        <f>VLOOKUP(D3442,Товар!A:F,5,0)</f>
        <v>500</v>
      </c>
      <c r="J3442" t="str">
        <f>VLOOKUP(D3442,Товар!A:F,3,0)</f>
        <v>Мармелад сливовый</v>
      </c>
      <c r="K3442">
        <f t="shared" si="56"/>
        <v>98000</v>
      </c>
    </row>
    <row r="3443" spans="1:11" hidden="1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VLOOKUP(C3443,Магазин!A:C,3,0)</f>
        <v>Лермонтова, 9</v>
      </c>
      <c r="H3443" t="str">
        <f>VLOOKUP(D3443,Товар!A:F,4,0)</f>
        <v>грамм</v>
      </c>
      <c r="I3443">
        <f>VLOOKUP(D3443,Товар!A:F,5,0)</f>
        <v>600</v>
      </c>
      <c r="J3443" t="str">
        <f>VLOOKUP(D3443,Товар!A:F,3,0)</f>
        <v>Мармелад фруктовый</v>
      </c>
      <c r="K3443">
        <f t="shared" si="56"/>
        <v>73800</v>
      </c>
    </row>
    <row r="3444" spans="1:11" hidden="1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VLOOKUP(C3444,Магазин!A:C,3,0)</f>
        <v>Лермонтова, 9</v>
      </c>
      <c r="H3444" t="str">
        <f>VLOOKUP(D3444,Товар!A:F,4,0)</f>
        <v>грамм</v>
      </c>
      <c r="I3444">
        <f>VLOOKUP(D3444,Товар!A:F,5,0)</f>
        <v>1000</v>
      </c>
      <c r="J3444" t="str">
        <f>VLOOKUP(D3444,Товар!A:F,3,0)</f>
        <v>Мармелад яблочный</v>
      </c>
      <c r="K3444">
        <f t="shared" si="56"/>
        <v>111000</v>
      </c>
    </row>
    <row r="3445" spans="1:11" hidden="1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VLOOKUP(C3445,Магазин!A:C,3,0)</f>
        <v>Лермонтова, 9</v>
      </c>
      <c r="H3445" t="str">
        <f>VLOOKUP(D3445,Товар!A:F,4,0)</f>
        <v>грамм</v>
      </c>
      <c r="I3445">
        <f>VLOOKUP(D3445,Товар!A:F,5,0)</f>
        <v>200</v>
      </c>
      <c r="J3445" t="str">
        <f>VLOOKUP(D3445,Товар!A:F,3,0)</f>
        <v>Набор конфет "Новогодний"</v>
      </c>
      <c r="K3445">
        <f t="shared" si="56"/>
        <v>31600</v>
      </c>
    </row>
    <row r="3446" spans="1:11" hidden="1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VLOOKUP(C3446,Магазин!A:C,3,0)</f>
        <v>Лермонтова, 9</v>
      </c>
      <c r="H3446" t="str">
        <f>VLOOKUP(D3446,Товар!A:F,4,0)</f>
        <v>грамм</v>
      </c>
      <c r="I3446">
        <f>VLOOKUP(D3446,Товар!A:F,5,0)</f>
        <v>250</v>
      </c>
      <c r="J3446" t="str">
        <f>VLOOKUP(D3446,Товар!A:F,3,0)</f>
        <v>Пастила ванильная</v>
      </c>
      <c r="K3446">
        <f t="shared" si="56"/>
        <v>43500</v>
      </c>
    </row>
    <row r="3447" spans="1:11" hidden="1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VLOOKUP(C3447,Магазин!A:C,3,0)</f>
        <v>Лермонтова, 9</v>
      </c>
      <c r="H3447" t="str">
        <f>VLOOKUP(D3447,Товар!A:F,4,0)</f>
        <v>грамм</v>
      </c>
      <c r="I3447">
        <f>VLOOKUP(D3447,Товар!A:F,5,0)</f>
        <v>300</v>
      </c>
      <c r="J3447" t="str">
        <f>VLOOKUP(D3447,Товар!A:F,3,0)</f>
        <v>Пастила с клюквенным соком</v>
      </c>
      <c r="K3447">
        <f t="shared" si="56"/>
        <v>36300</v>
      </c>
    </row>
    <row r="3448" spans="1:11" hidden="1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VLOOKUP(C3448,Магазин!A:C,3,0)</f>
        <v>Лермонтова, 9</v>
      </c>
      <c r="H3448" t="str">
        <f>VLOOKUP(D3448,Товар!A:F,4,0)</f>
        <v>грамм</v>
      </c>
      <c r="I3448">
        <f>VLOOKUP(D3448,Товар!A:F,5,0)</f>
        <v>100</v>
      </c>
      <c r="J3448" t="str">
        <f>VLOOKUP(D3448,Товар!A:F,3,0)</f>
        <v>Сладкая плитка соевая</v>
      </c>
      <c r="K3448">
        <f t="shared" si="56"/>
        <v>14400</v>
      </c>
    </row>
    <row r="3449" spans="1:11" hidden="1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VLOOKUP(C3449,Магазин!A:C,3,0)</f>
        <v>Лермонтова, 9</v>
      </c>
      <c r="H3449" t="str">
        <f>VLOOKUP(D3449,Товар!A:F,4,0)</f>
        <v>грамм</v>
      </c>
      <c r="I3449">
        <f>VLOOKUP(D3449,Товар!A:F,5,0)</f>
        <v>250</v>
      </c>
      <c r="J3449" t="str">
        <f>VLOOKUP(D3449,Товар!A:F,3,0)</f>
        <v>Суфле в шоколаде</v>
      </c>
      <c r="K3449">
        <f t="shared" si="56"/>
        <v>42250</v>
      </c>
    </row>
    <row r="3450" spans="1:11" hidden="1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VLOOKUP(C3450,Магазин!A:C,3,0)</f>
        <v>Лермонтова, 9</v>
      </c>
      <c r="H3450" t="str">
        <f>VLOOKUP(D3450,Товар!A:F,4,0)</f>
        <v>грамм</v>
      </c>
      <c r="I3450">
        <f>VLOOKUP(D3450,Товар!A:F,5,0)</f>
        <v>250</v>
      </c>
      <c r="J3450" t="str">
        <f>VLOOKUP(D3450,Товар!A:F,3,0)</f>
        <v>Чернослив в шоколаде</v>
      </c>
      <c r="K3450">
        <f t="shared" si="56"/>
        <v>46000</v>
      </c>
    </row>
    <row r="3451" spans="1:11" hidden="1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VLOOKUP(C3451,Магазин!A:C,3,0)</f>
        <v>Лермонтова, 9</v>
      </c>
      <c r="H3451" t="str">
        <f>VLOOKUP(D3451,Товар!A:F,4,0)</f>
        <v>грамм</v>
      </c>
      <c r="I3451">
        <f>VLOOKUP(D3451,Товар!A:F,5,0)</f>
        <v>100</v>
      </c>
      <c r="J3451" t="str">
        <f>VLOOKUP(D3451,Товар!A:F,3,0)</f>
        <v>Шоколад молочный</v>
      </c>
      <c r="K3451">
        <f t="shared" si="56"/>
        <v>13600</v>
      </c>
    </row>
    <row r="3452" spans="1:11" hidden="1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VLOOKUP(C3452,Магазин!A:C,3,0)</f>
        <v>Лермонтова, 9</v>
      </c>
      <c r="H3452" t="str">
        <f>VLOOKUP(D3452,Товар!A:F,4,0)</f>
        <v>грамм</v>
      </c>
      <c r="I3452">
        <f>VLOOKUP(D3452,Товар!A:F,5,0)</f>
        <v>80</v>
      </c>
      <c r="J3452" t="str">
        <f>VLOOKUP(D3452,Товар!A:F,3,0)</f>
        <v>Шоколад с изюмом</v>
      </c>
      <c r="K3452">
        <f t="shared" si="56"/>
        <v>8560</v>
      </c>
    </row>
    <row r="3453" spans="1:11" hidden="1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VLOOKUP(C3453,Магазин!A:C,3,0)</f>
        <v>Лермонтова, 9</v>
      </c>
      <c r="H3453" t="str">
        <f>VLOOKUP(D3453,Товар!A:F,4,0)</f>
        <v>грамм</v>
      </c>
      <c r="I3453">
        <f>VLOOKUP(D3453,Товар!A:F,5,0)</f>
        <v>100</v>
      </c>
      <c r="J3453" t="str">
        <f>VLOOKUP(D3453,Товар!A:F,3,0)</f>
        <v>Шоколад с орехом</v>
      </c>
      <c r="K3453">
        <f t="shared" si="56"/>
        <v>11100</v>
      </c>
    </row>
    <row r="3454" spans="1:11" hidden="1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VLOOKUP(C3454,Магазин!A:C,3,0)</f>
        <v>Лермонтова, 9</v>
      </c>
      <c r="H3454" t="str">
        <f>VLOOKUP(D3454,Товар!A:F,4,0)</f>
        <v>грамм</v>
      </c>
      <c r="I3454">
        <f>VLOOKUP(D3454,Товар!A:F,5,0)</f>
        <v>100</v>
      </c>
      <c r="J3454" t="str">
        <f>VLOOKUP(D3454,Товар!A:F,3,0)</f>
        <v>Шоколад темный</v>
      </c>
      <c r="K3454">
        <f t="shared" si="56"/>
        <v>11300</v>
      </c>
    </row>
    <row r="3455" spans="1:11" hidden="1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VLOOKUP(C3455,Магазин!A:C,3,0)</f>
        <v>Лермонтова, 9</v>
      </c>
      <c r="H3455" t="str">
        <f>VLOOKUP(D3455,Товар!A:F,4,0)</f>
        <v>грамм</v>
      </c>
      <c r="I3455">
        <f>VLOOKUP(D3455,Товар!A:F,5,0)</f>
        <v>200</v>
      </c>
      <c r="J3455" t="str">
        <f>VLOOKUP(D3455,Товар!A:F,3,0)</f>
        <v>Шоколадные конфеты "Белочка"</v>
      </c>
      <c r="K3455">
        <f t="shared" si="56"/>
        <v>26600</v>
      </c>
    </row>
    <row r="3456" spans="1:11" hidden="1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VLOOKUP(C3456,Магазин!A:C,3,0)</f>
        <v>Лермонтова, 9</v>
      </c>
      <c r="H3456" t="str">
        <f>VLOOKUP(D3456,Товар!A:F,4,0)</f>
        <v>грамм</v>
      </c>
      <c r="I3456">
        <f>VLOOKUP(D3456,Товар!A:F,5,0)</f>
        <v>300</v>
      </c>
      <c r="J3456" t="str">
        <f>VLOOKUP(D3456,Товар!A:F,3,0)</f>
        <v>Шоколадные конфеты "Грильяж"</v>
      </c>
      <c r="K3456">
        <f t="shared" si="56"/>
        <v>43200</v>
      </c>
    </row>
    <row r="3457" spans="1:11" hidden="1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VLOOKUP(C3457,Магазин!A:C,3,0)</f>
        <v>Лермонтова, 9</v>
      </c>
      <c r="H3457" t="str">
        <f>VLOOKUP(D3457,Товар!A:F,4,0)</f>
        <v>грамм</v>
      </c>
      <c r="I3457">
        <f>VLOOKUP(D3457,Товар!A:F,5,0)</f>
        <v>400</v>
      </c>
      <c r="J3457" t="str">
        <f>VLOOKUP(D3457,Товар!A:F,3,0)</f>
        <v>Шоколадные конфеты ассорти</v>
      </c>
      <c r="K3457">
        <f t="shared" si="56"/>
        <v>62000</v>
      </c>
    </row>
    <row r="3458" spans="1:11" hidden="1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VLOOKUP(C3458,Магазин!A:C,3,0)</f>
        <v>ул. Металлургов, 12</v>
      </c>
      <c r="H3458" t="str">
        <f>VLOOKUP(D3458,Товар!A:F,4,0)</f>
        <v>грамм</v>
      </c>
      <c r="I3458">
        <f>VLOOKUP(D3458,Товар!A:F,5,0)</f>
        <v>250</v>
      </c>
      <c r="J3458" t="str">
        <f>VLOOKUP(D3458,Товар!A:F,3,0)</f>
        <v>Батончик соевый</v>
      </c>
      <c r="K3458">
        <f t="shared" si="56"/>
        <v>91500</v>
      </c>
    </row>
    <row r="3459" spans="1:11" hidden="1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VLOOKUP(C3459,Магазин!A:C,3,0)</f>
        <v>ул. Металлургов, 12</v>
      </c>
      <c r="H3459" t="str">
        <f>VLOOKUP(D3459,Товар!A:F,4,0)</f>
        <v>шт</v>
      </c>
      <c r="I3459">
        <f>VLOOKUP(D3459,Товар!A:F,5,0)</f>
        <v>1</v>
      </c>
      <c r="J3459" t="str">
        <f>VLOOKUP(D3459,Товар!A:F,3,0)</f>
        <v>Заяц шоколадный большой</v>
      </c>
      <c r="K3459">
        <f t="shared" ref="K3459:K3522" si="57">I3459*E3459</f>
        <v>275</v>
      </c>
    </row>
    <row r="3460" spans="1:11" hidden="1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VLOOKUP(C3460,Магазин!A:C,3,0)</f>
        <v>ул. Металлургов, 12</v>
      </c>
      <c r="H3460" t="str">
        <f>VLOOKUP(D3460,Товар!A:F,4,0)</f>
        <v>шт</v>
      </c>
      <c r="I3460">
        <f>VLOOKUP(D3460,Товар!A:F,5,0)</f>
        <v>6</v>
      </c>
      <c r="J3460" t="str">
        <f>VLOOKUP(D3460,Товар!A:F,3,0)</f>
        <v>Заяц шоколадный малый</v>
      </c>
      <c r="K3460">
        <f t="shared" si="57"/>
        <v>1404</v>
      </c>
    </row>
    <row r="3461" spans="1:11" hidden="1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VLOOKUP(C3461,Магазин!A:C,3,0)</f>
        <v>ул. Металлургов, 12</v>
      </c>
      <c r="H3461" t="str">
        <f>VLOOKUP(D3461,Товар!A:F,4,0)</f>
        <v>грамм</v>
      </c>
      <c r="I3461">
        <f>VLOOKUP(D3461,Товар!A:F,5,0)</f>
        <v>250</v>
      </c>
      <c r="J3461" t="str">
        <f>VLOOKUP(D3461,Товар!A:F,3,0)</f>
        <v>Зефир в шоколаде</v>
      </c>
      <c r="K3461">
        <f t="shared" si="57"/>
        <v>57000</v>
      </c>
    </row>
    <row r="3462" spans="1:11" hidden="1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VLOOKUP(C3462,Магазин!A:C,3,0)</f>
        <v>ул. Металлургов, 12</v>
      </c>
      <c r="H3462" t="str">
        <f>VLOOKUP(D3462,Товар!A:F,4,0)</f>
        <v>грамм</v>
      </c>
      <c r="I3462">
        <f>VLOOKUP(D3462,Товар!A:F,5,0)</f>
        <v>800</v>
      </c>
      <c r="J3462" t="str">
        <f>VLOOKUP(D3462,Товар!A:F,3,0)</f>
        <v>Зефир ванильный</v>
      </c>
      <c r="K3462">
        <f t="shared" si="57"/>
        <v>173600</v>
      </c>
    </row>
    <row r="3463" spans="1:11" hidden="1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VLOOKUP(C3463,Магазин!A:C,3,0)</f>
        <v>ул. Металлургов, 12</v>
      </c>
      <c r="H3463" t="str">
        <f>VLOOKUP(D3463,Товар!A:F,4,0)</f>
        <v>грамм</v>
      </c>
      <c r="I3463">
        <f>VLOOKUP(D3463,Товар!A:F,5,0)</f>
        <v>500</v>
      </c>
      <c r="J3463" t="str">
        <f>VLOOKUP(D3463,Товар!A:F,3,0)</f>
        <v>Зефир воздушный</v>
      </c>
      <c r="K3463">
        <f t="shared" si="57"/>
        <v>129000</v>
      </c>
    </row>
    <row r="3464" spans="1:11" hidden="1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VLOOKUP(C3464,Магазин!A:C,3,0)</f>
        <v>ул. Металлургов, 12</v>
      </c>
      <c r="H3464" t="str">
        <f>VLOOKUP(D3464,Товар!A:F,4,0)</f>
        <v>кг</v>
      </c>
      <c r="I3464">
        <f>VLOOKUP(D3464,Товар!A:F,5,0)</f>
        <v>2</v>
      </c>
      <c r="J3464" t="str">
        <f>VLOOKUP(D3464,Товар!A:F,3,0)</f>
        <v>Зефир лимонный</v>
      </c>
      <c r="K3464">
        <f t="shared" si="57"/>
        <v>398</v>
      </c>
    </row>
    <row r="3465" spans="1:11" hidden="1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VLOOKUP(C3465,Магазин!A:C,3,0)</f>
        <v>ул. Металлургов, 12</v>
      </c>
      <c r="H3465" t="str">
        <f>VLOOKUP(D3465,Товар!A:F,4,0)</f>
        <v>грамм</v>
      </c>
      <c r="I3465">
        <f>VLOOKUP(D3465,Товар!A:F,5,0)</f>
        <v>250</v>
      </c>
      <c r="J3465" t="str">
        <f>VLOOKUP(D3465,Товар!A:F,3,0)</f>
        <v>Карамель "Барбарис"</v>
      </c>
      <c r="K3465">
        <f t="shared" si="57"/>
        <v>62000</v>
      </c>
    </row>
    <row r="3466" spans="1:11" hidden="1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VLOOKUP(C3466,Магазин!A:C,3,0)</f>
        <v>ул. Металлургов, 12</v>
      </c>
      <c r="H3466" t="str">
        <f>VLOOKUP(D3466,Товар!A:F,4,0)</f>
        <v>грамм</v>
      </c>
      <c r="I3466">
        <f>VLOOKUP(D3466,Товар!A:F,5,0)</f>
        <v>500</v>
      </c>
      <c r="J3466" t="str">
        <f>VLOOKUP(D3466,Товар!A:F,3,0)</f>
        <v>Карамель "Взлетная"</v>
      </c>
      <c r="K3466">
        <f t="shared" si="57"/>
        <v>118000</v>
      </c>
    </row>
    <row r="3467" spans="1:11" hidden="1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VLOOKUP(C3467,Магазин!A:C,3,0)</f>
        <v>ул. Металлургов, 12</v>
      </c>
      <c r="H3467" t="str">
        <f>VLOOKUP(D3467,Товар!A:F,4,0)</f>
        <v>грамм</v>
      </c>
      <c r="I3467">
        <f>VLOOKUP(D3467,Товар!A:F,5,0)</f>
        <v>1000</v>
      </c>
      <c r="J3467" t="str">
        <f>VLOOKUP(D3467,Товар!A:F,3,0)</f>
        <v>Карамель "Раковая шейка"</v>
      </c>
      <c r="K3467">
        <f t="shared" si="57"/>
        <v>287000</v>
      </c>
    </row>
    <row r="3468" spans="1:11" hidden="1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VLOOKUP(C3468,Магазин!A:C,3,0)</f>
        <v>ул. Металлургов, 12</v>
      </c>
      <c r="H3468" t="str">
        <f>VLOOKUP(D3468,Товар!A:F,4,0)</f>
        <v>грамм</v>
      </c>
      <c r="I3468">
        <f>VLOOKUP(D3468,Товар!A:F,5,0)</f>
        <v>500</v>
      </c>
      <c r="J3468" t="str">
        <f>VLOOKUP(D3468,Товар!A:F,3,0)</f>
        <v>Карамель клубничная</v>
      </c>
      <c r="K3468">
        <f t="shared" si="57"/>
        <v>132500</v>
      </c>
    </row>
    <row r="3469" spans="1:11" hidden="1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VLOOKUP(C3469,Магазин!A:C,3,0)</f>
        <v>ул. Металлургов, 12</v>
      </c>
      <c r="H3469" t="str">
        <f>VLOOKUP(D3469,Товар!A:F,4,0)</f>
        <v>грамм</v>
      </c>
      <c r="I3469">
        <f>VLOOKUP(D3469,Товар!A:F,5,0)</f>
        <v>250</v>
      </c>
      <c r="J3469" t="str">
        <f>VLOOKUP(D3469,Товар!A:F,3,0)</f>
        <v>Карамель лимонная</v>
      </c>
      <c r="K3469">
        <f t="shared" si="57"/>
        <v>58500</v>
      </c>
    </row>
    <row r="3470" spans="1:11" hidden="1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VLOOKUP(C3470,Магазин!A:C,3,0)</f>
        <v>ул. Металлургов, 12</v>
      </c>
      <c r="H3470" t="str">
        <f>VLOOKUP(D3470,Товар!A:F,4,0)</f>
        <v>грамм</v>
      </c>
      <c r="I3470">
        <f>VLOOKUP(D3470,Товар!A:F,5,0)</f>
        <v>500</v>
      </c>
      <c r="J3470" t="str">
        <f>VLOOKUP(D3470,Товар!A:F,3,0)</f>
        <v>Карамель мятная</v>
      </c>
      <c r="K3470">
        <f t="shared" si="57"/>
        <v>129000</v>
      </c>
    </row>
    <row r="3471" spans="1:11" hidden="1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VLOOKUP(C3471,Магазин!A:C,3,0)</f>
        <v>ул. Металлургов, 12</v>
      </c>
      <c r="H3471" t="str">
        <f>VLOOKUP(D3471,Товар!A:F,4,0)</f>
        <v>грамм</v>
      </c>
      <c r="I3471">
        <f>VLOOKUP(D3471,Товар!A:F,5,0)</f>
        <v>300</v>
      </c>
      <c r="J3471" t="str">
        <f>VLOOKUP(D3471,Товар!A:F,3,0)</f>
        <v>Клюква в сахаре</v>
      </c>
      <c r="K3471">
        <f t="shared" si="57"/>
        <v>79200</v>
      </c>
    </row>
    <row r="3472" spans="1:11" hidden="1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VLOOKUP(C3472,Магазин!A:C,3,0)</f>
        <v>ул. Металлургов, 12</v>
      </c>
      <c r="H3472" t="str">
        <f>VLOOKUP(D3472,Товар!A:F,4,0)</f>
        <v>грамм</v>
      </c>
      <c r="I3472">
        <f>VLOOKUP(D3472,Товар!A:F,5,0)</f>
        <v>250</v>
      </c>
      <c r="J3472" t="str">
        <f>VLOOKUP(D3472,Товар!A:F,3,0)</f>
        <v>Курага в шоколаде</v>
      </c>
      <c r="K3472">
        <f t="shared" si="57"/>
        <v>59250</v>
      </c>
    </row>
    <row r="3473" spans="1:11" hidden="1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VLOOKUP(C3473,Магазин!A:C,3,0)</f>
        <v>ул. Металлургов, 12</v>
      </c>
      <c r="H3473" t="str">
        <f>VLOOKUP(D3473,Товар!A:F,4,0)</f>
        <v>шт</v>
      </c>
      <c r="I3473">
        <f>VLOOKUP(D3473,Товар!A:F,5,0)</f>
        <v>1</v>
      </c>
      <c r="J3473" t="str">
        <f>VLOOKUP(D3473,Товар!A:F,3,0)</f>
        <v>Леденец "Петушок"</v>
      </c>
      <c r="K3473">
        <f t="shared" si="57"/>
        <v>218</v>
      </c>
    </row>
    <row r="3474" spans="1:11" hidden="1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VLOOKUP(C3474,Магазин!A:C,3,0)</f>
        <v>ул. Металлургов, 12</v>
      </c>
      <c r="H3474" t="str">
        <f>VLOOKUP(D3474,Товар!A:F,4,0)</f>
        <v>грамм</v>
      </c>
      <c r="I3474">
        <f>VLOOKUP(D3474,Товар!A:F,5,0)</f>
        <v>150</v>
      </c>
      <c r="J3474" t="str">
        <f>VLOOKUP(D3474,Товар!A:F,3,0)</f>
        <v>Леденцы фруктовые драже</v>
      </c>
      <c r="K3474">
        <f t="shared" si="57"/>
        <v>37350</v>
      </c>
    </row>
    <row r="3475" spans="1:11" hidden="1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VLOOKUP(C3475,Магазин!A:C,3,0)</f>
        <v>ул. Металлургов, 12</v>
      </c>
      <c r="H3475" t="str">
        <f>VLOOKUP(D3475,Товар!A:F,4,0)</f>
        <v>грамм</v>
      </c>
      <c r="I3475">
        <f>VLOOKUP(D3475,Товар!A:F,5,0)</f>
        <v>150</v>
      </c>
      <c r="J3475" t="str">
        <f>VLOOKUP(D3475,Товар!A:F,3,0)</f>
        <v>Мармелад в шоколаде</v>
      </c>
      <c r="K3475">
        <f t="shared" si="57"/>
        <v>40950</v>
      </c>
    </row>
    <row r="3476" spans="1:11" hidden="1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VLOOKUP(C3476,Магазин!A:C,3,0)</f>
        <v>ул. Металлургов, 12</v>
      </c>
      <c r="H3476" t="str">
        <f>VLOOKUP(D3476,Товар!A:F,4,0)</f>
        <v>грамм</v>
      </c>
      <c r="I3476">
        <f>VLOOKUP(D3476,Товар!A:F,5,0)</f>
        <v>700</v>
      </c>
      <c r="J3476" t="str">
        <f>VLOOKUP(D3476,Товар!A:F,3,0)</f>
        <v>Мармелад желейный фигурки</v>
      </c>
      <c r="K3476">
        <f t="shared" si="57"/>
        <v>198800</v>
      </c>
    </row>
    <row r="3477" spans="1:11" hidden="1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VLOOKUP(C3477,Магазин!A:C,3,0)</f>
        <v>ул. Металлургов, 12</v>
      </c>
      <c r="H3477" t="str">
        <f>VLOOKUP(D3477,Товар!A:F,4,0)</f>
        <v>грамм</v>
      </c>
      <c r="I3477">
        <f>VLOOKUP(D3477,Товар!A:F,5,0)</f>
        <v>500</v>
      </c>
      <c r="J3477" t="str">
        <f>VLOOKUP(D3477,Товар!A:F,3,0)</f>
        <v>Мармелад лимонный</v>
      </c>
      <c r="K3477">
        <f t="shared" si="57"/>
        <v>126500</v>
      </c>
    </row>
    <row r="3478" spans="1:11" hidden="1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VLOOKUP(C3478,Магазин!A:C,3,0)</f>
        <v>ул. Металлургов, 12</v>
      </c>
      <c r="H3478" t="str">
        <f>VLOOKUP(D3478,Товар!A:F,4,0)</f>
        <v>грамм</v>
      </c>
      <c r="I3478">
        <f>VLOOKUP(D3478,Товар!A:F,5,0)</f>
        <v>500</v>
      </c>
      <c r="J3478" t="str">
        <f>VLOOKUP(D3478,Товар!A:F,3,0)</f>
        <v>Мармелад сливовый</v>
      </c>
      <c r="K3478">
        <f t="shared" si="57"/>
        <v>130500</v>
      </c>
    </row>
    <row r="3479" spans="1:11" hidden="1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VLOOKUP(C3479,Магазин!A:C,3,0)</f>
        <v>ул. Металлургов, 12</v>
      </c>
      <c r="H3479" t="str">
        <f>VLOOKUP(D3479,Товар!A:F,4,0)</f>
        <v>грамм</v>
      </c>
      <c r="I3479">
        <f>VLOOKUP(D3479,Товар!A:F,5,0)</f>
        <v>600</v>
      </c>
      <c r="J3479" t="str">
        <f>VLOOKUP(D3479,Товар!A:F,3,0)</f>
        <v>Мармелад фруктовый</v>
      </c>
      <c r="K3479">
        <f t="shared" si="57"/>
        <v>165600</v>
      </c>
    </row>
    <row r="3480" spans="1:11" hidden="1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VLOOKUP(C3480,Магазин!A:C,3,0)</f>
        <v>ул. Металлургов, 12</v>
      </c>
      <c r="H3480" t="str">
        <f>VLOOKUP(D3480,Товар!A:F,4,0)</f>
        <v>грамм</v>
      </c>
      <c r="I3480">
        <f>VLOOKUP(D3480,Товар!A:F,5,0)</f>
        <v>1000</v>
      </c>
      <c r="J3480" t="str">
        <f>VLOOKUP(D3480,Товар!A:F,3,0)</f>
        <v>Мармелад яблочный</v>
      </c>
      <c r="K3480">
        <f t="shared" si="57"/>
        <v>248000</v>
      </c>
    </row>
    <row r="3481" spans="1:11" hidden="1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VLOOKUP(C3481,Магазин!A:C,3,0)</f>
        <v>ул. Металлургов, 12</v>
      </c>
      <c r="H3481" t="str">
        <f>VLOOKUP(D3481,Товар!A:F,4,0)</f>
        <v>грамм</v>
      </c>
      <c r="I3481">
        <f>VLOOKUP(D3481,Товар!A:F,5,0)</f>
        <v>200</v>
      </c>
      <c r="J3481" t="str">
        <f>VLOOKUP(D3481,Товар!A:F,3,0)</f>
        <v>Набор конфет "Новогодний"</v>
      </c>
      <c r="K3481">
        <f t="shared" si="57"/>
        <v>49800</v>
      </c>
    </row>
    <row r="3482" spans="1:11" hidden="1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VLOOKUP(C3482,Магазин!A:C,3,0)</f>
        <v>ул. Металлургов, 12</v>
      </c>
      <c r="H3482" t="str">
        <f>VLOOKUP(D3482,Товар!A:F,4,0)</f>
        <v>грамм</v>
      </c>
      <c r="I3482">
        <f>VLOOKUP(D3482,Товар!A:F,5,0)</f>
        <v>250</v>
      </c>
      <c r="J3482" t="str">
        <f>VLOOKUP(D3482,Товар!A:F,3,0)</f>
        <v>Пастила ванильная</v>
      </c>
      <c r="K3482">
        <f t="shared" si="57"/>
        <v>58500</v>
      </c>
    </row>
    <row r="3483" spans="1:11" hidden="1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VLOOKUP(C3483,Магазин!A:C,3,0)</f>
        <v>ул. Металлургов, 12</v>
      </c>
      <c r="H3483" t="str">
        <f>VLOOKUP(D3483,Товар!A:F,4,0)</f>
        <v>грамм</v>
      </c>
      <c r="I3483">
        <f>VLOOKUP(D3483,Товар!A:F,5,0)</f>
        <v>300</v>
      </c>
      <c r="J3483" t="str">
        <f>VLOOKUP(D3483,Товар!A:F,3,0)</f>
        <v>Пастила с клюквенным соком</v>
      </c>
      <c r="K3483">
        <f t="shared" si="57"/>
        <v>71400</v>
      </c>
    </row>
    <row r="3484" spans="1:11" hidden="1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VLOOKUP(C3484,Магазин!A:C,3,0)</f>
        <v>ул. Металлургов, 12</v>
      </c>
      <c r="H3484" t="str">
        <f>VLOOKUP(D3484,Товар!A:F,4,0)</f>
        <v>грамм</v>
      </c>
      <c r="I3484">
        <f>VLOOKUP(D3484,Товар!A:F,5,0)</f>
        <v>100</v>
      </c>
      <c r="J3484" t="str">
        <f>VLOOKUP(D3484,Товар!A:F,3,0)</f>
        <v>Сладкая плитка соевая</v>
      </c>
      <c r="K3484">
        <f t="shared" si="57"/>
        <v>29500</v>
      </c>
    </row>
    <row r="3485" spans="1:11" hidden="1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VLOOKUP(C3485,Магазин!A:C,3,0)</f>
        <v>ул. Металлургов, 12</v>
      </c>
      <c r="H3485" t="str">
        <f>VLOOKUP(D3485,Товар!A:F,4,0)</f>
        <v>грамм</v>
      </c>
      <c r="I3485">
        <f>VLOOKUP(D3485,Товар!A:F,5,0)</f>
        <v>250</v>
      </c>
      <c r="J3485" t="str">
        <f>VLOOKUP(D3485,Товар!A:F,3,0)</f>
        <v>Суфле в шоколаде</v>
      </c>
      <c r="K3485">
        <f t="shared" si="57"/>
        <v>52750</v>
      </c>
    </row>
    <row r="3486" spans="1:11" hidden="1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VLOOKUP(C3486,Магазин!A:C,3,0)</f>
        <v>ул. Металлургов, 12</v>
      </c>
      <c r="H3486" t="str">
        <f>VLOOKUP(D3486,Товар!A:F,4,0)</f>
        <v>грамм</v>
      </c>
      <c r="I3486">
        <f>VLOOKUP(D3486,Товар!A:F,5,0)</f>
        <v>250</v>
      </c>
      <c r="J3486" t="str">
        <f>VLOOKUP(D3486,Товар!A:F,3,0)</f>
        <v>Чернослив в шоколаде</v>
      </c>
      <c r="K3486">
        <f t="shared" si="57"/>
        <v>58250</v>
      </c>
    </row>
    <row r="3487" spans="1:11" hidden="1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VLOOKUP(C3487,Магазин!A:C,3,0)</f>
        <v>ул. Металлургов, 12</v>
      </c>
      <c r="H3487" t="str">
        <f>VLOOKUP(D3487,Товар!A:F,4,0)</f>
        <v>грамм</v>
      </c>
      <c r="I3487">
        <f>VLOOKUP(D3487,Товар!A:F,5,0)</f>
        <v>100</v>
      </c>
      <c r="J3487" t="str">
        <f>VLOOKUP(D3487,Товар!A:F,3,0)</f>
        <v>Шоколад молочный</v>
      </c>
      <c r="K3487">
        <f t="shared" si="57"/>
        <v>24400</v>
      </c>
    </row>
    <row r="3488" spans="1:11" hidden="1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VLOOKUP(C3488,Магазин!A:C,3,0)</f>
        <v>ул. Металлургов, 12</v>
      </c>
      <c r="H3488" t="str">
        <f>VLOOKUP(D3488,Товар!A:F,4,0)</f>
        <v>грамм</v>
      </c>
      <c r="I3488">
        <f>VLOOKUP(D3488,Товар!A:F,5,0)</f>
        <v>80</v>
      </c>
      <c r="J3488" t="str">
        <f>VLOOKUP(D3488,Товар!A:F,3,0)</f>
        <v>Шоколад с изюмом</v>
      </c>
      <c r="K3488">
        <f t="shared" si="57"/>
        <v>20400</v>
      </c>
    </row>
    <row r="3489" spans="1:11" hidden="1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VLOOKUP(C3489,Магазин!A:C,3,0)</f>
        <v>ул. Металлургов, 12</v>
      </c>
      <c r="H3489" t="str">
        <f>VLOOKUP(D3489,Товар!A:F,4,0)</f>
        <v>грамм</v>
      </c>
      <c r="I3489">
        <f>VLOOKUP(D3489,Товар!A:F,5,0)</f>
        <v>100</v>
      </c>
      <c r="J3489" t="str">
        <f>VLOOKUP(D3489,Товар!A:F,3,0)</f>
        <v>Шоколад с орехом</v>
      </c>
      <c r="K3489">
        <f t="shared" si="57"/>
        <v>26600</v>
      </c>
    </row>
    <row r="3490" spans="1:11" hidden="1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VLOOKUP(C3490,Магазин!A:C,3,0)</f>
        <v>ул. Металлургов, 12</v>
      </c>
      <c r="H3490" t="str">
        <f>VLOOKUP(D3490,Товар!A:F,4,0)</f>
        <v>грамм</v>
      </c>
      <c r="I3490">
        <f>VLOOKUP(D3490,Товар!A:F,5,0)</f>
        <v>100</v>
      </c>
      <c r="J3490" t="str">
        <f>VLOOKUP(D3490,Товар!A:F,3,0)</f>
        <v>Шоколад темный</v>
      </c>
      <c r="K3490">
        <f t="shared" si="57"/>
        <v>27700</v>
      </c>
    </row>
    <row r="3491" spans="1:11" hidden="1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VLOOKUP(C3491,Магазин!A:C,3,0)</f>
        <v>ул. Металлургов, 12</v>
      </c>
      <c r="H3491" t="str">
        <f>VLOOKUP(D3491,Товар!A:F,4,0)</f>
        <v>грамм</v>
      </c>
      <c r="I3491">
        <f>VLOOKUP(D3491,Товар!A:F,5,0)</f>
        <v>200</v>
      </c>
      <c r="J3491" t="str">
        <f>VLOOKUP(D3491,Товар!A:F,3,0)</f>
        <v>Шоколадные конфеты "Белочка"</v>
      </c>
      <c r="K3491">
        <f t="shared" si="57"/>
        <v>57600</v>
      </c>
    </row>
    <row r="3492" spans="1:11" hidden="1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VLOOKUP(C3492,Магазин!A:C,3,0)</f>
        <v>ул. Металлургов, 12</v>
      </c>
      <c r="H3492" t="str">
        <f>VLOOKUP(D3492,Товар!A:F,4,0)</f>
        <v>грамм</v>
      </c>
      <c r="I3492">
        <f>VLOOKUP(D3492,Товар!A:F,5,0)</f>
        <v>300</v>
      </c>
      <c r="J3492" t="str">
        <f>VLOOKUP(D3492,Товар!A:F,3,0)</f>
        <v>Шоколадные конфеты "Грильяж"</v>
      </c>
      <c r="K3492">
        <f t="shared" si="57"/>
        <v>89700</v>
      </c>
    </row>
    <row r="3493" spans="1:11" hidden="1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VLOOKUP(C3493,Магазин!A:C,3,0)</f>
        <v>ул. Металлургов, 12</v>
      </c>
      <c r="H3493" t="str">
        <f>VLOOKUP(D3493,Товар!A:F,4,0)</f>
        <v>грамм</v>
      </c>
      <c r="I3493">
        <f>VLOOKUP(D3493,Товар!A:F,5,0)</f>
        <v>400</v>
      </c>
      <c r="J3493" t="str">
        <f>VLOOKUP(D3493,Товар!A:F,3,0)</f>
        <v>Шоколадные конфеты ассорти</v>
      </c>
      <c r="K3493">
        <f t="shared" si="57"/>
        <v>80400</v>
      </c>
    </row>
    <row r="3494" spans="1:11" hidden="1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VLOOKUP(C3494,Магазин!A:C,3,0)</f>
        <v>Заводская, 22</v>
      </c>
      <c r="H3494" t="str">
        <f>VLOOKUP(D3494,Товар!A:F,4,0)</f>
        <v>грамм</v>
      </c>
      <c r="I3494">
        <f>VLOOKUP(D3494,Товар!A:F,5,0)</f>
        <v>250</v>
      </c>
      <c r="J3494" t="str">
        <f>VLOOKUP(D3494,Товар!A:F,3,0)</f>
        <v>Батончик соевый</v>
      </c>
      <c r="K3494">
        <f t="shared" si="57"/>
        <v>51250</v>
      </c>
    </row>
    <row r="3495" spans="1:11" hidden="1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VLOOKUP(C3495,Магазин!A:C,3,0)</f>
        <v>Заводская, 22</v>
      </c>
      <c r="H3495" t="str">
        <f>VLOOKUP(D3495,Товар!A:F,4,0)</f>
        <v>шт</v>
      </c>
      <c r="I3495">
        <f>VLOOKUP(D3495,Товар!A:F,5,0)</f>
        <v>1</v>
      </c>
      <c r="J3495" t="str">
        <f>VLOOKUP(D3495,Товар!A:F,3,0)</f>
        <v>Заяц шоколадный большой</v>
      </c>
      <c r="K3495">
        <f t="shared" si="57"/>
        <v>357</v>
      </c>
    </row>
    <row r="3496" spans="1:11" hidden="1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VLOOKUP(C3496,Магазин!A:C,3,0)</f>
        <v>Заводская, 22</v>
      </c>
      <c r="H3496" t="str">
        <f>VLOOKUP(D3496,Товар!A:F,4,0)</f>
        <v>шт</v>
      </c>
      <c r="I3496">
        <f>VLOOKUP(D3496,Товар!A:F,5,0)</f>
        <v>6</v>
      </c>
      <c r="J3496" t="str">
        <f>VLOOKUP(D3496,Товар!A:F,3,0)</f>
        <v>Заяц шоколадный малый</v>
      </c>
      <c r="K3496">
        <f t="shared" si="57"/>
        <v>1608</v>
      </c>
    </row>
    <row r="3497" spans="1:11" hidden="1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VLOOKUP(C3497,Магазин!A:C,3,0)</f>
        <v>Заводская, 22</v>
      </c>
      <c r="H3497" t="str">
        <f>VLOOKUP(D3497,Товар!A:F,4,0)</f>
        <v>грамм</v>
      </c>
      <c r="I3497">
        <f>VLOOKUP(D3497,Товар!A:F,5,0)</f>
        <v>250</v>
      </c>
      <c r="J3497" t="str">
        <f>VLOOKUP(D3497,Товар!A:F,3,0)</f>
        <v>Зефир в шоколаде</v>
      </c>
      <c r="K3497">
        <f t="shared" si="57"/>
        <v>69750</v>
      </c>
    </row>
    <row r="3498" spans="1:11" hidden="1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VLOOKUP(C3498,Магазин!A:C,3,0)</f>
        <v>Заводская, 22</v>
      </c>
      <c r="H3498" t="str">
        <f>VLOOKUP(D3498,Товар!A:F,4,0)</f>
        <v>грамм</v>
      </c>
      <c r="I3498">
        <f>VLOOKUP(D3498,Товар!A:F,5,0)</f>
        <v>800</v>
      </c>
      <c r="J3498" t="str">
        <f>VLOOKUP(D3498,Товар!A:F,3,0)</f>
        <v>Зефир ванильный</v>
      </c>
      <c r="K3498">
        <f t="shared" si="57"/>
        <v>224800</v>
      </c>
    </row>
    <row r="3499" spans="1:11" hidden="1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VLOOKUP(C3499,Магазин!A:C,3,0)</f>
        <v>Заводская, 22</v>
      </c>
      <c r="H3499" t="str">
        <f>VLOOKUP(D3499,Товар!A:F,4,0)</f>
        <v>грамм</v>
      </c>
      <c r="I3499">
        <f>VLOOKUP(D3499,Товар!A:F,5,0)</f>
        <v>500</v>
      </c>
      <c r="J3499" t="str">
        <f>VLOOKUP(D3499,Товар!A:F,3,0)</f>
        <v>Зефир воздушный</v>
      </c>
      <c r="K3499">
        <f t="shared" si="57"/>
        <v>146000</v>
      </c>
    </row>
    <row r="3500" spans="1:11" hidden="1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VLOOKUP(C3500,Магазин!A:C,3,0)</f>
        <v>Заводская, 22</v>
      </c>
      <c r="H3500" t="str">
        <f>VLOOKUP(D3500,Товар!A:F,4,0)</f>
        <v>кг</v>
      </c>
      <c r="I3500">
        <f>VLOOKUP(D3500,Товар!A:F,5,0)</f>
        <v>2</v>
      </c>
      <c r="J3500" t="str">
        <f>VLOOKUP(D3500,Товар!A:F,3,0)</f>
        <v>Зефир лимонный</v>
      </c>
      <c r="K3500">
        <f t="shared" si="57"/>
        <v>406</v>
      </c>
    </row>
    <row r="3501" spans="1:11" hidden="1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VLOOKUP(C3501,Магазин!A:C,3,0)</f>
        <v>Заводская, 22</v>
      </c>
      <c r="H3501" t="str">
        <f>VLOOKUP(D3501,Товар!A:F,4,0)</f>
        <v>грамм</v>
      </c>
      <c r="I3501">
        <f>VLOOKUP(D3501,Товар!A:F,5,0)</f>
        <v>250</v>
      </c>
      <c r="J3501" t="str">
        <f>VLOOKUP(D3501,Товар!A:F,3,0)</f>
        <v>Карамель "Барбарис"</v>
      </c>
      <c r="K3501">
        <f t="shared" si="57"/>
        <v>53500</v>
      </c>
    </row>
    <row r="3502" spans="1:11" hidden="1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VLOOKUP(C3502,Магазин!A:C,3,0)</f>
        <v>Заводская, 22</v>
      </c>
      <c r="H3502" t="str">
        <f>VLOOKUP(D3502,Товар!A:F,4,0)</f>
        <v>грамм</v>
      </c>
      <c r="I3502">
        <f>VLOOKUP(D3502,Товар!A:F,5,0)</f>
        <v>500</v>
      </c>
      <c r="J3502" t="str">
        <f>VLOOKUP(D3502,Товар!A:F,3,0)</f>
        <v>Карамель "Взлетная"</v>
      </c>
      <c r="K3502">
        <f t="shared" si="57"/>
        <v>112500</v>
      </c>
    </row>
    <row r="3503" spans="1:11" hidden="1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VLOOKUP(C3503,Магазин!A:C,3,0)</f>
        <v>Заводская, 22</v>
      </c>
      <c r="H3503" t="str">
        <f>VLOOKUP(D3503,Товар!A:F,4,0)</f>
        <v>грамм</v>
      </c>
      <c r="I3503">
        <f>VLOOKUP(D3503,Товар!A:F,5,0)</f>
        <v>1000</v>
      </c>
      <c r="J3503" t="str">
        <f>VLOOKUP(D3503,Товар!A:F,3,0)</f>
        <v>Карамель "Раковая шейка"</v>
      </c>
      <c r="K3503">
        <f t="shared" si="57"/>
        <v>236000</v>
      </c>
    </row>
    <row r="3504" spans="1:11" hidden="1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VLOOKUP(C3504,Магазин!A:C,3,0)</f>
        <v>Заводская, 22</v>
      </c>
      <c r="H3504" t="str">
        <f>VLOOKUP(D3504,Товар!A:F,4,0)</f>
        <v>грамм</v>
      </c>
      <c r="I3504">
        <f>VLOOKUP(D3504,Товар!A:F,5,0)</f>
        <v>500</v>
      </c>
      <c r="J3504" t="str">
        <f>VLOOKUP(D3504,Товар!A:F,3,0)</f>
        <v>Карамель клубничная</v>
      </c>
      <c r="K3504">
        <f t="shared" si="57"/>
        <v>123500</v>
      </c>
    </row>
    <row r="3505" spans="1:11" hidden="1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VLOOKUP(C3505,Магазин!A:C,3,0)</f>
        <v>Заводская, 22</v>
      </c>
      <c r="H3505" t="str">
        <f>VLOOKUP(D3505,Товар!A:F,4,0)</f>
        <v>грамм</v>
      </c>
      <c r="I3505">
        <f>VLOOKUP(D3505,Товар!A:F,5,0)</f>
        <v>250</v>
      </c>
      <c r="J3505" t="str">
        <f>VLOOKUP(D3505,Товар!A:F,3,0)</f>
        <v>Карамель лимонная</v>
      </c>
      <c r="K3505">
        <f t="shared" si="57"/>
        <v>64500</v>
      </c>
    </row>
    <row r="3506" spans="1:11" hidden="1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VLOOKUP(C3506,Магазин!A:C,3,0)</f>
        <v>Заводская, 22</v>
      </c>
      <c r="H3506" t="str">
        <f>VLOOKUP(D3506,Товар!A:F,4,0)</f>
        <v>грамм</v>
      </c>
      <c r="I3506">
        <f>VLOOKUP(D3506,Товар!A:F,5,0)</f>
        <v>500</v>
      </c>
      <c r="J3506" t="str">
        <f>VLOOKUP(D3506,Товар!A:F,3,0)</f>
        <v>Карамель мятная</v>
      </c>
      <c r="K3506">
        <f t="shared" si="57"/>
        <v>128000</v>
      </c>
    </row>
    <row r="3507" spans="1:11" hidden="1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VLOOKUP(C3507,Магазин!A:C,3,0)</f>
        <v>Заводская, 22</v>
      </c>
      <c r="H3507" t="str">
        <f>VLOOKUP(D3507,Товар!A:F,4,0)</f>
        <v>грамм</v>
      </c>
      <c r="I3507">
        <f>VLOOKUP(D3507,Товар!A:F,5,0)</f>
        <v>300</v>
      </c>
      <c r="J3507" t="str">
        <f>VLOOKUP(D3507,Товар!A:F,3,0)</f>
        <v>Клюква в сахаре</v>
      </c>
      <c r="K3507">
        <f t="shared" si="57"/>
        <v>80700</v>
      </c>
    </row>
    <row r="3508" spans="1:11" hidden="1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VLOOKUP(C3508,Магазин!A:C,3,0)</f>
        <v>Заводская, 22</v>
      </c>
      <c r="H3508" t="str">
        <f>VLOOKUP(D3508,Товар!A:F,4,0)</f>
        <v>грамм</v>
      </c>
      <c r="I3508">
        <f>VLOOKUP(D3508,Товар!A:F,5,0)</f>
        <v>250</v>
      </c>
      <c r="J3508" t="str">
        <f>VLOOKUP(D3508,Товар!A:F,3,0)</f>
        <v>Курага в шоколаде</v>
      </c>
      <c r="K3508">
        <f t="shared" si="57"/>
        <v>51000</v>
      </c>
    </row>
    <row r="3509" spans="1:11" hidden="1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VLOOKUP(C3509,Магазин!A:C,3,0)</f>
        <v>Заводская, 22</v>
      </c>
      <c r="H3509" t="str">
        <f>VLOOKUP(D3509,Товар!A:F,4,0)</f>
        <v>шт</v>
      </c>
      <c r="I3509">
        <f>VLOOKUP(D3509,Товар!A:F,5,0)</f>
        <v>1</v>
      </c>
      <c r="J3509" t="str">
        <f>VLOOKUP(D3509,Товар!A:F,3,0)</f>
        <v>Леденец "Петушок"</v>
      </c>
      <c r="K3509">
        <f t="shared" si="57"/>
        <v>206</v>
      </c>
    </row>
    <row r="3510" spans="1:11" hidden="1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VLOOKUP(C3510,Магазин!A:C,3,0)</f>
        <v>Заводская, 22</v>
      </c>
      <c r="H3510" t="str">
        <f>VLOOKUP(D3510,Товар!A:F,4,0)</f>
        <v>грамм</v>
      </c>
      <c r="I3510">
        <f>VLOOKUP(D3510,Товар!A:F,5,0)</f>
        <v>150</v>
      </c>
      <c r="J3510" t="str">
        <f>VLOOKUP(D3510,Товар!A:F,3,0)</f>
        <v>Леденцы фруктовые драже</v>
      </c>
      <c r="K3510">
        <f t="shared" si="57"/>
        <v>31200</v>
      </c>
    </row>
    <row r="3511" spans="1:11" hidden="1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VLOOKUP(C3511,Магазин!A:C,3,0)</f>
        <v>Заводская, 22</v>
      </c>
      <c r="H3511" t="str">
        <f>VLOOKUP(D3511,Товар!A:F,4,0)</f>
        <v>грамм</v>
      </c>
      <c r="I3511">
        <f>VLOOKUP(D3511,Товар!A:F,5,0)</f>
        <v>150</v>
      </c>
      <c r="J3511" t="str">
        <f>VLOOKUP(D3511,Товар!A:F,3,0)</f>
        <v>Мармелад в шоколаде</v>
      </c>
      <c r="K3511">
        <f t="shared" si="57"/>
        <v>31350</v>
      </c>
    </row>
    <row r="3512" spans="1:11" hidden="1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VLOOKUP(C3512,Магазин!A:C,3,0)</f>
        <v>Заводская, 22</v>
      </c>
      <c r="H3512" t="str">
        <f>VLOOKUP(D3512,Товар!A:F,4,0)</f>
        <v>грамм</v>
      </c>
      <c r="I3512">
        <f>VLOOKUP(D3512,Товар!A:F,5,0)</f>
        <v>700</v>
      </c>
      <c r="J3512" t="str">
        <f>VLOOKUP(D3512,Товар!A:F,3,0)</f>
        <v>Мармелад желейный фигурки</v>
      </c>
      <c r="K3512">
        <f t="shared" si="57"/>
        <v>209300</v>
      </c>
    </row>
    <row r="3513" spans="1:11" hidden="1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VLOOKUP(C3513,Магазин!A:C,3,0)</f>
        <v>Заводская, 22</v>
      </c>
      <c r="H3513" t="str">
        <f>VLOOKUP(D3513,Товар!A:F,4,0)</f>
        <v>грамм</v>
      </c>
      <c r="I3513">
        <f>VLOOKUP(D3513,Товар!A:F,5,0)</f>
        <v>500</v>
      </c>
      <c r="J3513" t="str">
        <f>VLOOKUP(D3513,Товар!A:F,3,0)</f>
        <v>Мармелад лимонный</v>
      </c>
      <c r="K3513">
        <f t="shared" si="57"/>
        <v>137500</v>
      </c>
    </row>
    <row r="3514" spans="1:11" hidden="1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VLOOKUP(C3514,Магазин!A:C,3,0)</f>
        <v>Заводская, 22</v>
      </c>
      <c r="H3514" t="str">
        <f>VLOOKUP(D3514,Товар!A:F,4,0)</f>
        <v>грамм</v>
      </c>
      <c r="I3514">
        <f>VLOOKUP(D3514,Товар!A:F,5,0)</f>
        <v>500</v>
      </c>
      <c r="J3514" t="str">
        <f>VLOOKUP(D3514,Товар!A:F,3,0)</f>
        <v>Мармелад сливовый</v>
      </c>
      <c r="K3514">
        <f t="shared" si="57"/>
        <v>117000</v>
      </c>
    </row>
    <row r="3515" spans="1:11" hidden="1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VLOOKUP(C3515,Магазин!A:C,3,0)</f>
        <v>Заводская, 22</v>
      </c>
      <c r="H3515" t="str">
        <f>VLOOKUP(D3515,Товар!A:F,4,0)</f>
        <v>грамм</v>
      </c>
      <c r="I3515">
        <f>VLOOKUP(D3515,Товар!A:F,5,0)</f>
        <v>600</v>
      </c>
      <c r="J3515" t="str">
        <f>VLOOKUP(D3515,Товар!A:F,3,0)</f>
        <v>Мармелад фруктовый</v>
      </c>
      <c r="K3515">
        <f t="shared" si="57"/>
        <v>136800</v>
      </c>
    </row>
    <row r="3516" spans="1:11" hidden="1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VLOOKUP(C3516,Магазин!A:C,3,0)</f>
        <v>Заводская, 22</v>
      </c>
      <c r="H3516" t="str">
        <f>VLOOKUP(D3516,Товар!A:F,4,0)</f>
        <v>грамм</v>
      </c>
      <c r="I3516">
        <f>VLOOKUP(D3516,Товар!A:F,5,0)</f>
        <v>1000</v>
      </c>
      <c r="J3516" t="str">
        <f>VLOOKUP(D3516,Товар!A:F,3,0)</f>
        <v>Мармелад яблочный</v>
      </c>
      <c r="K3516">
        <f t="shared" si="57"/>
        <v>217000</v>
      </c>
    </row>
    <row r="3517" spans="1:11" hidden="1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VLOOKUP(C3517,Магазин!A:C,3,0)</f>
        <v>Заводская, 22</v>
      </c>
      <c r="H3517" t="str">
        <f>VLOOKUP(D3517,Товар!A:F,4,0)</f>
        <v>грамм</v>
      </c>
      <c r="I3517">
        <f>VLOOKUP(D3517,Товар!A:F,5,0)</f>
        <v>200</v>
      </c>
      <c r="J3517" t="str">
        <f>VLOOKUP(D3517,Товар!A:F,3,0)</f>
        <v>Набор конфет "Новогодний"</v>
      </c>
      <c r="K3517">
        <f t="shared" si="57"/>
        <v>51600</v>
      </c>
    </row>
    <row r="3518" spans="1:11" hidden="1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VLOOKUP(C3518,Магазин!A:C,3,0)</f>
        <v>Заводская, 22</v>
      </c>
      <c r="H3518" t="str">
        <f>VLOOKUP(D3518,Товар!A:F,4,0)</f>
        <v>грамм</v>
      </c>
      <c r="I3518">
        <f>VLOOKUP(D3518,Товар!A:F,5,0)</f>
        <v>250</v>
      </c>
      <c r="J3518" t="str">
        <f>VLOOKUP(D3518,Товар!A:F,3,0)</f>
        <v>Пастила ванильная</v>
      </c>
      <c r="K3518">
        <f t="shared" si="57"/>
        <v>49750</v>
      </c>
    </row>
    <row r="3519" spans="1:11" hidden="1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VLOOKUP(C3519,Магазин!A:C,3,0)</f>
        <v>Заводская, 22</v>
      </c>
      <c r="H3519" t="str">
        <f>VLOOKUP(D3519,Товар!A:F,4,0)</f>
        <v>грамм</v>
      </c>
      <c r="I3519">
        <f>VLOOKUP(D3519,Товар!A:F,5,0)</f>
        <v>300</v>
      </c>
      <c r="J3519" t="str">
        <f>VLOOKUP(D3519,Товар!A:F,3,0)</f>
        <v>Пастила с клюквенным соком</v>
      </c>
      <c r="K3519">
        <f t="shared" si="57"/>
        <v>74400</v>
      </c>
    </row>
    <row r="3520" spans="1:11" hidden="1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VLOOKUP(C3520,Магазин!A:C,3,0)</f>
        <v>Заводская, 22</v>
      </c>
      <c r="H3520" t="str">
        <f>VLOOKUP(D3520,Товар!A:F,4,0)</f>
        <v>грамм</v>
      </c>
      <c r="I3520">
        <f>VLOOKUP(D3520,Товар!A:F,5,0)</f>
        <v>100</v>
      </c>
      <c r="J3520" t="str">
        <f>VLOOKUP(D3520,Товар!A:F,3,0)</f>
        <v>Сладкая плитка соевая</v>
      </c>
      <c r="K3520">
        <f t="shared" si="57"/>
        <v>23600</v>
      </c>
    </row>
    <row r="3521" spans="1:11" hidden="1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VLOOKUP(C3521,Магазин!A:C,3,0)</f>
        <v>Заводская, 22</v>
      </c>
      <c r="H3521" t="str">
        <f>VLOOKUP(D3521,Товар!A:F,4,0)</f>
        <v>грамм</v>
      </c>
      <c r="I3521">
        <f>VLOOKUP(D3521,Товар!A:F,5,0)</f>
        <v>250</v>
      </c>
      <c r="J3521" t="str">
        <f>VLOOKUP(D3521,Товар!A:F,3,0)</f>
        <v>Суфле в шоколаде</v>
      </c>
      <c r="K3521">
        <f t="shared" si="57"/>
        <v>71750</v>
      </c>
    </row>
    <row r="3522" spans="1:11" hidden="1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VLOOKUP(C3522,Магазин!A:C,3,0)</f>
        <v>Заводская, 22</v>
      </c>
      <c r="H3522" t="str">
        <f>VLOOKUP(D3522,Товар!A:F,4,0)</f>
        <v>грамм</v>
      </c>
      <c r="I3522">
        <f>VLOOKUP(D3522,Товар!A:F,5,0)</f>
        <v>250</v>
      </c>
      <c r="J3522" t="str">
        <f>VLOOKUP(D3522,Товар!A:F,3,0)</f>
        <v>Чернослив в шоколаде</v>
      </c>
      <c r="K3522">
        <f t="shared" si="57"/>
        <v>66250</v>
      </c>
    </row>
    <row r="3523" spans="1:11" hidden="1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VLOOKUP(C3523,Магазин!A:C,3,0)</f>
        <v>Заводская, 22</v>
      </c>
      <c r="H3523" t="str">
        <f>VLOOKUP(D3523,Товар!A:F,4,0)</f>
        <v>грамм</v>
      </c>
      <c r="I3523">
        <f>VLOOKUP(D3523,Товар!A:F,5,0)</f>
        <v>100</v>
      </c>
      <c r="J3523" t="str">
        <f>VLOOKUP(D3523,Товар!A:F,3,0)</f>
        <v>Шоколад молочный</v>
      </c>
      <c r="K3523">
        <f t="shared" ref="K3523:K3586" si="58">I3523*E3523</f>
        <v>23400</v>
      </c>
    </row>
    <row r="3524" spans="1:11" hidden="1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VLOOKUP(C3524,Магазин!A:C,3,0)</f>
        <v>Заводская, 22</v>
      </c>
      <c r="H3524" t="str">
        <f>VLOOKUP(D3524,Товар!A:F,4,0)</f>
        <v>грамм</v>
      </c>
      <c r="I3524">
        <f>VLOOKUP(D3524,Товар!A:F,5,0)</f>
        <v>80</v>
      </c>
      <c r="J3524" t="str">
        <f>VLOOKUP(D3524,Товар!A:F,3,0)</f>
        <v>Шоколад с изюмом</v>
      </c>
      <c r="K3524">
        <f t="shared" si="58"/>
        <v>20640</v>
      </c>
    </row>
    <row r="3525" spans="1:11" hidden="1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VLOOKUP(C3525,Магазин!A:C,3,0)</f>
        <v>Заводская, 22</v>
      </c>
      <c r="H3525" t="str">
        <f>VLOOKUP(D3525,Товар!A:F,4,0)</f>
        <v>грамм</v>
      </c>
      <c r="I3525">
        <f>VLOOKUP(D3525,Товар!A:F,5,0)</f>
        <v>100</v>
      </c>
      <c r="J3525" t="str">
        <f>VLOOKUP(D3525,Товар!A:F,3,0)</f>
        <v>Шоколад с орехом</v>
      </c>
      <c r="K3525">
        <f t="shared" si="58"/>
        <v>26400</v>
      </c>
    </row>
    <row r="3526" spans="1:11" hidden="1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VLOOKUP(C3526,Магазин!A:C,3,0)</f>
        <v>Заводская, 22</v>
      </c>
      <c r="H3526" t="str">
        <f>VLOOKUP(D3526,Товар!A:F,4,0)</f>
        <v>грамм</v>
      </c>
      <c r="I3526">
        <f>VLOOKUP(D3526,Товар!A:F,5,0)</f>
        <v>100</v>
      </c>
      <c r="J3526" t="str">
        <f>VLOOKUP(D3526,Товар!A:F,3,0)</f>
        <v>Шоколад темный</v>
      </c>
      <c r="K3526">
        <f t="shared" si="58"/>
        <v>23700</v>
      </c>
    </row>
    <row r="3527" spans="1:11" hidden="1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VLOOKUP(C3527,Магазин!A:C,3,0)</f>
        <v>Заводская, 22</v>
      </c>
      <c r="H3527" t="str">
        <f>VLOOKUP(D3527,Товар!A:F,4,0)</f>
        <v>грамм</v>
      </c>
      <c r="I3527">
        <f>VLOOKUP(D3527,Товар!A:F,5,0)</f>
        <v>200</v>
      </c>
      <c r="J3527" t="str">
        <f>VLOOKUP(D3527,Товар!A:F,3,0)</f>
        <v>Шоколадные конфеты "Белочка"</v>
      </c>
      <c r="K3527">
        <f t="shared" si="58"/>
        <v>43600</v>
      </c>
    </row>
    <row r="3528" spans="1:11" hidden="1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VLOOKUP(C3528,Магазин!A:C,3,0)</f>
        <v>Заводская, 22</v>
      </c>
      <c r="H3528" t="str">
        <f>VLOOKUP(D3528,Товар!A:F,4,0)</f>
        <v>грамм</v>
      </c>
      <c r="I3528">
        <f>VLOOKUP(D3528,Товар!A:F,5,0)</f>
        <v>300</v>
      </c>
      <c r="J3528" t="str">
        <f>VLOOKUP(D3528,Товар!A:F,3,0)</f>
        <v>Шоколадные конфеты "Грильяж"</v>
      </c>
      <c r="K3528">
        <f t="shared" si="58"/>
        <v>74700</v>
      </c>
    </row>
    <row r="3529" spans="1:11" hidden="1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VLOOKUP(C3529,Магазин!A:C,3,0)</f>
        <v>Заводская, 22</v>
      </c>
      <c r="H3529" t="str">
        <f>VLOOKUP(D3529,Товар!A:F,4,0)</f>
        <v>грамм</v>
      </c>
      <c r="I3529">
        <f>VLOOKUP(D3529,Товар!A:F,5,0)</f>
        <v>400</v>
      </c>
      <c r="J3529" t="str">
        <f>VLOOKUP(D3529,Товар!A:F,3,0)</f>
        <v>Шоколадные конфеты ассорти</v>
      </c>
      <c r="K3529">
        <f t="shared" si="58"/>
        <v>109200</v>
      </c>
    </row>
    <row r="3530" spans="1:11" hidden="1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VLOOKUP(C3530,Магазин!A:C,3,0)</f>
        <v>Заводская, 3</v>
      </c>
      <c r="H3530" t="str">
        <f>VLOOKUP(D3530,Товар!A:F,4,0)</f>
        <v>грамм</v>
      </c>
      <c r="I3530">
        <f>VLOOKUP(D3530,Товар!A:F,5,0)</f>
        <v>250</v>
      </c>
      <c r="J3530" t="str">
        <f>VLOOKUP(D3530,Товар!A:F,3,0)</f>
        <v>Батончик соевый</v>
      </c>
      <c r="K3530">
        <f t="shared" si="58"/>
        <v>71000</v>
      </c>
    </row>
    <row r="3531" spans="1:11" hidden="1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VLOOKUP(C3531,Магазин!A:C,3,0)</f>
        <v>Заводская, 3</v>
      </c>
      <c r="H3531" t="str">
        <f>VLOOKUP(D3531,Товар!A:F,4,0)</f>
        <v>шт</v>
      </c>
      <c r="I3531">
        <f>VLOOKUP(D3531,Товар!A:F,5,0)</f>
        <v>1</v>
      </c>
      <c r="J3531" t="str">
        <f>VLOOKUP(D3531,Товар!A:F,3,0)</f>
        <v>Заяц шоколадный большой</v>
      </c>
      <c r="K3531">
        <f t="shared" si="58"/>
        <v>253</v>
      </c>
    </row>
    <row r="3532" spans="1:11" hidden="1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VLOOKUP(C3532,Магазин!A:C,3,0)</f>
        <v>Заводская, 3</v>
      </c>
      <c r="H3532" t="str">
        <f>VLOOKUP(D3532,Товар!A:F,4,0)</f>
        <v>шт</v>
      </c>
      <c r="I3532">
        <f>VLOOKUP(D3532,Товар!A:F,5,0)</f>
        <v>6</v>
      </c>
      <c r="J3532" t="str">
        <f>VLOOKUP(D3532,Товар!A:F,3,0)</f>
        <v>Заяц шоколадный малый</v>
      </c>
      <c r="K3532">
        <f t="shared" si="58"/>
        <v>1566</v>
      </c>
    </row>
    <row r="3533" spans="1:11" hidden="1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VLOOKUP(C3533,Магазин!A:C,3,0)</f>
        <v>Заводская, 3</v>
      </c>
      <c r="H3533" t="str">
        <f>VLOOKUP(D3533,Товар!A:F,4,0)</f>
        <v>грамм</v>
      </c>
      <c r="I3533">
        <f>VLOOKUP(D3533,Товар!A:F,5,0)</f>
        <v>250</v>
      </c>
      <c r="J3533" t="str">
        <f>VLOOKUP(D3533,Товар!A:F,3,0)</f>
        <v>Зефир в шоколаде</v>
      </c>
      <c r="K3533">
        <f t="shared" si="58"/>
        <v>69000</v>
      </c>
    </row>
    <row r="3534" spans="1:11" hidden="1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VLOOKUP(C3534,Магазин!A:C,3,0)</f>
        <v>Заводская, 3</v>
      </c>
      <c r="H3534" t="str">
        <f>VLOOKUP(D3534,Товар!A:F,4,0)</f>
        <v>грамм</v>
      </c>
      <c r="I3534">
        <f>VLOOKUP(D3534,Товар!A:F,5,0)</f>
        <v>800</v>
      </c>
      <c r="J3534" t="str">
        <f>VLOOKUP(D3534,Товар!A:F,3,0)</f>
        <v>Зефир ванильный</v>
      </c>
      <c r="K3534">
        <f t="shared" si="58"/>
        <v>198400</v>
      </c>
    </row>
    <row r="3535" spans="1:11" hidden="1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VLOOKUP(C3535,Магазин!A:C,3,0)</f>
        <v>Заводская, 3</v>
      </c>
      <c r="H3535" t="str">
        <f>VLOOKUP(D3535,Товар!A:F,4,0)</f>
        <v>грамм</v>
      </c>
      <c r="I3535">
        <f>VLOOKUP(D3535,Товар!A:F,5,0)</f>
        <v>500</v>
      </c>
      <c r="J3535" t="str">
        <f>VLOOKUP(D3535,Товар!A:F,3,0)</f>
        <v>Зефир воздушный</v>
      </c>
      <c r="K3535">
        <f t="shared" si="58"/>
        <v>124500</v>
      </c>
    </row>
    <row r="3536" spans="1:11" hidden="1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VLOOKUP(C3536,Магазин!A:C,3,0)</f>
        <v>Заводская, 3</v>
      </c>
      <c r="H3536" t="str">
        <f>VLOOKUP(D3536,Товар!A:F,4,0)</f>
        <v>кг</v>
      </c>
      <c r="I3536">
        <f>VLOOKUP(D3536,Товар!A:F,5,0)</f>
        <v>2</v>
      </c>
      <c r="J3536" t="str">
        <f>VLOOKUP(D3536,Товар!A:F,3,0)</f>
        <v>Зефир лимонный</v>
      </c>
      <c r="K3536">
        <f t="shared" si="58"/>
        <v>468</v>
      </c>
    </row>
    <row r="3537" spans="1:11" hidden="1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VLOOKUP(C3537,Магазин!A:C,3,0)</f>
        <v>Заводская, 3</v>
      </c>
      <c r="H3537" t="str">
        <f>VLOOKUP(D3537,Товар!A:F,4,0)</f>
        <v>грамм</v>
      </c>
      <c r="I3537">
        <f>VLOOKUP(D3537,Товар!A:F,5,0)</f>
        <v>250</v>
      </c>
      <c r="J3537" t="str">
        <f>VLOOKUP(D3537,Товар!A:F,3,0)</f>
        <v>Карамель "Барбарис"</v>
      </c>
      <c r="K3537">
        <f t="shared" si="58"/>
        <v>59500</v>
      </c>
    </row>
    <row r="3538" spans="1:11" hidden="1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VLOOKUP(C3538,Магазин!A:C,3,0)</f>
        <v>Заводская, 3</v>
      </c>
      <c r="H3538" t="str">
        <f>VLOOKUP(D3538,Товар!A:F,4,0)</f>
        <v>грамм</v>
      </c>
      <c r="I3538">
        <f>VLOOKUP(D3538,Товар!A:F,5,0)</f>
        <v>500</v>
      </c>
      <c r="J3538" t="str">
        <f>VLOOKUP(D3538,Товар!A:F,3,0)</f>
        <v>Карамель "Взлетная"</v>
      </c>
      <c r="K3538">
        <f t="shared" si="58"/>
        <v>147500</v>
      </c>
    </row>
    <row r="3539" spans="1:11" hidden="1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VLOOKUP(C3539,Магазин!A:C,3,0)</f>
        <v>Заводская, 3</v>
      </c>
      <c r="H3539" t="str">
        <f>VLOOKUP(D3539,Товар!A:F,4,0)</f>
        <v>грамм</v>
      </c>
      <c r="I3539">
        <f>VLOOKUP(D3539,Товар!A:F,5,0)</f>
        <v>1000</v>
      </c>
      <c r="J3539" t="str">
        <f>VLOOKUP(D3539,Товар!A:F,3,0)</f>
        <v>Карамель "Раковая шейка"</v>
      </c>
      <c r="K3539">
        <f t="shared" si="58"/>
        <v>211000</v>
      </c>
    </row>
    <row r="3540" spans="1:11" hidden="1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VLOOKUP(C3540,Магазин!A:C,3,0)</f>
        <v>Заводская, 3</v>
      </c>
      <c r="H3540" t="str">
        <f>VLOOKUP(D3540,Товар!A:F,4,0)</f>
        <v>грамм</v>
      </c>
      <c r="I3540">
        <f>VLOOKUP(D3540,Товар!A:F,5,0)</f>
        <v>500</v>
      </c>
      <c r="J3540" t="str">
        <f>VLOOKUP(D3540,Товар!A:F,3,0)</f>
        <v>Карамель клубничная</v>
      </c>
      <c r="K3540">
        <f t="shared" si="58"/>
        <v>116500</v>
      </c>
    </row>
    <row r="3541" spans="1:11" hidden="1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VLOOKUP(C3541,Магазин!A:C,3,0)</f>
        <v>Заводская, 3</v>
      </c>
      <c r="H3541" t="str">
        <f>VLOOKUP(D3541,Товар!A:F,4,0)</f>
        <v>грамм</v>
      </c>
      <c r="I3541">
        <f>VLOOKUP(D3541,Товар!A:F,5,0)</f>
        <v>250</v>
      </c>
      <c r="J3541" t="str">
        <f>VLOOKUP(D3541,Товар!A:F,3,0)</f>
        <v>Карамель лимонная</v>
      </c>
      <c r="K3541">
        <f t="shared" si="58"/>
        <v>61000</v>
      </c>
    </row>
    <row r="3542" spans="1:11" hidden="1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VLOOKUP(C3542,Магазин!A:C,3,0)</f>
        <v>Заводская, 3</v>
      </c>
      <c r="H3542" t="str">
        <f>VLOOKUP(D3542,Товар!A:F,4,0)</f>
        <v>грамм</v>
      </c>
      <c r="I3542">
        <f>VLOOKUP(D3542,Товар!A:F,5,0)</f>
        <v>500</v>
      </c>
      <c r="J3542" t="str">
        <f>VLOOKUP(D3542,Товар!A:F,3,0)</f>
        <v>Карамель мятная</v>
      </c>
      <c r="K3542">
        <f t="shared" si="58"/>
        <v>127500</v>
      </c>
    </row>
    <row r="3543" spans="1:11" hidden="1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VLOOKUP(C3543,Магазин!A:C,3,0)</f>
        <v>Заводская, 3</v>
      </c>
      <c r="H3543" t="str">
        <f>VLOOKUP(D3543,Товар!A:F,4,0)</f>
        <v>грамм</v>
      </c>
      <c r="I3543">
        <f>VLOOKUP(D3543,Товар!A:F,5,0)</f>
        <v>300</v>
      </c>
      <c r="J3543" t="str">
        <f>VLOOKUP(D3543,Товар!A:F,3,0)</f>
        <v>Клюква в сахаре</v>
      </c>
      <c r="K3543">
        <f t="shared" si="58"/>
        <v>79800</v>
      </c>
    </row>
    <row r="3544" spans="1:11" hidden="1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VLOOKUP(C3544,Магазин!A:C,3,0)</f>
        <v>Заводская, 3</v>
      </c>
      <c r="H3544" t="str">
        <f>VLOOKUP(D3544,Товар!A:F,4,0)</f>
        <v>грамм</v>
      </c>
      <c r="I3544">
        <f>VLOOKUP(D3544,Товар!A:F,5,0)</f>
        <v>250</v>
      </c>
      <c r="J3544" t="str">
        <f>VLOOKUP(D3544,Товар!A:F,3,0)</f>
        <v>Курага в шоколаде</v>
      </c>
      <c r="K3544">
        <f t="shared" si="58"/>
        <v>69250</v>
      </c>
    </row>
    <row r="3545" spans="1:11" hidden="1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VLOOKUP(C3545,Магазин!A:C,3,0)</f>
        <v>Заводская, 3</v>
      </c>
      <c r="H3545" t="str">
        <f>VLOOKUP(D3545,Товар!A:F,4,0)</f>
        <v>шт</v>
      </c>
      <c r="I3545">
        <f>VLOOKUP(D3545,Товар!A:F,5,0)</f>
        <v>1</v>
      </c>
      <c r="J3545" t="str">
        <f>VLOOKUP(D3545,Товар!A:F,3,0)</f>
        <v>Леденец "Петушок"</v>
      </c>
      <c r="K3545">
        <f t="shared" si="58"/>
        <v>288</v>
      </c>
    </row>
    <row r="3546" spans="1:11" hidden="1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VLOOKUP(C3546,Магазин!A:C,3,0)</f>
        <v>Заводская, 3</v>
      </c>
      <c r="H3546" t="str">
        <f>VLOOKUP(D3546,Товар!A:F,4,0)</f>
        <v>грамм</v>
      </c>
      <c r="I3546">
        <f>VLOOKUP(D3546,Товар!A:F,5,0)</f>
        <v>150</v>
      </c>
      <c r="J3546" t="str">
        <f>VLOOKUP(D3546,Товар!A:F,3,0)</f>
        <v>Леденцы фруктовые драже</v>
      </c>
      <c r="K3546">
        <f t="shared" si="58"/>
        <v>44850</v>
      </c>
    </row>
    <row r="3547" spans="1:11" hidden="1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VLOOKUP(C3547,Магазин!A:C,3,0)</f>
        <v>Заводская, 3</v>
      </c>
      <c r="H3547" t="str">
        <f>VLOOKUP(D3547,Товар!A:F,4,0)</f>
        <v>грамм</v>
      </c>
      <c r="I3547">
        <f>VLOOKUP(D3547,Товар!A:F,5,0)</f>
        <v>150</v>
      </c>
      <c r="J3547" t="str">
        <f>VLOOKUP(D3547,Товар!A:F,3,0)</f>
        <v>Мармелад в шоколаде</v>
      </c>
      <c r="K3547">
        <f t="shared" si="58"/>
        <v>30150</v>
      </c>
    </row>
    <row r="3548" spans="1:11" hidden="1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VLOOKUP(C3548,Магазин!A:C,3,0)</f>
        <v>Заводская, 3</v>
      </c>
      <c r="H3548" t="str">
        <f>VLOOKUP(D3548,Товар!A:F,4,0)</f>
        <v>грамм</v>
      </c>
      <c r="I3548">
        <f>VLOOKUP(D3548,Товар!A:F,5,0)</f>
        <v>700</v>
      </c>
      <c r="J3548" t="str">
        <f>VLOOKUP(D3548,Товар!A:F,3,0)</f>
        <v>Мармелад желейный фигурки</v>
      </c>
      <c r="K3548">
        <f t="shared" si="58"/>
        <v>143500</v>
      </c>
    </row>
    <row r="3549" spans="1:11" hidden="1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VLOOKUP(C3549,Магазин!A:C,3,0)</f>
        <v>Заводская, 3</v>
      </c>
      <c r="H3549" t="str">
        <f>VLOOKUP(D3549,Товар!A:F,4,0)</f>
        <v>грамм</v>
      </c>
      <c r="I3549">
        <f>VLOOKUP(D3549,Товар!A:F,5,0)</f>
        <v>500</v>
      </c>
      <c r="J3549" t="str">
        <f>VLOOKUP(D3549,Товар!A:F,3,0)</f>
        <v>Мармелад лимонный</v>
      </c>
      <c r="K3549">
        <f t="shared" si="58"/>
        <v>178500</v>
      </c>
    </row>
    <row r="3550" spans="1:11" hidden="1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VLOOKUP(C3550,Магазин!A:C,3,0)</f>
        <v>Заводская, 3</v>
      </c>
      <c r="H3550" t="str">
        <f>VLOOKUP(D3550,Товар!A:F,4,0)</f>
        <v>грамм</v>
      </c>
      <c r="I3550">
        <f>VLOOKUP(D3550,Товар!A:F,5,0)</f>
        <v>500</v>
      </c>
      <c r="J3550" t="str">
        <f>VLOOKUP(D3550,Товар!A:F,3,0)</f>
        <v>Мармелад сливовый</v>
      </c>
      <c r="K3550">
        <f t="shared" si="58"/>
        <v>134000</v>
      </c>
    </row>
    <row r="3551" spans="1:11" hidden="1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VLOOKUP(C3551,Магазин!A:C,3,0)</f>
        <v>Заводская, 3</v>
      </c>
      <c r="H3551" t="str">
        <f>VLOOKUP(D3551,Товар!A:F,4,0)</f>
        <v>грамм</v>
      </c>
      <c r="I3551">
        <f>VLOOKUP(D3551,Товар!A:F,5,0)</f>
        <v>600</v>
      </c>
      <c r="J3551" t="str">
        <f>VLOOKUP(D3551,Товар!A:F,3,0)</f>
        <v>Мармелад фруктовый</v>
      </c>
      <c r="K3551">
        <f t="shared" si="58"/>
        <v>167400</v>
      </c>
    </row>
    <row r="3552" spans="1:11" hidden="1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VLOOKUP(C3552,Магазин!A:C,3,0)</f>
        <v>Заводская, 3</v>
      </c>
      <c r="H3552" t="str">
        <f>VLOOKUP(D3552,Товар!A:F,4,0)</f>
        <v>грамм</v>
      </c>
      <c r="I3552">
        <f>VLOOKUP(D3552,Товар!A:F,5,0)</f>
        <v>1000</v>
      </c>
      <c r="J3552" t="str">
        <f>VLOOKUP(D3552,Товар!A:F,3,0)</f>
        <v>Мармелад яблочный</v>
      </c>
      <c r="K3552">
        <f t="shared" si="58"/>
        <v>281000</v>
      </c>
    </row>
    <row r="3553" spans="1:11" hidden="1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VLOOKUP(C3553,Магазин!A:C,3,0)</f>
        <v>Заводская, 3</v>
      </c>
      <c r="H3553" t="str">
        <f>VLOOKUP(D3553,Товар!A:F,4,0)</f>
        <v>грамм</v>
      </c>
      <c r="I3553">
        <f>VLOOKUP(D3553,Товар!A:F,5,0)</f>
        <v>200</v>
      </c>
      <c r="J3553" t="str">
        <f>VLOOKUP(D3553,Товар!A:F,3,0)</f>
        <v>Набор конфет "Новогодний"</v>
      </c>
      <c r="K3553">
        <f t="shared" si="58"/>
        <v>58400</v>
      </c>
    </row>
    <row r="3554" spans="1:11" hidden="1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VLOOKUP(C3554,Магазин!A:C,3,0)</f>
        <v>Заводская, 3</v>
      </c>
      <c r="H3554" t="str">
        <f>VLOOKUP(D3554,Товар!A:F,4,0)</f>
        <v>грамм</v>
      </c>
      <c r="I3554">
        <f>VLOOKUP(D3554,Товар!A:F,5,0)</f>
        <v>250</v>
      </c>
      <c r="J3554" t="str">
        <f>VLOOKUP(D3554,Товар!A:F,3,0)</f>
        <v>Пастила ванильная</v>
      </c>
      <c r="K3554">
        <f t="shared" si="58"/>
        <v>50750</v>
      </c>
    </row>
    <row r="3555" spans="1:11" hidden="1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VLOOKUP(C3555,Магазин!A:C,3,0)</f>
        <v>Заводская, 3</v>
      </c>
      <c r="H3555" t="str">
        <f>VLOOKUP(D3555,Товар!A:F,4,0)</f>
        <v>грамм</v>
      </c>
      <c r="I3555">
        <f>VLOOKUP(D3555,Товар!A:F,5,0)</f>
        <v>300</v>
      </c>
      <c r="J3555" t="str">
        <f>VLOOKUP(D3555,Товар!A:F,3,0)</f>
        <v>Пастила с клюквенным соком</v>
      </c>
      <c r="K3555">
        <f t="shared" si="58"/>
        <v>64200</v>
      </c>
    </row>
    <row r="3556" spans="1:11" hidden="1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VLOOKUP(C3556,Магазин!A:C,3,0)</f>
        <v>Заводская, 3</v>
      </c>
      <c r="H3556" t="str">
        <f>VLOOKUP(D3556,Товар!A:F,4,0)</f>
        <v>грамм</v>
      </c>
      <c r="I3556">
        <f>VLOOKUP(D3556,Товар!A:F,5,0)</f>
        <v>100</v>
      </c>
      <c r="J3556" t="str">
        <f>VLOOKUP(D3556,Товар!A:F,3,0)</f>
        <v>Сладкая плитка соевая</v>
      </c>
      <c r="K3556">
        <f t="shared" si="58"/>
        <v>22500</v>
      </c>
    </row>
    <row r="3557" spans="1:11" hidden="1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VLOOKUP(C3557,Магазин!A:C,3,0)</f>
        <v>Заводская, 3</v>
      </c>
      <c r="H3557" t="str">
        <f>VLOOKUP(D3557,Товар!A:F,4,0)</f>
        <v>грамм</v>
      </c>
      <c r="I3557">
        <f>VLOOKUP(D3557,Товар!A:F,5,0)</f>
        <v>250</v>
      </c>
      <c r="J3557" t="str">
        <f>VLOOKUP(D3557,Товар!A:F,3,0)</f>
        <v>Суфле в шоколаде</v>
      </c>
      <c r="K3557">
        <f t="shared" si="58"/>
        <v>59000</v>
      </c>
    </row>
    <row r="3558" spans="1:11" hidden="1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VLOOKUP(C3558,Магазин!A:C,3,0)</f>
        <v>Заводская, 3</v>
      </c>
      <c r="H3558" t="str">
        <f>VLOOKUP(D3558,Товар!A:F,4,0)</f>
        <v>грамм</v>
      </c>
      <c r="I3558">
        <f>VLOOKUP(D3558,Товар!A:F,5,0)</f>
        <v>250</v>
      </c>
      <c r="J3558" t="str">
        <f>VLOOKUP(D3558,Товар!A:F,3,0)</f>
        <v>Чернослив в шоколаде</v>
      </c>
      <c r="K3558">
        <f t="shared" si="58"/>
        <v>61750</v>
      </c>
    </row>
    <row r="3559" spans="1:11" hidden="1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VLOOKUP(C3559,Магазин!A:C,3,0)</f>
        <v>Заводская, 3</v>
      </c>
      <c r="H3559" t="str">
        <f>VLOOKUP(D3559,Товар!A:F,4,0)</f>
        <v>грамм</v>
      </c>
      <c r="I3559">
        <f>VLOOKUP(D3559,Товар!A:F,5,0)</f>
        <v>100</v>
      </c>
      <c r="J3559" t="str">
        <f>VLOOKUP(D3559,Товар!A:F,3,0)</f>
        <v>Шоколад молочный</v>
      </c>
      <c r="K3559">
        <f t="shared" si="58"/>
        <v>25800</v>
      </c>
    </row>
    <row r="3560" spans="1:11" hidden="1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VLOOKUP(C3560,Магазин!A:C,3,0)</f>
        <v>Заводская, 3</v>
      </c>
      <c r="H3560" t="str">
        <f>VLOOKUP(D3560,Товар!A:F,4,0)</f>
        <v>грамм</v>
      </c>
      <c r="I3560">
        <f>VLOOKUP(D3560,Товар!A:F,5,0)</f>
        <v>80</v>
      </c>
      <c r="J3560" t="str">
        <f>VLOOKUP(D3560,Товар!A:F,3,0)</f>
        <v>Шоколад с изюмом</v>
      </c>
      <c r="K3560">
        <f t="shared" si="58"/>
        <v>20480</v>
      </c>
    </row>
    <row r="3561" spans="1:11" hidden="1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VLOOKUP(C3561,Магазин!A:C,3,0)</f>
        <v>Заводская, 3</v>
      </c>
      <c r="H3561" t="str">
        <f>VLOOKUP(D3561,Товар!A:F,4,0)</f>
        <v>грамм</v>
      </c>
      <c r="I3561">
        <f>VLOOKUP(D3561,Товар!A:F,5,0)</f>
        <v>100</v>
      </c>
      <c r="J3561" t="str">
        <f>VLOOKUP(D3561,Товар!A:F,3,0)</f>
        <v>Шоколад с орехом</v>
      </c>
      <c r="K3561">
        <f t="shared" si="58"/>
        <v>26900</v>
      </c>
    </row>
    <row r="3562" spans="1:11" hidden="1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VLOOKUP(C3562,Магазин!A:C,3,0)</f>
        <v>Заводская, 3</v>
      </c>
      <c r="H3562" t="str">
        <f>VLOOKUP(D3562,Товар!A:F,4,0)</f>
        <v>грамм</v>
      </c>
      <c r="I3562">
        <f>VLOOKUP(D3562,Товар!A:F,5,0)</f>
        <v>100</v>
      </c>
      <c r="J3562" t="str">
        <f>VLOOKUP(D3562,Товар!A:F,3,0)</f>
        <v>Шоколад темный</v>
      </c>
      <c r="K3562">
        <f t="shared" si="58"/>
        <v>20400</v>
      </c>
    </row>
    <row r="3563" spans="1:11" hidden="1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VLOOKUP(C3563,Магазин!A:C,3,0)</f>
        <v>Заводская, 3</v>
      </c>
      <c r="H3563" t="str">
        <f>VLOOKUP(D3563,Товар!A:F,4,0)</f>
        <v>грамм</v>
      </c>
      <c r="I3563">
        <f>VLOOKUP(D3563,Товар!A:F,5,0)</f>
        <v>200</v>
      </c>
      <c r="J3563" t="str">
        <f>VLOOKUP(D3563,Товар!A:F,3,0)</f>
        <v>Шоколадные конфеты "Белочка"</v>
      </c>
      <c r="K3563">
        <f t="shared" si="58"/>
        <v>41200</v>
      </c>
    </row>
    <row r="3564" spans="1:11" hidden="1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VLOOKUP(C3564,Магазин!A:C,3,0)</f>
        <v>Заводская, 3</v>
      </c>
      <c r="H3564" t="str">
        <f>VLOOKUP(D3564,Товар!A:F,4,0)</f>
        <v>грамм</v>
      </c>
      <c r="I3564">
        <f>VLOOKUP(D3564,Товар!A:F,5,0)</f>
        <v>300</v>
      </c>
      <c r="J3564" t="str">
        <f>VLOOKUP(D3564,Товар!A:F,3,0)</f>
        <v>Шоколадные конфеты "Грильяж"</v>
      </c>
      <c r="K3564">
        <f t="shared" si="58"/>
        <v>62400</v>
      </c>
    </row>
    <row r="3565" spans="1:11" hidden="1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VLOOKUP(C3565,Магазин!A:C,3,0)</f>
        <v>Заводская, 3</v>
      </c>
      <c r="H3565" t="str">
        <f>VLOOKUP(D3565,Товар!A:F,4,0)</f>
        <v>грамм</v>
      </c>
      <c r="I3565">
        <f>VLOOKUP(D3565,Товар!A:F,5,0)</f>
        <v>400</v>
      </c>
      <c r="J3565" t="str">
        <f>VLOOKUP(D3565,Товар!A:F,3,0)</f>
        <v>Шоколадные конфеты ассорти</v>
      </c>
      <c r="K3565">
        <f t="shared" si="58"/>
        <v>83600</v>
      </c>
    </row>
    <row r="3566" spans="1:11" hidden="1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VLOOKUP(C3566,Магазин!A:C,3,0)</f>
        <v>ул. Сталеваров, 14</v>
      </c>
      <c r="H3566" t="str">
        <f>VLOOKUP(D3566,Товар!A:F,4,0)</f>
        <v>грамм</v>
      </c>
      <c r="I3566">
        <f>VLOOKUP(D3566,Товар!A:F,5,0)</f>
        <v>250</v>
      </c>
      <c r="J3566" t="str">
        <f>VLOOKUP(D3566,Товар!A:F,3,0)</f>
        <v>Батончик соевый</v>
      </c>
      <c r="K3566">
        <f t="shared" si="58"/>
        <v>74750</v>
      </c>
    </row>
    <row r="3567" spans="1:11" hidden="1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VLOOKUP(C3567,Магазин!A:C,3,0)</f>
        <v>ул. Сталеваров, 14</v>
      </c>
      <c r="H3567" t="str">
        <f>VLOOKUP(D3567,Товар!A:F,4,0)</f>
        <v>шт</v>
      </c>
      <c r="I3567">
        <f>VLOOKUP(D3567,Товар!A:F,5,0)</f>
        <v>1</v>
      </c>
      <c r="J3567" t="str">
        <f>VLOOKUP(D3567,Товар!A:F,3,0)</f>
        <v>Заяц шоколадный большой</v>
      </c>
      <c r="K3567">
        <f t="shared" si="58"/>
        <v>275</v>
      </c>
    </row>
    <row r="3568" spans="1:11" hidden="1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VLOOKUP(C3568,Магазин!A:C,3,0)</f>
        <v>ул. Сталеваров, 14</v>
      </c>
      <c r="H3568" t="str">
        <f>VLOOKUP(D3568,Товар!A:F,4,0)</f>
        <v>шт</v>
      </c>
      <c r="I3568">
        <f>VLOOKUP(D3568,Товар!A:F,5,0)</f>
        <v>6</v>
      </c>
      <c r="J3568" t="str">
        <f>VLOOKUP(D3568,Товар!A:F,3,0)</f>
        <v>Заяц шоколадный малый</v>
      </c>
      <c r="K3568">
        <f t="shared" si="58"/>
        <v>1404</v>
      </c>
    </row>
    <row r="3569" spans="1:11" hidden="1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VLOOKUP(C3569,Магазин!A:C,3,0)</f>
        <v>ул. Сталеваров, 14</v>
      </c>
      <c r="H3569" t="str">
        <f>VLOOKUP(D3569,Товар!A:F,4,0)</f>
        <v>грамм</v>
      </c>
      <c r="I3569">
        <f>VLOOKUP(D3569,Товар!A:F,5,0)</f>
        <v>250</v>
      </c>
      <c r="J3569" t="str">
        <f>VLOOKUP(D3569,Товар!A:F,3,0)</f>
        <v>Зефир в шоколаде</v>
      </c>
      <c r="K3569">
        <f t="shared" si="58"/>
        <v>57000</v>
      </c>
    </row>
    <row r="3570" spans="1:11" hidden="1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VLOOKUP(C3570,Магазин!A:C,3,0)</f>
        <v>ул. Сталеваров, 14</v>
      </c>
      <c r="H3570" t="str">
        <f>VLOOKUP(D3570,Товар!A:F,4,0)</f>
        <v>грамм</v>
      </c>
      <c r="I3570">
        <f>VLOOKUP(D3570,Товар!A:F,5,0)</f>
        <v>800</v>
      </c>
      <c r="J3570" t="str">
        <f>VLOOKUP(D3570,Товар!A:F,3,0)</f>
        <v>Зефир ванильный</v>
      </c>
      <c r="K3570">
        <f t="shared" si="58"/>
        <v>173600</v>
      </c>
    </row>
    <row r="3571" spans="1:11" hidden="1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VLOOKUP(C3571,Магазин!A:C,3,0)</f>
        <v>ул. Сталеваров, 14</v>
      </c>
      <c r="H3571" t="str">
        <f>VLOOKUP(D3571,Товар!A:F,4,0)</f>
        <v>грамм</v>
      </c>
      <c r="I3571">
        <f>VLOOKUP(D3571,Товар!A:F,5,0)</f>
        <v>500</v>
      </c>
      <c r="J3571" t="str">
        <f>VLOOKUP(D3571,Товар!A:F,3,0)</f>
        <v>Зефир воздушный</v>
      </c>
      <c r="K3571">
        <f t="shared" si="58"/>
        <v>129000</v>
      </c>
    </row>
    <row r="3572" spans="1:11" hidden="1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VLOOKUP(C3572,Магазин!A:C,3,0)</f>
        <v>ул. Сталеваров, 14</v>
      </c>
      <c r="H3572" t="str">
        <f>VLOOKUP(D3572,Товар!A:F,4,0)</f>
        <v>кг</v>
      </c>
      <c r="I3572">
        <f>VLOOKUP(D3572,Товар!A:F,5,0)</f>
        <v>2</v>
      </c>
      <c r="J3572" t="str">
        <f>VLOOKUP(D3572,Товар!A:F,3,0)</f>
        <v>Зефир лимонный</v>
      </c>
      <c r="K3572">
        <f t="shared" si="58"/>
        <v>398</v>
      </c>
    </row>
    <row r="3573" spans="1:11" hidden="1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VLOOKUP(C3573,Магазин!A:C,3,0)</f>
        <v>ул. Сталеваров, 14</v>
      </c>
      <c r="H3573" t="str">
        <f>VLOOKUP(D3573,Товар!A:F,4,0)</f>
        <v>грамм</v>
      </c>
      <c r="I3573">
        <f>VLOOKUP(D3573,Товар!A:F,5,0)</f>
        <v>250</v>
      </c>
      <c r="J3573" t="str">
        <f>VLOOKUP(D3573,Товар!A:F,3,0)</f>
        <v>Карамель "Барбарис"</v>
      </c>
      <c r="K3573">
        <f t="shared" si="58"/>
        <v>62000</v>
      </c>
    </row>
    <row r="3574" spans="1:11" hidden="1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VLOOKUP(C3574,Магазин!A:C,3,0)</f>
        <v>ул. Сталеваров, 14</v>
      </c>
      <c r="H3574" t="str">
        <f>VLOOKUP(D3574,Товар!A:F,4,0)</f>
        <v>грамм</v>
      </c>
      <c r="I3574">
        <f>VLOOKUP(D3574,Товар!A:F,5,0)</f>
        <v>500</v>
      </c>
      <c r="J3574" t="str">
        <f>VLOOKUP(D3574,Товар!A:F,3,0)</f>
        <v>Карамель "Взлетная"</v>
      </c>
      <c r="K3574">
        <f t="shared" si="58"/>
        <v>118000</v>
      </c>
    </row>
    <row r="3575" spans="1:11" hidden="1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VLOOKUP(C3575,Магазин!A:C,3,0)</f>
        <v>ул. Сталеваров, 14</v>
      </c>
      <c r="H3575" t="str">
        <f>VLOOKUP(D3575,Товар!A:F,4,0)</f>
        <v>грамм</v>
      </c>
      <c r="I3575">
        <f>VLOOKUP(D3575,Товар!A:F,5,0)</f>
        <v>1000</v>
      </c>
      <c r="J3575" t="str">
        <f>VLOOKUP(D3575,Товар!A:F,3,0)</f>
        <v>Карамель "Раковая шейка"</v>
      </c>
      <c r="K3575">
        <f t="shared" si="58"/>
        <v>287000</v>
      </c>
    </row>
    <row r="3576" spans="1:11" hidden="1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VLOOKUP(C3576,Магазин!A:C,3,0)</f>
        <v>ул. Сталеваров, 14</v>
      </c>
      <c r="H3576" t="str">
        <f>VLOOKUP(D3576,Товар!A:F,4,0)</f>
        <v>грамм</v>
      </c>
      <c r="I3576">
        <f>VLOOKUP(D3576,Товар!A:F,5,0)</f>
        <v>500</v>
      </c>
      <c r="J3576" t="str">
        <f>VLOOKUP(D3576,Товар!A:F,3,0)</f>
        <v>Карамель клубничная</v>
      </c>
      <c r="K3576">
        <f t="shared" si="58"/>
        <v>132500</v>
      </c>
    </row>
    <row r="3577" spans="1:11" hidden="1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VLOOKUP(C3577,Магазин!A:C,3,0)</f>
        <v>ул. Сталеваров, 14</v>
      </c>
      <c r="H3577" t="str">
        <f>VLOOKUP(D3577,Товар!A:F,4,0)</f>
        <v>грамм</v>
      </c>
      <c r="I3577">
        <f>VLOOKUP(D3577,Товар!A:F,5,0)</f>
        <v>250</v>
      </c>
      <c r="J3577" t="str">
        <f>VLOOKUP(D3577,Товар!A:F,3,0)</f>
        <v>Карамель лимонная</v>
      </c>
      <c r="K3577">
        <f t="shared" si="58"/>
        <v>58500</v>
      </c>
    </row>
    <row r="3578" spans="1:11" hidden="1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VLOOKUP(C3578,Магазин!A:C,3,0)</f>
        <v>ул. Сталеваров, 14</v>
      </c>
      <c r="H3578" t="str">
        <f>VLOOKUP(D3578,Товар!A:F,4,0)</f>
        <v>грамм</v>
      </c>
      <c r="I3578">
        <f>VLOOKUP(D3578,Товар!A:F,5,0)</f>
        <v>500</v>
      </c>
      <c r="J3578" t="str">
        <f>VLOOKUP(D3578,Товар!A:F,3,0)</f>
        <v>Карамель мятная</v>
      </c>
      <c r="K3578">
        <f t="shared" si="58"/>
        <v>129000</v>
      </c>
    </row>
    <row r="3579" spans="1:11" hidden="1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VLOOKUP(C3579,Магазин!A:C,3,0)</f>
        <v>ул. Сталеваров, 14</v>
      </c>
      <c r="H3579" t="str">
        <f>VLOOKUP(D3579,Товар!A:F,4,0)</f>
        <v>грамм</v>
      </c>
      <c r="I3579">
        <f>VLOOKUP(D3579,Товар!A:F,5,0)</f>
        <v>300</v>
      </c>
      <c r="J3579" t="str">
        <f>VLOOKUP(D3579,Товар!A:F,3,0)</f>
        <v>Клюква в сахаре</v>
      </c>
      <c r="K3579">
        <f t="shared" si="58"/>
        <v>79200</v>
      </c>
    </row>
    <row r="3580" spans="1:11" hidden="1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VLOOKUP(C3580,Магазин!A:C,3,0)</f>
        <v>ул. Сталеваров, 14</v>
      </c>
      <c r="H3580" t="str">
        <f>VLOOKUP(D3580,Товар!A:F,4,0)</f>
        <v>грамм</v>
      </c>
      <c r="I3580">
        <f>VLOOKUP(D3580,Товар!A:F,5,0)</f>
        <v>250</v>
      </c>
      <c r="J3580" t="str">
        <f>VLOOKUP(D3580,Товар!A:F,3,0)</f>
        <v>Курага в шоколаде</v>
      </c>
      <c r="K3580">
        <f t="shared" si="58"/>
        <v>59250</v>
      </c>
    </row>
    <row r="3581" spans="1:11" hidden="1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VLOOKUP(C3581,Магазин!A:C,3,0)</f>
        <v>ул. Сталеваров, 14</v>
      </c>
      <c r="H3581" t="str">
        <f>VLOOKUP(D3581,Товар!A:F,4,0)</f>
        <v>шт</v>
      </c>
      <c r="I3581">
        <f>VLOOKUP(D3581,Товар!A:F,5,0)</f>
        <v>1</v>
      </c>
      <c r="J3581" t="str">
        <f>VLOOKUP(D3581,Товар!A:F,3,0)</f>
        <v>Леденец "Петушок"</v>
      </c>
      <c r="K3581">
        <f t="shared" si="58"/>
        <v>218</v>
      </c>
    </row>
    <row r="3582" spans="1:11" hidden="1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VLOOKUP(C3582,Магазин!A:C,3,0)</f>
        <v>ул. Сталеваров, 14</v>
      </c>
      <c r="H3582" t="str">
        <f>VLOOKUP(D3582,Товар!A:F,4,0)</f>
        <v>грамм</v>
      </c>
      <c r="I3582">
        <f>VLOOKUP(D3582,Товар!A:F,5,0)</f>
        <v>150</v>
      </c>
      <c r="J3582" t="str">
        <f>VLOOKUP(D3582,Товар!A:F,3,0)</f>
        <v>Леденцы фруктовые драже</v>
      </c>
      <c r="K3582">
        <f t="shared" si="58"/>
        <v>37350</v>
      </c>
    </row>
    <row r="3583" spans="1:11" hidden="1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VLOOKUP(C3583,Магазин!A:C,3,0)</f>
        <v>ул. Сталеваров, 14</v>
      </c>
      <c r="H3583" t="str">
        <f>VLOOKUP(D3583,Товар!A:F,4,0)</f>
        <v>грамм</v>
      </c>
      <c r="I3583">
        <f>VLOOKUP(D3583,Товар!A:F,5,0)</f>
        <v>150</v>
      </c>
      <c r="J3583" t="str">
        <f>VLOOKUP(D3583,Товар!A:F,3,0)</f>
        <v>Мармелад в шоколаде</v>
      </c>
      <c r="K3583">
        <f t="shared" si="58"/>
        <v>40950</v>
      </c>
    </row>
    <row r="3584" spans="1:11" hidden="1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VLOOKUP(C3584,Магазин!A:C,3,0)</f>
        <v>ул. Сталеваров, 14</v>
      </c>
      <c r="H3584" t="str">
        <f>VLOOKUP(D3584,Товар!A:F,4,0)</f>
        <v>грамм</v>
      </c>
      <c r="I3584">
        <f>VLOOKUP(D3584,Товар!A:F,5,0)</f>
        <v>700</v>
      </c>
      <c r="J3584" t="str">
        <f>VLOOKUP(D3584,Товар!A:F,3,0)</f>
        <v>Мармелад желейный фигурки</v>
      </c>
      <c r="K3584">
        <f t="shared" si="58"/>
        <v>198800</v>
      </c>
    </row>
    <row r="3585" spans="1:11" hidden="1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VLOOKUP(C3585,Магазин!A:C,3,0)</f>
        <v>ул. Сталеваров, 14</v>
      </c>
      <c r="H3585" t="str">
        <f>VLOOKUP(D3585,Товар!A:F,4,0)</f>
        <v>грамм</v>
      </c>
      <c r="I3585">
        <f>VLOOKUP(D3585,Товар!A:F,5,0)</f>
        <v>500</v>
      </c>
      <c r="J3585" t="str">
        <f>VLOOKUP(D3585,Товар!A:F,3,0)</f>
        <v>Мармелад лимонный</v>
      </c>
      <c r="K3585">
        <f t="shared" si="58"/>
        <v>126500</v>
      </c>
    </row>
    <row r="3586" spans="1:11" hidden="1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VLOOKUP(C3586,Магазин!A:C,3,0)</f>
        <v>ул. Сталеваров, 14</v>
      </c>
      <c r="H3586" t="str">
        <f>VLOOKUP(D3586,Товар!A:F,4,0)</f>
        <v>грамм</v>
      </c>
      <c r="I3586">
        <f>VLOOKUP(D3586,Товар!A:F,5,0)</f>
        <v>500</v>
      </c>
      <c r="J3586" t="str">
        <f>VLOOKUP(D3586,Товар!A:F,3,0)</f>
        <v>Мармелад сливовый</v>
      </c>
      <c r="K3586">
        <f t="shared" si="58"/>
        <v>130500</v>
      </c>
    </row>
    <row r="3587" spans="1:11" hidden="1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VLOOKUP(C3587,Магазин!A:C,3,0)</f>
        <v>ул. Сталеваров, 14</v>
      </c>
      <c r="H3587" t="str">
        <f>VLOOKUP(D3587,Товар!A:F,4,0)</f>
        <v>грамм</v>
      </c>
      <c r="I3587">
        <f>VLOOKUP(D3587,Товар!A:F,5,0)</f>
        <v>600</v>
      </c>
      <c r="J3587" t="str">
        <f>VLOOKUP(D3587,Товар!A:F,3,0)</f>
        <v>Мармелад фруктовый</v>
      </c>
      <c r="K3587">
        <f t="shared" ref="K3587:K3650" si="59">I3587*E3587</f>
        <v>165600</v>
      </c>
    </row>
    <row r="3588" spans="1:11" hidden="1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VLOOKUP(C3588,Магазин!A:C,3,0)</f>
        <v>ул. Сталеваров, 14</v>
      </c>
      <c r="H3588" t="str">
        <f>VLOOKUP(D3588,Товар!A:F,4,0)</f>
        <v>грамм</v>
      </c>
      <c r="I3588">
        <f>VLOOKUP(D3588,Товар!A:F,5,0)</f>
        <v>1000</v>
      </c>
      <c r="J3588" t="str">
        <f>VLOOKUP(D3588,Товар!A:F,3,0)</f>
        <v>Мармелад яблочный</v>
      </c>
      <c r="K3588">
        <f t="shared" si="59"/>
        <v>248000</v>
      </c>
    </row>
    <row r="3589" spans="1:11" hidden="1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VLOOKUP(C3589,Магазин!A:C,3,0)</f>
        <v>ул. Сталеваров, 14</v>
      </c>
      <c r="H3589" t="str">
        <f>VLOOKUP(D3589,Товар!A:F,4,0)</f>
        <v>грамм</v>
      </c>
      <c r="I3589">
        <f>VLOOKUP(D3589,Товар!A:F,5,0)</f>
        <v>200</v>
      </c>
      <c r="J3589" t="str">
        <f>VLOOKUP(D3589,Товар!A:F,3,0)</f>
        <v>Набор конфет "Новогодний"</v>
      </c>
      <c r="K3589">
        <f t="shared" si="59"/>
        <v>49800</v>
      </c>
    </row>
    <row r="3590" spans="1:11" hidden="1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VLOOKUP(C3590,Магазин!A:C,3,0)</f>
        <v>ул. Сталеваров, 14</v>
      </c>
      <c r="H3590" t="str">
        <f>VLOOKUP(D3590,Товар!A:F,4,0)</f>
        <v>грамм</v>
      </c>
      <c r="I3590">
        <f>VLOOKUP(D3590,Товар!A:F,5,0)</f>
        <v>250</v>
      </c>
      <c r="J3590" t="str">
        <f>VLOOKUP(D3590,Товар!A:F,3,0)</f>
        <v>Пастила ванильная</v>
      </c>
      <c r="K3590">
        <f t="shared" si="59"/>
        <v>58500</v>
      </c>
    </row>
    <row r="3591" spans="1:11" hidden="1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VLOOKUP(C3591,Магазин!A:C,3,0)</f>
        <v>ул. Сталеваров, 14</v>
      </c>
      <c r="H3591" t="str">
        <f>VLOOKUP(D3591,Товар!A:F,4,0)</f>
        <v>грамм</v>
      </c>
      <c r="I3591">
        <f>VLOOKUP(D3591,Товар!A:F,5,0)</f>
        <v>300</v>
      </c>
      <c r="J3591" t="str">
        <f>VLOOKUP(D3591,Товар!A:F,3,0)</f>
        <v>Пастила с клюквенным соком</v>
      </c>
      <c r="K3591">
        <f t="shared" si="59"/>
        <v>71400</v>
      </c>
    </row>
    <row r="3592" spans="1:11" hidden="1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VLOOKUP(C3592,Магазин!A:C,3,0)</f>
        <v>ул. Сталеваров, 14</v>
      </c>
      <c r="H3592" t="str">
        <f>VLOOKUP(D3592,Товар!A:F,4,0)</f>
        <v>грамм</v>
      </c>
      <c r="I3592">
        <f>VLOOKUP(D3592,Товар!A:F,5,0)</f>
        <v>100</v>
      </c>
      <c r="J3592" t="str">
        <f>VLOOKUP(D3592,Товар!A:F,3,0)</f>
        <v>Сладкая плитка соевая</v>
      </c>
      <c r="K3592">
        <f t="shared" si="59"/>
        <v>29500</v>
      </c>
    </row>
    <row r="3593" spans="1:11" hidden="1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VLOOKUP(C3593,Магазин!A:C,3,0)</f>
        <v>ул. Сталеваров, 14</v>
      </c>
      <c r="H3593" t="str">
        <f>VLOOKUP(D3593,Товар!A:F,4,0)</f>
        <v>грамм</v>
      </c>
      <c r="I3593">
        <f>VLOOKUP(D3593,Товар!A:F,5,0)</f>
        <v>250</v>
      </c>
      <c r="J3593" t="str">
        <f>VLOOKUP(D3593,Товар!A:F,3,0)</f>
        <v>Суфле в шоколаде</v>
      </c>
      <c r="K3593">
        <f t="shared" si="59"/>
        <v>52750</v>
      </c>
    </row>
    <row r="3594" spans="1:11" hidden="1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VLOOKUP(C3594,Магазин!A:C,3,0)</f>
        <v>ул. Сталеваров, 14</v>
      </c>
      <c r="H3594" t="str">
        <f>VLOOKUP(D3594,Товар!A:F,4,0)</f>
        <v>грамм</v>
      </c>
      <c r="I3594">
        <f>VLOOKUP(D3594,Товар!A:F,5,0)</f>
        <v>250</v>
      </c>
      <c r="J3594" t="str">
        <f>VLOOKUP(D3594,Товар!A:F,3,0)</f>
        <v>Чернослив в шоколаде</v>
      </c>
      <c r="K3594">
        <f t="shared" si="59"/>
        <v>58250</v>
      </c>
    </row>
    <row r="3595" spans="1:11" hidden="1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VLOOKUP(C3595,Магазин!A:C,3,0)</f>
        <v>ул. Сталеваров, 14</v>
      </c>
      <c r="H3595" t="str">
        <f>VLOOKUP(D3595,Товар!A:F,4,0)</f>
        <v>грамм</v>
      </c>
      <c r="I3595">
        <f>VLOOKUP(D3595,Товар!A:F,5,0)</f>
        <v>100</v>
      </c>
      <c r="J3595" t="str">
        <f>VLOOKUP(D3595,Товар!A:F,3,0)</f>
        <v>Шоколад молочный</v>
      </c>
      <c r="K3595">
        <f t="shared" si="59"/>
        <v>24400</v>
      </c>
    </row>
    <row r="3596" spans="1:11" hidden="1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VLOOKUP(C3596,Магазин!A:C,3,0)</f>
        <v>ул. Сталеваров, 14</v>
      </c>
      <c r="H3596" t="str">
        <f>VLOOKUP(D3596,Товар!A:F,4,0)</f>
        <v>грамм</v>
      </c>
      <c r="I3596">
        <f>VLOOKUP(D3596,Товар!A:F,5,0)</f>
        <v>80</v>
      </c>
      <c r="J3596" t="str">
        <f>VLOOKUP(D3596,Товар!A:F,3,0)</f>
        <v>Шоколад с изюмом</v>
      </c>
      <c r="K3596">
        <f t="shared" si="59"/>
        <v>20400</v>
      </c>
    </row>
    <row r="3597" spans="1:11" hidden="1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VLOOKUP(C3597,Магазин!A:C,3,0)</f>
        <v>ул. Сталеваров, 14</v>
      </c>
      <c r="H3597" t="str">
        <f>VLOOKUP(D3597,Товар!A:F,4,0)</f>
        <v>грамм</v>
      </c>
      <c r="I3597">
        <f>VLOOKUP(D3597,Товар!A:F,5,0)</f>
        <v>100</v>
      </c>
      <c r="J3597" t="str">
        <f>VLOOKUP(D3597,Товар!A:F,3,0)</f>
        <v>Шоколад с орехом</v>
      </c>
      <c r="K3597">
        <f t="shared" si="59"/>
        <v>26600</v>
      </c>
    </row>
    <row r="3598" spans="1:11" hidden="1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VLOOKUP(C3598,Магазин!A:C,3,0)</f>
        <v>ул. Сталеваров, 14</v>
      </c>
      <c r="H3598" t="str">
        <f>VLOOKUP(D3598,Товар!A:F,4,0)</f>
        <v>грамм</v>
      </c>
      <c r="I3598">
        <f>VLOOKUP(D3598,Товар!A:F,5,0)</f>
        <v>100</v>
      </c>
      <c r="J3598" t="str">
        <f>VLOOKUP(D3598,Товар!A:F,3,0)</f>
        <v>Шоколад темный</v>
      </c>
      <c r="K3598">
        <f t="shared" si="59"/>
        <v>27700</v>
      </c>
    </row>
    <row r="3599" spans="1:11" hidden="1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VLOOKUP(C3599,Магазин!A:C,3,0)</f>
        <v>ул. Сталеваров, 14</v>
      </c>
      <c r="H3599" t="str">
        <f>VLOOKUP(D3599,Товар!A:F,4,0)</f>
        <v>грамм</v>
      </c>
      <c r="I3599">
        <f>VLOOKUP(D3599,Товар!A:F,5,0)</f>
        <v>200</v>
      </c>
      <c r="J3599" t="str">
        <f>VLOOKUP(D3599,Товар!A:F,3,0)</f>
        <v>Шоколадные конфеты "Белочка"</v>
      </c>
      <c r="K3599">
        <f t="shared" si="59"/>
        <v>57600</v>
      </c>
    </row>
    <row r="3600" spans="1:11" hidden="1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VLOOKUP(C3600,Магазин!A:C,3,0)</f>
        <v>ул. Сталеваров, 14</v>
      </c>
      <c r="H3600" t="str">
        <f>VLOOKUP(D3600,Товар!A:F,4,0)</f>
        <v>грамм</v>
      </c>
      <c r="I3600">
        <f>VLOOKUP(D3600,Товар!A:F,5,0)</f>
        <v>300</v>
      </c>
      <c r="J3600" t="str">
        <f>VLOOKUP(D3600,Товар!A:F,3,0)</f>
        <v>Шоколадные конфеты "Грильяж"</v>
      </c>
      <c r="K3600">
        <f t="shared" si="59"/>
        <v>89700</v>
      </c>
    </row>
    <row r="3601" spans="1:11" hidden="1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VLOOKUP(C3601,Магазин!A:C,3,0)</f>
        <v>ул. Сталеваров, 14</v>
      </c>
      <c r="H3601" t="str">
        <f>VLOOKUP(D3601,Товар!A:F,4,0)</f>
        <v>грамм</v>
      </c>
      <c r="I3601">
        <f>VLOOKUP(D3601,Товар!A:F,5,0)</f>
        <v>400</v>
      </c>
      <c r="J3601" t="str">
        <f>VLOOKUP(D3601,Товар!A:F,3,0)</f>
        <v>Шоколадные конфеты ассорти</v>
      </c>
      <c r="K3601">
        <f t="shared" si="59"/>
        <v>80400</v>
      </c>
    </row>
    <row r="3602" spans="1:11" hidden="1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VLOOKUP(C3602,Магазин!A:C,3,0)</f>
        <v>Мартеновская, 2</v>
      </c>
      <c r="H3602" t="str">
        <f>VLOOKUP(D3602,Товар!A:F,4,0)</f>
        <v>грамм</v>
      </c>
      <c r="I3602">
        <f>VLOOKUP(D3602,Товар!A:F,5,0)</f>
        <v>250</v>
      </c>
      <c r="J3602" t="str">
        <f>VLOOKUP(D3602,Товар!A:F,3,0)</f>
        <v>Батончик соевый</v>
      </c>
      <c r="K3602">
        <f t="shared" si="59"/>
        <v>51250</v>
      </c>
    </row>
    <row r="3603" spans="1:11" hidden="1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VLOOKUP(C3603,Магазин!A:C,3,0)</f>
        <v>Мартеновская, 2</v>
      </c>
      <c r="H3603" t="str">
        <f>VLOOKUP(D3603,Товар!A:F,4,0)</f>
        <v>шт</v>
      </c>
      <c r="I3603">
        <f>VLOOKUP(D3603,Товар!A:F,5,0)</f>
        <v>1</v>
      </c>
      <c r="J3603" t="str">
        <f>VLOOKUP(D3603,Товар!A:F,3,0)</f>
        <v>Заяц шоколадный большой</v>
      </c>
      <c r="K3603">
        <f t="shared" si="59"/>
        <v>357</v>
      </c>
    </row>
    <row r="3604" spans="1:11" hidden="1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VLOOKUP(C3604,Магазин!A:C,3,0)</f>
        <v>Мартеновская, 2</v>
      </c>
      <c r="H3604" t="str">
        <f>VLOOKUP(D3604,Товар!A:F,4,0)</f>
        <v>шт</v>
      </c>
      <c r="I3604">
        <f>VLOOKUP(D3604,Товар!A:F,5,0)</f>
        <v>6</v>
      </c>
      <c r="J3604" t="str">
        <f>VLOOKUP(D3604,Товар!A:F,3,0)</f>
        <v>Заяц шоколадный малый</v>
      </c>
      <c r="K3604">
        <f t="shared" si="59"/>
        <v>1608</v>
      </c>
    </row>
    <row r="3605" spans="1:11" hidden="1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VLOOKUP(C3605,Магазин!A:C,3,0)</f>
        <v>Мартеновская, 2</v>
      </c>
      <c r="H3605" t="str">
        <f>VLOOKUP(D3605,Товар!A:F,4,0)</f>
        <v>грамм</v>
      </c>
      <c r="I3605">
        <f>VLOOKUP(D3605,Товар!A:F,5,0)</f>
        <v>250</v>
      </c>
      <c r="J3605" t="str">
        <f>VLOOKUP(D3605,Товар!A:F,3,0)</f>
        <v>Зефир в шоколаде</v>
      </c>
      <c r="K3605">
        <f t="shared" si="59"/>
        <v>69750</v>
      </c>
    </row>
    <row r="3606" spans="1:11" hidden="1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VLOOKUP(C3606,Магазин!A:C,3,0)</f>
        <v>Мартеновская, 2</v>
      </c>
      <c r="H3606" t="str">
        <f>VLOOKUP(D3606,Товар!A:F,4,0)</f>
        <v>грамм</v>
      </c>
      <c r="I3606">
        <f>VLOOKUP(D3606,Товар!A:F,5,0)</f>
        <v>800</v>
      </c>
      <c r="J3606" t="str">
        <f>VLOOKUP(D3606,Товар!A:F,3,0)</f>
        <v>Зефир ванильный</v>
      </c>
      <c r="K3606">
        <f t="shared" si="59"/>
        <v>224800</v>
      </c>
    </row>
    <row r="3607" spans="1:11" hidden="1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VLOOKUP(C3607,Магазин!A:C,3,0)</f>
        <v>Мартеновская, 2</v>
      </c>
      <c r="H3607" t="str">
        <f>VLOOKUP(D3607,Товар!A:F,4,0)</f>
        <v>грамм</v>
      </c>
      <c r="I3607">
        <f>VLOOKUP(D3607,Товар!A:F,5,0)</f>
        <v>500</v>
      </c>
      <c r="J3607" t="str">
        <f>VLOOKUP(D3607,Товар!A:F,3,0)</f>
        <v>Зефир воздушный</v>
      </c>
      <c r="K3607">
        <f t="shared" si="59"/>
        <v>146000</v>
      </c>
    </row>
    <row r="3608" spans="1:11" hidden="1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VLOOKUP(C3608,Магазин!A:C,3,0)</f>
        <v>Мартеновская, 2</v>
      </c>
      <c r="H3608" t="str">
        <f>VLOOKUP(D3608,Товар!A:F,4,0)</f>
        <v>кг</v>
      </c>
      <c r="I3608">
        <f>VLOOKUP(D3608,Товар!A:F,5,0)</f>
        <v>2</v>
      </c>
      <c r="J3608" t="str">
        <f>VLOOKUP(D3608,Товар!A:F,3,0)</f>
        <v>Зефир лимонный</v>
      </c>
      <c r="K3608">
        <f t="shared" si="59"/>
        <v>406</v>
      </c>
    </row>
    <row r="3609" spans="1:11" hidden="1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VLOOKUP(C3609,Магазин!A:C,3,0)</f>
        <v>Мартеновская, 2</v>
      </c>
      <c r="H3609" t="str">
        <f>VLOOKUP(D3609,Товар!A:F,4,0)</f>
        <v>грамм</v>
      </c>
      <c r="I3609">
        <f>VLOOKUP(D3609,Товар!A:F,5,0)</f>
        <v>250</v>
      </c>
      <c r="J3609" t="str">
        <f>VLOOKUP(D3609,Товар!A:F,3,0)</f>
        <v>Карамель "Барбарис"</v>
      </c>
      <c r="K3609">
        <f t="shared" si="59"/>
        <v>53500</v>
      </c>
    </row>
    <row r="3610" spans="1:11" hidden="1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VLOOKUP(C3610,Магазин!A:C,3,0)</f>
        <v>Мартеновская, 2</v>
      </c>
      <c r="H3610" t="str">
        <f>VLOOKUP(D3610,Товар!A:F,4,0)</f>
        <v>грамм</v>
      </c>
      <c r="I3610">
        <f>VLOOKUP(D3610,Товар!A:F,5,0)</f>
        <v>500</v>
      </c>
      <c r="J3610" t="str">
        <f>VLOOKUP(D3610,Товар!A:F,3,0)</f>
        <v>Карамель "Взлетная"</v>
      </c>
      <c r="K3610">
        <f t="shared" si="59"/>
        <v>112500</v>
      </c>
    </row>
    <row r="3611" spans="1:11" hidden="1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VLOOKUP(C3611,Магазин!A:C,3,0)</f>
        <v>Мартеновская, 2</v>
      </c>
      <c r="H3611" t="str">
        <f>VLOOKUP(D3611,Товар!A:F,4,0)</f>
        <v>грамм</v>
      </c>
      <c r="I3611">
        <f>VLOOKUP(D3611,Товар!A:F,5,0)</f>
        <v>1000</v>
      </c>
      <c r="J3611" t="str">
        <f>VLOOKUP(D3611,Товар!A:F,3,0)</f>
        <v>Карамель "Раковая шейка"</v>
      </c>
      <c r="K3611">
        <f t="shared" si="59"/>
        <v>236000</v>
      </c>
    </row>
    <row r="3612" spans="1:11" hidden="1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VLOOKUP(C3612,Магазин!A:C,3,0)</f>
        <v>Мартеновская, 2</v>
      </c>
      <c r="H3612" t="str">
        <f>VLOOKUP(D3612,Товар!A:F,4,0)</f>
        <v>грамм</v>
      </c>
      <c r="I3612">
        <f>VLOOKUP(D3612,Товар!A:F,5,0)</f>
        <v>500</v>
      </c>
      <c r="J3612" t="str">
        <f>VLOOKUP(D3612,Товар!A:F,3,0)</f>
        <v>Карамель клубничная</v>
      </c>
      <c r="K3612">
        <f t="shared" si="59"/>
        <v>123500</v>
      </c>
    </row>
    <row r="3613" spans="1:11" hidden="1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VLOOKUP(C3613,Магазин!A:C,3,0)</f>
        <v>Мартеновская, 2</v>
      </c>
      <c r="H3613" t="str">
        <f>VLOOKUP(D3613,Товар!A:F,4,0)</f>
        <v>грамм</v>
      </c>
      <c r="I3613">
        <f>VLOOKUP(D3613,Товар!A:F,5,0)</f>
        <v>250</v>
      </c>
      <c r="J3613" t="str">
        <f>VLOOKUP(D3613,Товар!A:F,3,0)</f>
        <v>Карамель лимонная</v>
      </c>
      <c r="K3613">
        <f t="shared" si="59"/>
        <v>64500</v>
      </c>
    </row>
    <row r="3614" spans="1:11" hidden="1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VLOOKUP(C3614,Магазин!A:C,3,0)</f>
        <v>Мартеновская, 2</v>
      </c>
      <c r="H3614" t="str">
        <f>VLOOKUP(D3614,Товар!A:F,4,0)</f>
        <v>грамм</v>
      </c>
      <c r="I3614">
        <f>VLOOKUP(D3614,Товар!A:F,5,0)</f>
        <v>500</v>
      </c>
      <c r="J3614" t="str">
        <f>VLOOKUP(D3614,Товар!A:F,3,0)</f>
        <v>Карамель мятная</v>
      </c>
      <c r="K3614">
        <f t="shared" si="59"/>
        <v>128000</v>
      </c>
    </row>
    <row r="3615" spans="1:11" hidden="1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VLOOKUP(C3615,Магазин!A:C,3,0)</f>
        <v>Мартеновская, 2</v>
      </c>
      <c r="H3615" t="str">
        <f>VLOOKUP(D3615,Товар!A:F,4,0)</f>
        <v>грамм</v>
      </c>
      <c r="I3615">
        <f>VLOOKUP(D3615,Товар!A:F,5,0)</f>
        <v>300</v>
      </c>
      <c r="J3615" t="str">
        <f>VLOOKUP(D3615,Товар!A:F,3,0)</f>
        <v>Клюква в сахаре</v>
      </c>
      <c r="K3615">
        <f t="shared" si="59"/>
        <v>80700</v>
      </c>
    </row>
    <row r="3616" spans="1:11" hidden="1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VLOOKUP(C3616,Магазин!A:C,3,0)</f>
        <v>Мартеновская, 2</v>
      </c>
      <c r="H3616" t="str">
        <f>VLOOKUP(D3616,Товар!A:F,4,0)</f>
        <v>грамм</v>
      </c>
      <c r="I3616">
        <f>VLOOKUP(D3616,Товар!A:F,5,0)</f>
        <v>250</v>
      </c>
      <c r="J3616" t="str">
        <f>VLOOKUP(D3616,Товар!A:F,3,0)</f>
        <v>Курага в шоколаде</v>
      </c>
      <c r="K3616">
        <f t="shared" si="59"/>
        <v>51000</v>
      </c>
    </row>
    <row r="3617" spans="1:11" hidden="1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VLOOKUP(C3617,Магазин!A:C,3,0)</f>
        <v>Мартеновская, 2</v>
      </c>
      <c r="H3617" t="str">
        <f>VLOOKUP(D3617,Товар!A:F,4,0)</f>
        <v>шт</v>
      </c>
      <c r="I3617">
        <f>VLOOKUP(D3617,Товар!A:F,5,0)</f>
        <v>1</v>
      </c>
      <c r="J3617" t="str">
        <f>VLOOKUP(D3617,Товар!A:F,3,0)</f>
        <v>Леденец "Петушок"</v>
      </c>
      <c r="K3617">
        <f t="shared" si="59"/>
        <v>206</v>
      </c>
    </row>
    <row r="3618" spans="1:11" hidden="1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VLOOKUP(C3618,Магазин!A:C,3,0)</f>
        <v>Мартеновская, 2</v>
      </c>
      <c r="H3618" t="str">
        <f>VLOOKUP(D3618,Товар!A:F,4,0)</f>
        <v>грамм</v>
      </c>
      <c r="I3618">
        <f>VLOOKUP(D3618,Товар!A:F,5,0)</f>
        <v>150</v>
      </c>
      <c r="J3618" t="str">
        <f>VLOOKUP(D3618,Товар!A:F,3,0)</f>
        <v>Леденцы фруктовые драже</v>
      </c>
      <c r="K3618">
        <f t="shared" si="59"/>
        <v>31200</v>
      </c>
    </row>
    <row r="3619" spans="1:11" hidden="1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VLOOKUP(C3619,Магазин!A:C,3,0)</f>
        <v>Мартеновская, 2</v>
      </c>
      <c r="H3619" t="str">
        <f>VLOOKUP(D3619,Товар!A:F,4,0)</f>
        <v>грамм</v>
      </c>
      <c r="I3619">
        <f>VLOOKUP(D3619,Товар!A:F,5,0)</f>
        <v>150</v>
      </c>
      <c r="J3619" t="str">
        <f>VLOOKUP(D3619,Товар!A:F,3,0)</f>
        <v>Мармелад в шоколаде</v>
      </c>
      <c r="K3619">
        <f t="shared" si="59"/>
        <v>31350</v>
      </c>
    </row>
    <row r="3620" spans="1:11" hidden="1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VLOOKUP(C3620,Магазин!A:C,3,0)</f>
        <v>Мартеновская, 2</v>
      </c>
      <c r="H3620" t="str">
        <f>VLOOKUP(D3620,Товар!A:F,4,0)</f>
        <v>грамм</v>
      </c>
      <c r="I3620">
        <f>VLOOKUP(D3620,Товар!A:F,5,0)</f>
        <v>700</v>
      </c>
      <c r="J3620" t="str">
        <f>VLOOKUP(D3620,Товар!A:F,3,0)</f>
        <v>Мармелад желейный фигурки</v>
      </c>
      <c r="K3620">
        <f t="shared" si="59"/>
        <v>209300</v>
      </c>
    </row>
    <row r="3621" spans="1:11" hidden="1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VLOOKUP(C3621,Магазин!A:C,3,0)</f>
        <v>Мартеновская, 2</v>
      </c>
      <c r="H3621" t="str">
        <f>VLOOKUP(D3621,Товар!A:F,4,0)</f>
        <v>грамм</v>
      </c>
      <c r="I3621">
        <f>VLOOKUP(D3621,Товар!A:F,5,0)</f>
        <v>500</v>
      </c>
      <c r="J3621" t="str">
        <f>VLOOKUP(D3621,Товар!A:F,3,0)</f>
        <v>Мармелад лимонный</v>
      </c>
      <c r="K3621">
        <f t="shared" si="59"/>
        <v>137500</v>
      </c>
    </row>
    <row r="3622" spans="1:11" hidden="1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VLOOKUP(C3622,Магазин!A:C,3,0)</f>
        <v>Мартеновская, 2</v>
      </c>
      <c r="H3622" t="str">
        <f>VLOOKUP(D3622,Товар!A:F,4,0)</f>
        <v>грамм</v>
      </c>
      <c r="I3622">
        <f>VLOOKUP(D3622,Товар!A:F,5,0)</f>
        <v>500</v>
      </c>
      <c r="J3622" t="str">
        <f>VLOOKUP(D3622,Товар!A:F,3,0)</f>
        <v>Мармелад сливовый</v>
      </c>
      <c r="K3622">
        <f t="shared" si="59"/>
        <v>117000</v>
      </c>
    </row>
    <row r="3623" spans="1:11" hidden="1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VLOOKUP(C3623,Магазин!A:C,3,0)</f>
        <v>Мартеновская, 2</v>
      </c>
      <c r="H3623" t="str">
        <f>VLOOKUP(D3623,Товар!A:F,4,0)</f>
        <v>грамм</v>
      </c>
      <c r="I3623">
        <f>VLOOKUP(D3623,Товар!A:F,5,0)</f>
        <v>600</v>
      </c>
      <c r="J3623" t="str">
        <f>VLOOKUP(D3623,Товар!A:F,3,0)</f>
        <v>Мармелад фруктовый</v>
      </c>
      <c r="K3623">
        <f t="shared" si="59"/>
        <v>136800</v>
      </c>
    </row>
    <row r="3624" spans="1:11" hidden="1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VLOOKUP(C3624,Магазин!A:C,3,0)</f>
        <v>Мартеновская, 2</v>
      </c>
      <c r="H3624" t="str">
        <f>VLOOKUP(D3624,Товар!A:F,4,0)</f>
        <v>грамм</v>
      </c>
      <c r="I3624">
        <f>VLOOKUP(D3624,Товар!A:F,5,0)</f>
        <v>1000</v>
      </c>
      <c r="J3624" t="str">
        <f>VLOOKUP(D3624,Товар!A:F,3,0)</f>
        <v>Мармелад яблочный</v>
      </c>
      <c r="K3624">
        <f t="shared" si="59"/>
        <v>217000</v>
      </c>
    </row>
    <row r="3625" spans="1:11" hidden="1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VLOOKUP(C3625,Магазин!A:C,3,0)</f>
        <v>Мартеновская, 2</v>
      </c>
      <c r="H3625" t="str">
        <f>VLOOKUP(D3625,Товар!A:F,4,0)</f>
        <v>грамм</v>
      </c>
      <c r="I3625">
        <f>VLOOKUP(D3625,Товар!A:F,5,0)</f>
        <v>200</v>
      </c>
      <c r="J3625" t="str">
        <f>VLOOKUP(D3625,Товар!A:F,3,0)</f>
        <v>Набор конфет "Новогодний"</v>
      </c>
      <c r="K3625">
        <f t="shared" si="59"/>
        <v>51600</v>
      </c>
    </row>
    <row r="3626" spans="1:11" hidden="1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VLOOKUP(C3626,Магазин!A:C,3,0)</f>
        <v>Мартеновская, 2</v>
      </c>
      <c r="H3626" t="str">
        <f>VLOOKUP(D3626,Товар!A:F,4,0)</f>
        <v>грамм</v>
      </c>
      <c r="I3626">
        <f>VLOOKUP(D3626,Товар!A:F,5,0)</f>
        <v>250</v>
      </c>
      <c r="J3626" t="str">
        <f>VLOOKUP(D3626,Товар!A:F,3,0)</f>
        <v>Пастила ванильная</v>
      </c>
      <c r="K3626">
        <f t="shared" si="59"/>
        <v>49750</v>
      </c>
    </row>
    <row r="3627" spans="1:11" hidden="1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VLOOKUP(C3627,Магазин!A:C,3,0)</f>
        <v>Мартеновская, 2</v>
      </c>
      <c r="H3627" t="str">
        <f>VLOOKUP(D3627,Товар!A:F,4,0)</f>
        <v>грамм</v>
      </c>
      <c r="I3627">
        <f>VLOOKUP(D3627,Товар!A:F,5,0)</f>
        <v>300</v>
      </c>
      <c r="J3627" t="str">
        <f>VLOOKUP(D3627,Товар!A:F,3,0)</f>
        <v>Пастила с клюквенным соком</v>
      </c>
      <c r="K3627">
        <f t="shared" si="59"/>
        <v>74400</v>
      </c>
    </row>
    <row r="3628" spans="1:11" hidden="1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VLOOKUP(C3628,Магазин!A:C,3,0)</f>
        <v>Мартеновская, 2</v>
      </c>
      <c r="H3628" t="str">
        <f>VLOOKUP(D3628,Товар!A:F,4,0)</f>
        <v>грамм</v>
      </c>
      <c r="I3628">
        <f>VLOOKUP(D3628,Товар!A:F,5,0)</f>
        <v>100</v>
      </c>
      <c r="J3628" t="str">
        <f>VLOOKUP(D3628,Товар!A:F,3,0)</f>
        <v>Сладкая плитка соевая</v>
      </c>
      <c r="K3628">
        <f t="shared" si="59"/>
        <v>23600</v>
      </c>
    </row>
    <row r="3629" spans="1:11" hidden="1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VLOOKUP(C3629,Магазин!A:C,3,0)</f>
        <v>Мартеновская, 2</v>
      </c>
      <c r="H3629" t="str">
        <f>VLOOKUP(D3629,Товар!A:F,4,0)</f>
        <v>грамм</v>
      </c>
      <c r="I3629">
        <f>VLOOKUP(D3629,Товар!A:F,5,0)</f>
        <v>250</v>
      </c>
      <c r="J3629" t="str">
        <f>VLOOKUP(D3629,Товар!A:F,3,0)</f>
        <v>Суфле в шоколаде</v>
      </c>
      <c r="K3629">
        <f t="shared" si="59"/>
        <v>71750</v>
      </c>
    </row>
    <row r="3630" spans="1:11" hidden="1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VLOOKUP(C3630,Магазин!A:C,3,0)</f>
        <v>Мартеновская, 2</v>
      </c>
      <c r="H3630" t="str">
        <f>VLOOKUP(D3630,Товар!A:F,4,0)</f>
        <v>грамм</v>
      </c>
      <c r="I3630">
        <f>VLOOKUP(D3630,Товар!A:F,5,0)</f>
        <v>250</v>
      </c>
      <c r="J3630" t="str">
        <f>VLOOKUP(D3630,Товар!A:F,3,0)</f>
        <v>Чернослив в шоколаде</v>
      </c>
      <c r="K3630">
        <f t="shared" si="59"/>
        <v>66250</v>
      </c>
    </row>
    <row r="3631" spans="1:11" hidden="1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VLOOKUP(C3631,Магазин!A:C,3,0)</f>
        <v>Мартеновская, 2</v>
      </c>
      <c r="H3631" t="str">
        <f>VLOOKUP(D3631,Товар!A:F,4,0)</f>
        <v>грамм</v>
      </c>
      <c r="I3631">
        <f>VLOOKUP(D3631,Товар!A:F,5,0)</f>
        <v>100</v>
      </c>
      <c r="J3631" t="str">
        <f>VLOOKUP(D3631,Товар!A:F,3,0)</f>
        <v>Шоколад молочный</v>
      </c>
      <c r="K3631">
        <f t="shared" si="59"/>
        <v>23400</v>
      </c>
    </row>
    <row r="3632" spans="1:11" hidden="1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VLOOKUP(C3632,Магазин!A:C,3,0)</f>
        <v>Мартеновская, 2</v>
      </c>
      <c r="H3632" t="str">
        <f>VLOOKUP(D3632,Товар!A:F,4,0)</f>
        <v>грамм</v>
      </c>
      <c r="I3632">
        <f>VLOOKUP(D3632,Товар!A:F,5,0)</f>
        <v>80</v>
      </c>
      <c r="J3632" t="str">
        <f>VLOOKUP(D3632,Товар!A:F,3,0)</f>
        <v>Шоколад с изюмом</v>
      </c>
      <c r="K3632">
        <f t="shared" si="59"/>
        <v>20640</v>
      </c>
    </row>
    <row r="3633" spans="1:11" hidden="1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VLOOKUP(C3633,Магазин!A:C,3,0)</f>
        <v>Мартеновская, 2</v>
      </c>
      <c r="H3633" t="str">
        <f>VLOOKUP(D3633,Товар!A:F,4,0)</f>
        <v>грамм</v>
      </c>
      <c r="I3633">
        <f>VLOOKUP(D3633,Товар!A:F,5,0)</f>
        <v>100</v>
      </c>
      <c r="J3633" t="str">
        <f>VLOOKUP(D3633,Товар!A:F,3,0)</f>
        <v>Шоколад с орехом</v>
      </c>
      <c r="K3633">
        <f t="shared" si="59"/>
        <v>26400</v>
      </c>
    </row>
    <row r="3634" spans="1:11" hidden="1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VLOOKUP(C3634,Магазин!A:C,3,0)</f>
        <v>Мартеновская, 2</v>
      </c>
      <c r="H3634" t="str">
        <f>VLOOKUP(D3634,Товар!A:F,4,0)</f>
        <v>грамм</v>
      </c>
      <c r="I3634">
        <f>VLOOKUP(D3634,Товар!A:F,5,0)</f>
        <v>100</v>
      </c>
      <c r="J3634" t="str">
        <f>VLOOKUP(D3634,Товар!A:F,3,0)</f>
        <v>Шоколад темный</v>
      </c>
      <c r="K3634">
        <f t="shared" si="59"/>
        <v>23700</v>
      </c>
    </row>
    <row r="3635" spans="1:11" hidden="1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VLOOKUP(C3635,Магазин!A:C,3,0)</f>
        <v>Мартеновская, 2</v>
      </c>
      <c r="H3635" t="str">
        <f>VLOOKUP(D3635,Товар!A:F,4,0)</f>
        <v>грамм</v>
      </c>
      <c r="I3635">
        <f>VLOOKUP(D3635,Товар!A:F,5,0)</f>
        <v>200</v>
      </c>
      <c r="J3635" t="str">
        <f>VLOOKUP(D3635,Товар!A:F,3,0)</f>
        <v>Шоколадные конфеты "Белочка"</v>
      </c>
      <c r="K3635">
        <f t="shared" si="59"/>
        <v>43600</v>
      </c>
    </row>
    <row r="3636" spans="1:11" hidden="1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VLOOKUP(C3636,Магазин!A:C,3,0)</f>
        <v>Мартеновская, 2</v>
      </c>
      <c r="H3636" t="str">
        <f>VLOOKUP(D3636,Товар!A:F,4,0)</f>
        <v>грамм</v>
      </c>
      <c r="I3636">
        <f>VLOOKUP(D3636,Товар!A:F,5,0)</f>
        <v>300</v>
      </c>
      <c r="J3636" t="str">
        <f>VLOOKUP(D3636,Товар!A:F,3,0)</f>
        <v>Шоколадные конфеты "Грильяж"</v>
      </c>
      <c r="K3636">
        <f t="shared" si="59"/>
        <v>74700</v>
      </c>
    </row>
    <row r="3637" spans="1:11" hidden="1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VLOOKUP(C3637,Магазин!A:C,3,0)</f>
        <v>Мартеновская, 2</v>
      </c>
      <c r="H3637" t="str">
        <f>VLOOKUP(D3637,Товар!A:F,4,0)</f>
        <v>грамм</v>
      </c>
      <c r="I3637">
        <f>VLOOKUP(D3637,Товар!A:F,5,0)</f>
        <v>400</v>
      </c>
      <c r="J3637" t="str">
        <f>VLOOKUP(D3637,Товар!A:F,3,0)</f>
        <v>Шоколадные конфеты ассорти</v>
      </c>
      <c r="K3637">
        <f t="shared" si="59"/>
        <v>109200</v>
      </c>
    </row>
    <row r="3638" spans="1:11" hidden="1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VLOOKUP(C3638,Магазин!A:C,3,0)</f>
        <v>Мартеновская, 36</v>
      </c>
      <c r="H3638" t="str">
        <f>VLOOKUP(D3638,Товар!A:F,4,0)</f>
        <v>грамм</v>
      </c>
      <c r="I3638">
        <f>VLOOKUP(D3638,Товар!A:F,5,0)</f>
        <v>250</v>
      </c>
      <c r="J3638" t="str">
        <f>VLOOKUP(D3638,Товар!A:F,3,0)</f>
        <v>Батончик соевый</v>
      </c>
      <c r="K3638">
        <f t="shared" si="59"/>
        <v>71000</v>
      </c>
    </row>
    <row r="3639" spans="1:11" hidden="1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VLOOKUP(C3639,Магазин!A:C,3,0)</f>
        <v>Мартеновская, 36</v>
      </c>
      <c r="H3639" t="str">
        <f>VLOOKUP(D3639,Товар!A:F,4,0)</f>
        <v>шт</v>
      </c>
      <c r="I3639">
        <f>VLOOKUP(D3639,Товар!A:F,5,0)</f>
        <v>1</v>
      </c>
      <c r="J3639" t="str">
        <f>VLOOKUP(D3639,Товар!A:F,3,0)</f>
        <v>Заяц шоколадный большой</v>
      </c>
      <c r="K3639">
        <f t="shared" si="59"/>
        <v>253</v>
      </c>
    </row>
    <row r="3640" spans="1:11" hidden="1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VLOOKUP(C3640,Магазин!A:C,3,0)</f>
        <v>Мартеновская, 36</v>
      </c>
      <c r="H3640" t="str">
        <f>VLOOKUP(D3640,Товар!A:F,4,0)</f>
        <v>шт</v>
      </c>
      <c r="I3640">
        <f>VLOOKUP(D3640,Товар!A:F,5,0)</f>
        <v>6</v>
      </c>
      <c r="J3640" t="str">
        <f>VLOOKUP(D3640,Товар!A:F,3,0)</f>
        <v>Заяц шоколадный малый</v>
      </c>
      <c r="K3640">
        <f t="shared" si="59"/>
        <v>1566</v>
      </c>
    </row>
    <row r="3641" spans="1:11" hidden="1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VLOOKUP(C3641,Магазин!A:C,3,0)</f>
        <v>Мартеновская, 36</v>
      </c>
      <c r="H3641" t="str">
        <f>VLOOKUP(D3641,Товар!A:F,4,0)</f>
        <v>грамм</v>
      </c>
      <c r="I3641">
        <f>VLOOKUP(D3641,Товар!A:F,5,0)</f>
        <v>250</v>
      </c>
      <c r="J3641" t="str">
        <f>VLOOKUP(D3641,Товар!A:F,3,0)</f>
        <v>Зефир в шоколаде</v>
      </c>
      <c r="K3641">
        <f t="shared" si="59"/>
        <v>69000</v>
      </c>
    </row>
    <row r="3642" spans="1:11" hidden="1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VLOOKUP(C3642,Магазин!A:C,3,0)</f>
        <v>Мартеновская, 36</v>
      </c>
      <c r="H3642" t="str">
        <f>VLOOKUP(D3642,Товар!A:F,4,0)</f>
        <v>грамм</v>
      </c>
      <c r="I3642">
        <f>VLOOKUP(D3642,Товар!A:F,5,0)</f>
        <v>800</v>
      </c>
      <c r="J3642" t="str">
        <f>VLOOKUP(D3642,Товар!A:F,3,0)</f>
        <v>Зефир ванильный</v>
      </c>
      <c r="K3642">
        <f t="shared" si="59"/>
        <v>198400</v>
      </c>
    </row>
    <row r="3643" spans="1:11" hidden="1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VLOOKUP(C3643,Магазин!A:C,3,0)</f>
        <v>Мартеновская, 36</v>
      </c>
      <c r="H3643" t="str">
        <f>VLOOKUP(D3643,Товар!A:F,4,0)</f>
        <v>грамм</v>
      </c>
      <c r="I3643">
        <f>VLOOKUP(D3643,Товар!A:F,5,0)</f>
        <v>500</v>
      </c>
      <c r="J3643" t="str">
        <f>VLOOKUP(D3643,Товар!A:F,3,0)</f>
        <v>Зефир воздушный</v>
      </c>
      <c r="K3643">
        <f t="shared" si="59"/>
        <v>124500</v>
      </c>
    </row>
    <row r="3644" spans="1:11" hidden="1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VLOOKUP(C3644,Магазин!A:C,3,0)</f>
        <v>Мартеновская, 36</v>
      </c>
      <c r="H3644" t="str">
        <f>VLOOKUP(D3644,Товар!A:F,4,0)</f>
        <v>кг</v>
      </c>
      <c r="I3644">
        <f>VLOOKUP(D3644,Товар!A:F,5,0)</f>
        <v>2</v>
      </c>
      <c r="J3644" t="str">
        <f>VLOOKUP(D3644,Товар!A:F,3,0)</f>
        <v>Зефир лимонный</v>
      </c>
      <c r="K3644">
        <f t="shared" si="59"/>
        <v>468</v>
      </c>
    </row>
    <row r="3645" spans="1:11" hidden="1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VLOOKUP(C3645,Магазин!A:C,3,0)</f>
        <v>Мартеновская, 36</v>
      </c>
      <c r="H3645" t="str">
        <f>VLOOKUP(D3645,Товар!A:F,4,0)</f>
        <v>грамм</v>
      </c>
      <c r="I3645">
        <f>VLOOKUP(D3645,Товар!A:F,5,0)</f>
        <v>250</v>
      </c>
      <c r="J3645" t="str">
        <f>VLOOKUP(D3645,Товар!A:F,3,0)</f>
        <v>Карамель "Барбарис"</v>
      </c>
      <c r="K3645">
        <f t="shared" si="59"/>
        <v>59500</v>
      </c>
    </row>
    <row r="3646" spans="1:11" hidden="1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VLOOKUP(C3646,Магазин!A:C,3,0)</f>
        <v>Мартеновская, 36</v>
      </c>
      <c r="H3646" t="str">
        <f>VLOOKUP(D3646,Товар!A:F,4,0)</f>
        <v>грамм</v>
      </c>
      <c r="I3646">
        <f>VLOOKUP(D3646,Товар!A:F,5,0)</f>
        <v>500</v>
      </c>
      <c r="J3646" t="str">
        <f>VLOOKUP(D3646,Товар!A:F,3,0)</f>
        <v>Карамель "Взлетная"</v>
      </c>
      <c r="K3646">
        <f t="shared" si="59"/>
        <v>147500</v>
      </c>
    </row>
    <row r="3647" spans="1:11" hidden="1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VLOOKUP(C3647,Магазин!A:C,3,0)</f>
        <v>Мартеновская, 36</v>
      </c>
      <c r="H3647" t="str">
        <f>VLOOKUP(D3647,Товар!A:F,4,0)</f>
        <v>грамм</v>
      </c>
      <c r="I3647">
        <f>VLOOKUP(D3647,Товар!A:F,5,0)</f>
        <v>1000</v>
      </c>
      <c r="J3647" t="str">
        <f>VLOOKUP(D3647,Товар!A:F,3,0)</f>
        <v>Карамель "Раковая шейка"</v>
      </c>
      <c r="K3647">
        <f t="shared" si="59"/>
        <v>211000</v>
      </c>
    </row>
    <row r="3648" spans="1:11" hidden="1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VLOOKUP(C3648,Магазин!A:C,3,0)</f>
        <v>Мартеновская, 36</v>
      </c>
      <c r="H3648" t="str">
        <f>VLOOKUP(D3648,Товар!A:F,4,0)</f>
        <v>грамм</v>
      </c>
      <c r="I3648">
        <f>VLOOKUP(D3648,Товар!A:F,5,0)</f>
        <v>500</v>
      </c>
      <c r="J3648" t="str">
        <f>VLOOKUP(D3648,Товар!A:F,3,0)</f>
        <v>Карамель клубничная</v>
      </c>
      <c r="K3648">
        <f t="shared" si="59"/>
        <v>116500</v>
      </c>
    </row>
    <row r="3649" spans="1:11" hidden="1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VLOOKUP(C3649,Магазин!A:C,3,0)</f>
        <v>Мартеновская, 36</v>
      </c>
      <c r="H3649" t="str">
        <f>VLOOKUP(D3649,Товар!A:F,4,0)</f>
        <v>грамм</v>
      </c>
      <c r="I3649">
        <f>VLOOKUP(D3649,Товар!A:F,5,0)</f>
        <v>250</v>
      </c>
      <c r="J3649" t="str">
        <f>VLOOKUP(D3649,Товар!A:F,3,0)</f>
        <v>Карамель лимонная</v>
      </c>
      <c r="K3649">
        <f t="shared" si="59"/>
        <v>61000</v>
      </c>
    </row>
    <row r="3650" spans="1:11" hidden="1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VLOOKUP(C3650,Магазин!A:C,3,0)</f>
        <v>Мартеновская, 36</v>
      </c>
      <c r="H3650" t="str">
        <f>VLOOKUP(D3650,Товар!A:F,4,0)</f>
        <v>грамм</v>
      </c>
      <c r="I3650">
        <f>VLOOKUP(D3650,Товар!A:F,5,0)</f>
        <v>500</v>
      </c>
      <c r="J3650" t="str">
        <f>VLOOKUP(D3650,Товар!A:F,3,0)</f>
        <v>Карамель мятная</v>
      </c>
      <c r="K3650">
        <f t="shared" si="59"/>
        <v>127500</v>
      </c>
    </row>
    <row r="3651" spans="1:11" hidden="1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VLOOKUP(C3651,Магазин!A:C,3,0)</f>
        <v>Мартеновская, 36</v>
      </c>
      <c r="H3651" t="str">
        <f>VLOOKUP(D3651,Товар!A:F,4,0)</f>
        <v>грамм</v>
      </c>
      <c r="I3651">
        <f>VLOOKUP(D3651,Товар!A:F,5,0)</f>
        <v>300</v>
      </c>
      <c r="J3651" t="str">
        <f>VLOOKUP(D3651,Товар!A:F,3,0)</f>
        <v>Клюква в сахаре</v>
      </c>
      <c r="K3651">
        <f t="shared" ref="K3651:K3714" si="60">I3651*E3651</f>
        <v>79800</v>
      </c>
    </row>
    <row r="3652" spans="1:11" hidden="1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VLOOKUP(C3652,Магазин!A:C,3,0)</f>
        <v>Мартеновская, 36</v>
      </c>
      <c r="H3652" t="str">
        <f>VLOOKUP(D3652,Товар!A:F,4,0)</f>
        <v>грамм</v>
      </c>
      <c r="I3652">
        <f>VLOOKUP(D3652,Товар!A:F,5,0)</f>
        <v>250</v>
      </c>
      <c r="J3652" t="str">
        <f>VLOOKUP(D3652,Товар!A:F,3,0)</f>
        <v>Курага в шоколаде</v>
      </c>
      <c r="K3652">
        <f t="shared" si="60"/>
        <v>69250</v>
      </c>
    </row>
    <row r="3653" spans="1:11" hidden="1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VLOOKUP(C3653,Магазин!A:C,3,0)</f>
        <v>Мартеновская, 36</v>
      </c>
      <c r="H3653" t="str">
        <f>VLOOKUP(D3653,Товар!A:F,4,0)</f>
        <v>шт</v>
      </c>
      <c r="I3653">
        <f>VLOOKUP(D3653,Товар!A:F,5,0)</f>
        <v>1</v>
      </c>
      <c r="J3653" t="str">
        <f>VLOOKUP(D3653,Товар!A:F,3,0)</f>
        <v>Леденец "Петушок"</v>
      </c>
      <c r="K3653">
        <f t="shared" si="60"/>
        <v>288</v>
      </c>
    </row>
    <row r="3654" spans="1:11" hidden="1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VLOOKUP(C3654,Магазин!A:C,3,0)</f>
        <v>Мартеновская, 36</v>
      </c>
      <c r="H3654" t="str">
        <f>VLOOKUP(D3654,Товар!A:F,4,0)</f>
        <v>грамм</v>
      </c>
      <c r="I3654">
        <f>VLOOKUP(D3654,Товар!A:F,5,0)</f>
        <v>150</v>
      </c>
      <c r="J3654" t="str">
        <f>VLOOKUP(D3654,Товар!A:F,3,0)</f>
        <v>Леденцы фруктовые драже</v>
      </c>
      <c r="K3654">
        <f t="shared" si="60"/>
        <v>44850</v>
      </c>
    </row>
    <row r="3655" spans="1:11" hidden="1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VLOOKUP(C3655,Магазин!A:C,3,0)</f>
        <v>Мартеновская, 36</v>
      </c>
      <c r="H3655" t="str">
        <f>VLOOKUP(D3655,Товар!A:F,4,0)</f>
        <v>грамм</v>
      </c>
      <c r="I3655">
        <f>VLOOKUP(D3655,Товар!A:F,5,0)</f>
        <v>150</v>
      </c>
      <c r="J3655" t="str">
        <f>VLOOKUP(D3655,Товар!A:F,3,0)</f>
        <v>Мармелад в шоколаде</v>
      </c>
      <c r="K3655">
        <f t="shared" si="60"/>
        <v>30150</v>
      </c>
    </row>
    <row r="3656" spans="1:11" hidden="1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VLOOKUP(C3656,Магазин!A:C,3,0)</f>
        <v>Мартеновская, 36</v>
      </c>
      <c r="H3656" t="str">
        <f>VLOOKUP(D3656,Товар!A:F,4,0)</f>
        <v>грамм</v>
      </c>
      <c r="I3656">
        <f>VLOOKUP(D3656,Товар!A:F,5,0)</f>
        <v>700</v>
      </c>
      <c r="J3656" t="str">
        <f>VLOOKUP(D3656,Товар!A:F,3,0)</f>
        <v>Мармелад желейный фигурки</v>
      </c>
      <c r="K3656">
        <f t="shared" si="60"/>
        <v>143500</v>
      </c>
    </row>
    <row r="3657" spans="1:11" hidden="1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VLOOKUP(C3657,Магазин!A:C,3,0)</f>
        <v>Мартеновская, 36</v>
      </c>
      <c r="H3657" t="str">
        <f>VLOOKUP(D3657,Товар!A:F,4,0)</f>
        <v>грамм</v>
      </c>
      <c r="I3657">
        <f>VLOOKUP(D3657,Товар!A:F,5,0)</f>
        <v>500</v>
      </c>
      <c r="J3657" t="str">
        <f>VLOOKUP(D3657,Товар!A:F,3,0)</f>
        <v>Мармелад лимонный</v>
      </c>
      <c r="K3657">
        <f t="shared" si="60"/>
        <v>178500</v>
      </c>
    </row>
    <row r="3658" spans="1:11" hidden="1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VLOOKUP(C3658,Магазин!A:C,3,0)</f>
        <v>Мартеновская, 36</v>
      </c>
      <c r="H3658" t="str">
        <f>VLOOKUP(D3658,Товар!A:F,4,0)</f>
        <v>грамм</v>
      </c>
      <c r="I3658">
        <f>VLOOKUP(D3658,Товар!A:F,5,0)</f>
        <v>500</v>
      </c>
      <c r="J3658" t="str">
        <f>VLOOKUP(D3658,Товар!A:F,3,0)</f>
        <v>Мармелад сливовый</v>
      </c>
      <c r="K3658">
        <f t="shared" si="60"/>
        <v>134000</v>
      </c>
    </row>
    <row r="3659" spans="1:11" hidden="1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VLOOKUP(C3659,Магазин!A:C,3,0)</f>
        <v>Мартеновская, 36</v>
      </c>
      <c r="H3659" t="str">
        <f>VLOOKUP(D3659,Товар!A:F,4,0)</f>
        <v>грамм</v>
      </c>
      <c r="I3659">
        <f>VLOOKUP(D3659,Товар!A:F,5,0)</f>
        <v>600</v>
      </c>
      <c r="J3659" t="str">
        <f>VLOOKUP(D3659,Товар!A:F,3,0)</f>
        <v>Мармелад фруктовый</v>
      </c>
      <c r="K3659">
        <f t="shared" si="60"/>
        <v>167400</v>
      </c>
    </row>
    <row r="3660" spans="1:11" hidden="1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VLOOKUP(C3660,Магазин!A:C,3,0)</f>
        <v>Мартеновская, 36</v>
      </c>
      <c r="H3660" t="str">
        <f>VLOOKUP(D3660,Товар!A:F,4,0)</f>
        <v>грамм</v>
      </c>
      <c r="I3660">
        <f>VLOOKUP(D3660,Товар!A:F,5,0)</f>
        <v>1000</v>
      </c>
      <c r="J3660" t="str">
        <f>VLOOKUP(D3660,Товар!A:F,3,0)</f>
        <v>Мармелад яблочный</v>
      </c>
      <c r="K3660">
        <f t="shared" si="60"/>
        <v>281000</v>
      </c>
    </row>
    <row r="3661" spans="1:11" hidden="1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VLOOKUP(C3661,Магазин!A:C,3,0)</f>
        <v>Мартеновская, 36</v>
      </c>
      <c r="H3661" t="str">
        <f>VLOOKUP(D3661,Товар!A:F,4,0)</f>
        <v>грамм</v>
      </c>
      <c r="I3661">
        <f>VLOOKUP(D3661,Товар!A:F,5,0)</f>
        <v>200</v>
      </c>
      <c r="J3661" t="str">
        <f>VLOOKUP(D3661,Товар!A:F,3,0)</f>
        <v>Набор конфет "Новогодний"</v>
      </c>
      <c r="K3661">
        <f t="shared" si="60"/>
        <v>58400</v>
      </c>
    </row>
    <row r="3662" spans="1:11" hidden="1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VLOOKUP(C3662,Магазин!A:C,3,0)</f>
        <v>Мартеновская, 36</v>
      </c>
      <c r="H3662" t="str">
        <f>VLOOKUP(D3662,Товар!A:F,4,0)</f>
        <v>грамм</v>
      </c>
      <c r="I3662">
        <f>VLOOKUP(D3662,Товар!A:F,5,0)</f>
        <v>250</v>
      </c>
      <c r="J3662" t="str">
        <f>VLOOKUP(D3662,Товар!A:F,3,0)</f>
        <v>Пастила ванильная</v>
      </c>
      <c r="K3662">
        <f t="shared" si="60"/>
        <v>50750</v>
      </c>
    </row>
    <row r="3663" spans="1:11" hidden="1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VLOOKUP(C3663,Магазин!A:C,3,0)</f>
        <v>Мартеновская, 36</v>
      </c>
      <c r="H3663" t="str">
        <f>VLOOKUP(D3663,Товар!A:F,4,0)</f>
        <v>грамм</v>
      </c>
      <c r="I3663">
        <f>VLOOKUP(D3663,Товар!A:F,5,0)</f>
        <v>300</v>
      </c>
      <c r="J3663" t="str">
        <f>VLOOKUP(D3663,Товар!A:F,3,0)</f>
        <v>Пастила с клюквенным соком</v>
      </c>
      <c r="K3663">
        <f t="shared" si="60"/>
        <v>64200</v>
      </c>
    </row>
    <row r="3664" spans="1:11" hidden="1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VLOOKUP(C3664,Магазин!A:C,3,0)</f>
        <v>Мартеновская, 36</v>
      </c>
      <c r="H3664" t="str">
        <f>VLOOKUP(D3664,Товар!A:F,4,0)</f>
        <v>грамм</v>
      </c>
      <c r="I3664">
        <f>VLOOKUP(D3664,Товар!A:F,5,0)</f>
        <v>100</v>
      </c>
      <c r="J3664" t="str">
        <f>VLOOKUP(D3664,Товар!A:F,3,0)</f>
        <v>Сладкая плитка соевая</v>
      </c>
      <c r="K3664">
        <f t="shared" si="60"/>
        <v>22500</v>
      </c>
    </row>
    <row r="3665" spans="1:11" hidden="1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VLOOKUP(C3665,Магазин!A:C,3,0)</f>
        <v>Мартеновская, 36</v>
      </c>
      <c r="H3665" t="str">
        <f>VLOOKUP(D3665,Товар!A:F,4,0)</f>
        <v>грамм</v>
      </c>
      <c r="I3665">
        <f>VLOOKUP(D3665,Товар!A:F,5,0)</f>
        <v>250</v>
      </c>
      <c r="J3665" t="str">
        <f>VLOOKUP(D3665,Товар!A:F,3,0)</f>
        <v>Суфле в шоколаде</v>
      </c>
      <c r="K3665">
        <f t="shared" si="60"/>
        <v>59000</v>
      </c>
    </row>
    <row r="3666" spans="1:11" hidden="1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VLOOKUP(C3666,Магазин!A:C,3,0)</f>
        <v>Мартеновская, 36</v>
      </c>
      <c r="H3666" t="str">
        <f>VLOOKUP(D3666,Товар!A:F,4,0)</f>
        <v>грамм</v>
      </c>
      <c r="I3666">
        <f>VLOOKUP(D3666,Товар!A:F,5,0)</f>
        <v>250</v>
      </c>
      <c r="J3666" t="str">
        <f>VLOOKUP(D3666,Товар!A:F,3,0)</f>
        <v>Чернослив в шоколаде</v>
      </c>
      <c r="K3666">
        <f t="shared" si="60"/>
        <v>61750</v>
      </c>
    </row>
    <row r="3667" spans="1:11" hidden="1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VLOOKUP(C3667,Магазин!A:C,3,0)</f>
        <v>Мартеновская, 36</v>
      </c>
      <c r="H3667" t="str">
        <f>VLOOKUP(D3667,Товар!A:F,4,0)</f>
        <v>грамм</v>
      </c>
      <c r="I3667">
        <f>VLOOKUP(D3667,Товар!A:F,5,0)</f>
        <v>100</v>
      </c>
      <c r="J3667" t="str">
        <f>VLOOKUP(D3667,Товар!A:F,3,0)</f>
        <v>Шоколад молочный</v>
      </c>
      <c r="K3667">
        <f t="shared" si="60"/>
        <v>25800</v>
      </c>
    </row>
    <row r="3668" spans="1:11" hidden="1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VLOOKUP(C3668,Магазин!A:C,3,0)</f>
        <v>Мартеновская, 36</v>
      </c>
      <c r="H3668" t="str">
        <f>VLOOKUP(D3668,Товар!A:F,4,0)</f>
        <v>грамм</v>
      </c>
      <c r="I3668">
        <f>VLOOKUP(D3668,Товар!A:F,5,0)</f>
        <v>80</v>
      </c>
      <c r="J3668" t="str">
        <f>VLOOKUP(D3668,Товар!A:F,3,0)</f>
        <v>Шоколад с изюмом</v>
      </c>
      <c r="K3668">
        <f t="shared" si="60"/>
        <v>20480</v>
      </c>
    </row>
    <row r="3669" spans="1:11" hidden="1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VLOOKUP(C3669,Магазин!A:C,3,0)</f>
        <v>Мартеновская, 36</v>
      </c>
      <c r="H3669" t="str">
        <f>VLOOKUP(D3669,Товар!A:F,4,0)</f>
        <v>грамм</v>
      </c>
      <c r="I3669">
        <f>VLOOKUP(D3669,Товар!A:F,5,0)</f>
        <v>100</v>
      </c>
      <c r="J3669" t="str">
        <f>VLOOKUP(D3669,Товар!A:F,3,0)</f>
        <v>Шоколад с орехом</v>
      </c>
      <c r="K3669">
        <f t="shared" si="60"/>
        <v>26900</v>
      </c>
    </row>
    <row r="3670" spans="1:11" hidden="1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VLOOKUP(C3670,Магазин!A:C,3,0)</f>
        <v>Мартеновская, 36</v>
      </c>
      <c r="H3670" t="str">
        <f>VLOOKUP(D3670,Товар!A:F,4,0)</f>
        <v>грамм</v>
      </c>
      <c r="I3670">
        <f>VLOOKUP(D3670,Товар!A:F,5,0)</f>
        <v>100</v>
      </c>
      <c r="J3670" t="str">
        <f>VLOOKUP(D3670,Товар!A:F,3,0)</f>
        <v>Шоколад темный</v>
      </c>
      <c r="K3670">
        <f t="shared" si="60"/>
        <v>20400</v>
      </c>
    </row>
    <row r="3671" spans="1:11" hidden="1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VLOOKUP(C3671,Магазин!A:C,3,0)</f>
        <v>Мартеновская, 36</v>
      </c>
      <c r="H3671" t="str">
        <f>VLOOKUP(D3671,Товар!A:F,4,0)</f>
        <v>грамм</v>
      </c>
      <c r="I3671">
        <f>VLOOKUP(D3671,Товар!A:F,5,0)</f>
        <v>200</v>
      </c>
      <c r="J3671" t="str">
        <f>VLOOKUP(D3671,Товар!A:F,3,0)</f>
        <v>Шоколадные конфеты "Белочка"</v>
      </c>
      <c r="K3671">
        <f t="shared" si="60"/>
        <v>41200</v>
      </c>
    </row>
    <row r="3672" spans="1:11" hidden="1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VLOOKUP(C3672,Магазин!A:C,3,0)</f>
        <v>Мартеновская, 36</v>
      </c>
      <c r="H3672" t="str">
        <f>VLOOKUP(D3672,Товар!A:F,4,0)</f>
        <v>грамм</v>
      </c>
      <c r="I3672">
        <f>VLOOKUP(D3672,Товар!A:F,5,0)</f>
        <v>300</v>
      </c>
      <c r="J3672" t="str">
        <f>VLOOKUP(D3672,Товар!A:F,3,0)</f>
        <v>Шоколадные конфеты "Грильяж"</v>
      </c>
      <c r="K3672">
        <f t="shared" si="60"/>
        <v>62400</v>
      </c>
    </row>
    <row r="3673" spans="1:11" hidden="1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VLOOKUP(C3673,Магазин!A:C,3,0)</f>
        <v>Мартеновская, 36</v>
      </c>
      <c r="H3673" t="str">
        <f>VLOOKUP(D3673,Товар!A:F,4,0)</f>
        <v>грамм</v>
      </c>
      <c r="I3673">
        <f>VLOOKUP(D3673,Товар!A:F,5,0)</f>
        <v>400</v>
      </c>
      <c r="J3673" t="str">
        <f>VLOOKUP(D3673,Товар!A:F,3,0)</f>
        <v>Шоколадные конфеты ассорти</v>
      </c>
      <c r="K3673">
        <f t="shared" si="60"/>
        <v>83600</v>
      </c>
    </row>
    <row r="3674" spans="1:11" hidden="1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VLOOKUP(C3674,Магазин!A:C,3,0)</f>
        <v>ул. Металлургов. 29</v>
      </c>
      <c r="H3674" t="str">
        <f>VLOOKUP(D3674,Товар!A:F,4,0)</f>
        <v>грамм</v>
      </c>
      <c r="I3674">
        <f>VLOOKUP(D3674,Товар!A:F,5,0)</f>
        <v>250</v>
      </c>
      <c r="J3674" t="str">
        <f>VLOOKUP(D3674,Товар!A:F,3,0)</f>
        <v>Батончик соевый</v>
      </c>
      <c r="K3674">
        <f t="shared" si="60"/>
        <v>74750</v>
      </c>
    </row>
    <row r="3675" spans="1:11" hidden="1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VLOOKUP(C3675,Магазин!A:C,3,0)</f>
        <v>ул. Металлургов. 29</v>
      </c>
      <c r="H3675" t="str">
        <f>VLOOKUP(D3675,Товар!A:F,4,0)</f>
        <v>шт</v>
      </c>
      <c r="I3675">
        <f>VLOOKUP(D3675,Товар!A:F,5,0)</f>
        <v>1</v>
      </c>
      <c r="J3675" t="str">
        <f>VLOOKUP(D3675,Товар!A:F,3,0)</f>
        <v>Заяц шоколадный большой</v>
      </c>
      <c r="K3675">
        <f t="shared" si="60"/>
        <v>275</v>
      </c>
    </row>
    <row r="3676" spans="1:11" hidden="1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VLOOKUP(C3676,Магазин!A:C,3,0)</f>
        <v>ул. Металлургов. 29</v>
      </c>
      <c r="H3676" t="str">
        <f>VLOOKUP(D3676,Товар!A:F,4,0)</f>
        <v>шт</v>
      </c>
      <c r="I3676">
        <f>VLOOKUP(D3676,Товар!A:F,5,0)</f>
        <v>6</v>
      </c>
      <c r="J3676" t="str">
        <f>VLOOKUP(D3676,Товар!A:F,3,0)</f>
        <v>Заяц шоколадный малый</v>
      </c>
      <c r="K3676">
        <f t="shared" si="60"/>
        <v>1404</v>
      </c>
    </row>
    <row r="3677" spans="1:11" hidden="1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VLOOKUP(C3677,Магазин!A:C,3,0)</f>
        <v>ул. Металлургов. 29</v>
      </c>
      <c r="H3677" t="str">
        <f>VLOOKUP(D3677,Товар!A:F,4,0)</f>
        <v>грамм</v>
      </c>
      <c r="I3677">
        <f>VLOOKUP(D3677,Товар!A:F,5,0)</f>
        <v>250</v>
      </c>
      <c r="J3677" t="str">
        <f>VLOOKUP(D3677,Товар!A:F,3,0)</f>
        <v>Зефир в шоколаде</v>
      </c>
      <c r="K3677">
        <f t="shared" si="60"/>
        <v>57000</v>
      </c>
    </row>
    <row r="3678" spans="1:11" hidden="1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VLOOKUP(C3678,Магазин!A:C,3,0)</f>
        <v>ул. Металлургов. 29</v>
      </c>
      <c r="H3678" t="str">
        <f>VLOOKUP(D3678,Товар!A:F,4,0)</f>
        <v>грамм</v>
      </c>
      <c r="I3678">
        <f>VLOOKUP(D3678,Товар!A:F,5,0)</f>
        <v>800</v>
      </c>
      <c r="J3678" t="str">
        <f>VLOOKUP(D3678,Товар!A:F,3,0)</f>
        <v>Зефир ванильный</v>
      </c>
      <c r="K3678">
        <f t="shared" si="60"/>
        <v>173600</v>
      </c>
    </row>
    <row r="3679" spans="1:11" hidden="1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VLOOKUP(C3679,Магазин!A:C,3,0)</f>
        <v>ул. Металлургов. 29</v>
      </c>
      <c r="H3679" t="str">
        <f>VLOOKUP(D3679,Товар!A:F,4,0)</f>
        <v>грамм</v>
      </c>
      <c r="I3679">
        <f>VLOOKUP(D3679,Товар!A:F,5,0)</f>
        <v>500</v>
      </c>
      <c r="J3679" t="str">
        <f>VLOOKUP(D3679,Товар!A:F,3,0)</f>
        <v>Зефир воздушный</v>
      </c>
      <c r="K3679">
        <f t="shared" si="60"/>
        <v>129000</v>
      </c>
    </row>
    <row r="3680" spans="1:11" hidden="1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VLOOKUP(C3680,Магазин!A:C,3,0)</f>
        <v>ул. Металлургов. 29</v>
      </c>
      <c r="H3680" t="str">
        <f>VLOOKUP(D3680,Товар!A:F,4,0)</f>
        <v>кг</v>
      </c>
      <c r="I3680">
        <f>VLOOKUP(D3680,Товар!A:F,5,0)</f>
        <v>2</v>
      </c>
      <c r="J3680" t="str">
        <f>VLOOKUP(D3680,Товар!A:F,3,0)</f>
        <v>Зефир лимонный</v>
      </c>
      <c r="K3680">
        <f t="shared" si="60"/>
        <v>398</v>
      </c>
    </row>
    <row r="3681" spans="1:11" hidden="1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VLOOKUP(C3681,Магазин!A:C,3,0)</f>
        <v>ул. Металлургов. 29</v>
      </c>
      <c r="H3681" t="str">
        <f>VLOOKUP(D3681,Товар!A:F,4,0)</f>
        <v>грамм</v>
      </c>
      <c r="I3681">
        <f>VLOOKUP(D3681,Товар!A:F,5,0)</f>
        <v>250</v>
      </c>
      <c r="J3681" t="str">
        <f>VLOOKUP(D3681,Товар!A:F,3,0)</f>
        <v>Карамель "Барбарис"</v>
      </c>
      <c r="K3681">
        <f t="shared" si="60"/>
        <v>62000</v>
      </c>
    </row>
    <row r="3682" spans="1:11" hidden="1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VLOOKUP(C3682,Магазин!A:C,3,0)</f>
        <v>ул. Металлургов. 29</v>
      </c>
      <c r="H3682" t="str">
        <f>VLOOKUP(D3682,Товар!A:F,4,0)</f>
        <v>грамм</v>
      </c>
      <c r="I3682">
        <f>VLOOKUP(D3682,Товар!A:F,5,0)</f>
        <v>500</v>
      </c>
      <c r="J3682" t="str">
        <f>VLOOKUP(D3682,Товар!A:F,3,0)</f>
        <v>Карамель "Взлетная"</v>
      </c>
      <c r="K3682">
        <f t="shared" si="60"/>
        <v>118000</v>
      </c>
    </row>
    <row r="3683" spans="1:11" hidden="1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VLOOKUP(C3683,Магазин!A:C,3,0)</f>
        <v>ул. Металлургов. 29</v>
      </c>
      <c r="H3683" t="str">
        <f>VLOOKUP(D3683,Товар!A:F,4,0)</f>
        <v>грамм</v>
      </c>
      <c r="I3683">
        <f>VLOOKUP(D3683,Товар!A:F,5,0)</f>
        <v>1000</v>
      </c>
      <c r="J3683" t="str">
        <f>VLOOKUP(D3683,Товар!A:F,3,0)</f>
        <v>Карамель "Раковая шейка"</v>
      </c>
      <c r="K3683">
        <f t="shared" si="60"/>
        <v>287000</v>
      </c>
    </row>
    <row r="3684" spans="1:11" hidden="1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VLOOKUP(C3684,Магазин!A:C,3,0)</f>
        <v>ул. Металлургов. 29</v>
      </c>
      <c r="H3684" t="str">
        <f>VLOOKUP(D3684,Товар!A:F,4,0)</f>
        <v>грамм</v>
      </c>
      <c r="I3684">
        <f>VLOOKUP(D3684,Товар!A:F,5,0)</f>
        <v>500</v>
      </c>
      <c r="J3684" t="str">
        <f>VLOOKUP(D3684,Товар!A:F,3,0)</f>
        <v>Карамель клубничная</v>
      </c>
      <c r="K3684">
        <f t="shared" si="60"/>
        <v>132500</v>
      </c>
    </row>
    <row r="3685" spans="1:11" hidden="1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VLOOKUP(C3685,Магазин!A:C,3,0)</f>
        <v>ул. Металлургов. 29</v>
      </c>
      <c r="H3685" t="str">
        <f>VLOOKUP(D3685,Товар!A:F,4,0)</f>
        <v>грамм</v>
      </c>
      <c r="I3685">
        <f>VLOOKUP(D3685,Товар!A:F,5,0)</f>
        <v>250</v>
      </c>
      <c r="J3685" t="str">
        <f>VLOOKUP(D3685,Товар!A:F,3,0)</f>
        <v>Карамель лимонная</v>
      </c>
      <c r="K3685">
        <f t="shared" si="60"/>
        <v>58500</v>
      </c>
    </row>
    <row r="3686" spans="1:11" hidden="1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VLOOKUP(C3686,Магазин!A:C,3,0)</f>
        <v>ул. Металлургов. 29</v>
      </c>
      <c r="H3686" t="str">
        <f>VLOOKUP(D3686,Товар!A:F,4,0)</f>
        <v>грамм</v>
      </c>
      <c r="I3686">
        <f>VLOOKUP(D3686,Товар!A:F,5,0)</f>
        <v>500</v>
      </c>
      <c r="J3686" t="str">
        <f>VLOOKUP(D3686,Товар!A:F,3,0)</f>
        <v>Карамель мятная</v>
      </c>
      <c r="K3686">
        <f t="shared" si="60"/>
        <v>129000</v>
      </c>
    </row>
    <row r="3687" spans="1:11" hidden="1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VLOOKUP(C3687,Магазин!A:C,3,0)</f>
        <v>ул. Металлургов. 29</v>
      </c>
      <c r="H3687" t="str">
        <f>VLOOKUP(D3687,Товар!A:F,4,0)</f>
        <v>грамм</v>
      </c>
      <c r="I3687">
        <f>VLOOKUP(D3687,Товар!A:F,5,0)</f>
        <v>300</v>
      </c>
      <c r="J3687" t="str">
        <f>VLOOKUP(D3687,Товар!A:F,3,0)</f>
        <v>Клюква в сахаре</v>
      </c>
      <c r="K3687">
        <f t="shared" si="60"/>
        <v>79200</v>
      </c>
    </row>
    <row r="3688" spans="1:11" hidden="1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VLOOKUP(C3688,Магазин!A:C,3,0)</f>
        <v>ул. Металлургов. 29</v>
      </c>
      <c r="H3688" t="str">
        <f>VLOOKUP(D3688,Товар!A:F,4,0)</f>
        <v>грамм</v>
      </c>
      <c r="I3688">
        <f>VLOOKUP(D3688,Товар!A:F,5,0)</f>
        <v>250</v>
      </c>
      <c r="J3688" t="str">
        <f>VLOOKUP(D3688,Товар!A:F,3,0)</f>
        <v>Курага в шоколаде</v>
      </c>
      <c r="K3688">
        <f t="shared" si="60"/>
        <v>59250</v>
      </c>
    </row>
    <row r="3689" spans="1:11" hidden="1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VLOOKUP(C3689,Магазин!A:C,3,0)</f>
        <v>ул. Металлургов. 29</v>
      </c>
      <c r="H3689" t="str">
        <f>VLOOKUP(D3689,Товар!A:F,4,0)</f>
        <v>шт</v>
      </c>
      <c r="I3689">
        <f>VLOOKUP(D3689,Товар!A:F,5,0)</f>
        <v>1</v>
      </c>
      <c r="J3689" t="str">
        <f>VLOOKUP(D3689,Товар!A:F,3,0)</f>
        <v>Леденец "Петушок"</v>
      </c>
      <c r="K3689">
        <f t="shared" si="60"/>
        <v>218</v>
      </c>
    </row>
    <row r="3690" spans="1:11" hidden="1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VLOOKUP(C3690,Магазин!A:C,3,0)</f>
        <v>ул. Металлургов. 29</v>
      </c>
      <c r="H3690" t="str">
        <f>VLOOKUP(D3690,Товар!A:F,4,0)</f>
        <v>грамм</v>
      </c>
      <c r="I3690">
        <f>VLOOKUP(D3690,Товар!A:F,5,0)</f>
        <v>150</v>
      </c>
      <c r="J3690" t="str">
        <f>VLOOKUP(D3690,Товар!A:F,3,0)</f>
        <v>Леденцы фруктовые драже</v>
      </c>
      <c r="K3690">
        <f t="shared" si="60"/>
        <v>37350</v>
      </c>
    </row>
    <row r="3691" spans="1:11" hidden="1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VLOOKUP(C3691,Магазин!A:C,3,0)</f>
        <v>ул. Металлургов. 29</v>
      </c>
      <c r="H3691" t="str">
        <f>VLOOKUP(D3691,Товар!A:F,4,0)</f>
        <v>грамм</v>
      </c>
      <c r="I3691">
        <f>VLOOKUP(D3691,Товар!A:F,5,0)</f>
        <v>150</v>
      </c>
      <c r="J3691" t="str">
        <f>VLOOKUP(D3691,Товар!A:F,3,0)</f>
        <v>Мармелад в шоколаде</v>
      </c>
      <c r="K3691">
        <f t="shared" si="60"/>
        <v>40950</v>
      </c>
    </row>
    <row r="3692" spans="1:11" hidden="1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VLOOKUP(C3692,Магазин!A:C,3,0)</f>
        <v>ул. Металлургов. 29</v>
      </c>
      <c r="H3692" t="str">
        <f>VLOOKUP(D3692,Товар!A:F,4,0)</f>
        <v>грамм</v>
      </c>
      <c r="I3692">
        <f>VLOOKUP(D3692,Товар!A:F,5,0)</f>
        <v>700</v>
      </c>
      <c r="J3692" t="str">
        <f>VLOOKUP(D3692,Товар!A:F,3,0)</f>
        <v>Мармелад желейный фигурки</v>
      </c>
      <c r="K3692">
        <f t="shared" si="60"/>
        <v>198800</v>
      </c>
    </row>
    <row r="3693" spans="1:11" hidden="1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VLOOKUP(C3693,Магазин!A:C,3,0)</f>
        <v>ул. Металлургов. 29</v>
      </c>
      <c r="H3693" t="str">
        <f>VLOOKUP(D3693,Товар!A:F,4,0)</f>
        <v>грамм</v>
      </c>
      <c r="I3693">
        <f>VLOOKUP(D3693,Товар!A:F,5,0)</f>
        <v>500</v>
      </c>
      <c r="J3693" t="str">
        <f>VLOOKUP(D3693,Товар!A:F,3,0)</f>
        <v>Мармелад лимонный</v>
      </c>
      <c r="K3693">
        <f t="shared" si="60"/>
        <v>126500</v>
      </c>
    </row>
    <row r="3694" spans="1:11" hidden="1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VLOOKUP(C3694,Магазин!A:C,3,0)</f>
        <v>ул. Металлургов. 29</v>
      </c>
      <c r="H3694" t="str">
        <f>VLOOKUP(D3694,Товар!A:F,4,0)</f>
        <v>грамм</v>
      </c>
      <c r="I3694">
        <f>VLOOKUP(D3694,Товар!A:F,5,0)</f>
        <v>500</v>
      </c>
      <c r="J3694" t="str">
        <f>VLOOKUP(D3694,Товар!A:F,3,0)</f>
        <v>Мармелад сливовый</v>
      </c>
      <c r="K3694">
        <f t="shared" si="60"/>
        <v>130500</v>
      </c>
    </row>
    <row r="3695" spans="1:11" hidden="1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VLOOKUP(C3695,Магазин!A:C,3,0)</f>
        <v>ул. Металлургов. 29</v>
      </c>
      <c r="H3695" t="str">
        <f>VLOOKUP(D3695,Товар!A:F,4,0)</f>
        <v>грамм</v>
      </c>
      <c r="I3695">
        <f>VLOOKUP(D3695,Товар!A:F,5,0)</f>
        <v>600</v>
      </c>
      <c r="J3695" t="str">
        <f>VLOOKUP(D3695,Товар!A:F,3,0)</f>
        <v>Мармелад фруктовый</v>
      </c>
      <c r="K3695">
        <f t="shared" si="60"/>
        <v>165600</v>
      </c>
    </row>
    <row r="3696" spans="1:11" hidden="1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VLOOKUP(C3696,Магазин!A:C,3,0)</f>
        <v>ул. Металлургов. 29</v>
      </c>
      <c r="H3696" t="str">
        <f>VLOOKUP(D3696,Товар!A:F,4,0)</f>
        <v>грамм</v>
      </c>
      <c r="I3696">
        <f>VLOOKUP(D3696,Товар!A:F,5,0)</f>
        <v>1000</v>
      </c>
      <c r="J3696" t="str">
        <f>VLOOKUP(D3696,Товар!A:F,3,0)</f>
        <v>Мармелад яблочный</v>
      </c>
      <c r="K3696">
        <f t="shared" si="60"/>
        <v>248000</v>
      </c>
    </row>
    <row r="3697" spans="1:11" hidden="1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VLOOKUP(C3697,Магазин!A:C,3,0)</f>
        <v>ул. Металлургов. 29</v>
      </c>
      <c r="H3697" t="str">
        <f>VLOOKUP(D3697,Товар!A:F,4,0)</f>
        <v>грамм</v>
      </c>
      <c r="I3697">
        <f>VLOOKUP(D3697,Товар!A:F,5,0)</f>
        <v>200</v>
      </c>
      <c r="J3697" t="str">
        <f>VLOOKUP(D3697,Товар!A:F,3,0)</f>
        <v>Набор конфет "Новогодний"</v>
      </c>
      <c r="K3697">
        <f t="shared" si="60"/>
        <v>49800</v>
      </c>
    </row>
    <row r="3698" spans="1:11" hidden="1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VLOOKUP(C3698,Магазин!A:C,3,0)</f>
        <v>ул. Металлургов. 29</v>
      </c>
      <c r="H3698" t="str">
        <f>VLOOKUP(D3698,Товар!A:F,4,0)</f>
        <v>грамм</v>
      </c>
      <c r="I3698">
        <f>VLOOKUP(D3698,Товар!A:F,5,0)</f>
        <v>250</v>
      </c>
      <c r="J3698" t="str">
        <f>VLOOKUP(D3698,Товар!A:F,3,0)</f>
        <v>Пастила ванильная</v>
      </c>
      <c r="K3698">
        <f t="shared" si="60"/>
        <v>58500</v>
      </c>
    </row>
    <row r="3699" spans="1:11" hidden="1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VLOOKUP(C3699,Магазин!A:C,3,0)</f>
        <v>ул. Металлургов. 29</v>
      </c>
      <c r="H3699" t="str">
        <f>VLOOKUP(D3699,Товар!A:F,4,0)</f>
        <v>грамм</v>
      </c>
      <c r="I3699">
        <f>VLOOKUP(D3699,Товар!A:F,5,0)</f>
        <v>300</v>
      </c>
      <c r="J3699" t="str">
        <f>VLOOKUP(D3699,Товар!A:F,3,0)</f>
        <v>Пастила с клюквенным соком</v>
      </c>
      <c r="K3699">
        <f t="shared" si="60"/>
        <v>71400</v>
      </c>
    </row>
    <row r="3700" spans="1:11" hidden="1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VLOOKUP(C3700,Магазин!A:C,3,0)</f>
        <v>ул. Металлургов. 29</v>
      </c>
      <c r="H3700" t="str">
        <f>VLOOKUP(D3700,Товар!A:F,4,0)</f>
        <v>грамм</v>
      </c>
      <c r="I3700">
        <f>VLOOKUP(D3700,Товар!A:F,5,0)</f>
        <v>100</v>
      </c>
      <c r="J3700" t="str">
        <f>VLOOKUP(D3700,Товар!A:F,3,0)</f>
        <v>Сладкая плитка соевая</v>
      </c>
      <c r="K3700">
        <f t="shared" si="60"/>
        <v>29500</v>
      </c>
    </row>
    <row r="3701" spans="1:11" hidden="1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VLOOKUP(C3701,Магазин!A:C,3,0)</f>
        <v>ул. Металлургов. 29</v>
      </c>
      <c r="H3701" t="str">
        <f>VLOOKUP(D3701,Товар!A:F,4,0)</f>
        <v>грамм</v>
      </c>
      <c r="I3701">
        <f>VLOOKUP(D3701,Товар!A:F,5,0)</f>
        <v>250</v>
      </c>
      <c r="J3701" t="str">
        <f>VLOOKUP(D3701,Товар!A:F,3,0)</f>
        <v>Суфле в шоколаде</v>
      </c>
      <c r="K3701">
        <f t="shared" si="60"/>
        <v>52750</v>
      </c>
    </row>
    <row r="3702" spans="1:11" hidden="1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VLOOKUP(C3702,Магазин!A:C,3,0)</f>
        <v>ул. Металлургов. 29</v>
      </c>
      <c r="H3702" t="str">
        <f>VLOOKUP(D3702,Товар!A:F,4,0)</f>
        <v>грамм</v>
      </c>
      <c r="I3702">
        <f>VLOOKUP(D3702,Товар!A:F,5,0)</f>
        <v>250</v>
      </c>
      <c r="J3702" t="str">
        <f>VLOOKUP(D3702,Товар!A:F,3,0)</f>
        <v>Чернослив в шоколаде</v>
      </c>
      <c r="K3702">
        <f t="shared" si="60"/>
        <v>58250</v>
      </c>
    </row>
    <row r="3703" spans="1:11" hidden="1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VLOOKUP(C3703,Магазин!A:C,3,0)</f>
        <v>ул. Металлургов. 29</v>
      </c>
      <c r="H3703" t="str">
        <f>VLOOKUP(D3703,Товар!A:F,4,0)</f>
        <v>грамм</v>
      </c>
      <c r="I3703">
        <f>VLOOKUP(D3703,Товар!A:F,5,0)</f>
        <v>100</v>
      </c>
      <c r="J3703" t="str">
        <f>VLOOKUP(D3703,Товар!A:F,3,0)</f>
        <v>Шоколад молочный</v>
      </c>
      <c r="K3703">
        <f t="shared" si="60"/>
        <v>24400</v>
      </c>
    </row>
    <row r="3704" spans="1:11" hidden="1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VLOOKUP(C3704,Магазин!A:C,3,0)</f>
        <v>ул. Металлургов. 29</v>
      </c>
      <c r="H3704" t="str">
        <f>VLOOKUP(D3704,Товар!A:F,4,0)</f>
        <v>грамм</v>
      </c>
      <c r="I3704">
        <f>VLOOKUP(D3704,Товар!A:F,5,0)</f>
        <v>80</v>
      </c>
      <c r="J3704" t="str">
        <f>VLOOKUP(D3704,Товар!A:F,3,0)</f>
        <v>Шоколад с изюмом</v>
      </c>
      <c r="K3704">
        <f t="shared" si="60"/>
        <v>20400</v>
      </c>
    </row>
    <row r="3705" spans="1:11" hidden="1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VLOOKUP(C3705,Магазин!A:C,3,0)</f>
        <v>ул. Металлургов. 29</v>
      </c>
      <c r="H3705" t="str">
        <f>VLOOKUP(D3705,Товар!A:F,4,0)</f>
        <v>грамм</v>
      </c>
      <c r="I3705">
        <f>VLOOKUP(D3705,Товар!A:F,5,0)</f>
        <v>100</v>
      </c>
      <c r="J3705" t="str">
        <f>VLOOKUP(D3705,Товар!A:F,3,0)</f>
        <v>Шоколад с орехом</v>
      </c>
      <c r="K3705">
        <f t="shared" si="60"/>
        <v>26600</v>
      </c>
    </row>
    <row r="3706" spans="1:11" hidden="1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VLOOKUP(C3706,Магазин!A:C,3,0)</f>
        <v>ул. Металлургов. 29</v>
      </c>
      <c r="H3706" t="str">
        <f>VLOOKUP(D3706,Товар!A:F,4,0)</f>
        <v>грамм</v>
      </c>
      <c r="I3706">
        <f>VLOOKUP(D3706,Товар!A:F,5,0)</f>
        <v>100</v>
      </c>
      <c r="J3706" t="str">
        <f>VLOOKUP(D3706,Товар!A:F,3,0)</f>
        <v>Шоколад темный</v>
      </c>
      <c r="K3706">
        <f t="shared" si="60"/>
        <v>27700</v>
      </c>
    </row>
    <row r="3707" spans="1:11" hidden="1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VLOOKUP(C3707,Магазин!A:C,3,0)</f>
        <v>ул. Металлургов. 29</v>
      </c>
      <c r="H3707" t="str">
        <f>VLOOKUP(D3707,Товар!A:F,4,0)</f>
        <v>грамм</v>
      </c>
      <c r="I3707">
        <f>VLOOKUP(D3707,Товар!A:F,5,0)</f>
        <v>200</v>
      </c>
      <c r="J3707" t="str">
        <f>VLOOKUP(D3707,Товар!A:F,3,0)</f>
        <v>Шоколадные конфеты "Белочка"</v>
      </c>
      <c r="K3707">
        <f t="shared" si="60"/>
        <v>57600</v>
      </c>
    </row>
    <row r="3708" spans="1:11" hidden="1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VLOOKUP(C3708,Магазин!A:C,3,0)</f>
        <v>ул. Металлургов. 29</v>
      </c>
      <c r="H3708" t="str">
        <f>VLOOKUP(D3708,Товар!A:F,4,0)</f>
        <v>грамм</v>
      </c>
      <c r="I3708">
        <f>VLOOKUP(D3708,Товар!A:F,5,0)</f>
        <v>300</v>
      </c>
      <c r="J3708" t="str">
        <f>VLOOKUP(D3708,Товар!A:F,3,0)</f>
        <v>Шоколадные конфеты "Грильяж"</v>
      </c>
      <c r="K3708">
        <f t="shared" si="60"/>
        <v>89700</v>
      </c>
    </row>
    <row r="3709" spans="1:11" hidden="1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VLOOKUP(C3709,Магазин!A:C,3,0)</f>
        <v>ул. Металлургов. 29</v>
      </c>
      <c r="H3709" t="str">
        <f>VLOOKUP(D3709,Товар!A:F,4,0)</f>
        <v>грамм</v>
      </c>
      <c r="I3709">
        <f>VLOOKUP(D3709,Товар!A:F,5,0)</f>
        <v>400</v>
      </c>
      <c r="J3709" t="str">
        <f>VLOOKUP(D3709,Товар!A:F,3,0)</f>
        <v>Шоколадные конфеты ассорти</v>
      </c>
      <c r="K3709">
        <f t="shared" si="60"/>
        <v>80400</v>
      </c>
    </row>
    <row r="3710" spans="1:11" hidden="1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VLOOKUP(C3710,Магазин!A:C,3,0)</f>
        <v>Колхозная, 11</v>
      </c>
      <c r="H3710" t="str">
        <f>VLOOKUP(D3710,Товар!A:F,4,0)</f>
        <v>грамм</v>
      </c>
      <c r="I3710">
        <f>VLOOKUP(D3710,Товар!A:F,5,0)</f>
        <v>250</v>
      </c>
      <c r="J3710" t="str">
        <f>VLOOKUP(D3710,Товар!A:F,3,0)</f>
        <v>Батончик соевый</v>
      </c>
      <c r="K3710">
        <f t="shared" si="60"/>
        <v>27250</v>
      </c>
    </row>
    <row r="3711" spans="1:11" hidden="1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VLOOKUP(C3711,Магазин!A:C,3,0)</f>
        <v>Колхозная, 11</v>
      </c>
      <c r="H3711" t="str">
        <f>VLOOKUP(D3711,Товар!A:F,4,0)</f>
        <v>шт</v>
      </c>
      <c r="I3711">
        <f>VLOOKUP(D3711,Товар!A:F,5,0)</f>
        <v>1</v>
      </c>
      <c r="J3711" t="str">
        <f>VLOOKUP(D3711,Товар!A:F,3,0)</f>
        <v>Заяц шоколадный большой</v>
      </c>
      <c r="K3711">
        <f t="shared" si="60"/>
        <v>98</v>
      </c>
    </row>
    <row r="3712" spans="1:11" hidden="1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VLOOKUP(C3712,Магазин!A:C,3,0)</f>
        <v>Колхозная, 11</v>
      </c>
      <c r="H3712" t="str">
        <f>VLOOKUP(D3712,Товар!A:F,4,0)</f>
        <v>шт</v>
      </c>
      <c r="I3712">
        <f>VLOOKUP(D3712,Товар!A:F,5,0)</f>
        <v>6</v>
      </c>
      <c r="J3712" t="str">
        <f>VLOOKUP(D3712,Товар!A:F,3,0)</f>
        <v>Заяц шоколадный малый</v>
      </c>
      <c r="K3712">
        <f t="shared" si="60"/>
        <v>570</v>
      </c>
    </row>
    <row r="3713" spans="1:11" hidden="1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VLOOKUP(C3713,Магазин!A:C,3,0)</f>
        <v>Колхозная, 11</v>
      </c>
      <c r="H3713" t="str">
        <f>VLOOKUP(D3713,Товар!A:F,4,0)</f>
        <v>грамм</v>
      </c>
      <c r="I3713">
        <f>VLOOKUP(D3713,Товар!A:F,5,0)</f>
        <v>250</v>
      </c>
      <c r="J3713" t="str">
        <f>VLOOKUP(D3713,Товар!A:F,3,0)</f>
        <v>Зефир в шоколаде</v>
      </c>
      <c r="K3713">
        <f t="shared" si="60"/>
        <v>17000</v>
      </c>
    </row>
    <row r="3714" spans="1:11" hidden="1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VLOOKUP(C3714,Магазин!A:C,3,0)</f>
        <v>Колхозная, 11</v>
      </c>
      <c r="H3714" t="str">
        <f>VLOOKUP(D3714,Товар!A:F,4,0)</f>
        <v>грамм</v>
      </c>
      <c r="I3714">
        <f>VLOOKUP(D3714,Товар!A:F,5,0)</f>
        <v>800</v>
      </c>
      <c r="J3714" t="str">
        <f>VLOOKUP(D3714,Товар!A:F,3,0)</f>
        <v>Зефир ванильный</v>
      </c>
      <c r="K3714">
        <f t="shared" si="60"/>
        <v>63200</v>
      </c>
    </row>
    <row r="3715" spans="1:11" hidden="1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VLOOKUP(C3715,Магазин!A:C,3,0)</f>
        <v>Колхозная, 11</v>
      </c>
      <c r="H3715" t="str">
        <f>VLOOKUP(D3715,Товар!A:F,4,0)</f>
        <v>грамм</v>
      </c>
      <c r="I3715">
        <f>VLOOKUP(D3715,Товар!A:F,5,0)</f>
        <v>500</v>
      </c>
      <c r="J3715" t="str">
        <f>VLOOKUP(D3715,Товар!A:F,3,0)</f>
        <v>Зефир воздушный</v>
      </c>
      <c r="K3715">
        <f t="shared" ref="K3715:K3778" si="61">I3715*E3715</f>
        <v>48500</v>
      </c>
    </row>
    <row r="3716" spans="1:11" hidden="1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VLOOKUP(C3716,Магазин!A:C,3,0)</f>
        <v>Колхозная, 11</v>
      </c>
      <c r="H3716" t="str">
        <f>VLOOKUP(D3716,Товар!A:F,4,0)</f>
        <v>кг</v>
      </c>
      <c r="I3716">
        <f>VLOOKUP(D3716,Товар!A:F,5,0)</f>
        <v>2</v>
      </c>
      <c r="J3716" t="str">
        <f>VLOOKUP(D3716,Товар!A:F,3,0)</f>
        <v>Зефир лимонный</v>
      </c>
      <c r="K3716">
        <f t="shared" si="61"/>
        <v>190</v>
      </c>
    </row>
    <row r="3717" spans="1:11" hidden="1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VLOOKUP(C3717,Магазин!A:C,3,0)</f>
        <v>Колхозная, 11</v>
      </c>
      <c r="H3717" t="str">
        <f>VLOOKUP(D3717,Товар!A:F,4,0)</f>
        <v>грамм</v>
      </c>
      <c r="I3717">
        <f>VLOOKUP(D3717,Товар!A:F,5,0)</f>
        <v>250</v>
      </c>
      <c r="J3717" t="str">
        <f>VLOOKUP(D3717,Товар!A:F,3,0)</f>
        <v>Карамель "Барбарис"</v>
      </c>
      <c r="K3717">
        <f t="shared" si="61"/>
        <v>23500</v>
      </c>
    </row>
    <row r="3718" spans="1:11" hidden="1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VLOOKUP(C3718,Магазин!A:C,3,0)</f>
        <v>Колхозная, 11</v>
      </c>
      <c r="H3718" t="str">
        <f>VLOOKUP(D3718,Товар!A:F,4,0)</f>
        <v>грамм</v>
      </c>
      <c r="I3718">
        <f>VLOOKUP(D3718,Товар!A:F,5,0)</f>
        <v>500</v>
      </c>
      <c r="J3718" t="str">
        <f>VLOOKUP(D3718,Товар!A:F,3,0)</f>
        <v>Карамель "Взлетная"</v>
      </c>
      <c r="K3718">
        <f t="shared" si="61"/>
        <v>43000</v>
      </c>
    </row>
    <row r="3719" spans="1:11" hidden="1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VLOOKUP(C3719,Магазин!A:C,3,0)</f>
        <v>Колхозная, 11</v>
      </c>
      <c r="H3719" t="str">
        <f>VLOOKUP(D3719,Товар!A:F,4,0)</f>
        <v>грамм</v>
      </c>
      <c r="I3719">
        <f>VLOOKUP(D3719,Товар!A:F,5,0)</f>
        <v>1000</v>
      </c>
      <c r="J3719" t="str">
        <f>VLOOKUP(D3719,Товар!A:F,3,0)</f>
        <v>Карамель "Раковая шейка"</v>
      </c>
      <c r="K3719">
        <f t="shared" si="61"/>
        <v>84000</v>
      </c>
    </row>
    <row r="3720" spans="1:11" hidden="1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VLOOKUP(C3720,Магазин!A:C,3,0)</f>
        <v>Колхозная, 11</v>
      </c>
      <c r="H3720" t="str">
        <f>VLOOKUP(D3720,Товар!A:F,4,0)</f>
        <v>грамм</v>
      </c>
      <c r="I3720">
        <f>VLOOKUP(D3720,Товар!A:F,5,0)</f>
        <v>500</v>
      </c>
      <c r="J3720" t="str">
        <f>VLOOKUP(D3720,Товар!A:F,3,0)</f>
        <v>Карамель клубничная</v>
      </c>
      <c r="K3720">
        <f t="shared" si="61"/>
        <v>40500</v>
      </c>
    </row>
    <row r="3721" spans="1:11" hidden="1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VLOOKUP(C3721,Магазин!A:C,3,0)</f>
        <v>Колхозная, 11</v>
      </c>
      <c r="H3721" t="str">
        <f>VLOOKUP(D3721,Товар!A:F,4,0)</f>
        <v>грамм</v>
      </c>
      <c r="I3721">
        <f>VLOOKUP(D3721,Товар!A:F,5,0)</f>
        <v>250</v>
      </c>
      <c r="J3721" t="str">
        <f>VLOOKUP(D3721,Товар!A:F,3,0)</f>
        <v>Карамель лимонная</v>
      </c>
      <c r="K3721">
        <f t="shared" si="61"/>
        <v>20750</v>
      </c>
    </row>
    <row r="3722" spans="1:11" hidden="1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VLOOKUP(C3722,Магазин!A:C,3,0)</f>
        <v>Колхозная, 11</v>
      </c>
      <c r="H3722" t="str">
        <f>VLOOKUP(D3722,Товар!A:F,4,0)</f>
        <v>грамм</v>
      </c>
      <c r="I3722">
        <f>VLOOKUP(D3722,Товар!A:F,5,0)</f>
        <v>500</v>
      </c>
      <c r="J3722" t="str">
        <f>VLOOKUP(D3722,Товар!A:F,3,0)</f>
        <v>Карамель мятная</v>
      </c>
      <c r="K3722">
        <f t="shared" si="61"/>
        <v>41000</v>
      </c>
    </row>
    <row r="3723" spans="1:11" hidden="1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VLOOKUP(C3723,Магазин!A:C,3,0)</f>
        <v>Колхозная, 11</v>
      </c>
      <c r="H3723" t="str">
        <f>VLOOKUP(D3723,Товар!A:F,4,0)</f>
        <v>грамм</v>
      </c>
      <c r="I3723">
        <f>VLOOKUP(D3723,Товар!A:F,5,0)</f>
        <v>300</v>
      </c>
      <c r="J3723" t="str">
        <f>VLOOKUP(D3723,Товар!A:F,3,0)</f>
        <v>Клюква в сахаре</v>
      </c>
      <c r="K3723">
        <f t="shared" si="61"/>
        <v>26100</v>
      </c>
    </row>
    <row r="3724" spans="1:11" hidden="1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VLOOKUP(C3724,Магазин!A:C,3,0)</f>
        <v>Колхозная, 11</v>
      </c>
      <c r="H3724" t="str">
        <f>VLOOKUP(D3724,Товар!A:F,4,0)</f>
        <v>грамм</v>
      </c>
      <c r="I3724">
        <f>VLOOKUP(D3724,Товар!A:F,5,0)</f>
        <v>250</v>
      </c>
      <c r="J3724" t="str">
        <f>VLOOKUP(D3724,Товар!A:F,3,0)</f>
        <v>Курага в шоколаде</v>
      </c>
      <c r="K3724">
        <f t="shared" si="61"/>
        <v>23500</v>
      </c>
    </row>
    <row r="3725" spans="1:11" hidden="1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VLOOKUP(C3725,Магазин!A:C,3,0)</f>
        <v>Колхозная, 11</v>
      </c>
      <c r="H3725" t="str">
        <f>VLOOKUP(D3725,Товар!A:F,4,0)</f>
        <v>шт</v>
      </c>
      <c r="I3725">
        <f>VLOOKUP(D3725,Товар!A:F,5,0)</f>
        <v>1</v>
      </c>
      <c r="J3725" t="str">
        <f>VLOOKUP(D3725,Товар!A:F,3,0)</f>
        <v>Леденец "Петушок"</v>
      </c>
      <c r="K3725">
        <f t="shared" si="61"/>
        <v>96</v>
      </c>
    </row>
    <row r="3726" spans="1:11" hidden="1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VLOOKUP(C3726,Магазин!A:C,3,0)</f>
        <v>Колхозная, 11</v>
      </c>
      <c r="H3726" t="str">
        <f>VLOOKUP(D3726,Товар!A:F,4,0)</f>
        <v>грамм</v>
      </c>
      <c r="I3726">
        <f>VLOOKUP(D3726,Товар!A:F,5,0)</f>
        <v>150</v>
      </c>
      <c r="J3726" t="str">
        <f>VLOOKUP(D3726,Товар!A:F,3,0)</f>
        <v>Леденцы фруктовые драже</v>
      </c>
      <c r="K3726">
        <f t="shared" si="61"/>
        <v>13950</v>
      </c>
    </row>
    <row r="3727" spans="1:11" hidden="1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VLOOKUP(C3727,Магазин!A:C,3,0)</f>
        <v>Колхозная, 11</v>
      </c>
      <c r="H3727" t="str">
        <f>VLOOKUP(D3727,Товар!A:F,4,0)</f>
        <v>грамм</v>
      </c>
      <c r="I3727">
        <f>VLOOKUP(D3727,Товар!A:F,5,0)</f>
        <v>150</v>
      </c>
      <c r="J3727" t="str">
        <f>VLOOKUP(D3727,Товар!A:F,3,0)</f>
        <v>Мармелад в шоколаде</v>
      </c>
      <c r="K3727">
        <f t="shared" si="61"/>
        <v>13650</v>
      </c>
    </row>
    <row r="3728" spans="1:11" hidden="1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VLOOKUP(C3728,Магазин!A:C,3,0)</f>
        <v>Колхозная, 11</v>
      </c>
      <c r="H3728" t="str">
        <f>VLOOKUP(D3728,Товар!A:F,4,0)</f>
        <v>грамм</v>
      </c>
      <c r="I3728">
        <f>VLOOKUP(D3728,Товар!A:F,5,0)</f>
        <v>700</v>
      </c>
      <c r="J3728" t="str">
        <f>VLOOKUP(D3728,Товар!A:F,3,0)</f>
        <v>Мармелад желейный фигурки</v>
      </c>
      <c r="K3728">
        <f t="shared" si="61"/>
        <v>51100</v>
      </c>
    </row>
    <row r="3729" spans="1:11" hidden="1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VLOOKUP(C3729,Магазин!A:C,3,0)</f>
        <v>Колхозная, 11</v>
      </c>
      <c r="H3729" t="str">
        <f>VLOOKUP(D3729,Товар!A:F,4,0)</f>
        <v>грамм</v>
      </c>
      <c r="I3729">
        <f>VLOOKUP(D3729,Товар!A:F,5,0)</f>
        <v>500</v>
      </c>
      <c r="J3729" t="str">
        <f>VLOOKUP(D3729,Товар!A:F,3,0)</f>
        <v>Мармелад лимонный</v>
      </c>
      <c r="K3729">
        <f t="shared" si="61"/>
        <v>47000</v>
      </c>
    </row>
    <row r="3730" spans="1:11" hidden="1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VLOOKUP(C3730,Магазин!A:C,3,0)</f>
        <v>Колхозная, 11</v>
      </c>
      <c r="H3730" t="str">
        <f>VLOOKUP(D3730,Товар!A:F,4,0)</f>
        <v>грамм</v>
      </c>
      <c r="I3730">
        <f>VLOOKUP(D3730,Товар!A:F,5,0)</f>
        <v>500</v>
      </c>
      <c r="J3730" t="str">
        <f>VLOOKUP(D3730,Товар!A:F,3,0)</f>
        <v>Мармелад сливовый</v>
      </c>
      <c r="K3730">
        <f t="shared" si="61"/>
        <v>48000</v>
      </c>
    </row>
    <row r="3731" spans="1:11" hidden="1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VLOOKUP(C3731,Магазин!A:C,3,0)</f>
        <v>Колхозная, 11</v>
      </c>
      <c r="H3731" t="str">
        <f>VLOOKUP(D3731,Товар!A:F,4,0)</f>
        <v>грамм</v>
      </c>
      <c r="I3731">
        <f>VLOOKUP(D3731,Товар!A:F,5,0)</f>
        <v>600</v>
      </c>
      <c r="J3731" t="str">
        <f>VLOOKUP(D3731,Товар!A:F,3,0)</f>
        <v>Мармелад фруктовый</v>
      </c>
      <c r="K3731">
        <f t="shared" si="61"/>
        <v>57000</v>
      </c>
    </row>
    <row r="3732" spans="1:11" hidden="1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VLOOKUP(C3732,Магазин!A:C,3,0)</f>
        <v>Колхозная, 11</v>
      </c>
      <c r="H3732" t="str">
        <f>VLOOKUP(D3732,Товар!A:F,4,0)</f>
        <v>грамм</v>
      </c>
      <c r="I3732">
        <f>VLOOKUP(D3732,Товар!A:F,5,0)</f>
        <v>1000</v>
      </c>
      <c r="J3732" t="str">
        <f>VLOOKUP(D3732,Товар!A:F,3,0)</f>
        <v>Мармелад яблочный</v>
      </c>
      <c r="K3732">
        <f t="shared" si="61"/>
        <v>97000</v>
      </c>
    </row>
    <row r="3733" spans="1:11" hidden="1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VLOOKUP(C3733,Магазин!A:C,3,0)</f>
        <v>Колхозная, 11</v>
      </c>
      <c r="H3733" t="str">
        <f>VLOOKUP(D3733,Товар!A:F,4,0)</f>
        <v>грамм</v>
      </c>
      <c r="I3733">
        <f>VLOOKUP(D3733,Товар!A:F,5,0)</f>
        <v>200</v>
      </c>
      <c r="J3733" t="str">
        <f>VLOOKUP(D3733,Товар!A:F,3,0)</f>
        <v>Набор конфет "Новогодний"</v>
      </c>
      <c r="K3733">
        <f t="shared" si="61"/>
        <v>16800</v>
      </c>
    </row>
    <row r="3734" spans="1:11" hidden="1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VLOOKUP(C3734,Магазин!A:C,3,0)</f>
        <v>Колхозная, 11</v>
      </c>
      <c r="H3734" t="str">
        <f>VLOOKUP(D3734,Товар!A:F,4,0)</f>
        <v>грамм</v>
      </c>
      <c r="I3734">
        <f>VLOOKUP(D3734,Товар!A:F,5,0)</f>
        <v>250</v>
      </c>
      <c r="J3734" t="str">
        <f>VLOOKUP(D3734,Товар!A:F,3,0)</f>
        <v>Пастила ванильная</v>
      </c>
      <c r="K3734">
        <f t="shared" si="61"/>
        <v>20750</v>
      </c>
    </row>
    <row r="3735" spans="1:11" hidden="1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VLOOKUP(C3735,Магазин!A:C,3,0)</f>
        <v>Колхозная, 11</v>
      </c>
      <c r="H3735" t="str">
        <f>VLOOKUP(D3735,Товар!A:F,4,0)</f>
        <v>грамм</v>
      </c>
      <c r="I3735">
        <f>VLOOKUP(D3735,Товар!A:F,5,0)</f>
        <v>300</v>
      </c>
      <c r="J3735" t="str">
        <f>VLOOKUP(D3735,Товар!A:F,3,0)</f>
        <v>Пастила с клюквенным соком</v>
      </c>
      <c r="K3735">
        <f t="shared" si="61"/>
        <v>24300</v>
      </c>
    </row>
    <row r="3736" spans="1:11" hidden="1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VLOOKUP(C3736,Магазин!A:C,3,0)</f>
        <v>Колхозная, 11</v>
      </c>
      <c r="H3736" t="str">
        <f>VLOOKUP(D3736,Товар!A:F,4,0)</f>
        <v>грамм</v>
      </c>
      <c r="I3736">
        <f>VLOOKUP(D3736,Товар!A:F,5,0)</f>
        <v>100</v>
      </c>
      <c r="J3736" t="str">
        <f>VLOOKUP(D3736,Товар!A:F,3,0)</f>
        <v>Сладкая плитка соевая</v>
      </c>
      <c r="K3736">
        <f t="shared" si="61"/>
        <v>8700</v>
      </c>
    </row>
    <row r="3737" spans="1:11" hidden="1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VLOOKUP(C3737,Магазин!A:C,3,0)</f>
        <v>Колхозная, 11</v>
      </c>
      <c r="H3737" t="str">
        <f>VLOOKUP(D3737,Товар!A:F,4,0)</f>
        <v>грамм</v>
      </c>
      <c r="I3737">
        <f>VLOOKUP(D3737,Товар!A:F,5,0)</f>
        <v>250</v>
      </c>
      <c r="J3737" t="str">
        <f>VLOOKUP(D3737,Товар!A:F,3,0)</f>
        <v>Суфле в шоколаде</v>
      </c>
      <c r="K3737">
        <f t="shared" si="61"/>
        <v>18250</v>
      </c>
    </row>
    <row r="3738" spans="1:11" hidden="1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VLOOKUP(C3738,Магазин!A:C,3,0)</f>
        <v>Колхозная, 11</v>
      </c>
      <c r="H3738" t="str">
        <f>VLOOKUP(D3738,Товар!A:F,4,0)</f>
        <v>грамм</v>
      </c>
      <c r="I3738">
        <f>VLOOKUP(D3738,Товар!A:F,5,0)</f>
        <v>250</v>
      </c>
      <c r="J3738" t="str">
        <f>VLOOKUP(D3738,Товар!A:F,3,0)</f>
        <v>Чернослив в шоколаде</v>
      </c>
      <c r="K3738">
        <f t="shared" si="61"/>
        <v>17750</v>
      </c>
    </row>
    <row r="3739" spans="1:11" hidden="1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VLOOKUP(C3739,Магазин!A:C,3,0)</f>
        <v>Колхозная, 11</v>
      </c>
      <c r="H3739" t="str">
        <f>VLOOKUP(D3739,Товар!A:F,4,0)</f>
        <v>грамм</v>
      </c>
      <c r="I3739">
        <f>VLOOKUP(D3739,Товар!A:F,5,0)</f>
        <v>100</v>
      </c>
      <c r="J3739" t="str">
        <f>VLOOKUP(D3739,Товар!A:F,3,0)</f>
        <v>Шоколад молочный</v>
      </c>
      <c r="K3739">
        <f t="shared" si="61"/>
        <v>8500</v>
      </c>
    </row>
    <row r="3740" spans="1:11" hidden="1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VLOOKUP(C3740,Магазин!A:C,3,0)</f>
        <v>Колхозная, 11</v>
      </c>
      <c r="H3740" t="str">
        <f>VLOOKUP(D3740,Товар!A:F,4,0)</f>
        <v>грамм</v>
      </c>
      <c r="I3740">
        <f>VLOOKUP(D3740,Товар!A:F,5,0)</f>
        <v>80</v>
      </c>
      <c r="J3740" t="str">
        <f>VLOOKUP(D3740,Товар!A:F,3,0)</f>
        <v>Шоколад с изюмом</v>
      </c>
      <c r="K3740">
        <f t="shared" si="61"/>
        <v>5360</v>
      </c>
    </row>
    <row r="3741" spans="1:11" hidden="1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VLOOKUP(C3741,Магазин!A:C,3,0)</f>
        <v>Колхозная, 11</v>
      </c>
      <c r="H3741" t="str">
        <f>VLOOKUP(D3741,Товар!A:F,4,0)</f>
        <v>грамм</v>
      </c>
      <c r="I3741">
        <f>VLOOKUP(D3741,Товар!A:F,5,0)</f>
        <v>100</v>
      </c>
      <c r="J3741" t="str">
        <f>VLOOKUP(D3741,Товар!A:F,3,0)</f>
        <v>Шоколад с орехом</v>
      </c>
      <c r="K3741">
        <f t="shared" si="61"/>
        <v>8500</v>
      </c>
    </row>
    <row r="3742" spans="1:11" hidden="1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VLOOKUP(C3742,Магазин!A:C,3,0)</f>
        <v>Колхозная, 11</v>
      </c>
      <c r="H3742" t="str">
        <f>VLOOKUP(D3742,Товар!A:F,4,0)</f>
        <v>грамм</v>
      </c>
      <c r="I3742">
        <f>VLOOKUP(D3742,Товар!A:F,5,0)</f>
        <v>100</v>
      </c>
      <c r="J3742" t="str">
        <f>VLOOKUP(D3742,Товар!A:F,3,0)</f>
        <v>Шоколад темный</v>
      </c>
      <c r="K3742">
        <f t="shared" si="61"/>
        <v>8300</v>
      </c>
    </row>
    <row r="3743" spans="1:11" hidden="1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VLOOKUP(C3743,Магазин!A:C,3,0)</f>
        <v>Колхозная, 11</v>
      </c>
      <c r="H3743" t="str">
        <f>VLOOKUP(D3743,Товар!A:F,4,0)</f>
        <v>грамм</v>
      </c>
      <c r="I3743">
        <f>VLOOKUP(D3743,Товар!A:F,5,0)</f>
        <v>200</v>
      </c>
      <c r="J3743" t="str">
        <f>VLOOKUP(D3743,Товар!A:F,3,0)</f>
        <v>Шоколадные конфеты "Белочка"</v>
      </c>
      <c r="K3743">
        <f t="shared" si="61"/>
        <v>17800</v>
      </c>
    </row>
    <row r="3744" spans="1:11" hidden="1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VLOOKUP(C3744,Магазин!A:C,3,0)</f>
        <v>Колхозная, 11</v>
      </c>
      <c r="H3744" t="str">
        <f>VLOOKUP(D3744,Товар!A:F,4,0)</f>
        <v>грамм</v>
      </c>
      <c r="I3744">
        <f>VLOOKUP(D3744,Товар!A:F,5,0)</f>
        <v>300</v>
      </c>
      <c r="J3744" t="str">
        <f>VLOOKUP(D3744,Товар!A:F,3,0)</f>
        <v>Шоколадные конфеты "Грильяж"</v>
      </c>
      <c r="K3744">
        <f t="shared" si="61"/>
        <v>28200</v>
      </c>
    </row>
    <row r="3745" spans="1:11" hidden="1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VLOOKUP(C3745,Магазин!A:C,3,0)</f>
        <v>Колхозная, 11</v>
      </c>
      <c r="H3745" t="str">
        <f>VLOOKUP(D3745,Товар!A:F,4,0)</f>
        <v>грамм</v>
      </c>
      <c r="I3745">
        <f>VLOOKUP(D3745,Товар!A:F,5,0)</f>
        <v>400</v>
      </c>
      <c r="J3745" t="str">
        <f>VLOOKUP(D3745,Товар!A:F,3,0)</f>
        <v>Шоколадные конфеты ассорти</v>
      </c>
      <c r="K3745">
        <f t="shared" si="61"/>
        <v>38000</v>
      </c>
    </row>
    <row r="3746" spans="1:11" hidden="1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VLOOKUP(C3746,Магазин!A:C,3,0)</f>
        <v>Прибрежная, 7</v>
      </c>
      <c r="H3746" t="str">
        <f>VLOOKUP(D3746,Товар!A:F,4,0)</f>
        <v>грамм</v>
      </c>
      <c r="I3746">
        <f>VLOOKUP(D3746,Товар!A:F,5,0)</f>
        <v>250</v>
      </c>
      <c r="J3746" t="str">
        <f>VLOOKUP(D3746,Товар!A:F,3,0)</f>
        <v>Батончик соевый</v>
      </c>
      <c r="K3746">
        <f t="shared" si="61"/>
        <v>23000</v>
      </c>
    </row>
    <row r="3747" spans="1:11" hidden="1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VLOOKUP(C3747,Магазин!A:C,3,0)</f>
        <v>Прибрежная, 7</v>
      </c>
      <c r="H3747" t="str">
        <f>VLOOKUP(D3747,Товар!A:F,4,0)</f>
        <v>шт</v>
      </c>
      <c r="I3747">
        <f>VLOOKUP(D3747,Товар!A:F,5,0)</f>
        <v>1</v>
      </c>
      <c r="J3747" t="str">
        <f>VLOOKUP(D3747,Товар!A:F,3,0)</f>
        <v>Заяц шоколадный большой</v>
      </c>
      <c r="K3747">
        <f t="shared" si="61"/>
        <v>42</v>
      </c>
    </row>
    <row r="3748" spans="1:11" hidden="1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VLOOKUP(C3748,Магазин!A:C,3,0)</f>
        <v>Прибрежная, 7</v>
      </c>
      <c r="H3748" t="str">
        <f>VLOOKUP(D3748,Товар!A:F,4,0)</f>
        <v>шт</v>
      </c>
      <c r="I3748">
        <f>VLOOKUP(D3748,Товар!A:F,5,0)</f>
        <v>6</v>
      </c>
      <c r="J3748" t="str">
        <f>VLOOKUP(D3748,Товар!A:F,3,0)</f>
        <v>Заяц шоколадный малый</v>
      </c>
      <c r="K3748">
        <f t="shared" si="61"/>
        <v>336</v>
      </c>
    </row>
    <row r="3749" spans="1:11" hidden="1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VLOOKUP(C3749,Магазин!A:C,3,0)</f>
        <v>Прибрежная, 7</v>
      </c>
      <c r="H3749" t="str">
        <f>VLOOKUP(D3749,Товар!A:F,4,0)</f>
        <v>грамм</v>
      </c>
      <c r="I3749">
        <f>VLOOKUP(D3749,Товар!A:F,5,0)</f>
        <v>250</v>
      </c>
      <c r="J3749" t="str">
        <f>VLOOKUP(D3749,Товар!A:F,3,0)</f>
        <v>Карамель "Барбарис"</v>
      </c>
      <c r="K3749">
        <f t="shared" si="61"/>
        <v>7250</v>
      </c>
    </row>
    <row r="3750" spans="1:11" hidden="1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VLOOKUP(C3750,Магазин!A:C,3,0)</f>
        <v>Прибрежная, 7</v>
      </c>
      <c r="H3750" t="str">
        <f>VLOOKUP(D3750,Товар!A:F,4,0)</f>
        <v>грамм</v>
      </c>
      <c r="I3750">
        <f>VLOOKUP(D3750,Товар!A:F,5,0)</f>
        <v>500</v>
      </c>
      <c r="J3750" t="str">
        <f>VLOOKUP(D3750,Товар!A:F,3,0)</f>
        <v>Карамель "Взлетная"</v>
      </c>
      <c r="K3750">
        <f t="shared" si="61"/>
        <v>48500</v>
      </c>
    </row>
    <row r="3751" spans="1:11" hidden="1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VLOOKUP(C3751,Магазин!A:C,3,0)</f>
        <v>Прибрежная, 7</v>
      </c>
      <c r="H3751" t="str">
        <f>VLOOKUP(D3751,Товар!A:F,4,0)</f>
        <v>грамм</v>
      </c>
      <c r="I3751">
        <f>VLOOKUP(D3751,Товар!A:F,5,0)</f>
        <v>1000</v>
      </c>
      <c r="J3751" t="str">
        <f>VLOOKUP(D3751,Товар!A:F,3,0)</f>
        <v>Карамель "Раковая шейка"</v>
      </c>
      <c r="K3751">
        <f t="shared" si="61"/>
        <v>24000</v>
      </c>
    </row>
    <row r="3752" spans="1:11" hidden="1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VLOOKUP(C3752,Магазин!A:C,3,0)</f>
        <v>Прибрежная, 7</v>
      </c>
      <c r="H3752" t="str">
        <f>VLOOKUP(D3752,Товар!A:F,4,0)</f>
        <v>грамм</v>
      </c>
      <c r="I3752">
        <f>VLOOKUP(D3752,Товар!A:F,5,0)</f>
        <v>500</v>
      </c>
      <c r="J3752" t="str">
        <f>VLOOKUP(D3752,Товар!A:F,3,0)</f>
        <v>Карамель клубничная</v>
      </c>
      <c r="K3752">
        <f t="shared" si="61"/>
        <v>42000</v>
      </c>
    </row>
    <row r="3753" spans="1:11" hidden="1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VLOOKUP(C3753,Магазин!A:C,3,0)</f>
        <v>Прибрежная, 7</v>
      </c>
      <c r="H3753" t="str">
        <f>VLOOKUP(D3753,Товар!A:F,4,0)</f>
        <v>грамм</v>
      </c>
      <c r="I3753">
        <f>VLOOKUP(D3753,Товар!A:F,5,0)</f>
        <v>250</v>
      </c>
      <c r="J3753" t="str">
        <f>VLOOKUP(D3753,Товар!A:F,3,0)</f>
        <v>Карамель лимонная</v>
      </c>
      <c r="K3753">
        <f t="shared" si="61"/>
        <v>21000</v>
      </c>
    </row>
    <row r="3754" spans="1:11" hidden="1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VLOOKUP(C3754,Магазин!A:C,3,0)</f>
        <v>Прибрежная, 7</v>
      </c>
      <c r="H3754" t="str">
        <f>VLOOKUP(D3754,Товар!A:F,4,0)</f>
        <v>грамм</v>
      </c>
      <c r="I3754">
        <f>VLOOKUP(D3754,Товар!A:F,5,0)</f>
        <v>500</v>
      </c>
      <c r="J3754" t="str">
        <f>VLOOKUP(D3754,Товар!A:F,3,0)</f>
        <v>Карамель мятная</v>
      </c>
      <c r="K3754">
        <f t="shared" si="61"/>
        <v>42500</v>
      </c>
    </row>
    <row r="3755" spans="1:11" hidden="1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VLOOKUP(C3755,Магазин!A:C,3,0)</f>
        <v>Прибрежная, 7</v>
      </c>
      <c r="H3755" t="str">
        <f>VLOOKUP(D3755,Товар!A:F,4,0)</f>
        <v>грамм</v>
      </c>
      <c r="I3755">
        <f>VLOOKUP(D3755,Товар!A:F,5,0)</f>
        <v>300</v>
      </c>
      <c r="J3755" t="str">
        <f>VLOOKUP(D3755,Товар!A:F,3,0)</f>
        <v>Клюква в сахаре</v>
      </c>
      <c r="K3755">
        <f t="shared" si="61"/>
        <v>14100</v>
      </c>
    </row>
    <row r="3756" spans="1:11" hidden="1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VLOOKUP(C3756,Магазин!A:C,3,0)</f>
        <v>Прибрежная, 7</v>
      </c>
      <c r="H3756" t="str">
        <f>VLOOKUP(D3756,Товар!A:F,4,0)</f>
        <v>грамм</v>
      </c>
      <c r="I3756">
        <f>VLOOKUP(D3756,Товар!A:F,5,0)</f>
        <v>250</v>
      </c>
      <c r="J3756" t="str">
        <f>VLOOKUP(D3756,Товар!A:F,3,0)</f>
        <v>Курага в шоколаде</v>
      </c>
      <c r="K3756">
        <f t="shared" si="61"/>
        <v>18500</v>
      </c>
    </row>
    <row r="3757" spans="1:11" hidden="1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VLOOKUP(C3757,Магазин!A:C,3,0)</f>
        <v>Прибрежная, 7</v>
      </c>
      <c r="H3757" t="str">
        <f>VLOOKUP(D3757,Товар!A:F,4,0)</f>
        <v>шт</v>
      </c>
      <c r="I3757">
        <f>VLOOKUP(D3757,Товар!A:F,5,0)</f>
        <v>1</v>
      </c>
      <c r="J3757" t="str">
        <f>VLOOKUP(D3757,Товар!A:F,3,0)</f>
        <v>Леденец "Петушок"</v>
      </c>
      <c r="K3757">
        <f t="shared" si="61"/>
        <v>86</v>
      </c>
    </row>
    <row r="3758" spans="1:11" hidden="1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VLOOKUP(C3758,Магазин!A:C,3,0)</f>
        <v>Прибрежная, 7</v>
      </c>
      <c r="H3758" t="str">
        <f>VLOOKUP(D3758,Товар!A:F,4,0)</f>
        <v>грамм</v>
      </c>
      <c r="I3758">
        <f>VLOOKUP(D3758,Товар!A:F,5,0)</f>
        <v>150</v>
      </c>
      <c r="J3758" t="str">
        <f>VLOOKUP(D3758,Товар!A:F,3,0)</f>
        <v>Леденцы фруктовые драже</v>
      </c>
      <c r="K3758">
        <f t="shared" si="61"/>
        <v>10200</v>
      </c>
    </row>
    <row r="3759" spans="1:11" hidden="1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VLOOKUP(C3759,Магазин!A:C,3,0)</f>
        <v>Прибрежная, 7</v>
      </c>
      <c r="H3759" t="str">
        <f>VLOOKUP(D3759,Товар!A:F,4,0)</f>
        <v>грамм</v>
      </c>
      <c r="I3759">
        <f>VLOOKUP(D3759,Товар!A:F,5,0)</f>
        <v>150</v>
      </c>
      <c r="J3759" t="str">
        <f>VLOOKUP(D3759,Товар!A:F,3,0)</f>
        <v>Мармелад в шоколаде</v>
      </c>
      <c r="K3759">
        <f t="shared" si="61"/>
        <v>6450</v>
      </c>
    </row>
    <row r="3760" spans="1:11" hidden="1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VLOOKUP(C3760,Магазин!A:C,3,0)</f>
        <v>Прибрежная, 7</v>
      </c>
      <c r="H3760" t="str">
        <f>VLOOKUP(D3760,Товар!A:F,4,0)</f>
        <v>грамм</v>
      </c>
      <c r="I3760">
        <f>VLOOKUP(D3760,Товар!A:F,5,0)</f>
        <v>700</v>
      </c>
      <c r="J3760" t="str">
        <f>VLOOKUP(D3760,Товар!A:F,3,0)</f>
        <v>Мармелад желейный фигурки</v>
      </c>
      <c r="K3760">
        <f t="shared" si="61"/>
        <v>33600</v>
      </c>
    </row>
    <row r="3761" spans="1:11" hidden="1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VLOOKUP(C3761,Магазин!A:C,3,0)</f>
        <v>Прибрежная, 7</v>
      </c>
      <c r="H3761" t="str">
        <f>VLOOKUP(D3761,Товар!A:F,4,0)</f>
        <v>грамм</v>
      </c>
      <c r="I3761">
        <f>VLOOKUP(D3761,Товар!A:F,5,0)</f>
        <v>500</v>
      </c>
      <c r="J3761" t="str">
        <f>VLOOKUP(D3761,Товар!A:F,3,0)</f>
        <v>Мармелад лимонный</v>
      </c>
      <c r="K3761">
        <f t="shared" si="61"/>
        <v>36500</v>
      </c>
    </row>
    <row r="3762" spans="1:11" hidden="1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VLOOKUP(C3762,Магазин!A:C,3,0)</f>
        <v>Прибрежная, 7</v>
      </c>
      <c r="H3762" t="str">
        <f>VLOOKUP(D3762,Товар!A:F,4,0)</f>
        <v>грамм</v>
      </c>
      <c r="I3762">
        <f>VLOOKUP(D3762,Товар!A:F,5,0)</f>
        <v>500</v>
      </c>
      <c r="J3762" t="str">
        <f>VLOOKUP(D3762,Товар!A:F,3,0)</f>
        <v>Мармелад сливовый</v>
      </c>
      <c r="K3762">
        <f t="shared" si="61"/>
        <v>30500</v>
      </c>
    </row>
    <row r="3763" spans="1:11" hidden="1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VLOOKUP(C3763,Магазин!A:C,3,0)</f>
        <v>Прибрежная, 7</v>
      </c>
      <c r="H3763" t="str">
        <f>VLOOKUP(D3763,Товар!A:F,4,0)</f>
        <v>грамм</v>
      </c>
      <c r="I3763">
        <f>VLOOKUP(D3763,Товар!A:F,5,0)</f>
        <v>600</v>
      </c>
      <c r="J3763" t="str">
        <f>VLOOKUP(D3763,Товар!A:F,3,0)</f>
        <v>Мармелад фруктовый</v>
      </c>
      <c r="K3763">
        <f t="shared" si="61"/>
        <v>37800</v>
      </c>
    </row>
    <row r="3764" spans="1:11" hidden="1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VLOOKUP(C3764,Магазин!A:C,3,0)</f>
        <v>Прибрежная, 7</v>
      </c>
      <c r="H3764" t="str">
        <f>VLOOKUP(D3764,Товар!A:F,4,0)</f>
        <v>грамм</v>
      </c>
      <c r="I3764">
        <f>VLOOKUP(D3764,Товар!A:F,5,0)</f>
        <v>1000</v>
      </c>
      <c r="J3764" t="str">
        <f>VLOOKUP(D3764,Товар!A:F,3,0)</f>
        <v>Мармелад яблочный</v>
      </c>
      <c r="K3764">
        <f t="shared" si="61"/>
        <v>66000</v>
      </c>
    </row>
    <row r="3765" spans="1:11" hidden="1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VLOOKUP(C3765,Магазин!A:C,3,0)</f>
        <v>Прибрежная, 7</v>
      </c>
      <c r="H3765" t="str">
        <f>VLOOKUP(D3765,Товар!A:F,4,0)</f>
        <v>грамм</v>
      </c>
      <c r="I3765">
        <f>VLOOKUP(D3765,Товар!A:F,5,0)</f>
        <v>200</v>
      </c>
      <c r="J3765" t="str">
        <f>VLOOKUP(D3765,Товар!A:F,3,0)</f>
        <v>Набор конфет "Новогодний"</v>
      </c>
      <c r="K3765">
        <f t="shared" si="61"/>
        <v>14800</v>
      </c>
    </row>
    <row r="3766" spans="1:11" hidden="1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VLOOKUP(C3766,Магазин!A:C,3,0)</f>
        <v>Прибрежная, 7</v>
      </c>
      <c r="H3766" t="str">
        <f>VLOOKUP(D3766,Товар!A:F,4,0)</f>
        <v>грамм</v>
      </c>
      <c r="I3766">
        <f>VLOOKUP(D3766,Товар!A:F,5,0)</f>
        <v>250</v>
      </c>
      <c r="J3766" t="str">
        <f>VLOOKUP(D3766,Товар!A:F,3,0)</f>
        <v>Пастила ванильная</v>
      </c>
      <c r="K3766">
        <f t="shared" si="61"/>
        <v>9500</v>
      </c>
    </row>
    <row r="3767" spans="1:11" hidden="1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VLOOKUP(C3767,Магазин!A:C,3,0)</f>
        <v>Прибрежная, 7</v>
      </c>
      <c r="H3767" t="str">
        <f>VLOOKUP(D3767,Товар!A:F,4,0)</f>
        <v>грамм</v>
      </c>
      <c r="I3767">
        <f>VLOOKUP(D3767,Товар!A:F,5,0)</f>
        <v>300</v>
      </c>
      <c r="J3767" t="str">
        <f>VLOOKUP(D3767,Товар!A:F,3,0)</f>
        <v>Пастила с клюквенным соком</v>
      </c>
      <c r="K3767">
        <f t="shared" si="61"/>
        <v>12600</v>
      </c>
    </row>
    <row r="3768" spans="1:11" hidden="1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VLOOKUP(C3768,Магазин!A:C,3,0)</f>
        <v>Прибрежная, 7</v>
      </c>
      <c r="H3768" t="str">
        <f>VLOOKUP(D3768,Товар!A:F,4,0)</f>
        <v>грамм</v>
      </c>
      <c r="I3768">
        <f>VLOOKUP(D3768,Товар!A:F,5,0)</f>
        <v>100</v>
      </c>
      <c r="J3768" t="str">
        <f>VLOOKUP(D3768,Товар!A:F,3,0)</f>
        <v>Сладкая плитка соевая</v>
      </c>
      <c r="K3768">
        <f t="shared" si="61"/>
        <v>5700</v>
      </c>
    </row>
    <row r="3769" spans="1:11" hidden="1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VLOOKUP(C3769,Магазин!A:C,3,0)</f>
        <v>Прибрежная, 7</v>
      </c>
      <c r="H3769" t="str">
        <f>VLOOKUP(D3769,Товар!A:F,4,0)</f>
        <v>грамм</v>
      </c>
      <c r="I3769">
        <f>VLOOKUP(D3769,Товар!A:F,5,0)</f>
        <v>250</v>
      </c>
      <c r="J3769" t="str">
        <f>VLOOKUP(D3769,Товар!A:F,3,0)</f>
        <v>Суфле в шоколаде</v>
      </c>
      <c r="K3769">
        <f t="shared" si="61"/>
        <v>14750</v>
      </c>
    </row>
    <row r="3770" spans="1:11" hidden="1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VLOOKUP(C3770,Магазин!A:C,3,0)</f>
        <v>Прибрежная, 7</v>
      </c>
      <c r="H3770" t="str">
        <f>VLOOKUP(D3770,Товар!A:F,4,0)</f>
        <v>грамм</v>
      </c>
      <c r="I3770">
        <f>VLOOKUP(D3770,Товар!A:F,5,0)</f>
        <v>250</v>
      </c>
      <c r="J3770" t="str">
        <f>VLOOKUP(D3770,Товар!A:F,3,0)</f>
        <v>Чернослив в шоколаде</v>
      </c>
      <c r="K3770">
        <f t="shared" si="61"/>
        <v>14250</v>
      </c>
    </row>
    <row r="3771" spans="1:11" hidden="1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VLOOKUP(C3771,Магазин!A:C,3,0)</f>
        <v>Прибрежная, 7</v>
      </c>
      <c r="H3771" t="str">
        <f>VLOOKUP(D3771,Товар!A:F,4,0)</f>
        <v>грамм</v>
      </c>
      <c r="I3771">
        <f>VLOOKUP(D3771,Товар!A:F,5,0)</f>
        <v>100</v>
      </c>
      <c r="J3771" t="str">
        <f>VLOOKUP(D3771,Товар!A:F,3,0)</f>
        <v>Шоколад молочный</v>
      </c>
      <c r="K3771">
        <f t="shared" si="61"/>
        <v>4700</v>
      </c>
    </row>
    <row r="3772" spans="1:11" hidden="1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VLOOKUP(C3772,Магазин!A:C,3,0)</f>
        <v>Прибрежная, 7</v>
      </c>
      <c r="H3772" t="str">
        <f>VLOOKUP(D3772,Товар!A:F,4,0)</f>
        <v>грамм</v>
      </c>
      <c r="I3772">
        <f>VLOOKUP(D3772,Товар!A:F,5,0)</f>
        <v>80</v>
      </c>
      <c r="J3772" t="str">
        <f>VLOOKUP(D3772,Товар!A:F,3,0)</f>
        <v>Шоколад с изюмом</v>
      </c>
      <c r="K3772">
        <f t="shared" si="61"/>
        <v>3520</v>
      </c>
    </row>
    <row r="3773" spans="1:11" hidden="1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VLOOKUP(C3773,Магазин!A:C,3,0)</f>
        <v>Прибрежная, 7</v>
      </c>
      <c r="H3773" t="str">
        <f>VLOOKUP(D3773,Товар!A:F,4,0)</f>
        <v>грамм</v>
      </c>
      <c r="I3773">
        <f>VLOOKUP(D3773,Товар!A:F,5,0)</f>
        <v>100</v>
      </c>
      <c r="J3773" t="str">
        <f>VLOOKUP(D3773,Товар!A:F,3,0)</f>
        <v>Шоколад с орехом</v>
      </c>
      <c r="K3773">
        <f t="shared" si="61"/>
        <v>5500</v>
      </c>
    </row>
    <row r="3774" spans="1:11" hidden="1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VLOOKUP(C3774,Магазин!A:C,3,0)</f>
        <v>Прибрежная, 7</v>
      </c>
      <c r="H3774" t="str">
        <f>VLOOKUP(D3774,Товар!A:F,4,0)</f>
        <v>грамм</v>
      </c>
      <c r="I3774">
        <f>VLOOKUP(D3774,Товар!A:F,5,0)</f>
        <v>100</v>
      </c>
      <c r="J3774" t="str">
        <f>VLOOKUP(D3774,Товар!A:F,3,0)</f>
        <v>Шоколад темный</v>
      </c>
      <c r="K3774">
        <f t="shared" si="61"/>
        <v>6600</v>
      </c>
    </row>
    <row r="3775" spans="1:11" hidden="1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VLOOKUP(C3775,Магазин!A:C,3,0)</f>
        <v>Прибрежная, 7</v>
      </c>
      <c r="H3775" t="str">
        <f>VLOOKUP(D3775,Товар!A:F,4,0)</f>
        <v>грамм</v>
      </c>
      <c r="I3775">
        <f>VLOOKUP(D3775,Товар!A:F,5,0)</f>
        <v>200</v>
      </c>
      <c r="J3775" t="str">
        <f>VLOOKUP(D3775,Товар!A:F,3,0)</f>
        <v>Шоколадные конфеты "Белочка"</v>
      </c>
      <c r="K3775">
        <f t="shared" si="61"/>
        <v>7800</v>
      </c>
    </row>
    <row r="3776" spans="1:11" hidden="1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VLOOKUP(C3776,Магазин!A:C,3,0)</f>
        <v>Прибрежная, 7</v>
      </c>
      <c r="H3776" t="str">
        <f>VLOOKUP(D3776,Товар!A:F,4,0)</f>
        <v>грамм</v>
      </c>
      <c r="I3776">
        <f>VLOOKUP(D3776,Товар!A:F,5,0)</f>
        <v>300</v>
      </c>
      <c r="J3776" t="str">
        <f>VLOOKUP(D3776,Товар!A:F,3,0)</f>
        <v>Шоколадные конфеты "Грильяж"</v>
      </c>
      <c r="K3776">
        <f t="shared" si="61"/>
        <v>10800</v>
      </c>
    </row>
    <row r="3777" spans="1:11" hidden="1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VLOOKUP(C3777,Магазин!A:C,3,0)</f>
        <v>Прибрежная, 7</v>
      </c>
      <c r="H3777" t="str">
        <f>VLOOKUP(D3777,Товар!A:F,4,0)</f>
        <v>грамм</v>
      </c>
      <c r="I3777">
        <f>VLOOKUP(D3777,Товар!A:F,5,0)</f>
        <v>400</v>
      </c>
      <c r="J3777" t="str">
        <f>VLOOKUP(D3777,Товар!A:F,3,0)</f>
        <v>Шоколадные конфеты ассорти</v>
      </c>
      <c r="K3777">
        <f t="shared" si="61"/>
        <v>16800</v>
      </c>
    </row>
    <row r="3778" spans="1:11" hidden="1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VLOOKUP(C3778,Магазин!A:C,3,0)</f>
        <v>Луговая, 21</v>
      </c>
      <c r="H3778" t="str">
        <f>VLOOKUP(D3778,Товар!A:F,4,0)</f>
        <v>грамм</v>
      </c>
      <c r="I3778">
        <f>VLOOKUP(D3778,Товар!A:F,5,0)</f>
        <v>250</v>
      </c>
      <c r="J3778" t="str">
        <f>VLOOKUP(D3778,Товар!A:F,3,0)</f>
        <v>Батончик соевый</v>
      </c>
      <c r="K3778">
        <f t="shared" si="61"/>
        <v>17000</v>
      </c>
    </row>
    <row r="3779" spans="1:11" hidden="1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VLOOKUP(C3779,Магазин!A:C,3,0)</f>
        <v>Луговая, 21</v>
      </c>
      <c r="H3779" t="str">
        <f>VLOOKUP(D3779,Товар!A:F,4,0)</f>
        <v>шт</v>
      </c>
      <c r="I3779">
        <f>VLOOKUP(D3779,Товар!A:F,5,0)</f>
        <v>1</v>
      </c>
      <c r="J3779" t="str">
        <f>VLOOKUP(D3779,Товар!A:F,3,0)</f>
        <v>Заяц шоколадный большой</v>
      </c>
      <c r="K3779">
        <f t="shared" ref="K3779:K3842" si="62">I3779*E3779</f>
        <v>83</v>
      </c>
    </row>
    <row r="3780" spans="1:11" hidden="1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VLOOKUP(C3780,Магазин!A:C,3,0)</f>
        <v>Луговая, 21</v>
      </c>
      <c r="H3780" t="str">
        <f>VLOOKUP(D3780,Товар!A:F,4,0)</f>
        <v>шт</v>
      </c>
      <c r="I3780">
        <f>VLOOKUP(D3780,Товар!A:F,5,0)</f>
        <v>6</v>
      </c>
      <c r="J3780" t="str">
        <f>VLOOKUP(D3780,Товар!A:F,3,0)</f>
        <v>Заяц шоколадный малый</v>
      </c>
      <c r="K3780">
        <f t="shared" si="62"/>
        <v>510</v>
      </c>
    </row>
    <row r="3781" spans="1:11" hidden="1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VLOOKUP(C3781,Магазин!A:C,3,0)</f>
        <v>Луговая, 21</v>
      </c>
      <c r="H3781" t="str">
        <f>VLOOKUP(D3781,Товар!A:F,4,0)</f>
        <v>грамм</v>
      </c>
      <c r="I3781">
        <f>VLOOKUP(D3781,Товар!A:F,5,0)</f>
        <v>250</v>
      </c>
      <c r="J3781" t="str">
        <f>VLOOKUP(D3781,Товар!A:F,3,0)</f>
        <v>Карамель "Барбарис"</v>
      </c>
      <c r="K3781">
        <f t="shared" si="62"/>
        <v>19750</v>
      </c>
    </row>
    <row r="3782" spans="1:11" hidden="1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VLOOKUP(C3782,Магазин!A:C,3,0)</f>
        <v>Луговая, 21</v>
      </c>
      <c r="H3782" t="str">
        <f>VLOOKUP(D3782,Товар!A:F,4,0)</f>
        <v>грамм</v>
      </c>
      <c r="I3782">
        <f>VLOOKUP(D3782,Товар!A:F,5,0)</f>
        <v>500</v>
      </c>
      <c r="J3782" t="str">
        <f>VLOOKUP(D3782,Товар!A:F,3,0)</f>
        <v>Карамель "Взлетная"</v>
      </c>
      <c r="K3782">
        <f t="shared" si="62"/>
        <v>48500</v>
      </c>
    </row>
    <row r="3783" spans="1:11" hidden="1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VLOOKUP(C3783,Магазин!A:C,3,0)</f>
        <v>Луговая, 21</v>
      </c>
      <c r="H3783" t="str">
        <f>VLOOKUP(D3783,Товар!A:F,4,0)</f>
        <v>грамм</v>
      </c>
      <c r="I3783">
        <f>VLOOKUP(D3783,Товар!A:F,5,0)</f>
        <v>1000</v>
      </c>
      <c r="J3783" t="str">
        <f>VLOOKUP(D3783,Товар!A:F,3,0)</f>
        <v>Карамель "Раковая шейка"</v>
      </c>
      <c r="K3783">
        <f t="shared" si="62"/>
        <v>95000</v>
      </c>
    </row>
    <row r="3784" spans="1:11" hidden="1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VLOOKUP(C3784,Магазин!A:C,3,0)</f>
        <v>Луговая, 21</v>
      </c>
      <c r="H3784" t="str">
        <f>VLOOKUP(D3784,Товар!A:F,4,0)</f>
        <v>грамм</v>
      </c>
      <c r="I3784">
        <f>VLOOKUP(D3784,Товар!A:F,5,0)</f>
        <v>500</v>
      </c>
      <c r="J3784" t="str">
        <f>VLOOKUP(D3784,Товар!A:F,3,0)</f>
        <v>Карамель клубничная</v>
      </c>
      <c r="K3784">
        <f t="shared" si="62"/>
        <v>47000</v>
      </c>
    </row>
    <row r="3785" spans="1:11" hidden="1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VLOOKUP(C3785,Магазин!A:C,3,0)</f>
        <v>Луговая, 21</v>
      </c>
      <c r="H3785" t="str">
        <f>VLOOKUP(D3785,Товар!A:F,4,0)</f>
        <v>грамм</v>
      </c>
      <c r="I3785">
        <f>VLOOKUP(D3785,Товар!A:F,5,0)</f>
        <v>250</v>
      </c>
      <c r="J3785" t="str">
        <f>VLOOKUP(D3785,Товар!A:F,3,0)</f>
        <v>Карамель лимонная</v>
      </c>
      <c r="K3785">
        <f t="shared" si="62"/>
        <v>21500</v>
      </c>
    </row>
    <row r="3786" spans="1:11" hidden="1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VLOOKUP(C3786,Магазин!A:C,3,0)</f>
        <v>Луговая, 21</v>
      </c>
      <c r="H3786" t="str">
        <f>VLOOKUP(D3786,Товар!A:F,4,0)</f>
        <v>грамм</v>
      </c>
      <c r="I3786">
        <f>VLOOKUP(D3786,Товар!A:F,5,0)</f>
        <v>500</v>
      </c>
      <c r="J3786" t="str">
        <f>VLOOKUP(D3786,Товар!A:F,3,0)</f>
        <v>Карамель мятная</v>
      </c>
      <c r="K3786">
        <f t="shared" si="62"/>
        <v>42000</v>
      </c>
    </row>
    <row r="3787" spans="1:11" hidden="1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VLOOKUP(C3787,Магазин!A:C,3,0)</f>
        <v>Луговая, 21</v>
      </c>
      <c r="H3787" t="str">
        <f>VLOOKUP(D3787,Товар!A:F,4,0)</f>
        <v>грамм</v>
      </c>
      <c r="I3787">
        <f>VLOOKUP(D3787,Товар!A:F,5,0)</f>
        <v>300</v>
      </c>
      <c r="J3787" t="str">
        <f>VLOOKUP(D3787,Товар!A:F,3,0)</f>
        <v>Клюква в сахаре</v>
      </c>
      <c r="K3787">
        <f t="shared" si="62"/>
        <v>24300</v>
      </c>
    </row>
    <row r="3788" spans="1:11" hidden="1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VLOOKUP(C3788,Магазин!A:C,3,0)</f>
        <v>Луговая, 21</v>
      </c>
      <c r="H3788" t="str">
        <f>VLOOKUP(D3788,Товар!A:F,4,0)</f>
        <v>грамм</v>
      </c>
      <c r="I3788">
        <f>VLOOKUP(D3788,Товар!A:F,5,0)</f>
        <v>250</v>
      </c>
      <c r="J3788" t="str">
        <f>VLOOKUP(D3788,Товар!A:F,3,0)</f>
        <v>Курага в шоколаде</v>
      </c>
      <c r="K3788">
        <f t="shared" si="62"/>
        <v>20750</v>
      </c>
    </row>
    <row r="3789" spans="1:11" hidden="1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VLOOKUP(C3789,Магазин!A:C,3,0)</f>
        <v>Луговая, 21</v>
      </c>
      <c r="H3789" t="str">
        <f>VLOOKUP(D3789,Товар!A:F,4,0)</f>
        <v>шт</v>
      </c>
      <c r="I3789">
        <f>VLOOKUP(D3789,Товар!A:F,5,0)</f>
        <v>1</v>
      </c>
      <c r="J3789" t="str">
        <f>VLOOKUP(D3789,Товар!A:F,3,0)</f>
        <v>Леденец "Петушок"</v>
      </c>
      <c r="K3789">
        <f t="shared" si="62"/>
        <v>82</v>
      </c>
    </row>
    <row r="3790" spans="1:11" hidden="1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VLOOKUP(C3790,Магазин!A:C,3,0)</f>
        <v>Луговая, 21</v>
      </c>
      <c r="H3790" t="str">
        <f>VLOOKUP(D3790,Товар!A:F,4,0)</f>
        <v>грамм</v>
      </c>
      <c r="I3790">
        <f>VLOOKUP(D3790,Товар!A:F,5,0)</f>
        <v>150</v>
      </c>
      <c r="J3790" t="str">
        <f>VLOOKUP(D3790,Товар!A:F,3,0)</f>
        <v>Леденцы фруктовые драже</v>
      </c>
      <c r="K3790">
        <f t="shared" si="62"/>
        <v>13050</v>
      </c>
    </row>
    <row r="3791" spans="1:11" hidden="1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VLOOKUP(C3791,Магазин!A:C,3,0)</f>
        <v>Луговая, 21</v>
      </c>
      <c r="H3791" t="str">
        <f>VLOOKUP(D3791,Товар!A:F,4,0)</f>
        <v>грамм</v>
      </c>
      <c r="I3791">
        <f>VLOOKUP(D3791,Товар!A:F,5,0)</f>
        <v>150</v>
      </c>
      <c r="J3791" t="str">
        <f>VLOOKUP(D3791,Товар!A:F,3,0)</f>
        <v>Мармелад в шоколаде</v>
      </c>
      <c r="K3791">
        <f t="shared" si="62"/>
        <v>14100</v>
      </c>
    </row>
    <row r="3792" spans="1:11" hidden="1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VLOOKUP(C3792,Магазин!A:C,3,0)</f>
        <v>Луговая, 21</v>
      </c>
      <c r="H3792" t="str">
        <f>VLOOKUP(D3792,Товар!A:F,4,0)</f>
        <v>грамм</v>
      </c>
      <c r="I3792">
        <f>VLOOKUP(D3792,Товар!A:F,5,0)</f>
        <v>700</v>
      </c>
      <c r="J3792" t="str">
        <f>VLOOKUP(D3792,Товар!A:F,3,0)</f>
        <v>Мармелад желейный фигурки</v>
      </c>
      <c r="K3792">
        <f t="shared" si="62"/>
        <v>67200</v>
      </c>
    </row>
    <row r="3793" spans="1:11" hidden="1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VLOOKUP(C3793,Магазин!A:C,3,0)</f>
        <v>Луговая, 21</v>
      </c>
      <c r="H3793" t="str">
        <f>VLOOKUP(D3793,Товар!A:F,4,0)</f>
        <v>грамм</v>
      </c>
      <c r="I3793">
        <f>VLOOKUP(D3793,Товар!A:F,5,0)</f>
        <v>500</v>
      </c>
      <c r="J3793" t="str">
        <f>VLOOKUP(D3793,Товар!A:F,3,0)</f>
        <v>Мармелад лимонный</v>
      </c>
      <c r="K3793">
        <f t="shared" si="62"/>
        <v>46500</v>
      </c>
    </row>
    <row r="3794" spans="1:11" hidden="1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VLOOKUP(C3794,Магазин!A:C,3,0)</f>
        <v>Луговая, 21</v>
      </c>
      <c r="H3794" t="str">
        <f>VLOOKUP(D3794,Товар!A:F,4,0)</f>
        <v>грамм</v>
      </c>
      <c r="I3794">
        <f>VLOOKUP(D3794,Товар!A:F,5,0)</f>
        <v>500</v>
      </c>
      <c r="J3794" t="str">
        <f>VLOOKUP(D3794,Товар!A:F,3,0)</f>
        <v>Мармелад сливовый</v>
      </c>
      <c r="K3794">
        <f t="shared" si="62"/>
        <v>45500</v>
      </c>
    </row>
    <row r="3795" spans="1:11" hidden="1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VLOOKUP(C3795,Магазин!A:C,3,0)</f>
        <v>Луговая, 21</v>
      </c>
      <c r="H3795" t="str">
        <f>VLOOKUP(D3795,Товар!A:F,4,0)</f>
        <v>грамм</v>
      </c>
      <c r="I3795">
        <f>VLOOKUP(D3795,Товар!A:F,5,0)</f>
        <v>600</v>
      </c>
      <c r="J3795" t="str">
        <f>VLOOKUP(D3795,Товар!A:F,3,0)</f>
        <v>Мармелад фруктовый</v>
      </c>
      <c r="K3795">
        <f t="shared" si="62"/>
        <v>43800</v>
      </c>
    </row>
    <row r="3796" spans="1:11" hidden="1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VLOOKUP(C3796,Магазин!A:C,3,0)</f>
        <v>Луговая, 21</v>
      </c>
      <c r="H3796" t="str">
        <f>VLOOKUP(D3796,Товар!A:F,4,0)</f>
        <v>грамм</v>
      </c>
      <c r="I3796">
        <f>VLOOKUP(D3796,Товар!A:F,5,0)</f>
        <v>1000</v>
      </c>
      <c r="J3796" t="str">
        <f>VLOOKUP(D3796,Товар!A:F,3,0)</f>
        <v>Мармелад яблочный</v>
      </c>
      <c r="K3796">
        <f t="shared" si="62"/>
        <v>94000</v>
      </c>
    </row>
    <row r="3797" spans="1:11" hidden="1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VLOOKUP(C3797,Магазин!A:C,3,0)</f>
        <v>Луговая, 21</v>
      </c>
      <c r="H3797" t="str">
        <f>VLOOKUP(D3797,Товар!A:F,4,0)</f>
        <v>грамм</v>
      </c>
      <c r="I3797">
        <f>VLOOKUP(D3797,Товар!A:F,5,0)</f>
        <v>200</v>
      </c>
      <c r="J3797" t="str">
        <f>VLOOKUP(D3797,Товар!A:F,3,0)</f>
        <v>Набор конфет "Новогодний"</v>
      </c>
      <c r="K3797">
        <f t="shared" si="62"/>
        <v>19200</v>
      </c>
    </row>
    <row r="3798" spans="1:11" hidden="1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VLOOKUP(C3798,Магазин!A:C,3,0)</f>
        <v>Луговая, 21</v>
      </c>
      <c r="H3798" t="str">
        <f>VLOOKUP(D3798,Товар!A:F,4,0)</f>
        <v>грамм</v>
      </c>
      <c r="I3798">
        <f>VLOOKUP(D3798,Товар!A:F,5,0)</f>
        <v>250</v>
      </c>
      <c r="J3798" t="str">
        <f>VLOOKUP(D3798,Товар!A:F,3,0)</f>
        <v>Пастила ванильная</v>
      </c>
      <c r="K3798">
        <f t="shared" si="62"/>
        <v>23750</v>
      </c>
    </row>
    <row r="3799" spans="1:11" hidden="1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VLOOKUP(C3799,Магазин!A:C,3,0)</f>
        <v>Луговая, 21</v>
      </c>
      <c r="H3799" t="str">
        <f>VLOOKUP(D3799,Товар!A:F,4,0)</f>
        <v>грамм</v>
      </c>
      <c r="I3799">
        <f>VLOOKUP(D3799,Товар!A:F,5,0)</f>
        <v>300</v>
      </c>
      <c r="J3799" t="str">
        <f>VLOOKUP(D3799,Товар!A:F,3,0)</f>
        <v>Пастила с клюквенным соком</v>
      </c>
      <c r="K3799">
        <f t="shared" si="62"/>
        <v>29100</v>
      </c>
    </row>
    <row r="3800" spans="1:11" hidden="1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VLOOKUP(C3800,Магазин!A:C,3,0)</f>
        <v>Луговая, 21</v>
      </c>
      <c r="H3800" t="str">
        <f>VLOOKUP(D3800,Товар!A:F,4,0)</f>
        <v>грамм</v>
      </c>
      <c r="I3800">
        <f>VLOOKUP(D3800,Товар!A:F,5,0)</f>
        <v>100</v>
      </c>
      <c r="J3800" t="str">
        <f>VLOOKUP(D3800,Товар!A:F,3,0)</f>
        <v>Сладкая плитка соевая</v>
      </c>
      <c r="K3800">
        <f t="shared" si="62"/>
        <v>8400</v>
      </c>
    </row>
    <row r="3801" spans="1:11" hidden="1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VLOOKUP(C3801,Магазин!A:C,3,0)</f>
        <v>Луговая, 21</v>
      </c>
      <c r="H3801" t="str">
        <f>VLOOKUP(D3801,Товар!A:F,4,0)</f>
        <v>грамм</v>
      </c>
      <c r="I3801">
        <f>VLOOKUP(D3801,Товар!A:F,5,0)</f>
        <v>250</v>
      </c>
      <c r="J3801" t="str">
        <f>VLOOKUP(D3801,Товар!A:F,3,0)</f>
        <v>Суфле в шоколаде</v>
      </c>
      <c r="K3801">
        <f t="shared" si="62"/>
        <v>20750</v>
      </c>
    </row>
    <row r="3802" spans="1:11" hidden="1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VLOOKUP(C3802,Магазин!A:C,3,0)</f>
        <v>Луговая, 21</v>
      </c>
      <c r="H3802" t="str">
        <f>VLOOKUP(D3802,Товар!A:F,4,0)</f>
        <v>грамм</v>
      </c>
      <c r="I3802">
        <f>VLOOKUP(D3802,Товар!A:F,5,0)</f>
        <v>250</v>
      </c>
      <c r="J3802" t="str">
        <f>VLOOKUP(D3802,Товар!A:F,3,0)</f>
        <v>Чернослив в шоколаде</v>
      </c>
      <c r="K3802">
        <f t="shared" si="62"/>
        <v>20250</v>
      </c>
    </row>
    <row r="3803" spans="1:11" hidden="1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VLOOKUP(C3803,Магазин!A:C,3,0)</f>
        <v>Луговая, 21</v>
      </c>
      <c r="H3803" t="str">
        <f>VLOOKUP(D3803,Товар!A:F,4,0)</f>
        <v>грамм</v>
      </c>
      <c r="I3803">
        <f>VLOOKUP(D3803,Товар!A:F,5,0)</f>
        <v>100</v>
      </c>
      <c r="J3803" t="str">
        <f>VLOOKUP(D3803,Товар!A:F,3,0)</f>
        <v>Шоколад молочный</v>
      </c>
      <c r="K3803">
        <f t="shared" si="62"/>
        <v>8700</v>
      </c>
    </row>
    <row r="3804" spans="1:11" hidden="1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VLOOKUP(C3804,Магазин!A:C,3,0)</f>
        <v>Луговая, 21</v>
      </c>
      <c r="H3804" t="str">
        <f>VLOOKUP(D3804,Товар!A:F,4,0)</f>
        <v>грамм</v>
      </c>
      <c r="I3804">
        <f>VLOOKUP(D3804,Товар!A:F,5,0)</f>
        <v>80</v>
      </c>
      <c r="J3804" t="str">
        <f>VLOOKUP(D3804,Товар!A:F,3,0)</f>
        <v>Шоколад с изюмом</v>
      </c>
      <c r="K3804">
        <f t="shared" si="62"/>
        <v>5840</v>
      </c>
    </row>
    <row r="3805" spans="1:11" hidden="1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VLOOKUP(C3805,Магазин!A:C,3,0)</f>
        <v>Луговая, 21</v>
      </c>
      <c r="H3805" t="str">
        <f>VLOOKUP(D3805,Товар!A:F,4,0)</f>
        <v>грамм</v>
      </c>
      <c r="I3805">
        <f>VLOOKUP(D3805,Товар!A:F,5,0)</f>
        <v>100</v>
      </c>
      <c r="J3805" t="str">
        <f>VLOOKUP(D3805,Товар!A:F,3,0)</f>
        <v>Шоколад с орехом</v>
      </c>
      <c r="K3805">
        <f t="shared" si="62"/>
        <v>7100</v>
      </c>
    </row>
    <row r="3806" spans="1:11" hidden="1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VLOOKUP(C3806,Магазин!A:C,3,0)</f>
        <v>Луговая, 21</v>
      </c>
      <c r="H3806" t="str">
        <f>VLOOKUP(D3806,Товар!A:F,4,0)</f>
        <v>грамм</v>
      </c>
      <c r="I3806">
        <f>VLOOKUP(D3806,Товар!A:F,5,0)</f>
        <v>100</v>
      </c>
      <c r="J3806" t="str">
        <f>VLOOKUP(D3806,Товар!A:F,3,0)</f>
        <v>Шоколад темный</v>
      </c>
      <c r="K3806">
        <f t="shared" si="62"/>
        <v>8500</v>
      </c>
    </row>
    <row r="3807" spans="1:11" hidden="1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VLOOKUP(C3807,Магазин!A:C,3,0)</f>
        <v>Луговая, 21</v>
      </c>
      <c r="H3807" t="str">
        <f>VLOOKUP(D3807,Товар!A:F,4,0)</f>
        <v>грамм</v>
      </c>
      <c r="I3807">
        <f>VLOOKUP(D3807,Товар!A:F,5,0)</f>
        <v>200</v>
      </c>
      <c r="J3807" t="str">
        <f>VLOOKUP(D3807,Товар!A:F,3,0)</f>
        <v>Шоколадные конфеты "Белочка"</v>
      </c>
      <c r="K3807">
        <f t="shared" si="62"/>
        <v>13400</v>
      </c>
    </row>
    <row r="3808" spans="1:11" hidden="1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VLOOKUP(C3808,Магазин!A:C,3,0)</f>
        <v>Луговая, 21</v>
      </c>
      <c r="H3808" t="str">
        <f>VLOOKUP(D3808,Товар!A:F,4,0)</f>
        <v>грамм</v>
      </c>
      <c r="I3808">
        <f>VLOOKUP(D3808,Товар!A:F,5,0)</f>
        <v>300</v>
      </c>
      <c r="J3808" t="str">
        <f>VLOOKUP(D3808,Товар!A:F,3,0)</f>
        <v>Шоколадные конфеты "Грильяж"</v>
      </c>
      <c r="K3808">
        <f t="shared" si="62"/>
        <v>25500</v>
      </c>
    </row>
    <row r="3809" spans="1:11" hidden="1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VLOOKUP(C3809,Магазин!A:C,3,0)</f>
        <v>Луговая, 21</v>
      </c>
      <c r="H3809" t="str">
        <f>VLOOKUP(D3809,Товар!A:F,4,0)</f>
        <v>грамм</v>
      </c>
      <c r="I3809">
        <f>VLOOKUP(D3809,Товар!A:F,5,0)</f>
        <v>400</v>
      </c>
      <c r="J3809" t="str">
        <f>VLOOKUP(D3809,Товар!A:F,3,0)</f>
        <v>Шоколадные конфеты ассорти</v>
      </c>
      <c r="K3809">
        <f t="shared" si="62"/>
        <v>33200</v>
      </c>
    </row>
    <row r="3810" spans="1:11" hidden="1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VLOOKUP(C3810,Магазин!A:C,3,0)</f>
        <v>Элеваторная, 15</v>
      </c>
      <c r="H3810" t="str">
        <f>VLOOKUP(D3810,Товар!A:F,4,0)</f>
        <v>грамм</v>
      </c>
      <c r="I3810">
        <f>VLOOKUP(D3810,Товар!A:F,5,0)</f>
        <v>250</v>
      </c>
      <c r="J3810" t="str">
        <f>VLOOKUP(D3810,Товар!A:F,3,0)</f>
        <v>Батончик соевый</v>
      </c>
      <c r="K3810">
        <f t="shared" si="62"/>
        <v>22250</v>
      </c>
    </row>
    <row r="3811" spans="1:11" hidden="1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VLOOKUP(C3811,Магазин!A:C,3,0)</f>
        <v>Элеваторная, 15</v>
      </c>
      <c r="H3811" t="str">
        <f>VLOOKUP(D3811,Товар!A:F,4,0)</f>
        <v>шт</v>
      </c>
      <c r="I3811">
        <f>VLOOKUP(D3811,Товар!A:F,5,0)</f>
        <v>1</v>
      </c>
      <c r="J3811" t="str">
        <f>VLOOKUP(D3811,Товар!A:F,3,0)</f>
        <v>Заяц шоколадный большой</v>
      </c>
      <c r="K3811">
        <f t="shared" si="62"/>
        <v>94</v>
      </c>
    </row>
    <row r="3812" spans="1:11" hidden="1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VLOOKUP(C3812,Магазин!A:C,3,0)</f>
        <v>Элеваторная, 15</v>
      </c>
      <c r="H3812" t="str">
        <f>VLOOKUP(D3812,Товар!A:F,4,0)</f>
        <v>шт</v>
      </c>
      <c r="I3812">
        <f>VLOOKUP(D3812,Товар!A:F,5,0)</f>
        <v>6</v>
      </c>
      <c r="J3812" t="str">
        <f>VLOOKUP(D3812,Товар!A:F,3,0)</f>
        <v>Заяц шоколадный малый</v>
      </c>
      <c r="K3812">
        <f t="shared" si="62"/>
        <v>570</v>
      </c>
    </row>
    <row r="3813" spans="1:11" hidden="1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VLOOKUP(C3813,Магазин!A:C,3,0)</f>
        <v>Элеваторная, 15</v>
      </c>
      <c r="H3813" t="str">
        <f>VLOOKUP(D3813,Товар!A:F,4,0)</f>
        <v>грамм</v>
      </c>
      <c r="I3813">
        <f>VLOOKUP(D3813,Товар!A:F,5,0)</f>
        <v>250</v>
      </c>
      <c r="J3813" t="str">
        <f>VLOOKUP(D3813,Товар!A:F,3,0)</f>
        <v>Карамель "Барбарис"</v>
      </c>
      <c r="K3813">
        <f t="shared" si="62"/>
        <v>16000</v>
      </c>
    </row>
    <row r="3814" spans="1:11" hidden="1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VLOOKUP(C3814,Магазин!A:C,3,0)</f>
        <v>Элеваторная, 15</v>
      </c>
      <c r="H3814" t="str">
        <f>VLOOKUP(D3814,Товар!A:F,4,0)</f>
        <v>грамм</v>
      </c>
      <c r="I3814">
        <f>VLOOKUP(D3814,Товар!A:F,5,0)</f>
        <v>500</v>
      </c>
      <c r="J3814" t="str">
        <f>VLOOKUP(D3814,Товар!A:F,3,0)</f>
        <v>Карамель "Взлетная"</v>
      </c>
      <c r="K3814">
        <f t="shared" si="62"/>
        <v>18000</v>
      </c>
    </row>
    <row r="3815" spans="1:11" hidden="1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VLOOKUP(C3815,Магазин!A:C,3,0)</f>
        <v>Элеваторная, 15</v>
      </c>
      <c r="H3815" t="str">
        <f>VLOOKUP(D3815,Товар!A:F,4,0)</f>
        <v>грамм</v>
      </c>
      <c r="I3815">
        <f>VLOOKUP(D3815,Товар!A:F,5,0)</f>
        <v>1000</v>
      </c>
      <c r="J3815" t="str">
        <f>VLOOKUP(D3815,Товар!A:F,3,0)</f>
        <v>Карамель "Раковая шейка"</v>
      </c>
      <c r="K3815">
        <f t="shared" si="62"/>
        <v>48000</v>
      </c>
    </row>
    <row r="3816" spans="1:11" hidden="1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VLOOKUP(C3816,Магазин!A:C,3,0)</f>
        <v>Элеваторная, 15</v>
      </c>
      <c r="H3816" t="str">
        <f>VLOOKUP(D3816,Товар!A:F,4,0)</f>
        <v>грамм</v>
      </c>
      <c r="I3816">
        <f>VLOOKUP(D3816,Товар!A:F,5,0)</f>
        <v>500</v>
      </c>
      <c r="J3816" t="str">
        <f>VLOOKUP(D3816,Товар!A:F,3,0)</f>
        <v>Карамель клубничная</v>
      </c>
      <c r="K3816">
        <f t="shared" si="62"/>
        <v>14500</v>
      </c>
    </row>
    <row r="3817" spans="1:11" hidden="1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VLOOKUP(C3817,Магазин!A:C,3,0)</f>
        <v>Элеваторная, 15</v>
      </c>
      <c r="H3817" t="str">
        <f>VLOOKUP(D3817,Товар!A:F,4,0)</f>
        <v>грамм</v>
      </c>
      <c r="I3817">
        <f>VLOOKUP(D3817,Товар!A:F,5,0)</f>
        <v>250</v>
      </c>
      <c r="J3817" t="str">
        <f>VLOOKUP(D3817,Товар!A:F,3,0)</f>
        <v>Карамель лимонная</v>
      </c>
      <c r="K3817">
        <f t="shared" si="62"/>
        <v>24250</v>
      </c>
    </row>
    <row r="3818" spans="1:11" hidden="1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VLOOKUP(C3818,Магазин!A:C,3,0)</f>
        <v>Элеваторная, 15</v>
      </c>
      <c r="H3818" t="str">
        <f>VLOOKUP(D3818,Товар!A:F,4,0)</f>
        <v>грамм</v>
      </c>
      <c r="I3818">
        <f>VLOOKUP(D3818,Товар!A:F,5,0)</f>
        <v>500</v>
      </c>
      <c r="J3818" t="str">
        <f>VLOOKUP(D3818,Товар!A:F,3,0)</f>
        <v>Карамель мятная</v>
      </c>
      <c r="K3818">
        <f t="shared" si="62"/>
        <v>12000</v>
      </c>
    </row>
    <row r="3819" spans="1:11" hidden="1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VLOOKUP(C3819,Магазин!A:C,3,0)</f>
        <v>Элеваторная, 15</v>
      </c>
      <c r="H3819" t="str">
        <f>VLOOKUP(D3819,Товар!A:F,4,0)</f>
        <v>грамм</v>
      </c>
      <c r="I3819">
        <f>VLOOKUP(D3819,Товар!A:F,5,0)</f>
        <v>300</v>
      </c>
      <c r="J3819" t="str">
        <f>VLOOKUP(D3819,Товар!A:F,3,0)</f>
        <v>Клюква в сахаре</v>
      </c>
      <c r="K3819">
        <f t="shared" si="62"/>
        <v>25200</v>
      </c>
    </row>
    <row r="3820" spans="1:11" hidden="1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VLOOKUP(C3820,Магазин!A:C,3,0)</f>
        <v>Элеваторная, 15</v>
      </c>
      <c r="H3820" t="str">
        <f>VLOOKUP(D3820,Товар!A:F,4,0)</f>
        <v>грамм</v>
      </c>
      <c r="I3820">
        <f>VLOOKUP(D3820,Товар!A:F,5,0)</f>
        <v>250</v>
      </c>
      <c r="J3820" t="str">
        <f>VLOOKUP(D3820,Товар!A:F,3,0)</f>
        <v>Курага в шоколаде</v>
      </c>
      <c r="K3820">
        <f t="shared" si="62"/>
        <v>21000</v>
      </c>
    </row>
    <row r="3821" spans="1:11" hidden="1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VLOOKUP(C3821,Магазин!A:C,3,0)</f>
        <v>Элеваторная, 15</v>
      </c>
      <c r="H3821" t="str">
        <f>VLOOKUP(D3821,Товар!A:F,4,0)</f>
        <v>шт</v>
      </c>
      <c r="I3821">
        <f>VLOOKUP(D3821,Товар!A:F,5,0)</f>
        <v>1</v>
      </c>
      <c r="J3821" t="str">
        <f>VLOOKUP(D3821,Товар!A:F,3,0)</f>
        <v>Леденец "Петушок"</v>
      </c>
      <c r="K3821">
        <f t="shared" si="62"/>
        <v>85</v>
      </c>
    </row>
    <row r="3822" spans="1:11" hidden="1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VLOOKUP(C3822,Магазин!A:C,3,0)</f>
        <v>Элеваторная, 15</v>
      </c>
      <c r="H3822" t="str">
        <f>VLOOKUP(D3822,Товар!A:F,4,0)</f>
        <v>грамм</v>
      </c>
      <c r="I3822">
        <f>VLOOKUP(D3822,Товар!A:F,5,0)</f>
        <v>150</v>
      </c>
      <c r="J3822" t="str">
        <f>VLOOKUP(D3822,Товар!A:F,3,0)</f>
        <v>Леденцы фруктовые драже</v>
      </c>
      <c r="K3822">
        <f t="shared" si="62"/>
        <v>7050</v>
      </c>
    </row>
    <row r="3823" spans="1:11" hidden="1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VLOOKUP(C3823,Магазин!A:C,3,0)</f>
        <v>Элеваторная, 15</v>
      </c>
      <c r="H3823" t="str">
        <f>VLOOKUP(D3823,Товар!A:F,4,0)</f>
        <v>грамм</v>
      </c>
      <c r="I3823">
        <f>VLOOKUP(D3823,Товар!A:F,5,0)</f>
        <v>150</v>
      </c>
      <c r="J3823" t="str">
        <f>VLOOKUP(D3823,Товар!A:F,3,0)</f>
        <v>Мармелад в шоколаде</v>
      </c>
      <c r="K3823">
        <f t="shared" si="62"/>
        <v>11100</v>
      </c>
    </row>
    <row r="3824" spans="1:11" hidden="1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VLOOKUP(C3824,Магазин!A:C,3,0)</f>
        <v>Элеваторная, 15</v>
      </c>
      <c r="H3824" t="str">
        <f>VLOOKUP(D3824,Товар!A:F,4,0)</f>
        <v>грамм</v>
      </c>
      <c r="I3824">
        <f>VLOOKUP(D3824,Товар!A:F,5,0)</f>
        <v>700</v>
      </c>
      <c r="J3824" t="str">
        <f>VLOOKUP(D3824,Товар!A:F,3,0)</f>
        <v>Мармелад желейный фигурки</v>
      </c>
      <c r="K3824">
        <f t="shared" si="62"/>
        <v>60200</v>
      </c>
    </row>
    <row r="3825" spans="1:11" hidden="1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VLOOKUP(C3825,Магазин!A:C,3,0)</f>
        <v>Элеваторная, 15</v>
      </c>
      <c r="H3825" t="str">
        <f>VLOOKUP(D3825,Товар!A:F,4,0)</f>
        <v>грамм</v>
      </c>
      <c r="I3825">
        <f>VLOOKUP(D3825,Товар!A:F,5,0)</f>
        <v>500</v>
      </c>
      <c r="J3825" t="str">
        <f>VLOOKUP(D3825,Товар!A:F,3,0)</f>
        <v>Мармелад лимонный</v>
      </c>
      <c r="K3825">
        <f t="shared" si="62"/>
        <v>34000</v>
      </c>
    </row>
    <row r="3826" spans="1:11" hidden="1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VLOOKUP(C3826,Магазин!A:C,3,0)</f>
        <v>Элеваторная, 15</v>
      </c>
      <c r="H3826" t="str">
        <f>VLOOKUP(D3826,Товар!A:F,4,0)</f>
        <v>грамм</v>
      </c>
      <c r="I3826">
        <f>VLOOKUP(D3826,Товар!A:F,5,0)</f>
        <v>500</v>
      </c>
      <c r="J3826" t="str">
        <f>VLOOKUP(D3826,Товар!A:F,3,0)</f>
        <v>Мармелад сливовый</v>
      </c>
      <c r="K3826">
        <f t="shared" si="62"/>
        <v>21500</v>
      </c>
    </row>
    <row r="3827" spans="1:11" hidden="1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VLOOKUP(C3827,Магазин!A:C,3,0)</f>
        <v>Элеваторная, 15</v>
      </c>
      <c r="H3827" t="str">
        <f>VLOOKUP(D3827,Товар!A:F,4,0)</f>
        <v>грамм</v>
      </c>
      <c r="I3827">
        <f>VLOOKUP(D3827,Товар!A:F,5,0)</f>
        <v>600</v>
      </c>
      <c r="J3827" t="str">
        <f>VLOOKUP(D3827,Товар!A:F,3,0)</f>
        <v>Мармелад фруктовый</v>
      </c>
      <c r="K3827">
        <f t="shared" si="62"/>
        <v>28800</v>
      </c>
    </row>
    <row r="3828" spans="1:11" hidden="1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VLOOKUP(C3828,Магазин!A:C,3,0)</f>
        <v>Элеваторная, 15</v>
      </c>
      <c r="H3828" t="str">
        <f>VLOOKUP(D3828,Товар!A:F,4,0)</f>
        <v>грамм</v>
      </c>
      <c r="I3828">
        <f>VLOOKUP(D3828,Товар!A:F,5,0)</f>
        <v>1000</v>
      </c>
      <c r="J3828" t="str">
        <f>VLOOKUP(D3828,Товар!A:F,3,0)</f>
        <v>Мармелад яблочный</v>
      </c>
      <c r="K3828">
        <f t="shared" si="62"/>
        <v>73000</v>
      </c>
    </row>
    <row r="3829" spans="1:11" hidden="1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VLOOKUP(C3829,Магазин!A:C,3,0)</f>
        <v>Элеваторная, 15</v>
      </c>
      <c r="H3829" t="str">
        <f>VLOOKUP(D3829,Товар!A:F,4,0)</f>
        <v>грамм</v>
      </c>
      <c r="I3829">
        <f>VLOOKUP(D3829,Товар!A:F,5,0)</f>
        <v>200</v>
      </c>
      <c r="J3829" t="str">
        <f>VLOOKUP(D3829,Товар!A:F,3,0)</f>
        <v>Набор конфет "Новогодний"</v>
      </c>
      <c r="K3829">
        <f t="shared" si="62"/>
        <v>12200</v>
      </c>
    </row>
    <row r="3830" spans="1:11" hidden="1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VLOOKUP(C3830,Магазин!A:C,3,0)</f>
        <v>Элеваторная, 15</v>
      </c>
      <c r="H3830" t="str">
        <f>VLOOKUP(D3830,Товар!A:F,4,0)</f>
        <v>грамм</v>
      </c>
      <c r="I3830">
        <f>VLOOKUP(D3830,Товар!A:F,5,0)</f>
        <v>250</v>
      </c>
      <c r="J3830" t="str">
        <f>VLOOKUP(D3830,Товар!A:F,3,0)</f>
        <v>Пастила ванильная</v>
      </c>
      <c r="K3830">
        <f t="shared" si="62"/>
        <v>15750</v>
      </c>
    </row>
    <row r="3831" spans="1:11" hidden="1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VLOOKUP(C3831,Магазин!A:C,3,0)</f>
        <v>Элеваторная, 15</v>
      </c>
      <c r="H3831" t="str">
        <f>VLOOKUP(D3831,Товар!A:F,4,0)</f>
        <v>грамм</v>
      </c>
      <c r="I3831">
        <f>VLOOKUP(D3831,Товар!A:F,5,0)</f>
        <v>300</v>
      </c>
      <c r="J3831" t="str">
        <f>VLOOKUP(D3831,Товар!A:F,3,0)</f>
        <v>Пастила с клюквенным соком</v>
      </c>
      <c r="K3831">
        <f t="shared" si="62"/>
        <v>19800</v>
      </c>
    </row>
    <row r="3832" spans="1:11" hidden="1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VLOOKUP(C3832,Магазин!A:C,3,0)</f>
        <v>Элеваторная, 15</v>
      </c>
      <c r="H3832" t="str">
        <f>VLOOKUP(D3832,Товар!A:F,4,0)</f>
        <v>грамм</v>
      </c>
      <c r="I3832">
        <f>VLOOKUP(D3832,Товар!A:F,5,0)</f>
        <v>100</v>
      </c>
      <c r="J3832" t="str">
        <f>VLOOKUP(D3832,Товар!A:F,3,0)</f>
        <v>Сладкая плитка соевая</v>
      </c>
      <c r="K3832">
        <f t="shared" si="62"/>
        <v>7400</v>
      </c>
    </row>
    <row r="3833" spans="1:11" hidden="1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VLOOKUP(C3833,Магазин!A:C,3,0)</f>
        <v>Элеваторная, 15</v>
      </c>
      <c r="H3833" t="str">
        <f>VLOOKUP(D3833,Товар!A:F,4,0)</f>
        <v>грамм</v>
      </c>
      <c r="I3833">
        <f>VLOOKUP(D3833,Товар!A:F,5,0)</f>
        <v>250</v>
      </c>
      <c r="J3833" t="str">
        <f>VLOOKUP(D3833,Товар!A:F,3,0)</f>
        <v>Суфле в шоколаде</v>
      </c>
      <c r="K3833">
        <f t="shared" si="62"/>
        <v>9500</v>
      </c>
    </row>
    <row r="3834" spans="1:11" hidden="1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VLOOKUP(C3834,Магазин!A:C,3,0)</f>
        <v>Элеваторная, 15</v>
      </c>
      <c r="H3834" t="str">
        <f>VLOOKUP(D3834,Товар!A:F,4,0)</f>
        <v>грамм</v>
      </c>
      <c r="I3834">
        <f>VLOOKUP(D3834,Товар!A:F,5,0)</f>
        <v>250</v>
      </c>
      <c r="J3834" t="str">
        <f>VLOOKUP(D3834,Товар!A:F,3,0)</f>
        <v>Чернослив в шоколаде</v>
      </c>
      <c r="K3834">
        <f t="shared" si="62"/>
        <v>10500</v>
      </c>
    </row>
    <row r="3835" spans="1:11" hidden="1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VLOOKUP(C3835,Магазин!A:C,3,0)</f>
        <v>Элеваторная, 15</v>
      </c>
      <c r="H3835" t="str">
        <f>VLOOKUP(D3835,Товар!A:F,4,0)</f>
        <v>грамм</v>
      </c>
      <c r="I3835">
        <f>VLOOKUP(D3835,Товар!A:F,5,0)</f>
        <v>100</v>
      </c>
      <c r="J3835" t="str">
        <f>VLOOKUP(D3835,Товар!A:F,3,0)</f>
        <v>Шоколад молочный</v>
      </c>
      <c r="K3835">
        <f t="shared" si="62"/>
        <v>5700</v>
      </c>
    </row>
    <row r="3836" spans="1:11" hidden="1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VLOOKUP(C3836,Магазин!A:C,3,0)</f>
        <v>Элеваторная, 15</v>
      </c>
      <c r="H3836" t="str">
        <f>VLOOKUP(D3836,Товар!A:F,4,0)</f>
        <v>грамм</v>
      </c>
      <c r="I3836">
        <f>VLOOKUP(D3836,Товар!A:F,5,0)</f>
        <v>80</v>
      </c>
      <c r="J3836" t="str">
        <f>VLOOKUP(D3836,Товар!A:F,3,0)</f>
        <v>Шоколад с изюмом</v>
      </c>
      <c r="K3836">
        <f t="shared" si="62"/>
        <v>4720</v>
      </c>
    </row>
    <row r="3837" spans="1:11" hidden="1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VLOOKUP(C3837,Магазин!A:C,3,0)</f>
        <v>Элеваторная, 15</v>
      </c>
      <c r="H3837" t="str">
        <f>VLOOKUP(D3837,Товар!A:F,4,0)</f>
        <v>грамм</v>
      </c>
      <c r="I3837">
        <f>VLOOKUP(D3837,Товар!A:F,5,0)</f>
        <v>100</v>
      </c>
      <c r="J3837" t="str">
        <f>VLOOKUP(D3837,Товар!A:F,3,0)</f>
        <v>Шоколад с орехом</v>
      </c>
      <c r="K3837">
        <f t="shared" si="62"/>
        <v>5700</v>
      </c>
    </row>
    <row r="3838" spans="1:11" hidden="1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VLOOKUP(C3838,Магазин!A:C,3,0)</f>
        <v>Элеваторная, 15</v>
      </c>
      <c r="H3838" t="str">
        <f>VLOOKUP(D3838,Товар!A:F,4,0)</f>
        <v>грамм</v>
      </c>
      <c r="I3838">
        <f>VLOOKUP(D3838,Товар!A:F,5,0)</f>
        <v>100</v>
      </c>
      <c r="J3838" t="str">
        <f>VLOOKUP(D3838,Товар!A:F,3,0)</f>
        <v>Шоколад темный</v>
      </c>
      <c r="K3838">
        <f t="shared" si="62"/>
        <v>4700</v>
      </c>
    </row>
    <row r="3839" spans="1:11" hidden="1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VLOOKUP(C3839,Магазин!A:C,3,0)</f>
        <v>Элеваторная, 15</v>
      </c>
      <c r="H3839" t="str">
        <f>VLOOKUP(D3839,Товар!A:F,4,0)</f>
        <v>грамм</v>
      </c>
      <c r="I3839">
        <f>VLOOKUP(D3839,Товар!A:F,5,0)</f>
        <v>200</v>
      </c>
      <c r="J3839" t="str">
        <f>VLOOKUP(D3839,Товар!A:F,3,0)</f>
        <v>Шоколадные конфеты "Белочка"</v>
      </c>
      <c r="K3839">
        <f t="shared" si="62"/>
        <v>8800</v>
      </c>
    </row>
    <row r="3840" spans="1:11" hidden="1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VLOOKUP(C3840,Магазин!A:C,3,0)</f>
        <v>Элеваторная, 15</v>
      </c>
      <c r="H3840" t="str">
        <f>VLOOKUP(D3840,Товар!A:F,4,0)</f>
        <v>грамм</v>
      </c>
      <c r="I3840">
        <f>VLOOKUP(D3840,Товар!A:F,5,0)</f>
        <v>300</v>
      </c>
      <c r="J3840" t="str">
        <f>VLOOKUP(D3840,Товар!A:F,3,0)</f>
        <v>Шоколадные конфеты "Грильяж"</v>
      </c>
      <c r="K3840">
        <f t="shared" si="62"/>
        <v>16500</v>
      </c>
    </row>
    <row r="3841" spans="1:11" hidden="1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VLOOKUP(C3841,Магазин!A:C,3,0)</f>
        <v>Элеваторная, 15</v>
      </c>
      <c r="H3841" t="str">
        <f>VLOOKUP(D3841,Товар!A:F,4,0)</f>
        <v>грамм</v>
      </c>
      <c r="I3841">
        <f>VLOOKUP(D3841,Товар!A:F,5,0)</f>
        <v>400</v>
      </c>
      <c r="J3841" t="str">
        <f>VLOOKUP(D3841,Товар!A:F,3,0)</f>
        <v>Шоколадные конфеты ассорти</v>
      </c>
      <c r="K3841">
        <f t="shared" si="62"/>
        <v>26400</v>
      </c>
    </row>
    <row r="3842" spans="1:11" hidden="1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VLOOKUP(C3842,Магазин!A:C,3,0)</f>
        <v>Лесная, 7</v>
      </c>
      <c r="H3842" t="str">
        <f>VLOOKUP(D3842,Товар!A:F,4,0)</f>
        <v>грамм</v>
      </c>
      <c r="I3842">
        <f>VLOOKUP(D3842,Товар!A:F,5,0)</f>
        <v>250</v>
      </c>
      <c r="J3842" t="str">
        <f>VLOOKUP(D3842,Товар!A:F,3,0)</f>
        <v>Батончик соевый</v>
      </c>
      <c r="K3842">
        <f t="shared" si="62"/>
        <v>9750</v>
      </c>
    </row>
    <row r="3843" spans="1:11" hidden="1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VLOOKUP(C3843,Магазин!A:C,3,0)</f>
        <v>Лесная, 7</v>
      </c>
      <c r="H3843" t="str">
        <f>VLOOKUP(D3843,Товар!A:F,4,0)</f>
        <v>шт</v>
      </c>
      <c r="I3843">
        <f>VLOOKUP(D3843,Товар!A:F,5,0)</f>
        <v>1</v>
      </c>
      <c r="J3843" t="str">
        <f>VLOOKUP(D3843,Товар!A:F,3,0)</f>
        <v>Заяц шоколадный большой</v>
      </c>
      <c r="K3843">
        <f t="shared" ref="K3843:K3906" si="63">I3843*E3843</f>
        <v>36</v>
      </c>
    </row>
    <row r="3844" spans="1:11" hidden="1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VLOOKUP(C3844,Магазин!A:C,3,0)</f>
        <v>Лесная, 7</v>
      </c>
      <c r="H3844" t="str">
        <f>VLOOKUP(D3844,Товар!A:F,4,0)</f>
        <v>шт</v>
      </c>
      <c r="I3844">
        <f>VLOOKUP(D3844,Товар!A:F,5,0)</f>
        <v>6</v>
      </c>
      <c r="J3844" t="str">
        <f>VLOOKUP(D3844,Товар!A:F,3,0)</f>
        <v>Заяц шоколадный малый</v>
      </c>
      <c r="K3844">
        <f t="shared" si="63"/>
        <v>252</v>
      </c>
    </row>
    <row r="3845" spans="1:11" hidden="1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VLOOKUP(C3845,Магазин!A:C,3,0)</f>
        <v>Лесная, 7</v>
      </c>
      <c r="H3845" t="str">
        <f>VLOOKUP(D3845,Товар!A:F,4,0)</f>
        <v>грамм</v>
      </c>
      <c r="I3845">
        <f>VLOOKUP(D3845,Товар!A:F,5,0)</f>
        <v>250</v>
      </c>
      <c r="J3845" t="str">
        <f>VLOOKUP(D3845,Товар!A:F,3,0)</f>
        <v>Карамель "Барбарис"</v>
      </c>
      <c r="K3845">
        <f t="shared" si="63"/>
        <v>24500</v>
      </c>
    </row>
    <row r="3846" spans="1:11" hidden="1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VLOOKUP(C3846,Магазин!A:C,3,0)</f>
        <v>Лесная, 7</v>
      </c>
      <c r="H3846" t="str">
        <f>VLOOKUP(D3846,Товар!A:F,4,0)</f>
        <v>грамм</v>
      </c>
      <c r="I3846">
        <f>VLOOKUP(D3846,Товар!A:F,5,0)</f>
        <v>500</v>
      </c>
      <c r="J3846" t="str">
        <f>VLOOKUP(D3846,Товар!A:F,3,0)</f>
        <v>Карамель "Взлетная"</v>
      </c>
      <c r="K3846">
        <f t="shared" si="63"/>
        <v>47500</v>
      </c>
    </row>
    <row r="3847" spans="1:11" hidden="1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VLOOKUP(C3847,Магазин!A:C,3,0)</f>
        <v>Лесная, 7</v>
      </c>
      <c r="H3847" t="str">
        <f>VLOOKUP(D3847,Товар!A:F,4,0)</f>
        <v>грамм</v>
      </c>
      <c r="I3847">
        <f>VLOOKUP(D3847,Товар!A:F,5,0)</f>
        <v>1000</v>
      </c>
      <c r="J3847" t="str">
        <f>VLOOKUP(D3847,Товар!A:F,3,0)</f>
        <v>Карамель "Раковая шейка"</v>
      </c>
      <c r="K3847">
        <f t="shared" si="63"/>
        <v>68000</v>
      </c>
    </row>
    <row r="3848" spans="1:11" hidden="1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VLOOKUP(C3848,Магазин!A:C,3,0)</f>
        <v>Лесная, 7</v>
      </c>
      <c r="H3848" t="str">
        <f>VLOOKUP(D3848,Товар!A:F,4,0)</f>
        <v>грамм</v>
      </c>
      <c r="I3848">
        <f>VLOOKUP(D3848,Товар!A:F,5,0)</f>
        <v>500</v>
      </c>
      <c r="J3848" t="str">
        <f>VLOOKUP(D3848,Товар!A:F,3,0)</f>
        <v>Карамель клубничная</v>
      </c>
      <c r="K3848">
        <f t="shared" si="63"/>
        <v>39500</v>
      </c>
    </row>
    <row r="3849" spans="1:11" hidden="1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VLOOKUP(C3849,Магазин!A:C,3,0)</f>
        <v>Лесная, 7</v>
      </c>
      <c r="H3849" t="str">
        <f>VLOOKUP(D3849,Товар!A:F,4,0)</f>
        <v>грамм</v>
      </c>
      <c r="I3849">
        <f>VLOOKUP(D3849,Товар!A:F,5,0)</f>
        <v>250</v>
      </c>
      <c r="J3849" t="str">
        <f>VLOOKUP(D3849,Товар!A:F,3,0)</f>
        <v>Карамель лимонная</v>
      </c>
      <c r="K3849">
        <f t="shared" si="63"/>
        <v>24250</v>
      </c>
    </row>
    <row r="3850" spans="1:11" hidden="1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VLOOKUP(C3850,Магазин!A:C,3,0)</f>
        <v>Лесная, 7</v>
      </c>
      <c r="H3850" t="str">
        <f>VLOOKUP(D3850,Товар!A:F,4,0)</f>
        <v>грамм</v>
      </c>
      <c r="I3850">
        <f>VLOOKUP(D3850,Товар!A:F,5,0)</f>
        <v>500</v>
      </c>
      <c r="J3850" t="str">
        <f>VLOOKUP(D3850,Товар!A:F,3,0)</f>
        <v>Карамель мятная</v>
      </c>
      <c r="K3850">
        <f t="shared" si="63"/>
        <v>47500</v>
      </c>
    </row>
    <row r="3851" spans="1:11" hidden="1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VLOOKUP(C3851,Магазин!A:C,3,0)</f>
        <v>Лесная, 7</v>
      </c>
      <c r="H3851" t="str">
        <f>VLOOKUP(D3851,Товар!A:F,4,0)</f>
        <v>грамм</v>
      </c>
      <c r="I3851">
        <f>VLOOKUP(D3851,Товар!A:F,5,0)</f>
        <v>300</v>
      </c>
      <c r="J3851" t="str">
        <f>VLOOKUP(D3851,Товар!A:F,3,0)</f>
        <v>Клюква в сахаре</v>
      </c>
      <c r="K3851">
        <f t="shared" si="63"/>
        <v>28200</v>
      </c>
    </row>
    <row r="3852" spans="1:11" hidden="1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VLOOKUP(C3852,Магазин!A:C,3,0)</f>
        <v>Лесная, 7</v>
      </c>
      <c r="H3852" t="str">
        <f>VLOOKUP(D3852,Товар!A:F,4,0)</f>
        <v>грамм</v>
      </c>
      <c r="I3852">
        <f>VLOOKUP(D3852,Товар!A:F,5,0)</f>
        <v>250</v>
      </c>
      <c r="J3852" t="str">
        <f>VLOOKUP(D3852,Товар!A:F,3,0)</f>
        <v>Курага в шоколаде</v>
      </c>
      <c r="K3852">
        <f t="shared" si="63"/>
        <v>21500</v>
      </c>
    </row>
    <row r="3853" spans="1:11" hidden="1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VLOOKUP(C3853,Магазин!A:C,3,0)</f>
        <v>Лесная, 7</v>
      </c>
      <c r="H3853" t="str">
        <f>VLOOKUP(D3853,Товар!A:F,4,0)</f>
        <v>шт</v>
      </c>
      <c r="I3853">
        <f>VLOOKUP(D3853,Товар!A:F,5,0)</f>
        <v>1</v>
      </c>
      <c r="J3853" t="str">
        <f>VLOOKUP(D3853,Товар!A:F,3,0)</f>
        <v>Леденец "Петушок"</v>
      </c>
      <c r="K3853">
        <f t="shared" si="63"/>
        <v>84</v>
      </c>
    </row>
    <row r="3854" spans="1:11" hidden="1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VLOOKUP(C3854,Магазин!A:C,3,0)</f>
        <v>Лесная, 7</v>
      </c>
      <c r="H3854" t="str">
        <f>VLOOKUP(D3854,Товар!A:F,4,0)</f>
        <v>грамм</v>
      </c>
      <c r="I3854">
        <f>VLOOKUP(D3854,Товар!A:F,5,0)</f>
        <v>150</v>
      </c>
      <c r="J3854" t="str">
        <f>VLOOKUP(D3854,Товар!A:F,3,0)</f>
        <v>Леденцы фруктовые драже</v>
      </c>
      <c r="K3854">
        <f t="shared" si="63"/>
        <v>12150</v>
      </c>
    </row>
    <row r="3855" spans="1:11" hidden="1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VLOOKUP(C3855,Магазин!A:C,3,0)</f>
        <v>Лесная, 7</v>
      </c>
      <c r="H3855" t="str">
        <f>VLOOKUP(D3855,Товар!A:F,4,0)</f>
        <v>грамм</v>
      </c>
      <c r="I3855">
        <f>VLOOKUP(D3855,Товар!A:F,5,0)</f>
        <v>150</v>
      </c>
      <c r="J3855" t="str">
        <f>VLOOKUP(D3855,Товар!A:F,3,0)</f>
        <v>Мармелад в шоколаде</v>
      </c>
      <c r="K3855">
        <f t="shared" si="63"/>
        <v>12450</v>
      </c>
    </row>
    <row r="3856" spans="1:11" hidden="1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VLOOKUP(C3856,Магазин!A:C,3,0)</f>
        <v>Лесная, 7</v>
      </c>
      <c r="H3856" t="str">
        <f>VLOOKUP(D3856,Товар!A:F,4,0)</f>
        <v>грамм</v>
      </c>
      <c r="I3856">
        <f>VLOOKUP(D3856,Товар!A:F,5,0)</f>
        <v>700</v>
      </c>
      <c r="J3856" t="str">
        <f>VLOOKUP(D3856,Товар!A:F,3,0)</f>
        <v>Мармелад желейный фигурки</v>
      </c>
      <c r="K3856">
        <f t="shared" si="63"/>
        <v>57400</v>
      </c>
    </row>
    <row r="3857" spans="1:11" hidden="1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VLOOKUP(C3857,Магазин!A:C,3,0)</f>
        <v>Лесная, 7</v>
      </c>
      <c r="H3857" t="str">
        <f>VLOOKUP(D3857,Товар!A:F,4,0)</f>
        <v>грамм</v>
      </c>
      <c r="I3857">
        <f>VLOOKUP(D3857,Товар!A:F,5,0)</f>
        <v>500</v>
      </c>
      <c r="J3857" t="str">
        <f>VLOOKUP(D3857,Товар!A:F,3,0)</f>
        <v>Мармелад лимонный</v>
      </c>
      <c r="K3857">
        <f t="shared" si="63"/>
        <v>43500</v>
      </c>
    </row>
    <row r="3858" spans="1:11" hidden="1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VLOOKUP(C3858,Магазин!A:C,3,0)</f>
        <v>Лесная, 7</v>
      </c>
      <c r="H3858" t="str">
        <f>VLOOKUP(D3858,Товар!A:F,4,0)</f>
        <v>грамм</v>
      </c>
      <c r="I3858">
        <f>VLOOKUP(D3858,Товар!A:F,5,0)</f>
        <v>500</v>
      </c>
      <c r="J3858" t="str">
        <f>VLOOKUP(D3858,Товар!A:F,3,0)</f>
        <v>Мармелад сливовый</v>
      </c>
      <c r="K3858">
        <f t="shared" si="63"/>
        <v>47000</v>
      </c>
    </row>
    <row r="3859" spans="1:11" hidden="1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VLOOKUP(C3859,Магазин!A:C,3,0)</f>
        <v>Лесная, 7</v>
      </c>
      <c r="H3859" t="str">
        <f>VLOOKUP(D3859,Товар!A:F,4,0)</f>
        <v>грамм</v>
      </c>
      <c r="I3859">
        <f>VLOOKUP(D3859,Товар!A:F,5,0)</f>
        <v>600</v>
      </c>
      <c r="J3859" t="str">
        <f>VLOOKUP(D3859,Товар!A:F,3,0)</f>
        <v>Мармелад фруктовый</v>
      </c>
      <c r="K3859">
        <f t="shared" si="63"/>
        <v>57600</v>
      </c>
    </row>
    <row r="3860" spans="1:11" hidden="1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VLOOKUP(C3860,Магазин!A:C,3,0)</f>
        <v>Лесная, 7</v>
      </c>
      <c r="H3860" t="str">
        <f>VLOOKUP(D3860,Товар!A:F,4,0)</f>
        <v>грамм</v>
      </c>
      <c r="I3860">
        <f>VLOOKUP(D3860,Товар!A:F,5,0)</f>
        <v>1000</v>
      </c>
      <c r="J3860" t="str">
        <f>VLOOKUP(D3860,Товар!A:F,3,0)</f>
        <v>Мармелад яблочный</v>
      </c>
      <c r="K3860">
        <f t="shared" si="63"/>
        <v>93000</v>
      </c>
    </row>
    <row r="3861" spans="1:11" hidden="1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VLOOKUP(C3861,Магазин!A:C,3,0)</f>
        <v>Лесная, 7</v>
      </c>
      <c r="H3861" t="str">
        <f>VLOOKUP(D3861,Товар!A:F,4,0)</f>
        <v>грамм</v>
      </c>
      <c r="I3861">
        <f>VLOOKUP(D3861,Товар!A:F,5,0)</f>
        <v>200</v>
      </c>
      <c r="J3861" t="str">
        <f>VLOOKUP(D3861,Товар!A:F,3,0)</f>
        <v>Набор конфет "Новогодний"</v>
      </c>
      <c r="K3861">
        <f t="shared" si="63"/>
        <v>18200</v>
      </c>
    </row>
    <row r="3862" spans="1:11" hidden="1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VLOOKUP(C3862,Магазин!A:C,3,0)</f>
        <v>Лесная, 7</v>
      </c>
      <c r="H3862" t="str">
        <f>VLOOKUP(D3862,Товар!A:F,4,0)</f>
        <v>грамм</v>
      </c>
      <c r="I3862">
        <f>VLOOKUP(D3862,Товар!A:F,5,0)</f>
        <v>250</v>
      </c>
      <c r="J3862" t="str">
        <f>VLOOKUP(D3862,Товар!A:F,3,0)</f>
        <v>Пастила ванильная</v>
      </c>
      <c r="K3862">
        <f t="shared" si="63"/>
        <v>18250</v>
      </c>
    </row>
    <row r="3863" spans="1:11" hidden="1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VLOOKUP(C3863,Магазин!A:C,3,0)</f>
        <v>Лесная, 7</v>
      </c>
      <c r="H3863" t="str">
        <f>VLOOKUP(D3863,Товар!A:F,4,0)</f>
        <v>грамм</v>
      </c>
      <c r="I3863">
        <f>VLOOKUP(D3863,Товар!A:F,5,0)</f>
        <v>300</v>
      </c>
      <c r="J3863" t="str">
        <f>VLOOKUP(D3863,Товар!A:F,3,0)</f>
        <v>Пастила с клюквенным соком</v>
      </c>
      <c r="K3863">
        <f t="shared" si="63"/>
        <v>28200</v>
      </c>
    </row>
    <row r="3864" spans="1:11" hidden="1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VLOOKUP(C3864,Магазин!A:C,3,0)</f>
        <v>Лесная, 7</v>
      </c>
      <c r="H3864" t="str">
        <f>VLOOKUP(D3864,Товар!A:F,4,0)</f>
        <v>грамм</v>
      </c>
      <c r="I3864">
        <f>VLOOKUP(D3864,Товар!A:F,5,0)</f>
        <v>100</v>
      </c>
      <c r="J3864" t="str">
        <f>VLOOKUP(D3864,Товар!A:F,3,0)</f>
        <v>Сладкая плитка соевая</v>
      </c>
      <c r="K3864">
        <f t="shared" si="63"/>
        <v>9600</v>
      </c>
    </row>
    <row r="3865" spans="1:11" hidden="1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VLOOKUP(C3865,Магазин!A:C,3,0)</f>
        <v>Лесная, 7</v>
      </c>
      <c r="H3865" t="str">
        <f>VLOOKUP(D3865,Товар!A:F,4,0)</f>
        <v>грамм</v>
      </c>
      <c r="I3865">
        <f>VLOOKUP(D3865,Товар!A:F,5,0)</f>
        <v>250</v>
      </c>
      <c r="J3865" t="str">
        <f>VLOOKUP(D3865,Товар!A:F,3,0)</f>
        <v>Суфле в шоколаде</v>
      </c>
      <c r="K3865">
        <f t="shared" si="63"/>
        <v>23750</v>
      </c>
    </row>
    <row r="3866" spans="1:11" hidden="1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VLOOKUP(C3866,Магазин!A:C,3,0)</f>
        <v>Лесная, 7</v>
      </c>
      <c r="H3866" t="str">
        <f>VLOOKUP(D3866,Товар!A:F,4,0)</f>
        <v>грамм</v>
      </c>
      <c r="I3866">
        <f>VLOOKUP(D3866,Товар!A:F,5,0)</f>
        <v>250</v>
      </c>
      <c r="J3866" t="str">
        <f>VLOOKUP(D3866,Товар!A:F,3,0)</f>
        <v>Чернослив в шоколаде</v>
      </c>
      <c r="K3866">
        <f t="shared" si="63"/>
        <v>24250</v>
      </c>
    </row>
    <row r="3867" spans="1:11" hidden="1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VLOOKUP(C3867,Магазин!A:C,3,0)</f>
        <v>Лесная, 7</v>
      </c>
      <c r="H3867" t="str">
        <f>VLOOKUP(D3867,Товар!A:F,4,0)</f>
        <v>грамм</v>
      </c>
      <c r="I3867">
        <f>VLOOKUP(D3867,Товар!A:F,5,0)</f>
        <v>100</v>
      </c>
      <c r="J3867" t="str">
        <f>VLOOKUP(D3867,Товар!A:F,3,0)</f>
        <v>Шоколад молочный</v>
      </c>
      <c r="K3867">
        <f t="shared" si="63"/>
        <v>8400</v>
      </c>
    </row>
    <row r="3868" spans="1:11" hidden="1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VLOOKUP(C3868,Магазин!A:C,3,0)</f>
        <v>Лесная, 7</v>
      </c>
      <c r="H3868" t="str">
        <f>VLOOKUP(D3868,Товар!A:F,4,0)</f>
        <v>грамм</v>
      </c>
      <c r="I3868">
        <f>VLOOKUP(D3868,Товар!A:F,5,0)</f>
        <v>80</v>
      </c>
      <c r="J3868" t="str">
        <f>VLOOKUP(D3868,Товар!A:F,3,0)</f>
        <v>Шоколад с изюмом</v>
      </c>
      <c r="K3868">
        <f t="shared" si="63"/>
        <v>6640</v>
      </c>
    </row>
    <row r="3869" spans="1:11" hidden="1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VLOOKUP(C3869,Магазин!A:C,3,0)</f>
        <v>Лесная, 7</v>
      </c>
      <c r="H3869" t="str">
        <f>VLOOKUP(D3869,Товар!A:F,4,0)</f>
        <v>грамм</v>
      </c>
      <c r="I3869">
        <f>VLOOKUP(D3869,Товар!A:F,5,0)</f>
        <v>100</v>
      </c>
      <c r="J3869" t="str">
        <f>VLOOKUP(D3869,Товар!A:F,3,0)</f>
        <v>Шоколад с орехом</v>
      </c>
      <c r="K3869">
        <f t="shared" si="63"/>
        <v>8100</v>
      </c>
    </row>
    <row r="3870" spans="1:11" hidden="1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VLOOKUP(C3870,Магазин!A:C,3,0)</f>
        <v>Лесная, 7</v>
      </c>
      <c r="H3870" t="str">
        <f>VLOOKUP(D3870,Товар!A:F,4,0)</f>
        <v>грамм</v>
      </c>
      <c r="I3870">
        <f>VLOOKUP(D3870,Товар!A:F,5,0)</f>
        <v>100</v>
      </c>
      <c r="J3870" t="str">
        <f>VLOOKUP(D3870,Товар!A:F,3,0)</f>
        <v>Шоколад темный</v>
      </c>
      <c r="K3870">
        <f t="shared" si="63"/>
        <v>8700</v>
      </c>
    </row>
    <row r="3871" spans="1:11" hidden="1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VLOOKUP(C3871,Магазин!A:C,3,0)</f>
        <v>Лесная, 7</v>
      </c>
      <c r="H3871" t="str">
        <f>VLOOKUP(D3871,Товар!A:F,4,0)</f>
        <v>грамм</v>
      </c>
      <c r="I3871">
        <f>VLOOKUP(D3871,Товар!A:F,5,0)</f>
        <v>200</v>
      </c>
      <c r="J3871" t="str">
        <f>VLOOKUP(D3871,Товар!A:F,3,0)</f>
        <v>Шоколадные конфеты "Белочка"</v>
      </c>
      <c r="K3871">
        <f t="shared" si="63"/>
        <v>14600</v>
      </c>
    </row>
    <row r="3872" spans="1:11" hidden="1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VLOOKUP(C3872,Магазин!A:C,3,0)</f>
        <v>Лесная, 7</v>
      </c>
      <c r="H3872" t="str">
        <f>VLOOKUP(D3872,Товар!A:F,4,0)</f>
        <v>грамм</v>
      </c>
      <c r="I3872">
        <f>VLOOKUP(D3872,Товар!A:F,5,0)</f>
        <v>300</v>
      </c>
      <c r="J3872" t="str">
        <f>VLOOKUP(D3872,Товар!A:F,3,0)</f>
        <v>Шоколадные конфеты "Грильяж"</v>
      </c>
      <c r="K3872">
        <f t="shared" si="63"/>
        <v>21300</v>
      </c>
    </row>
    <row r="3873" spans="1:11" hidden="1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VLOOKUP(C3873,Магазин!A:C,3,0)</f>
        <v>Лесная, 7</v>
      </c>
      <c r="H3873" t="str">
        <f>VLOOKUP(D3873,Товар!A:F,4,0)</f>
        <v>грамм</v>
      </c>
      <c r="I3873">
        <f>VLOOKUP(D3873,Товар!A:F,5,0)</f>
        <v>400</v>
      </c>
      <c r="J3873" t="str">
        <f>VLOOKUP(D3873,Товар!A:F,3,0)</f>
        <v>Шоколадные конфеты ассорти</v>
      </c>
      <c r="K3873">
        <f t="shared" si="63"/>
        <v>34000</v>
      </c>
    </row>
    <row r="3874" spans="1:11" hidden="1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VLOOKUP(C3874,Магазин!A:C,3,0)</f>
        <v>просп. Мира, 45</v>
      </c>
      <c r="H3874" t="str">
        <f>VLOOKUP(D3874,Товар!A:F,4,0)</f>
        <v>грамм</v>
      </c>
      <c r="I3874">
        <f>VLOOKUP(D3874,Товар!A:F,5,0)</f>
        <v>200</v>
      </c>
      <c r="J3874" t="str">
        <f>VLOOKUP(D3874,Товар!A:F,3,0)</f>
        <v>Галеты для завтрака</v>
      </c>
      <c r="K3874">
        <f t="shared" si="63"/>
        <v>73400</v>
      </c>
    </row>
    <row r="3875" spans="1:11" hidden="1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VLOOKUP(C3875,Магазин!A:C,3,0)</f>
        <v>просп. Мира, 45</v>
      </c>
      <c r="H3875" t="str">
        <f>VLOOKUP(D3875,Товар!A:F,4,0)</f>
        <v>грамм</v>
      </c>
      <c r="I3875">
        <f>VLOOKUP(D3875,Товар!A:F,5,0)</f>
        <v>200</v>
      </c>
      <c r="J3875" t="str">
        <f>VLOOKUP(D3875,Товар!A:F,3,0)</f>
        <v>Крекеры воздушные</v>
      </c>
      <c r="K3875">
        <f t="shared" si="63"/>
        <v>41000</v>
      </c>
    </row>
    <row r="3876" spans="1:11" hidden="1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VLOOKUP(C3876,Магазин!A:C,3,0)</f>
        <v>просп. Мира, 45</v>
      </c>
      <c r="H3876" t="str">
        <f>VLOOKUP(D3876,Товар!A:F,4,0)</f>
        <v>грамм</v>
      </c>
      <c r="I3876">
        <f>VLOOKUP(D3876,Товар!A:F,5,0)</f>
        <v>250</v>
      </c>
      <c r="J3876" t="str">
        <f>VLOOKUP(D3876,Товар!A:F,3,0)</f>
        <v>Крекеры соленые</v>
      </c>
      <c r="K3876">
        <f t="shared" si="63"/>
        <v>89250</v>
      </c>
    </row>
    <row r="3877" spans="1:11" hidden="1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VLOOKUP(C3877,Магазин!A:C,3,0)</f>
        <v>просп. Мира, 45</v>
      </c>
      <c r="H3877" t="str">
        <f>VLOOKUP(D3877,Товар!A:F,4,0)</f>
        <v>грамм</v>
      </c>
      <c r="I3877">
        <f>VLOOKUP(D3877,Товар!A:F,5,0)</f>
        <v>200</v>
      </c>
      <c r="J3877" t="str">
        <f>VLOOKUP(D3877,Товар!A:F,3,0)</f>
        <v>Крендель с корицей</v>
      </c>
      <c r="K3877">
        <f t="shared" si="63"/>
        <v>53600</v>
      </c>
    </row>
    <row r="3878" spans="1:11" hidden="1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VLOOKUP(C3878,Магазин!A:C,3,0)</f>
        <v>просп. Мира, 45</v>
      </c>
      <c r="H3878" t="str">
        <f>VLOOKUP(D3878,Товар!A:F,4,0)</f>
        <v>грамм</v>
      </c>
      <c r="I3878">
        <f>VLOOKUP(D3878,Товар!A:F,5,0)</f>
        <v>100</v>
      </c>
      <c r="J3878" t="str">
        <f>VLOOKUP(D3878,Товар!A:F,3,0)</f>
        <v>Крендельки с солью</v>
      </c>
      <c r="K3878">
        <f t="shared" si="63"/>
        <v>27900</v>
      </c>
    </row>
    <row r="3879" spans="1:11" hidden="1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VLOOKUP(C3879,Магазин!A:C,3,0)</f>
        <v>просп. Мира, 45</v>
      </c>
      <c r="H3879" t="str">
        <f>VLOOKUP(D3879,Товар!A:F,4,0)</f>
        <v>грамм</v>
      </c>
      <c r="I3879">
        <f>VLOOKUP(D3879,Товар!A:F,5,0)</f>
        <v>500</v>
      </c>
      <c r="J3879" t="str">
        <f>VLOOKUP(D3879,Товар!A:F,3,0)</f>
        <v>Орешки с вареной сгущенкой</v>
      </c>
      <c r="K3879">
        <f t="shared" si="63"/>
        <v>140500</v>
      </c>
    </row>
    <row r="3880" spans="1:11" hidden="1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VLOOKUP(C3880,Магазин!A:C,3,0)</f>
        <v>просп. Мира, 45</v>
      </c>
      <c r="H3880" t="str">
        <f>VLOOKUP(D3880,Товар!A:F,4,0)</f>
        <v>грамм</v>
      </c>
      <c r="I3880">
        <f>VLOOKUP(D3880,Товар!A:F,5,0)</f>
        <v>120</v>
      </c>
      <c r="J3880" t="str">
        <f>VLOOKUP(D3880,Товар!A:F,3,0)</f>
        <v>Печенье "Юбилейное"</v>
      </c>
      <c r="K3880">
        <f t="shared" si="63"/>
        <v>35040</v>
      </c>
    </row>
    <row r="3881" spans="1:11" hidden="1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VLOOKUP(C3881,Магазин!A:C,3,0)</f>
        <v>просп. Мира, 45</v>
      </c>
      <c r="H3881" t="str">
        <f>VLOOKUP(D3881,Товар!A:F,4,0)</f>
        <v>грамм</v>
      </c>
      <c r="I3881">
        <f>VLOOKUP(D3881,Товар!A:F,5,0)</f>
        <v>200</v>
      </c>
      <c r="J3881" t="str">
        <f>VLOOKUP(D3881,Товар!A:F,3,0)</f>
        <v>Печенье кокосовое</v>
      </c>
      <c r="K3881">
        <f t="shared" si="63"/>
        <v>40600</v>
      </c>
    </row>
    <row r="3882" spans="1:11" hidden="1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VLOOKUP(C3882,Магазин!A:C,3,0)</f>
        <v>просп. Мира, 45</v>
      </c>
      <c r="H3882" t="str">
        <f>VLOOKUP(D3882,Товар!A:F,4,0)</f>
        <v>грамм</v>
      </c>
      <c r="I3882">
        <f>VLOOKUP(D3882,Товар!A:F,5,0)</f>
        <v>200</v>
      </c>
      <c r="J3882" t="str">
        <f>VLOOKUP(D3882,Товар!A:F,3,0)</f>
        <v>Печенье миндальное</v>
      </c>
      <c r="K3882">
        <f t="shared" si="63"/>
        <v>42800</v>
      </c>
    </row>
    <row r="3883" spans="1:11" hidden="1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VLOOKUP(C3883,Магазин!A:C,3,0)</f>
        <v>просп. Мира, 45</v>
      </c>
      <c r="H3883" t="str">
        <f>VLOOKUP(D3883,Товар!A:F,4,0)</f>
        <v>грамм</v>
      </c>
      <c r="I3883">
        <f>VLOOKUP(D3883,Товар!A:F,5,0)</f>
        <v>300</v>
      </c>
      <c r="J3883" t="str">
        <f>VLOOKUP(D3883,Товар!A:F,3,0)</f>
        <v>Печенье овсяное классическое</v>
      </c>
      <c r="K3883">
        <f t="shared" si="63"/>
        <v>67500</v>
      </c>
    </row>
    <row r="3884" spans="1:11" hidden="1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VLOOKUP(C3884,Магазин!A:C,3,0)</f>
        <v>просп. Мира, 45</v>
      </c>
      <c r="H3884" t="str">
        <f>VLOOKUP(D3884,Товар!A:F,4,0)</f>
        <v>грамм</v>
      </c>
      <c r="I3884">
        <f>VLOOKUP(D3884,Товар!A:F,5,0)</f>
        <v>300</v>
      </c>
      <c r="J3884" t="str">
        <f>VLOOKUP(D3884,Товар!A:F,3,0)</f>
        <v>Печенье овсяное с изюмом</v>
      </c>
      <c r="K3884">
        <f t="shared" si="63"/>
        <v>70800</v>
      </c>
    </row>
    <row r="3885" spans="1:11" hidden="1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VLOOKUP(C3885,Магазин!A:C,3,0)</f>
        <v>просп. Мира, 45</v>
      </c>
      <c r="H3885" t="str">
        <f>VLOOKUP(D3885,Товар!A:F,4,0)</f>
        <v>грамм</v>
      </c>
      <c r="I3885">
        <f>VLOOKUP(D3885,Товар!A:F,5,0)</f>
        <v>300</v>
      </c>
      <c r="J3885" t="str">
        <f>VLOOKUP(D3885,Товар!A:F,3,0)</f>
        <v>Печенье овсяное с шоколадом</v>
      </c>
      <c r="K3885">
        <f t="shared" si="63"/>
        <v>74100</v>
      </c>
    </row>
    <row r="3886" spans="1:11" hidden="1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VLOOKUP(C3886,Магазин!A:C,3,0)</f>
        <v>просп. Мира, 45</v>
      </c>
      <c r="H3886" t="str">
        <f>VLOOKUP(D3886,Товар!A:F,4,0)</f>
        <v>грамм</v>
      </c>
      <c r="I3886">
        <f>VLOOKUP(D3886,Товар!A:F,5,0)</f>
        <v>250</v>
      </c>
      <c r="J3886" t="str">
        <f>VLOOKUP(D3886,Товар!A:F,3,0)</f>
        <v>Печенье постное</v>
      </c>
      <c r="K3886">
        <f t="shared" si="63"/>
        <v>64500</v>
      </c>
    </row>
    <row r="3887" spans="1:11" hidden="1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VLOOKUP(C3887,Магазин!A:C,3,0)</f>
        <v>просп. Мира, 45</v>
      </c>
      <c r="H3887" t="str">
        <f>VLOOKUP(D3887,Товар!A:F,4,0)</f>
        <v>грамм</v>
      </c>
      <c r="I3887">
        <f>VLOOKUP(D3887,Товар!A:F,5,0)</f>
        <v>250</v>
      </c>
      <c r="J3887" t="str">
        <f>VLOOKUP(D3887,Товар!A:F,3,0)</f>
        <v>Печенье с клубничной начинкой</v>
      </c>
      <c r="K3887">
        <f t="shared" si="63"/>
        <v>64000</v>
      </c>
    </row>
    <row r="3888" spans="1:11" hidden="1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VLOOKUP(C3888,Магазин!A:C,3,0)</f>
        <v>просп. Мира, 45</v>
      </c>
      <c r="H3888" t="str">
        <f>VLOOKUP(D3888,Товар!A:F,4,0)</f>
        <v>грамм</v>
      </c>
      <c r="I3888">
        <f>VLOOKUP(D3888,Товар!A:F,5,0)</f>
        <v>250</v>
      </c>
      <c r="J3888" t="str">
        <f>VLOOKUP(D3888,Товар!A:F,3,0)</f>
        <v>Печенье с лимонной начинкой</v>
      </c>
      <c r="K3888">
        <f t="shared" si="63"/>
        <v>67250</v>
      </c>
    </row>
    <row r="3889" spans="1:11" hidden="1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VLOOKUP(C3889,Магазин!A:C,3,0)</f>
        <v>просп. Мира, 45</v>
      </c>
      <c r="H3889" t="str">
        <f>VLOOKUP(D3889,Товар!A:F,4,0)</f>
        <v>грамм</v>
      </c>
      <c r="I3889">
        <f>VLOOKUP(D3889,Товар!A:F,5,0)</f>
        <v>200</v>
      </c>
      <c r="J3889" t="str">
        <f>VLOOKUP(D3889,Товар!A:F,3,0)</f>
        <v>Печенье с маковой начинкой</v>
      </c>
      <c r="K3889">
        <f t="shared" si="63"/>
        <v>40800</v>
      </c>
    </row>
    <row r="3890" spans="1:11" hidden="1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VLOOKUP(C3890,Магазин!A:C,3,0)</f>
        <v>просп. Мира, 45</v>
      </c>
      <c r="H3890" t="str">
        <f>VLOOKUP(D3890,Товар!A:F,4,0)</f>
        <v>грамм</v>
      </c>
      <c r="I3890">
        <f>VLOOKUP(D3890,Товар!A:F,5,0)</f>
        <v>400</v>
      </c>
      <c r="J3890" t="str">
        <f>VLOOKUP(D3890,Товар!A:F,3,0)</f>
        <v>Печенье сахарное для тирамису</v>
      </c>
      <c r="K3890">
        <f t="shared" si="63"/>
        <v>82400</v>
      </c>
    </row>
    <row r="3891" spans="1:11" hidden="1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VLOOKUP(C3891,Магазин!A:C,3,0)</f>
        <v>просп. Мира, 45</v>
      </c>
      <c r="H3891" t="str">
        <f>VLOOKUP(D3891,Товар!A:F,4,0)</f>
        <v>грамм</v>
      </c>
      <c r="I3891">
        <f>VLOOKUP(D3891,Товар!A:F,5,0)</f>
        <v>300</v>
      </c>
      <c r="J3891" t="str">
        <f>VLOOKUP(D3891,Товар!A:F,3,0)</f>
        <v>Печенье сдобное апельсин</v>
      </c>
      <c r="K3891">
        <f t="shared" si="63"/>
        <v>62400</v>
      </c>
    </row>
    <row r="3892" spans="1:11" hidden="1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VLOOKUP(C3892,Магазин!A:C,3,0)</f>
        <v>просп. Мира, 45</v>
      </c>
      <c r="H3892" t="str">
        <f>VLOOKUP(D3892,Товар!A:F,4,0)</f>
        <v>грамм</v>
      </c>
      <c r="I3892">
        <f>VLOOKUP(D3892,Товар!A:F,5,0)</f>
        <v>300</v>
      </c>
      <c r="J3892" t="str">
        <f>VLOOKUP(D3892,Товар!A:F,3,0)</f>
        <v>Печенье сдобное вишня</v>
      </c>
      <c r="K3892">
        <f t="shared" si="63"/>
        <v>62700</v>
      </c>
    </row>
    <row r="3893" spans="1:11" hidden="1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VLOOKUP(C3893,Магазин!A:C,3,0)</f>
        <v>просп. Мира, 45</v>
      </c>
      <c r="H3893" t="str">
        <f>VLOOKUP(D3893,Товар!A:F,4,0)</f>
        <v>шт</v>
      </c>
      <c r="I3893">
        <f>VLOOKUP(D3893,Товар!A:F,5,0)</f>
        <v>1</v>
      </c>
      <c r="J3893" t="str">
        <f>VLOOKUP(D3893,Товар!A:F,3,0)</f>
        <v>Пряник большой сувенирный</v>
      </c>
      <c r="K3893">
        <f t="shared" si="63"/>
        <v>299</v>
      </c>
    </row>
    <row r="3894" spans="1:11" hidden="1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VLOOKUP(C3894,Магазин!A:C,3,0)</f>
        <v>просп. Мира, 45</v>
      </c>
      <c r="H3894" t="str">
        <f>VLOOKUP(D3894,Товар!A:F,4,0)</f>
        <v>шт</v>
      </c>
      <c r="I3894">
        <f>VLOOKUP(D3894,Товар!A:F,5,0)</f>
        <v>1</v>
      </c>
      <c r="J3894" t="str">
        <f>VLOOKUP(D3894,Товар!A:F,3,0)</f>
        <v>Пряник тульский с начинкой</v>
      </c>
      <c r="K3894">
        <f t="shared" si="63"/>
        <v>275</v>
      </c>
    </row>
    <row r="3895" spans="1:11" hidden="1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VLOOKUP(C3895,Магазин!A:C,3,0)</f>
        <v>просп. Мира, 45</v>
      </c>
      <c r="H3895" t="str">
        <f>VLOOKUP(D3895,Товар!A:F,4,0)</f>
        <v>грамм</v>
      </c>
      <c r="I3895">
        <f>VLOOKUP(D3895,Товар!A:F,5,0)</f>
        <v>500</v>
      </c>
      <c r="J3895" t="str">
        <f>VLOOKUP(D3895,Товар!A:F,3,0)</f>
        <v>Пряники имбирные</v>
      </c>
      <c r="K3895">
        <f t="shared" si="63"/>
        <v>117000</v>
      </c>
    </row>
    <row r="3896" spans="1:11" hidden="1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VLOOKUP(C3896,Магазин!A:C,3,0)</f>
        <v>просп. Мира, 45</v>
      </c>
      <c r="H3896" t="str">
        <f>VLOOKUP(D3896,Товар!A:F,4,0)</f>
        <v>грамм</v>
      </c>
      <c r="I3896">
        <f>VLOOKUP(D3896,Товар!A:F,5,0)</f>
        <v>500</v>
      </c>
      <c r="J3896" t="str">
        <f>VLOOKUP(D3896,Товар!A:F,3,0)</f>
        <v>Пряники мятные</v>
      </c>
      <c r="K3896">
        <f t="shared" si="63"/>
        <v>114000</v>
      </c>
    </row>
    <row r="3897" spans="1:11" hidden="1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VLOOKUP(C3897,Магазин!A:C,3,0)</f>
        <v>просп. Мира, 45</v>
      </c>
      <c r="H3897" t="str">
        <f>VLOOKUP(D3897,Товар!A:F,4,0)</f>
        <v>грамм</v>
      </c>
      <c r="I3897">
        <f>VLOOKUP(D3897,Товар!A:F,5,0)</f>
        <v>500</v>
      </c>
      <c r="J3897" t="str">
        <f>VLOOKUP(D3897,Товар!A:F,3,0)</f>
        <v>Пряники шоколадные</v>
      </c>
      <c r="K3897">
        <f t="shared" si="63"/>
        <v>108500</v>
      </c>
    </row>
    <row r="3898" spans="1:11" hidden="1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VLOOKUP(C3898,Магазин!A:C,3,0)</f>
        <v>ул. Гагарина, 17</v>
      </c>
      <c r="H3898" t="str">
        <f>VLOOKUP(D3898,Товар!A:F,4,0)</f>
        <v>грамм</v>
      </c>
      <c r="I3898">
        <f>VLOOKUP(D3898,Товар!A:F,5,0)</f>
        <v>200</v>
      </c>
      <c r="J3898" t="str">
        <f>VLOOKUP(D3898,Товар!A:F,3,0)</f>
        <v>Галеты для завтрака</v>
      </c>
      <c r="K3898">
        <f t="shared" si="63"/>
        <v>51600</v>
      </c>
    </row>
    <row r="3899" spans="1:11" hidden="1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VLOOKUP(C3899,Магазин!A:C,3,0)</f>
        <v>ул. Гагарина, 17</v>
      </c>
      <c r="H3899" t="str">
        <f>VLOOKUP(D3899,Товар!A:F,4,0)</f>
        <v>грамм</v>
      </c>
      <c r="I3899">
        <f>VLOOKUP(D3899,Товар!A:F,5,0)</f>
        <v>200</v>
      </c>
      <c r="J3899" t="str">
        <f>VLOOKUP(D3899,Товар!A:F,3,0)</f>
        <v>Крекеры воздушные</v>
      </c>
      <c r="K3899">
        <f t="shared" si="63"/>
        <v>39800</v>
      </c>
    </row>
    <row r="3900" spans="1:11" hidden="1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VLOOKUP(C3900,Магазин!A:C,3,0)</f>
        <v>ул. Гагарина, 17</v>
      </c>
      <c r="H3900" t="str">
        <f>VLOOKUP(D3900,Товар!A:F,4,0)</f>
        <v>грамм</v>
      </c>
      <c r="I3900">
        <f>VLOOKUP(D3900,Товар!A:F,5,0)</f>
        <v>250</v>
      </c>
      <c r="J3900" t="str">
        <f>VLOOKUP(D3900,Товар!A:F,3,0)</f>
        <v>Крекеры соленые</v>
      </c>
      <c r="K3900">
        <f t="shared" si="63"/>
        <v>62000</v>
      </c>
    </row>
    <row r="3901" spans="1:11" hidden="1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VLOOKUP(C3901,Магазин!A:C,3,0)</f>
        <v>ул. Гагарина, 17</v>
      </c>
      <c r="H3901" t="str">
        <f>VLOOKUP(D3901,Товар!A:F,4,0)</f>
        <v>грамм</v>
      </c>
      <c r="I3901">
        <f>VLOOKUP(D3901,Товар!A:F,5,0)</f>
        <v>200</v>
      </c>
      <c r="J3901" t="str">
        <f>VLOOKUP(D3901,Товар!A:F,3,0)</f>
        <v>Крендель с корицей</v>
      </c>
      <c r="K3901">
        <f t="shared" si="63"/>
        <v>47200</v>
      </c>
    </row>
    <row r="3902" spans="1:11" hidden="1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VLOOKUP(C3902,Магазин!A:C,3,0)</f>
        <v>ул. Гагарина, 17</v>
      </c>
      <c r="H3902" t="str">
        <f>VLOOKUP(D3902,Товар!A:F,4,0)</f>
        <v>грамм</v>
      </c>
      <c r="I3902">
        <f>VLOOKUP(D3902,Товар!A:F,5,0)</f>
        <v>100</v>
      </c>
      <c r="J3902" t="str">
        <f>VLOOKUP(D3902,Товар!A:F,3,0)</f>
        <v>Крендельки с солью</v>
      </c>
      <c r="K3902">
        <f t="shared" si="63"/>
        <v>28700</v>
      </c>
    </row>
    <row r="3903" spans="1:11" hidden="1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VLOOKUP(C3903,Магазин!A:C,3,0)</f>
        <v>ул. Гагарина, 17</v>
      </c>
      <c r="H3903" t="str">
        <f>VLOOKUP(D3903,Товар!A:F,4,0)</f>
        <v>грамм</v>
      </c>
      <c r="I3903">
        <f>VLOOKUP(D3903,Товар!A:F,5,0)</f>
        <v>500</v>
      </c>
      <c r="J3903" t="str">
        <f>VLOOKUP(D3903,Товар!A:F,3,0)</f>
        <v>Орешки с вареной сгущенкой</v>
      </c>
      <c r="K3903">
        <f t="shared" si="63"/>
        <v>132500</v>
      </c>
    </row>
    <row r="3904" spans="1:11" hidden="1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VLOOKUP(C3904,Магазин!A:C,3,0)</f>
        <v>ул. Гагарина, 17</v>
      </c>
      <c r="H3904" t="str">
        <f>VLOOKUP(D3904,Товар!A:F,4,0)</f>
        <v>грамм</v>
      </c>
      <c r="I3904">
        <f>VLOOKUP(D3904,Товар!A:F,5,0)</f>
        <v>120</v>
      </c>
      <c r="J3904" t="str">
        <f>VLOOKUP(D3904,Товар!A:F,3,0)</f>
        <v>Печенье "Юбилейное"</v>
      </c>
      <c r="K3904">
        <f t="shared" si="63"/>
        <v>28080</v>
      </c>
    </row>
    <row r="3905" spans="1:11" hidden="1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VLOOKUP(C3905,Магазин!A:C,3,0)</f>
        <v>ул. Гагарина, 17</v>
      </c>
      <c r="H3905" t="str">
        <f>VLOOKUP(D3905,Товар!A:F,4,0)</f>
        <v>грамм</v>
      </c>
      <c r="I3905">
        <f>VLOOKUP(D3905,Товар!A:F,5,0)</f>
        <v>200</v>
      </c>
      <c r="J3905" t="str">
        <f>VLOOKUP(D3905,Товар!A:F,3,0)</f>
        <v>Печенье кокосовое</v>
      </c>
      <c r="K3905">
        <f t="shared" si="63"/>
        <v>51600</v>
      </c>
    </row>
    <row r="3906" spans="1:11" hidden="1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VLOOKUP(C3906,Магазин!A:C,3,0)</f>
        <v>ул. Гагарина, 17</v>
      </c>
      <c r="H3906" t="str">
        <f>VLOOKUP(D3906,Товар!A:F,4,0)</f>
        <v>грамм</v>
      </c>
      <c r="I3906">
        <f>VLOOKUP(D3906,Товар!A:F,5,0)</f>
        <v>200</v>
      </c>
      <c r="J3906" t="str">
        <f>VLOOKUP(D3906,Товар!A:F,3,0)</f>
        <v>Печенье миндальное</v>
      </c>
      <c r="K3906">
        <f t="shared" si="63"/>
        <v>52800</v>
      </c>
    </row>
    <row r="3907" spans="1:11" hidden="1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VLOOKUP(C3907,Магазин!A:C,3,0)</f>
        <v>ул. Гагарина, 17</v>
      </c>
      <c r="H3907" t="str">
        <f>VLOOKUP(D3907,Товар!A:F,4,0)</f>
        <v>грамм</v>
      </c>
      <c r="I3907">
        <f>VLOOKUP(D3907,Товар!A:F,5,0)</f>
        <v>300</v>
      </c>
      <c r="J3907" t="str">
        <f>VLOOKUP(D3907,Товар!A:F,3,0)</f>
        <v>Печенье овсяное классическое</v>
      </c>
      <c r="K3907">
        <f t="shared" ref="K3907:K3970" si="64">I3907*E3907</f>
        <v>71100</v>
      </c>
    </row>
    <row r="3908" spans="1:11" hidden="1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VLOOKUP(C3908,Магазин!A:C,3,0)</f>
        <v>ул. Гагарина, 17</v>
      </c>
      <c r="H3908" t="str">
        <f>VLOOKUP(D3908,Товар!A:F,4,0)</f>
        <v>грамм</v>
      </c>
      <c r="I3908">
        <f>VLOOKUP(D3908,Товар!A:F,5,0)</f>
        <v>300</v>
      </c>
      <c r="J3908" t="str">
        <f>VLOOKUP(D3908,Товар!A:F,3,0)</f>
        <v>Печенье овсяное с изюмом</v>
      </c>
      <c r="K3908">
        <f t="shared" si="64"/>
        <v>65400</v>
      </c>
    </row>
    <row r="3909" spans="1:11" hidden="1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VLOOKUP(C3909,Магазин!A:C,3,0)</f>
        <v>ул. Гагарина, 17</v>
      </c>
      <c r="H3909" t="str">
        <f>VLOOKUP(D3909,Товар!A:F,4,0)</f>
        <v>грамм</v>
      </c>
      <c r="I3909">
        <f>VLOOKUP(D3909,Товар!A:F,5,0)</f>
        <v>300</v>
      </c>
      <c r="J3909" t="str">
        <f>VLOOKUP(D3909,Товар!A:F,3,0)</f>
        <v>Печенье овсяное с шоколадом</v>
      </c>
      <c r="K3909">
        <f t="shared" si="64"/>
        <v>74700</v>
      </c>
    </row>
    <row r="3910" spans="1:11" hidden="1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VLOOKUP(C3910,Магазин!A:C,3,0)</f>
        <v>ул. Гагарина, 17</v>
      </c>
      <c r="H3910" t="str">
        <f>VLOOKUP(D3910,Товар!A:F,4,0)</f>
        <v>грамм</v>
      </c>
      <c r="I3910">
        <f>VLOOKUP(D3910,Товар!A:F,5,0)</f>
        <v>250</v>
      </c>
      <c r="J3910" t="str">
        <f>VLOOKUP(D3910,Товар!A:F,3,0)</f>
        <v>Печенье постное</v>
      </c>
      <c r="K3910">
        <f t="shared" si="64"/>
        <v>68250</v>
      </c>
    </row>
    <row r="3911" spans="1:11" hidden="1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VLOOKUP(C3911,Магазин!A:C,3,0)</f>
        <v>ул. Гагарина, 17</v>
      </c>
      <c r="H3911" t="str">
        <f>VLOOKUP(D3911,Товар!A:F,4,0)</f>
        <v>грамм</v>
      </c>
      <c r="I3911">
        <f>VLOOKUP(D3911,Товар!A:F,5,0)</f>
        <v>250</v>
      </c>
      <c r="J3911" t="str">
        <f>VLOOKUP(D3911,Товар!A:F,3,0)</f>
        <v>Печенье с клубничной начинкой</v>
      </c>
      <c r="K3911">
        <f t="shared" si="64"/>
        <v>71000</v>
      </c>
    </row>
    <row r="3912" spans="1:11" hidden="1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VLOOKUP(C3912,Магазин!A:C,3,0)</f>
        <v>ул. Гагарина, 17</v>
      </c>
      <c r="H3912" t="str">
        <f>VLOOKUP(D3912,Товар!A:F,4,0)</f>
        <v>грамм</v>
      </c>
      <c r="I3912">
        <f>VLOOKUP(D3912,Товар!A:F,5,0)</f>
        <v>250</v>
      </c>
      <c r="J3912" t="str">
        <f>VLOOKUP(D3912,Товар!A:F,3,0)</f>
        <v>Печенье с лимонной начинкой</v>
      </c>
      <c r="K3912">
        <f t="shared" si="64"/>
        <v>63250</v>
      </c>
    </row>
    <row r="3913" spans="1:11" hidden="1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VLOOKUP(C3913,Магазин!A:C,3,0)</f>
        <v>ул. Гагарина, 17</v>
      </c>
      <c r="H3913" t="str">
        <f>VLOOKUP(D3913,Товар!A:F,4,0)</f>
        <v>грамм</v>
      </c>
      <c r="I3913">
        <f>VLOOKUP(D3913,Товар!A:F,5,0)</f>
        <v>200</v>
      </c>
      <c r="J3913" t="str">
        <f>VLOOKUP(D3913,Товар!A:F,3,0)</f>
        <v>Печенье с маковой начинкой</v>
      </c>
      <c r="K3913">
        <f t="shared" si="64"/>
        <v>52200</v>
      </c>
    </row>
    <row r="3914" spans="1:11" hidden="1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VLOOKUP(C3914,Магазин!A:C,3,0)</f>
        <v>ул. Гагарина, 17</v>
      </c>
      <c r="H3914" t="str">
        <f>VLOOKUP(D3914,Товар!A:F,4,0)</f>
        <v>грамм</v>
      </c>
      <c r="I3914">
        <f>VLOOKUP(D3914,Товар!A:F,5,0)</f>
        <v>400</v>
      </c>
      <c r="J3914" t="str">
        <f>VLOOKUP(D3914,Товар!A:F,3,0)</f>
        <v>Печенье сахарное для тирамису</v>
      </c>
      <c r="K3914">
        <f t="shared" si="64"/>
        <v>110400</v>
      </c>
    </row>
    <row r="3915" spans="1:11" hidden="1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VLOOKUP(C3915,Магазин!A:C,3,0)</f>
        <v>ул. Гагарина, 17</v>
      </c>
      <c r="H3915" t="str">
        <f>VLOOKUP(D3915,Товар!A:F,4,0)</f>
        <v>грамм</v>
      </c>
      <c r="I3915">
        <f>VLOOKUP(D3915,Товар!A:F,5,0)</f>
        <v>300</v>
      </c>
      <c r="J3915" t="str">
        <f>VLOOKUP(D3915,Товар!A:F,3,0)</f>
        <v>Печенье сдобное апельсин</v>
      </c>
      <c r="K3915">
        <f t="shared" si="64"/>
        <v>61500</v>
      </c>
    </row>
    <row r="3916" spans="1:11" hidden="1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VLOOKUP(C3916,Магазин!A:C,3,0)</f>
        <v>ул. Гагарина, 17</v>
      </c>
      <c r="H3916" t="str">
        <f>VLOOKUP(D3916,Товар!A:F,4,0)</f>
        <v>грамм</v>
      </c>
      <c r="I3916">
        <f>VLOOKUP(D3916,Товар!A:F,5,0)</f>
        <v>300</v>
      </c>
      <c r="J3916" t="str">
        <f>VLOOKUP(D3916,Товар!A:F,3,0)</f>
        <v>Печенье сдобное вишня</v>
      </c>
      <c r="K3916">
        <f t="shared" si="64"/>
        <v>107100</v>
      </c>
    </row>
    <row r="3917" spans="1:11" hidden="1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VLOOKUP(C3917,Магазин!A:C,3,0)</f>
        <v>ул. Гагарина, 17</v>
      </c>
      <c r="H3917" t="str">
        <f>VLOOKUP(D3917,Товар!A:F,4,0)</f>
        <v>шт</v>
      </c>
      <c r="I3917">
        <f>VLOOKUP(D3917,Товар!A:F,5,0)</f>
        <v>1</v>
      </c>
      <c r="J3917" t="str">
        <f>VLOOKUP(D3917,Товар!A:F,3,0)</f>
        <v>Пряник большой сувенирный</v>
      </c>
      <c r="K3917">
        <f t="shared" si="64"/>
        <v>268</v>
      </c>
    </row>
    <row r="3918" spans="1:11" hidden="1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VLOOKUP(C3918,Магазин!A:C,3,0)</f>
        <v>ул. Гагарина, 17</v>
      </c>
      <c r="H3918" t="str">
        <f>VLOOKUP(D3918,Товар!A:F,4,0)</f>
        <v>шт</v>
      </c>
      <c r="I3918">
        <f>VLOOKUP(D3918,Товар!A:F,5,0)</f>
        <v>1</v>
      </c>
      <c r="J3918" t="str">
        <f>VLOOKUP(D3918,Товар!A:F,3,0)</f>
        <v>Пряник тульский с начинкой</v>
      </c>
      <c r="K3918">
        <f t="shared" si="64"/>
        <v>279</v>
      </c>
    </row>
    <row r="3919" spans="1:11" hidden="1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VLOOKUP(C3919,Магазин!A:C,3,0)</f>
        <v>ул. Гагарина, 17</v>
      </c>
      <c r="H3919" t="str">
        <f>VLOOKUP(D3919,Товар!A:F,4,0)</f>
        <v>грамм</v>
      </c>
      <c r="I3919">
        <f>VLOOKUP(D3919,Товар!A:F,5,0)</f>
        <v>500</v>
      </c>
      <c r="J3919" t="str">
        <f>VLOOKUP(D3919,Товар!A:F,3,0)</f>
        <v>Пряники имбирные</v>
      </c>
      <c r="K3919">
        <f t="shared" si="64"/>
        <v>140500</v>
      </c>
    </row>
    <row r="3920" spans="1:11" hidden="1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VLOOKUP(C3920,Магазин!A:C,3,0)</f>
        <v>ул. Гагарина, 17</v>
      </c>
      <c r="H3920" t="str">
        <f>VLOOKUP(D3920,Товар!A:F,4,0)</f>
        <v>грамм</v>
      </c>
      <c r="I3920">
        <f>VLOOKUP(D3920,Товар!A:F,5,0)</f>
        <v>500</v>
      </c>
      <c r="J3920" t="str">
        <f>VLOOKUP(D3920,Товар!A:F,3,0)</f>
        <v>Пряники мятные</v>
      </c>
      <c r="K3920">
        <f t="shared" si="64"/>
        <v>146000</v>
      </c>
    </row>
    <row r="3921" spans="1:11" hidden="1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VLOOKUP(C3921,Магазин!A:C,3,0)</f>
        <v>ул. Гагарина, 17</v>
      </c>
      <c r="H3921" t="str">
        <f>VLOOKUP(D3921,Товар!A:F,4,0)</f>
        <v>грамм</v>
      </c>
      <c r="I3921">
        <f>VLOOKUP(D3921,Товар!A:F,5,0)</f>
        <v>500</v>
      </c>
      <c r="J3921" t="str">
        <f>VLOOKUP(D3921,Товар!A:F,3,0)</f>
        <v>Пряники шоколадные</v>
      </c>
      <c r="K3921">
        <f t="shared" si="64"/>
        <v>101500</v>
      </c>
    </row>
    <row r="3922" spans="1:11" hidden="1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VLOOKUP(C3922,Магазин!A:C,3,0)</f>
        <v>просп. Мира, 10</v>
      </c>
      <c r="H3922" t="str">
        <f>VLOOKUP(D3922,Товар!A:F,4,0)</f>
        <v>грамм</v>
      </c>
      <c r="I3922">
        <f>VLOOKUP(D3922,Товар!A:F,5,0)</f>
        <v>200</v>
      </c>
      <c r="J3922" t="str">
        <f>VLOOKUP(D3922,Товар!A:F,3,0)</f>
        <v>Галеты для завтрака</v>
      </c>
      <c r="K3922">
        <f t="shared" si="64"/>
        <v>42800</v>
      </c>
    </row>
    <row r="3923" spans="1:11" hidden="1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VLOOKUP(C3923,Магазин!A:C,3,0)</f>
        <v>просп. Мира, 10</v>
      </c>
      <c r="H3923" t="str">
        <f>VLOOKUP(D3923,Товар!A:F,4,0)</f>
        <v>грамм</v>
      </c>
      <c r="I3923">
        <f>VLOOKUP(D3923,Товар!A:F,5,0)</f>
        <v>200</v>
      </c>
      <c r="J3923" t="str">
        <f>VLOOKUP(D3923,Товар!A:F,3,0)</f>
        <v>Крекеры воздушные</v>
      </c>
      <c r="K3923">
        <f t="shared" si="64"/>
        <v>45000</v>
      </c>
    </row>
    <row r="3924" spans="1:11" hidden="1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VLOOKUP(C3924,Магазин!A:C,3,0)</f>
        <v>просп. Мира, 10</v>
      </c>
      <c r="H3924" t="str">
        <f>VLOOKUP(D3924,Товар!A:F,4,0)</f>
        <v>грамм</v>
      </c>
      <c r="I3924">
        <f>VLOOKUP(D3924,Товар!A:F,5,0)</f>
        <v>250</v>
      </c>
      <c r="J3924" t="str">
        <f>VLOOKUP(D3924,Товар!A:F,3,0)</f>
        <v>Крекеры соленые</v>
      </c>
      <c r="K3924">
        <f t="shared" si="64"/>
        <v>59000</v>
      </c>
    </row>
    <row r="3925" spans="1:11" hidden="1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VLOOKUP(C3925,Магазин!A:C,3,0)</f>
        <v>просп. Мира, 10</v>
      </c>
      <c r="H3925" t="str">
        <f>VLOOKUP(D3925,Товар!A:F,4,0)</f>
        <v>грамм</v>
      </c>
      <c r="I3925">
        <f>VLOOKUP(D3925,Товар!A:F,5,0)</f>
        <v>200</v>
      </c>
      <c r="J3925" t="str">
        <f>VLOOKUP(D3925,Товар!A:F,3,0)</f>
        <v>Крендель с корицей</v>
      </c>
      <c r="K3925">
        <f t="shared" si="64"/>
        <v>49400</v>
      </c>
    </row>
    <row r="3926" spans="1:11" hidden="1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VLOOKUP(C3926,Магазин!A:C,3,0)</f>
        <v>просп. Мира, 10</v>
      </c>
      <c r="H3926" t="str">
        <f>VLOOKUP(D3926,Товар!A:F,4,0)</f>
        <v>грамм</v>
      </c>
      <c r="I3926">
        <f>VLOOKUP(D3926,Товар!A:F,5,0)</f>
        <v>100</v>
      </c>
      <c r="J3926" t="str">
        <f>VLOOKUP(D3926,Товар!A:F,3,0)</f>
        <v>Крендельки с солью</v>
      </c>
      <c r="K3926">
        <f t="shared" si="64"/>
        <v>25800</v>
      </c>
    </row>
    <row r="3927" spans="1:11" hidden="1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VLOOKUP(C3927,Магазин!A:C,3,0)</f>
        <v>просп. Мира, 10</v>
      </c>
      <c r="H3927" t="str">
        <f>VLOOKUP(D3927,Товар!A:F,4,0)</f>
        <v>грамм</v>
      </c>
      <c r="I3927">
        <f>VLOOKUP(D3927,Товар!A:F,5,0)</f>
        <v>500</v>
      </c>
      <c r="J3927" t="str">
        <f>VLOOKUP(D3927,Товар!A:F,3,0)</f>
        <v>Орешки с вареной сгущенкой</v>
      </c>
      <c r="K3927">
        <f t="shared" si="64"/>
        <v>128000</v>
      </c>
    </row>
    <row r="3928" spans="1:11" hidden="1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VLOOKUP(C3928,Магазин!A:C,3,0)</f>
        <v>просп. Мира, 10</v>
      </c>
      <c r="H3928" t="str">
        <f>VLOOKUP(D3928,Товар!A:F,4,0)</f>
        <v>грамм</v>
      </c>
      <c r="I3928">
        <f>VLOOKUP(D3928,Товар!A:F,5,0)</f>
        <v>120</v>
      </c>
      <c r="J3928" t="str">
        <f>VLOOKUP(D3928,Товар!A:F,3,0)</f>
        <v>Печенье "Юбилейное"</v>
      </c>
      <c r="K3928">
        <f t="shared" si="64"/>
        <v>32280</v>
      </c>
    </row>
    <row r="3929" spans="1:11" hidden="1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VLOOKUP(C3929,Магазин!A:C,3,0)</f>
        <v>просп. Мира, 10</v>
      </c>
      <c r="H3929" t="str">
        <f>VLOOKUP(D3929,Товар!A:F,4,0)</f>
        <v>грамм</v>
      </c>
      <c r="I3929">
        <f>VLOOKUP(D3929,Товар!A:F,5,0)</f>
        <v>200</v>
      </c>
      <c r="J3929" t="str">
        <f>VLOOKUP(D3929,Товар!A:F,3,0)</f>
        <v>Печенье кокосовое</v>
      </c>
      <c r="K3929">
        <f t="shared" si="64"/>
        <v>40800</v>
      </c>
    </row>
    <row r="3930" spans="1:11" hidden="1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VLOOKUP(C3930,Магазин!A:C,3,0)</f>
        <v>просп. Мира, 10</v>
      </c>
      <c r="H3930" t="str">
        <f>VLOOKUP(D3930,Товар!A:F,4,0)</f>
        <v>грамм</v>
      </c>
      <c r="I3930">
        <f>VLOOKUP(D3930,Товар!A:F,5,0)</f>
        <v>200</v>
      </c>
      <c r="J3930" t="str">
        <f>VLOOKUP(D3930,Товар!A:F,3,0)</f>
        <v>Печенье миндальное</v>
      </c>
      <c r="K3930">
        <f t="shared" si="64"/>
        <v>41200</v>
      </c>
    </row>
    <row r="3931" spans="1:11" hidden="1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VLOOKUP(C3931,Магазин!A:C,3,0)</f>
        <v>просп. Мира, 10</v>
      </c>
      <c r="H3931" t="str">
        <f>VLOOKUP(D3931,Товар!A:F,4,0)</f>
        <v>грамм</v>
      </c>
      <c r="I3931">
        <f>VLOOKUP(D3931,Товар!A:F,5,0)</f>
        <v>300</v>
      </c>
      <c r="J3931" t="str">
        <f>VLOOKUP(D3931,Товар!A:F,3,0)</f>
        <v>Печенье овсяное классическое</v>
      </c>
      <c r="K3931">
        <f t="shared" si="64"/>
        <v>62400</v>
      </c>
    </row>
    <row r="3932" spans="1:11" hidden="1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VLOOKUP(C3932,Магазин!A:C,3,0)</f>
        <v>просп. Мира, 10</v>
      </c>
      <c r="H3932" t="str">
        <f>VLOOKUP(D3932,Товар!A:F,4,0)</f>
        <v>грамм</v>
      </c>
      <c r="I3932">
        <f>VLOOKUP(D3932,Товар!A:F,5,0)</f>
        <v>300</v>
      </c>
      <c r="J3932" t="str">
        <f>VLOOKUP(D3932,Товар!A:F,3,0)</f>
        <v>Печенье овсяное с изюмом</v>
      </c>
      <c r="K3932">
        <f t="shared" si="64"/>
        <v>62700</v>
      </c>
    </row>
    <row r="3933" spans="1:11" hidden="1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VLOOKUP(C3933,Магазин!A:C,3,0)</f>
        <v>просп. Мира, 10</v>
      </c>
      <c r="H3933" t="str">
        <f>VLOOKUP(D3933,Товар!A:F,4,0)</f>
        <v>грамм</v>
      </c>
      <c r="I3933">
        <f>VLOOKUP(D3933,Товар!A:F,5,0)</f>
        <v>300</v>
      </c>
      <c r="J3933" t="str">
        <f>VLOOKUP(D3933,Товар!A:F,3,0)</f>
        <v>Печенье овсяное с шоколадом</v>
      </c>
      <c r="K3933">
        <f t="shared" si="64"/>
        <v>89700</v>
      </c>
    </row>
    <row r="3934" spans="1:11" hidden="1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VLOOKUP(C3934,Магазин!A:C,3,0)</f>
        <v>просп. Мира, 10</v>
      </c>
      <c r="H3934" t="str">
        <f>VLOOKUP(D3934,Товар!A:F,4,0)</f>
        <v>грамм</v>
      </c>
      <c r="I3934">
        <f>VLOOKUP(D3934,Товар!A:F,5,0)</f>
        <v>250</v>
      </c>
      <c r="J3934" t="str">
        <f>VLOOKUP(D3934,Товар!A:F,3,0)</f>
        <v>Печенье постное</v>
      </c>
      <c r="K3934">
        <f t="shared" si="64"/>
        <v>68750</v>
      </c>
    </row>
    <row r="3935" spans="1:11" hidden="1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VLOOKUP(C3935,Магазин!A:C,3,0)</f>
        <v>просп. Мира, 10</v>
      </c>
      <c r="H3935" t="str">
        <f>VLOOKUP(D3935,Товар!A:F,4,0)</f>
        <v>грамм</v>
      </c>
      <c r="I3935">
        <f>VLOOKUP(D3935,Товар!A:F,5,0)</f>
        <v>250</v>
      </c>
      <c r="J3935" t="str">
        <f>VLOOKUP(D3935,Товар!A:F,3,0)</f>
        <v>Печенье с клубничной начинкой</v>
      </c>
      <c r="K3935">
        <f t="shared" si="64"/>
        <v>58500</v>
      </c>
    </row>
    <row r="3936" spans="1:11" hidden="1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VLOOKUP(C3936,Магазин!A:C,3,0)</f>
        <v>просп. Мира, 10</v>
      </c>
      <c r="H3936" t="str">
        <f>VLOOKUP(D3936,Товар!A:F,4,0)</f>
        <v>грамм</v>
      </c>
      <c r="I3936">
        <f>VLOOKUP(D3936,Товар!A:F,5,0)</f>
        <v>250</v>
      </c>
      <c r="J3936" t="str">
        <f>VLOOKUP(D3936,Товар!A:F,3,0)</f>
        <v>Печенье с лимонной начинкой</v>
      </c>
      <c r="K3936">
        <f t="shared" si="64"/>
        <v>57000</v>
      </c>
    </row>
    <row r="3937" spans="1:11" hidden="1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VLOOKUP(C3937,Магазин!A:C,3,0)</f>
        <v>просп. Мира, 10</v>
      </c>
      <c r="H3937" t="str">
        <f>VLOOKUP(D3937,Товар!A:F,4,0)</f>
        <v>грамм</v>
      </c>
      <c r="I3937">
        <f>VLOOKUP(D3937,Товар!A:F,5,0)</f>
        <v>200</v>
      </c>
      <c r="J3937" t="str">
        <f>VLOOKUP(D3937,Товар!A:F,3,0)</f>
        <v>Печенье с маковой начинкой</v>
      </c>
      <c r="K3937">
        <f t="shared" si="64"/>
        <v>43400</v>
      </c>
    </row>
    <row r="3938" spans="1:11" hidden="1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VLOOKUP(C3938,Магазин!A:C,3,0)</f>
        <v>просп. Мира, 10</v>
      </c>
      <c r="H3938" t="str">
        <f>VLOOKUP(D3938,Товар!A:F,4,0)</f>
        <v>грамм</v>
      </c>
      <c r="I3938">
        <f>VLOOKUP(D3938,Товар!A:F,5,0)</f>
        <v>400</v>
      </c>
      <c r="J3938" t="str">
        <f>VLOOKUP(D3938,Товар!A:F,3,0)</f>
        <v>Печенье сахарное для тирамису</v>
      </c>
      <c r="K3938">
        <f t="shared" si="64"/>
        <v>103200</v>
      </c>
    </row>
    <row r="3939" spans="1:11" hidden="1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VLOOKUP(C3939,Магазин!A:C,3,0)</f>
        <v>просп. Мира, 10</v>
      </c>
      <c r="H3939" t="str">
        <f>VLOOKUP(D3939,Товар!A:F,4,0)</f>
        <v>грамм</v>
      </c>
      <c r="I3939">
        <f>VLOOKUP(D3939,Товар!A:F,5,0)</f>
        <v>300</v>
      </c>
      <c r="J3939" t="str">
        <f>VLOOKUP(D3939,Товар!A:F,3,0)</f>
        <v>Печенье сдобное апельсин</v>
      </c>
      <c r="K3939">
        <f t="shared" si="64"/>
        <v>59700</v>
      </c>
    </row>
    <row r="3940" spans="1:11" hidden="1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VLOOKUP(C3940,Магазин!A:C,3,0)</f>
        <v>просп. Мира, 10</v>
      </c>
      <c r="H3940" t="str">
        <f>VLOOKUP(D3940,Товар!A:F,4,0)</f>
        <v>грамм</v>
      </c>
      <c r="I3940">
        <f>VLOOKUP(D3940,Товар!A:F,5,0)</f>
        <v>300</v>
      </c>
      <c r="J3940" t="str">
        <f>VLOOKUP(D3940,Товар!A:F,3,0)</f>
        <v>Печенье сдобное вишня</v>
      </c>
      <c r="K3940">
        <f t="shared" si="64"/>
        <v>74400</v>
      </c>
    </row>
    <row r="3941" spans="1:11" hidden="1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VLOOKUP(C3941,Магазин!A:C,3,0)</f>
        <v>просп. Мира, 10</v>
      </c>
      <c r="H3941" t="str">
        <f>VLOOKUP(D3941,Товар!A:F,4,0)</f>
        <v>шт</v>
      </c>
      <c r="I3941">
        <f>VLOOKUP(D3941,Товар!A:F,5,0)</f>
        <v>1</v>
      </c>
      <c r="J3941" t="str">
        <f>VLOOKUP(D3941,Товар!A:F,3,0)</f>
        <v>Пряник большой сувенирный</v>
      </c>
      <c r="K3941">
        <f t="shared" si="64"/>
        <v>236</v>
      </c>
    </row>
    <row r="3942" spans="1:11" hidden="1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VLOOKUP(C3942,Магазин!A:C,3,0)</f>
        <v>просп. Мира, 10</v>
      </c>
      <c r="H3942" t="str">
        <f>VLOOKUP(D3942,Товар!A:F,4,0)</f>
        <v>шт</v>
      </c>
      <c r="I3942">
        <f>VLOOKUP(D3942,Товар!A:F,5,0)</f>
        <v>1</v>
      </c>
      <c r="J3942" t="str">
        <f>VLOOKUP(D3942,Товар!A:F,3,0)</f>
        <v>Пряник тульский с начинкой</v>
      </c>
      <c r="K3942">
        <f t="shared" si="64"/>
        <v>287</v>
      </c>
    </row>
    <row r="3943" spans="1:11" hidden="1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VLOOKUP(C3943,Магазин!A:C,3,0)</f>
        <v>просп. Мира, 10</v>
      </c>
      <c r="H3943" t="str">
        <f>VLOOKUP(D3943,Товар!A:F,4,0)</f>
        <v>грамм</v>
      </c>
      <c r="I3943">
        <f>VLOOKUP(D3943,Товар!A:F,5,0)</f>
        <v>500</v>
      </c>
      <c r="J3943" t="str">
        <f>VLOOKUP(D3943,Товар!A:F,3,0)</f>
        <v>Пряники имбирные</v>
      </c>
      <c r="K3943">
        <f t="shared" si="64"/>
        <v>132500</v>
      </c>
    </row>
    <row r="3944" spans="1:11" hidden="1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VLOOKUP(C3944,Магазин!A:C,3,0)</f>
        <v>просп. Мира, 10</v>
      </c>
      <c r="H3944" t="str">
        <f>VLOOKUP(D3944,Товар!A:F,4,0)</f>
        <v>грамм</v>
      </c>
      <c r="I3944">
        <f>VLOOKUP(D3944,Товар!A:F,5,0)</f>
        <v>500</v>
      </c>
      <c r="J3944" t="str">
        <f>VLOOKUP(D3944,Товар!A:F,3,0)</f>
        <v>Пряники мятные</v>
      </c>
      <c r="K3944">
        <f t="shared" si="64"/>
        <v>117000</v>
      </c>
    </row>
    <row r="3945" spans="1:11" hidden="1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VLOOKUP(C3945,Магазин!A:C,3,0)</f>
        <v>просп. Мира, 10</v>
      </c>
      <c r="H3945" t="str">
        <f>VLOOKUP(D3945,Товар!A:F,4,0)</f>
        <v>грамм</v>
      </c>
      <c r="I3945">
        <f>VLOOKUP(D3945,Товар!A:F,5,0)</f>
        <v>500</v>
      </c>
      <c r="J3945" t="str">
        <f>VLOOKUP(D3945,Товар!A:F,3,0)</f>
        <v>Пряники шоколадные</v>
      </c>
      <c r="K3945">
        <f t="shared" si="64"/>
        <v>129000</v>
      </c>
    </row>
    <row r="3946" spans="1:11" hidden="1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VLOOKUP(C3946,Магазин!A:C,3,0)</f>
        <v>пл. Революции, 1</v>
      </c>
      <c r="H3946" t="str">
        <f>VLOOKUP(D3946,Товар!A:F,4,0)</f>
        <v>грамм</v>
      </c>
      <c r="I3946">
        <f>VLOOKUP(D3946,Товар!A:F,5,0)</f>
        <v>200</v>
      </c>
      <c r="J3946" t="str">
        <f>VLOOKUP(D3946,Товар!A:F,3,0)</f>
        <v>Галеты для завтрака</v>
      </c>
      <c r="K3946">
        <f t="shared" si="64"/>
        <v>52800</v>
      </c>
    </row>
    <row r="3947" spans="1:11" hidden="1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VLOOKUP(C3947,Магазин!A:C,3,0)</f>
        <v>пл. Революции, 1</v>
      </c>
      <c r="H3947" t="str">
        <f>VLOOKUP(D3947,Товар!A:F,4,0)</f>
        <v>грамм</v>
      </c>
      <c r="I3947">
        <f>VLOOKUP(D3947,Товар!A:F,5,0)</f>
        <v>200</v>
      </c>
      <c r="J3947" t="str">
        <f>VLOOKUP(D3947,Товар!A:F,3,0)</f>
        <v>Крекеры воздушные</v>
      </c>
      <c r="K3947">
        <f t="shared" si="64"/>
        <v>47400</v>
      </c>
    </row>
    <row r="3948" spans="1:11" hidden="1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VLOOKUP(C3948,Магазин!A:C,3,0)</f>
        <v>пл. Революции, 1</v>
      </c>
      <c r="H3948" t="str">
        <f>VLOOKUP(D3948,Товар!A:F,4,0)</f>
        <v>грамм</v>
      </c>
      <c r="I3948">
        <f>VLOOKUP(D3948,Товар!A:F,5,0)</f>
        <v>250</v>
      </c>
      <c r="J3948" t="str">
        <f>VLOOKUP(D3948,Товар!A:F,3,0)</f>
        <v>Крекеры соленые</v>
      </c>
      <c r="K3948">
        <f t="shared" si="64"/>
        <v>54500</v>
      </c>
    </row>
    <row r="3949" spans="1:11" hidden="1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VLOOKUP(C3949,Магазин!A:C,3,0)</f>
        <v>пл. Революции, 1</v>
      </c>
      <c r="H3949" t="str">
        <f>VLOOKUP(D3949,Товар!A:F,4,0)</f>
        <v>грамм</v>
      </c>
      <c r="I3949">
        <f>VLOOKUP(D3949,Товар!A:F,5,0)</f>
        <v>200</v>
      </c>
      <c r="J3949" t="str">
        <f>VLOOKUP(D3949,Товар!A:F,3,0)</f>
        <v>Крендель с корицей</v>
      </c>
      <c r="K3949">
        <f t="shared" si="64"/>
        <v>49800</v>
      </c>
    </row>
    <row r="3950" spans="1:11" hidden="1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VLOOKUP(C3950,Магазин!A:C,3,0)</f>
        <v>пл. Революции, 1</v>
      </c>
      <c r="H3950" t="str">
        <f>VLOOKUP(D3950,Товар!A:F,4,0)</f>
        <v>грамм</v>
      </c>
      <c r="I3950">
        <f>VLOOKUP(D3950,Товар!A:F,5,0)</f>
        <v>100</v>
      </c>
      <c r="J3950" t="str">
        <f>VLOOKUP(D3950,Товар!A:F,3,0)</f>
        <v>Крендельки с солью</v>
      </c>
      <c r="K3950">
        <f t="shared" si="64"/>
        <v>27300</v>
      </c>
    </row>
    <row r="3951" spans="1:11" hidden="1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VLOOKUP(C3951,Магазин!A:C,3,0)</f>
        <v>пл. Революции, 1</v>
      </c>
      <c r="H3951" t="str">
        <f>VLOOKUP(D3951,Товар!A:F,4,0)</f>
        <v>грамм</v>
      </c>
      <c r="I3951">
        <f>VLOOKUP(D3951,Товар!A:F,5,0)</f>
        <v>500</v>
      </c>
      <c r="J3951" t="str">
        <f>VLOOKUP(D3951,Товар!A:F,3,0)</f>
        <v>Орешки с вареной сгущенкой</v>
      </c>
      <c r="K3951">
        <f t="shared" si="64"/>
        <v>142000</v>
      </c>
    </row>
    <row r="3952" spans="1:11" hidden="1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VLOOKUP(C3952,Магазин!A:C,3,0)</f>
        <v>пл. Революции, 1</v>
      </c>
      <c r="H3952" t="str">
        <f>VLOOKUP(D3952,Товар!A:F,4,0)</f>
        <v>грамм</v>
      </c>
      <c r="I3952">
        <f>VLOOKUP(D3952,Товар!A:F,5,0)</f>
        <v>120</v>
      </c>
      <c r="J3952" t="str">
        <f>VLOOKUP(D3952,Товар!A:F,3,0)</f>
        <v>Печенье "Юбилейное"</v>
      </c>
      <c r="K3952">
        <f t="shared" si="64"/>
        <v>30360</v>
      </c>
    </row>
    <row r="3953" spans="1:11" hidden="1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VLOOKUP(C3953,Магазин!A:C,3,0)</f>
        <v>пл. Революции, 1</v>
      </c>
      <c r="H3953" t="str">
        <f>VLOOKUP(D3953,Товар!A:F,4,0)</f>
        <v>грамм</v>
      </c>
      <c r="I3953">
        <f>VLOOKUP(D3953,Товар!A:F,5,0)</f>
        <v>200</v>
      </c>
      <c r="J3953" t="str">
        <f>VLOOKUP(D3953,Товар!A:F,3,0)</f>
        <v>Печенье кокосовое</v>
      </c>
      <c r="K3953">
        <f t="shared" si="64"/>
        <v>52200</v>
      </c>
    </row>
    <row r="3954" spans="1:11" hidden="1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VLOOKUP(C3954,Магазин!A:C,3,0)</f>
        <v>пл. Революции, 1</v>
      </c>
      <c r="H3954" t="str">
        <f>VLOOKUP(D3954,Товар!A:F,4,0)</f>
        <v>грамм</v>
      </c>
      <c r="I3954">
        <f>VLOOKUP(D3954,Товар!A:F,5,0)</f>
        <v>200</v>
      </c>
      <c r="J3954" t="str">
        <f>VLOOKUP(D3954,Товар!A:F,3,0)</f>
        <v>Печенье миндальное</v>
      </c>
      <c r="K3954">
        <f t="shared" si="64"/>
        <v>55200</v>
      </c>
    </row>
    <row r="3955" spans="1:11" hidden="1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VLOOKUP(C3955,Магазин!A:C,3,0)</f>
        <v>пл. Революции, 1</v>
      </c>
      <c r="H3955" t="str">
        <f>VLOOKUP(D3955,Товар!A:F,4,0)</f>
        <v>грамм</v>
      </c>
      <c r="I3955">
        <f>VLOOKUP(D3955,Товар!A:F,5,0)</f>
        <v>300</v>
      </c>
      <c r="J3955" t="str">
        <f>VLOOKUP(D3955,Товар!A:F,3,0)</f>
        <v>Печенье овсяное классическое</v>
      </c>
      <c r="K3955">
        <f t="shared" si="64"/>
        <v>61500</v>
      </c>
    </row>
    <row r="3956" spans="1:11" hidden="1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VLOOKUP(C3956,Магазин!A:C,3,0)</f>
        <v>пл. Революции, 1</v>
      </c>
      <c r="H3956" t="str">
        <f>VLOOKUP(D3956,Товар!A:F,4,0)</f>
        <v>грамм</v>
      </c>
      <c r="I3956">
        <f>VLOOKUP(D3956,Товар!A:F,5,0)</f>
        <v>300</v>
      </c>
      <c r="J3956" t="str">
        <f>VLOOKUP(D3956,Товар!A:F,3,0)</f>
        <v>Печенье овсяное с изюмом</v>
      </c>
      <c r="K3956">
        <f t="shared" si="64"/>
        <v>107100</v>
      </c>
    </row>
    <row r="3957" spans="1:11" hidden="1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VLOOKUP(C3957,Магазин!A:C,3,0)</f>
        <v>пл. Революции, 1</v>
      </c>
      <c r="H3957" t="str">
        <f>VLOOKUP(D3957,Товар!A:F,4,0)</f>
        <v>грамм</v>
      </c>
      <c r="I3957">
        <f>VLOOKUP(D3957,Товар!A:F,5,0)</f>
        <v>300</v>
      </c>
      <c r="J3957" t="str">
        <f>VLOOKUP(D3957,Товар!A:F,3,0)</f>
        <v>Печенье овсяное с шоколадом</v>
      </c>
      <c r="K3957">
        <f t="shared" si="64"/>
        <v>80400</v>
      </c>
    </row>
    <row r="3958" spans="1:11" hidden="1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VLOOKUP(C3958,Магазин!A:C,3,0)</f>
        <v>пл. Революции, 1</v>
      </c>
      <c r="H3958" t="str">
        <f>VLOOKUP(D3958,Товар!A:F,4,0)</f>
        <v>грамм</v>
      </c>
      <c r="I3958">
        <f>VLOOKUP(D3958,Товар!A:F,5,0)</f>
        <v>250</v>
      </c>
      <c r="J3958" t="str">
        <f>VLOOKUP(D3958,Товар!A:F,3,0)</f>
        <v>Печенье постное</v>
      </c>
      <c r="K3958">
        <f t="shared" si="64"/>
        <v>69750</v>
      </c>
    </row>
    <row r="3959" spans="1:11" hidden="1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VLOOKUP(C3959,Магазин!A:C,3,0)</f>
        <v>пл. Революции, 1</v>
      </c>
      <c r="H3959" t="str">
        <f>VLOOKUP(D3959,Товар!A:F,4,0)</f>
        <v>грамм</v>
      </c>
      <c r="I3959">
        <f>VLOOKUP(D3959,Товар!A:F,5,0)</f>
        <v>250</v>
      </c>
      <c r="J3959" t="str">
        <f>VLOOKUP(D3959,Товар!A:F,3,0)</f>
        <v>Печенье с клубничной начинкой</v>
      </c>
      <c r="K3959">
        <f t="shared" si="64"/>
        <v>70250</v>
      </c>
    </row>
    <row r="3960" spans="1:11" hidden="1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VLOOKUP(C3960,Магазин!A:C,3,0)</f>
        <v>пл. Революции, 1</v>
      </c>
      <c r="H3960" t="str">
        <f>VLOOKUP(D3960,Товар!A:F,4,0)</f>
        <v>грамм</v>
      </c>
      <c r="I3960">
        <f>VLOOKUP(D3960,Товар!A:F,5,0)</f>
        <v>250</v>
      </c>
      <c r="J3960" t="str">
        <f>VLOOKUP(D3960,Товар!A:F,3,0)</f>
        <v>Печенье с лимонной начинкой</v>
      </c>
      <c r="K3960">
        <f t="shared" si="64"/>
        <v>73000</v>
      </c>
    </row>
    <row r="3961" spans="1:11" hidden="1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VLOOKUP(C3961,Магазин!A:C,3,0)</f>
        <v>пл. Революции, 1</v>
      </c>
      <c r="H3961" t="str">
        <f>VLOOKUP(D3961,Товар!A:F,4,0)</f>
        <v>грамм</v>
      </c>
      <c r="I3961">
        <f>VLOOKUP(D3961,Товар!A:F,5,0)</f>
        <v>200</v>
      </c>
      <c r="J3961" t="str">
        <f>VLOOKUP(D3961,Товар!A:F,3,0)</f>
        <v>Печенье с маковой начинкой</v>
      </c>
      <c r="K3961">
        <f t="shared" si="64"/>
        <v>40600</v>
      </c>
    </row>
    <row r="3962" spans="1:11" hidden="1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VLOOKUP(C3962,Магазин!A:C,3,0)</f>
        <v>пл. Революции, 1</v>
      </c>
      <c r="H3962" t="str">
        <f>VLOOKUP(D3962,Товар!A:F,4,0)</f>
        <v>грамм</v>
      </c>
      <c r="I3962">
        <f>VLOOKUP(D3962,Товар!A:F,5,0)</f>
        <v>400</v>
      </c>
      <c r="J3962" t="str">
        <f>VLOOKUP(D3962,Товар!A:F,3,0)</f>
        <v>Печенье сахарное для тирамису</v>
      </c>
      <c r="K3962">
        <f t="shared" si="64"/>
        <v>85600</v>
      </c>
    </row>
    <row r="3963" spans="1:11" hidden="1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VLOOKUP(C3963,Магазин!A:C,3,0)</f>
        <v>пл. Революции, 1</v>
      </c>
      <c r="H3963" t="str">
        <f>VLOOKUP(D3963,Товар!A:F,4,0)</f>
        <v>грамм</v>
      </c>
      <c r="I3963">
        <f>VLOOKUP(D3963,Товар!A:F,5,0)</f>
        <v>300</v>
      </c>
      <c r="J3963" t="str">
        <f>VLOOKUP(D3963,Товар!A:F,3,0)</f>
        <v>Печенье сдобное апельсин</v>
      </c>
      <c r="K3963">
        <f t="shared" si="64"/>
        <v>67500</v>
      </c>
    </row>
    <row r="3964" spans="1:11" hidden="1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VLOOKUP(C3964,Магазин!A:C,3,0)</f>
        <v>пл. Революции, 1</v>
      </c>
      <c r="H3964" t="str">
        <f>VLOOKUP(D3964,Товар!A:F,4,0)</f>
        <v>грамм</v>
      </c>
      <c r="I3964">
        <f>VLOOKUP(D3964,Товар!A:F,5,0)</f>
        <v>300</v>
      </c>
      <c r="J3964" t="str">
        <f>VLOOKUP(D3964,Товар!A:F,3,0)</f>
        <v>Печенье сдобное вишня</v>
      </c>
      <c r="K3964">
        <f t="shared" si="64"/>
        <v>70800</v>
      </c>
    </row>
    <row r="3965" spans="1:11" hidden="1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VLOOKUP(C3965,Магазин!A:C,3,0)</f>
        <v>пл. Революции, 1</v>
      </c>
      <c r="H3965" t="str">
        <f>VLOOKUP(D3965,Товар!A:F,4,0)</f>
        <v>шт</v>
      </c>
      <c r="I3965">
        <f>VLOOKUP(D3965,Товар!A:F,5,0)</f>
        <v>1</v>
      </c>
      <c r="J3965" t="str">
        <f>VLOOKUP(D3965,Товар!A:F,3,0)</f>
        <v>Пряник большой сувенирный</v>
      </c>
      <c r="K3965">
        <f t="shared" si="64"/>
        <v>247</v>
      </c>
    </row>
    <row r="3966" spans="1:11" hidden="1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VLOOKUP(C3966,Магазин!A:C,3,0)</f>
        <v>пл. Революции, 1</v>
      </c>
      <c r="H3966" t="str">
        <f>VLOOKUP(D3966,Товар!A:F,4,0)</f>
        <v>шт</v>
      </c>
      <c r="I3966">
        <f>VLOOKUP(D3966,Товар!A:F,5,0)</f>
        <v>1</v>
      </c>
      <c r="J3966" t="str">
        <f>VLOOKUP(D3966,Товар!A:F,3,0)</f>
        <v>Пряник тульский с начинкой</v>
      </c>
      <c r="K3966">
        <f t="shared" si="64"/>
        <v>258</v>
      </c>
    </row>
    <row r="3967" spans="1:11" hidden="1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VLOOKUP(C3967,Магазин!A:C,3,0)</f>
        <v>пл. Революции, 1</v>
      </c>
      <c r="H3967" t="str">
        <f>VLOOKUP(D3967,Товар!A:F,4,0)</f>
        <v>грамм</v>
      </c>
      <c r="I3967">
        <f>VLOOKUP(D3967,Товар!A:F,5,0)</f>
        <v>500</v>
      </c>
      <c r="J3967" t="str">
        <f>VLOOKUP(D3967,Товар!A:F,3,0)</f>
        <v>Пряники имбирные</v>
      </c>
      <c r="K3967">
        <f t="shared" si="64"/>
        <v>128000</v>
      </c>
    </row>
    <row r="3968" spans="1:11" hidden="1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VLOOKUP(C3968,Магазин!A:C,3,0)</f>
        <v>пл. Революции, 1</v>
      </c>
      <c r="H3968" t="str">
        <f>VLOOKUP(D3968,Товар!A:F,4,0)</f>
        <v>грамм</v>
      </c>
      <c r="I3968">
        <f>VLOOKUP(D3968,Товар!A:F,5,0)</f>
        <v>500</v>
      </c>
      <c r="J3968" t="str">
        <f>VLOOKUP(D3968,Товар!A:F,3,0)</f>
        <v>Пряники мятные</v>
      </c>
      <c r="K3968">
        <f t="shared" si="64"/>
        <v>134500</v>
      </c>
    </row>
    <row r="3969" spans="1:11" hidden="1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VLOOKUP(C3969,Магазин!A:C,3,0)</f>
        <v>пл. Революции, 1</v>
      </c>
      <c r="H3969" t="str">
        <f>VLOOKUP(D3969,Товар!A:F,4,0)</f>
        <v>грамм</v>
      </c>
      <c r="I3969">
        <f>VLOOKUP(D3969,Товар!A:F,5,0)</f>
        <v>500</v>
      </c>
      <c r="J3969" t="str">
        <f>VLOOKUP(D3969,Товар!A:F,3,0)</f>
        <v>Пряники шоколадные</v>
      </c>
      <c r="K3969">
        <f t="shared" si="64"/>
        <v>102000</v>
      </c>
    </row>
    <row r="3970" spans="1:11" hidden="1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VLOOKUP(C3970,Магазин!A:C,3,0)</f>
        <v>Пушкинская, 8</v>
      </c>
      <c r="H3970" t="str">
        <f>VLOOKUP(D3970,Товар!A:F,4,0)</f>
        <v>грамм</v>
      </c>
      <c r="I3970">
        <f>VLOOKUP(D3970,Товар!A:F,5,0)</f>
        <v>200</v>
      </c>
      <c r="J3970" t="str">
        <f>VLOOKUP(D3970,Товар!A:F,3,0)</f>
        <v>Галеты для завтрака</v>
      </c>
      <c r="K3970">
        <f t="shared" si="64"/>
        <v>41200</v>
      </c>
    </row>
    <row r="3971" spans="1:11" hidden="1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VLOOKUP(C3971,Магазин!A:C,3,0)</f>
        <v>Пушкинская, 8</v>
      </c>
      <c r="H3971" t="str">
        <f>VLOOKUP(D3971,Товар!A:F,4,0)</f>
        <v>грамм</v>
      </c>
      <c r="I3971">
        <f>VLOOKUP(D3971,Товар!A:F,5,0)</f>
        <v>200</v>
      </c>
      <c r="J3971" t="str">
        <f>VLOOKUP(D3971,Товар!A:F,3,0)</f>
        <v>Крекеры воздушные</v>
      </c>
      <c r="K3971">
        <f t="shared" ref="K3971:K4034" si="65">I3971*E3971</f>
        <v>41600</v>
      </c>
    </row>
    <row r="3972" spans="1:11" hidden="1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VLOOKUP(C3972,Магазин!A:C,3,0)</f>
        <v>Пушкинская, 8</v>
      </c>
      <c r="H3972" t="str">
        <f>VLOOKUP(D3972,Товар!A:F,4,0)</f>
        <v>грамм</v>
      </c>
      <c r="I3972">
        <f>VLOOKUP(D3972,Товар!A:F,5,0)</f>
        <v>250</v>
      </c>
      <c r="J3972" t="str">
        <f>VLOOKUP(D3972,Товар!A:F,3,0)</f>
        <v>Крекеры соленые</v>
      </c>
      <c r="K3972">
        <f t="shared" si="65"/>
        <v>52250</v>
      </c>
    </row>
    <row r="3973" spans="1:11" hidden="1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VLOOKUP(C3973,Магазин!A:C,3,0)</f>
        <v>Пушкинская, 8</v>
      </c>
      <c r="H3973" t="str">
        <f>VLOOKUP(D3973,Товар!A:F,4,0)</f>
        <v>грамм</v>
      </c>
      <c r="I3973">
        <f>VLOOKUP(D3973,Товар!A:F,5,0)</f>
        <v>200</v>
      </c>
      <c r="J3973" t="str">
        <f>VLOOKUP(D3973,Товар!A:F,3,0)</f>
        <v>Крендель с корицей</v>
      </c>
      <c r="K3973">
        <f t="shared" si="65"/>
        <v>59800</v>
      </c>
    </row>
    <row r="3974" spans="1:11" hidden="1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VLOOKUP(C3974,Магазин!A:C,3,0)</f>
        <v>Пушкинская, 8</v>
      </c>
      <c r="H3974" t="str">
        <f>VLOOKUP(D3974,Товар!A:F,4,0)</f>
        <v>грамм</v>
      </c>
      <c r="I3974">
        <f>VLOOKUP(D3974,Товар!A:F,5,0)</f>
        <v>100</v>
      </c>
      <c r="J3974" t="str">
        <f>VLOOKUP(D3974,Товар!A:F,3,0)</f>
        <v>Крендельки с солью</v>
      </c>
      <c r="K3974">
        <f t="shared" si="65"/>
        <v>27500</v>
      </c>
    </row>
    <row r="3975" spans="1:11" hidden="1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VLOOKUP(C3975,Магазин!A:C,3,0)</f>
        <v>Пушкинская, 8</v>
      </c>
      <c r="H3975" t="str">
        <f>VLOOKUP(D3975,Товар!A:F,4,0)</f>
        <v>грамм</v>
      </c>
      <c r="I3975">
        <f>VLOOKUP(D3975,Товар!A:F,5,0)</f>
        <v>500</v>
      </c>
      <c r="J3975" t="str">
        <f>VLOOKUP(D3975,Товар!A:F,3,0)</f>
        <v>Орешки с вареной сгущенкой</v>
      </c>
      <c r="K3975">
        <f t="shared" si="65"/>
        <v>117000</v>
      </c>
    </row>
    <row r="3976" spans="1:11" hidden="1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VLOOKUP(C3976,Магазин!A:C,3,0)</f>
        <v>Пушкинская, 8</v>
      </c>
      <c r="H3976" t="str">
        <f>VLOOKUP(D3976,Товар!A:F,4,0)</f>
        <v>грамм</v>
      </c>
      <c r="I3976">
        <f>VLOOKUP(D3976,Товар!A:F,5,0)</f>
        <v>120</v>
      </c>
      <c r="J3976" t="str">
        <f>VLOOKUP(D3976,Товар!A:F,3,0)</f>
        <v>Печенье "Юбилейное"</v>
      </c>
      <c r="K3976">
        <f t="shared" si="65"/>
        <v>27360</v>
      </c>
    </row>
    <row r="3977" spans="1:11" hidden="1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VLOOKUP(C3977,Магазин!A:C,3,0)</f>
        <v>Пушкинская, 8</v>
      </c>
      <c r="H3977" t="str">
        <f>VLOOKUP(D3977,Товар!A:F,4,0)</f>
        <v>грамм</v>
      </c>
      <c r="I3977">
        <f>VLOOKUP(D3977,Товар!A:F,5,0)</f>
        <v>200</v>
      </c>
      <c r="J3977" t="str">
        <f>VLOOKUP(D3977,Товар!A:F,3,0)</f>
        <v>Печенье кокосовое</v>
      </c>
      <c r="K3977">
        <f t="shared" si="65"/>
        <v>43400</v>
      </c>
    </row>
    <row r="3978" spans="1:11" hidden="1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VLOOKUP(C3978,Магазин!A:C,3,0)</f>
        <v>Пушкинская, 8</v>
      </c>
      <c r="H3978" t="str">
        <f>VLOOKUP(D3978,Товар!A:F,4,0)</f>
        <v>грамм</v>
      </c>
      <c r="I3978">
        <f>VLOOKUP(D3978,Товар!A:F,5,0)</f>
        <v>200</v>
      </c>
      <c r="J3978" t="str">
        <f>VLOOKUP(D3978,Товар!A:F,3,0)</f>
        <v>Печенье миндальное</v>
      </c>
      <c r="K3978">
        <f t="shared" si="65"/>
        <v>51600</v>
      </c>
    </row>
    <row r="3979" spans="1:11" hidden="1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VLOOKUP(C3979,Магазин!A:C,3,0)</f>
        <v>Пушкинская, 8</v>
      </c>
      <c r="H3979" t="str">
        <f>VLOOKUP(D3979,Товар!A:F,4,0)</f>
        <v>грамм</v>
      </c>
      <c r="I3979">
        <f>VLOOKUP(D3979,Товар!A:F,5,0)</f>
        <v>300</v>
      </c>
      <c r="J3979" t="str">
        <f>VLOOKUP(D3979,Товар!A:F,3,0)</f>
        <v>Печенье овсяное классическое</v>
      </c>
      <c r="K3979">
        <f t="shared" si="65"/>
        <v>59700</v>
      </c>
    </row>
    <row r="3980" spans="1:11" hidden="1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VLOOKUP(C3980,Магазин!A:C,3,0)</f>
        <v>Пушкинская, 8</v>
      </c>
      <c r="H3980" t="str">
        <f>VLOOKUP(D3980,Товар!A:F,4,0)</f>
        <v>грамм</v>
      </c>
      <c r="I3980">
        <f>VLOOKUP(D3980,Товар!A:F,5,0)</f>
        <v>300</v>
      </c>
      <c r="J3980" t="str">
        <f>VLOOKUP(D3980,Товар!A:F,3,0)</f>
        <v>Печенье овсяное с изюмом</v>
      </c>
      <c r="K3980">
        <f t="shared" si="65"/>
        <v>74400</v>
      </c>
    </row>
    <row r="3981" spans="1:11" hidden="1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VLOOKUP(C3981,Магазин!A:C,3,0)</f>
        <v>Пушкинская, 8</v>
      </c>
      <c r="H3981" t="str">
        <f>VLOOKUP(D3981,Товар!A:F,4,0)</f>
        <v>грамм</v>
      </c>
      <c r="I3981">
        <f>VLOOKUP(D3981,Товар!A:F,5,0)</f>
        <v>300</v>
      </c>
      <c r="J3981" t="str">
        <f>VLOOKUP(D3981,Товар!A:F,3,0)</f>
        <v>Печенье овсяное с шоколадом</v>
      </c>
      <c r="K3981">
        <f t="shared" si="65"/>
        <v>70800</v>
      </c>
    </row>
    <row r="3982" spans="1:11" hidden="1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VLOOKUP(C3982,Магазин!A:C,3,0)</f>
        <v>Пушкинская, 8</v>
      </c>
      <c r="H3982" t="str">
        <f>VLOOKUP(D3982,Товар!A:F,4,0)</f>
        <v>грамм</v>
      </c>
      <c r="I3982">
        <f>VLOOKUP(D3982,Товар!A:F,5,0)</f>
        <v>250</v>
      </c>
      <c r="J3982" t="str">
        <f>VLOOKUP(D3982,Товар!A:F,3,0)</f>
        <v>Печенье постное</v>
      </c>
      <c r="K3982">
        <f t="shared" si="65"/>
        <v>71750</v>
      </c>
    </row>
    <row r="3983" spans="1:11" hidden="1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VLOOKUP(C3983,Магазин!A:C,3,0)</f>
        <v>Пушкинская, 8</v>
      </c>
      <c r="H3983" t="str">
        <f>VLOOKUP(D3983,Товар!A:F,4,0)</f>
        <v>грамм</v>
      </c>
      <c r="I3983">
        <f>VLOOKUP(D3983,Товар!A:F,5,0)</f>
        <v>250</v>
      </c>
      <c r="J3983" t="str">
        <f>VLOOKUP(D3983,Товар!A:F,3,0)</f>
        <v>Печенье с клубничной начинкой</v>
      </c>
      <c r="K3983">
        <f t="shared" si="65"/>
        <v>66250</v>
      </c>
    </row>
    <row r="3984" spans="1:11" hidden="1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VLOOKUP(C3984,Магазин!A:C,3,0)</f>
        <v>Пушкинская, 8</v>
      </c>
      <c r="H3984" t="str">
        <f>VLOOKUP(D3984,Товар!A:F,4,0)</f>
        <v>грамм</v>
      </c>
      <c r="I3984">
        <f>VLOOKUP(D3984,Товар!A:F,5,0)</f>
        <v>250</v>
      </c>
      <c r="J3984" t="str">
        <f>VLOOKUP(D3984,Товар!A:F,3,0)</f>
        <v>Печенье с лимонной начинкой</v>
      </c>
      <c r="K3984">
        <f t="shared" si="65"/>
        <v>58500</v>
      </c>
    </row>
    <row r="3985" spans="1:11" hidden="1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VLOOKUP(C3985,Магазин!A:C,3,0)</f>
        <v>Пушкинская, 8</v>
      </c>
      <c r="H3985" t="str">
        <f>VLOOKUP(D3985,Товар!A:F,4,0)</f>
        <v>грамм</v>
      </c>
      <c r="I3985">
        <f>VLOOKUP(D3985,Товар!A:F,5,0)</f>
        <v>200</v>
      </c>
      <c r="J3985" t="str">
        <f>VLOOKUP(D3985,Товар!A:F,3,0)</f>
        <v>Печенье с маковой начинкой</v>
      </c>
      <c r="K3985">
        <f t="shared" si="65"/>
        <v>51600</v>
      </c>
    </row>
    <row r="3986" spans="1:11" hidden="1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VLOOKUP(C3986,Магазин!A:C,3,0)</f>
        <v>Пушкинская, 8</v>
      </c>
      <c r="H3986" t="str">
        <f>VLOOKUP(D3986,Товар!A:F,4,0)</f>
        <v>грамм</v>
      </c>
      <c r="I3986">
        <f>VLOOKUP(D3986,Товар!A:F,5,0)</f>
        <v>400</v>
      </c>
      <c r="J3986" t="str">
        <f>VLOOKUP(D3986,Товар!A:F,3,0)</f>
        <v>Печенье сахарное для тирамису</v>
      </c>
      <c r="K3986">
        <f t="shared" si="65"/>
        <v>105600</v>
      </c>
    </row>
    <row r="3987" spans="1:11" hidden="1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VLOOKUP(C3987,Магазин!A:C,3,0)</f>
        <v>Пушкинская, 8</v>
      </c>
      <c r="H3987" t="str">
        <f>VLOOKUP(D3987,Товар!A:F,4,0)</f>
        <v>грамм</v>
      </c>
      <c r="I3987">
        <f>VLOOKUP(D3987,Товар!A:F,5,0)</f>
        <v>300</v>
      </c>
      <c r="J3987" t="str">
        <f>VLOOKUP(D3987,Товар!A:F,3,0)</f>
        <v>Печенье сдобное апельсин</v>
      </c>
      <c r="K3987">
        <f t="shared" si="65"/>
        <v>71100</v>
      </c>
    </row>
    <row r="3988" spans="1:11" hidden="1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VLOOKUP(C3988,Магазин!A:C,3,0)</f>
        <v>Пушкинская, 8</v>
      </c>
      <c r="H3988" t="str">
        <f>VLOOKUP(D3988,Товар!A:F,4,0)</f>
        <v>грамм</v>
      </c>
      <c r="I3988">
        <f>VLOOKUP(D3988,Товар!A:F,5,0)</f>
        <v>300</v>
      </c>
      <c r="J3988" t="str">
        <f>VLOOKUP(D3988,Товар!A:F,3,0)</f>
        <v>Печенье сдобное вишня</v>
      </c>
      <c r="K3988">
        <f t="shared" si="65"/>
        <v>65400</v>
      </c>
    </row>
    <row r="3989" spans="1:11" hidden="1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VLOOKUP(C3989,Магазин!A:C,3,0)</f>
        <v>Пушкинская, 8</v>
      </c>
      <c r="H3989" t="str">
        <f>VLOOKUP(D3989,Товар!A:F,4,0)</f>
        <v>шт</v>
      </c>
      <c r="I3989">
        <f>VLOOKUP(D3989,Товар!A:F,5,0)</f>
        <v>1</v>
      </c>
      <c r="J3989" t="str">
        <f>VLOOKUP(D3989,Товар!A:F,3,0)</f>
        <v>Пряник большой сувенирный</v>
      </c>
      <c r="K3989">
        <f t="shared" si="65"/>
        <v>249</v>
      </c>
    </row>
    <row r="3990" spans="1:11" hidden="1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VLOOKUP(C3990,Магазин!A:C,3,0)</f>
        <v>Пушкинская, 8</v>
      </c>
      <c r="H3990" t="str">
        <f>VLOOKUP(D3990,Товар!A:F,4,0)</f>
        <v>шт</v>
      </c>
      <c r="I3990">
        <f>VLOOKUP(D3990,Товар!A:F,5,0)</f>
        <v>1</v>
      </c>
      <c r="J3990" t="str">
        <f>VLOOKUP(D3990,Товар!A:F,3,0)</f>
        <v>Пряник тульский с начинкой</v>
      </c>
      <c r="K3990">
        <f t="shared" si="65"/>
        <v>273</v>
      </c>
    </row>
    <row r="3991" spans="1:11" hidden="1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VLOOKUP(C3991,Магазин!A:C,3,0)</f>
        <v>Пушкинская, 8</v>
      </c>
      <c r="H3991" t="str">
        <f>VLOOKUP(D3991,Товар!A:F,4,0)</f>
        <v>грамм</v>
      </c>
      <c r="I3991">
        <f>VLOOKUP(D3991,Товар!A:F,5,0)</f>
        <v>500</v>
      </c>
      <c r="J3991" t="str">
        <f>VLOOKUP(D3991,Товар!A:F,3,0)</f>
        <v>Пряники имбирные</v>
      </c>
      <c r="K3991">
        <f t="shared" si="65"/>
        <v>142000</v>
      </c>
    </row>
    <row r="3992" spans="1:11" hidden="1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VLOOKUP(C3992,Магазин!A:C,3,0)</f>
        <v>Пушкинская, 8</v>
      </c>
      <c r="H3992" t="str">
        <f>VLOOKUP(D3992,Товар!A:F,4,0)</f>
        <v>грамм</v>
      </c>
      <c r="I3992">
        <f>VLOOKUP(D3992,Товар!A:F,5,0)</f>
        <v>500</v>
      </c>
      <c r="J3992" t="str">
        <f>VLOOKUP(D3992,Товар!A:F,3,0)</f>
        <v>Пряники мятные</v>
      </c>
      <c r="K3992">
        <f t="shared" si="65"/>
        <v>126500</v>
      </c>
    </row>
    <row r="3993" spans="1:11" hidden="1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VLOOKUP(C3993,Магазин!A:C,3,0)</f>
        <v>Пушкинская, 8</v>
      </c>
      <c r="H3993" t="str">
        <f>VLOOKUP(D3993,Товар!A:F,4,0)</f>
        <v>грамм</v>
      </c>
      <c r="I3993">
        <f>VLOOKUP(D3993,Товар!A:F,5,0)</f>
        <v>500</v>
      </c>
      <c r="J3993" t="str">
        <f>VLOOKUP(D3993,Товар!A:F,3,0)</f>
        <v>Пряники шоколадные</v>
      </c>
      <c r="K3993">
        <f t="shared" si="65"/>
        <v>130500</v>
      </c>
    </row>
    <row r="3994" spans="1:11" hidden="1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VLOOKUP(C3994,Магазин!A:C,3,0)</f>
        <v>Лермонтова, 9</v>
      </c>
      <c r="H3994" t="str">
        <f>VLOOKUP(D3994,Товар!A:F,4,0)</f>
        <v>грамм</v>
      </c>
      <c r="I3994">
        <f>VLOOKUP(D3994,Товар!A:F,5,0)</f>
        <v>200</v>
      </c>
      <c r="J3994" t="str">
        <f>VLOOKUP(D3994,Товар!A:F,3,0)</f>
        <v>Галеты для завтрака</v>
      </c>
      <c r="K3994">
        <f t="shared" si="65"/>
        <v>55200</v>
      </c>
    </row>
    <row r="3995" spans="1:11" hidden="1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VLOOKUP(C3995,Магазин!A:C,3,0)</f>
        <v>Лермонтова, 9</v>
      </c>
      <c r="H3995" t="str">
        <f>VLOOKUP(D3995,Товар!A:F,4,0)</f>
        <v>грамм</v>
      </c>
      <c r="I3995">
        <f>VLOOKUP(D3995,Товар!A:F,5,0)</f>
        <v>200</v>
      </c>
      <c r="J3995" t="str">
        <f>VLOOKUP(D3995,Товар!A:F,3,0)</f>
        <v>Крекеры воздушные</v>
      </c>
      <c r="K3995">
        <f t="shared" si="65"/>
        <v>41000</v>
      </c>
    </row>
    <row r="3996" spans="1:11" hidden="1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VLOOKUP(C3996,Магазин!A:C,3,0)</f>
        <v>Лермонтова, 9</v>
      </c>
      <c r="H3996" t="str">
        <f>VLOOKUP(D3996,Товар!A:F,4,0)</f>
        <v>грамм</v>
      </c>
      <c r="I3996">
        <f>VLOOKUP(D3996,Товар!A:F,5,0)</f>
        <v>250</v>
      </c>
      <c r="J3996" t="str">
        <f>VLOOKUP(D3996,Товар!A:F,3,0)</f>
        <v>Крекеры соленые</v>
      </c>
      <c r="K3996">
        <f t="shared" si="65"/>
        <v>63500</v>
      </c>
    </row>
    <row r="3997" spans="1:11" hidden="1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VLOOKUP(C3997,Магазин!A:C,3,0)</f>
        <v>Лермонтова, 9</v>
      </c>
      <c r="H3997" t="str">
        <f>VLOOKUP(D3997,Товар!A:F,4,0)</f>
        <v>грамм</v>
      </c>
      <c r="I3997">
        <f>VLOOKUP(D3997,Товар!A:F,5,0)</f>
        <v>200</v>
      </c>
      <c r="J3997" t="str">
        <f>VLOOKUP(D3997,Товар!A:F,3,0)</f>
        <v>Крендель с корицей</v>
      </c>
      <c r="K3997">
        <f t="shared" si="65"/>
        <v>53600</v>
      </c>
    </row>
    <row r="3998" spans="1:11" hidden="1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VLOOKUP(C3998,Магазин!A:C,3,0)</f>
        <v>Лермонтова, 9</v>
      </c>
      <c r="H3998" t="str">
        <f>VLOOKUP(D3998,Товар!A:F,4,0)</f>
        <v>грамм</v>
      </c>
      <c r="I3998">
        <f>VLOOKUP(D3998,Товар!A:F,5,0)</f>
        <v>100</v>
      </c>
      <c r="J3998" t="str">
        <f>VLOOKUP(D3998,Товар!A:F,3,0)</f>
        <v>Крендельки с солью</v>
      </c>
      <c r="K3998">
        <f t="shared" si="65"/>
        <v>27900</v>
      </c>
    </row>
    <row r="3999" spans="1:11" hidden="1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VLOOKUP(C3999,Магазин!A:C,3,0)</f>
        <v>Лермонтова, 9</v>
      </c>
      <c r="H3999" t="str">
        <f>VLOOKUP(D3999,Товар!A:F,4,0)</f>
        <v>грамм</v>
      </c>
      <c r="I3999">
        <f>VLOOKUP(D3999,Товар!A:F,5,0)</f>
        <v>500</v>
      </c>
      <c r="J3999" t="str">
        <f>VLOOKUP(D3999,Товар!A:F,3,0)</f>
        <v>Орешки с вареной сгущенкой</v>
      </c>
      <c r="K3999">
        <f t="shared" si="65"/>
        <v>140500</v>
      </c>
    </row>
    <row r="4000" spans="1:11" hidden="1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VLOOKUP(C4000,Магазин!A:C,3,0)</f>
        <v>Лермонтова, 9</v>
      </c>
      <c r="H4000" t="str">
        <f>VLOOKUP(D4000,Товар!A:F,4,0)</f>
        <v>грамм</v>
      </c>
      <c r="I4000">
        <f>VLOOKUP(D4000,Товар!A:F,5,0)</f>
        <v>120</v>
      </c>
      <c r="J4000" t="str">
        <f>VLOOKUP(D4000,Товар!A:F,3,0)</f>
        <v>Печенье "Юбилейное"</v>
      </c>
      <c r="K4000">
        <f t="shared" si="65"/>
        <v>35040</v>
      </c>
    </row>
    <row r="4001" spans="1:11" hidden="1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VLOOKUP(C4001,Магазин!A:C,3,0)</f>
        <v>Лермонтова, 9</v>
      </c>
      <c r="H4001" t="str">
        <f>VLOOKUP(D4001,Товар!A:F,4,0)</f>
        <v>грамм</v>
      </c>
      <c r="I4001">
        <f>VLOOKUP(D4001,Товар!A:F,5,0)</f>
        <v>200</v>
      </c>
      <c r="J4001" t="str">
        <f>VLOOKUP(D4001,Товар!A:F,3,0)</f>
        <v>Печенье кокосовое</v>
      </c>
      <c r="K4001">
        <f t="shared" si="65"/>
        <v>40600</v>
      </c>
    </row>
    <row r="4002" spans="1:11" hidden="1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VLOOKUP(C4002,Магазин!A:C,3,0)</f>
        <v>Лермонтова, 9</v>
      </c>
      <c r="H4002" t="str">
        <f>VLOOKUP(D4002,Товар!A:F,4,0)</f>
        <v>грамм</v>
      </c>
      <c r="I4002">
        <f>VLOOKUP(D4002,Товар!A:F,5,0)</f>
        <v>200</v>
      </c>
      <c r="J4002" t="str">
        <f>VLOOKUP(D4002,Товар!A:F,3,0)</f>
        <v>Печенье миндальное</v>
      </c>
      <c r="K4002">
        <f t="shared" si="65"/>
        <v>42800</v>
      </c>
    </row>
    <row r="4003" spans="1:11" hidden="1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VLOOKUP(C4003,Магазин!A:C,3,0)</f>
        <v>Лермонтова, 9</v>
      </c>
      <c r="H4003" t="str">
        <f>VLOOKUP(D4003,Товар!A:F,4,0)</f>
        <v>грамм</v>
      </c>
      <c r="I4003">
        <f>VLOOKUP(D4003,Товар!A:F,5,0)</f>
        <v>300</v>
      </c>
      <c r="J4003" t="str">
        <f>VLOOKUP(D4003,Товар!A:F,3,0)</f>
        <v>Печенье овсяное классическое</v>
      </c>
      <c r="K4003">
        <f t="shared" si="65"/>
        <v>67500</v>
      </c>
    </row>
    <row r="4004" spans="1:11" hidden="1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VLOOKUP(C4004,Магазин!A:C,3,0)</f>
        <v>Лермонтова, 9</v>
      </c>
      <c r="H4004" t="str">
        <f>VLOOKUP(D4004,Товар!A:F,4,0)</f>
        <v>грамм</v>
      </c>
      <c r="I4004">
        <f>VLOOKUP(D4004,Товар!A:F,5,0)</f>
        <v>300</v>
      </c>
      <c r="J4004" t="str">
        <f>VLOOKUP(D4004,Товар!A:F,3,0)</f>
        <v>Печенье овсяное с изюмом</v>
      </c>
      <c r="K4004">
        <f t="shared" si="65"/>
        <v>70800</v>
      </c>
    </row>
    <row r="4005" spans="1:11" hidden="1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VLOOKUP(C4005,Магазин!A:C,3,0)</f>
        <v>Лермонтова, 9</v>
      </c>
      <c r="H4005" t="str">
        <f>VLOOKUP(D4005,Товар!A:F,4,0)</f>
        <v>грамм</v>
      </c>
      <c r="I4005">
        <f>VLOOKUP(D4005,Товар!A:F,5,0)</f>
        <v>300</v>
      </c>
      <c r="J4005" t="str">
        <f>VLOOKUP(D4005,Товар!A:F,3,0)</f>
        <v>Печенье овсяное с шоколадом</v>
      </c>
      <c r="K4005">
        <f t="shared" si="65"/>
        <v>74100</v>
      </c>
    </row>
    <row r="4006" spans="1:11" hidden="1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VLOOKUP(C4006,Магазин!A:C,3,0)</f>
        <v>Лермонтова, 9</v>
      </c>
      <c r="H4006" t="str">
        <f>VLOOKUP(D4006,Товар!A:F,4,0)</f>
        <v>грамм</v>
      </c>
      <c r="I4006">
        <f>VLOOKUP(D4006,Товар!A:F,5,0)</f>
        <v>250</v>
      </c>
      <c r="J4006" t="str">
        <f>VLOOKUP(D4006,Товар!A:F,3,0)</f>
        <v>Печенье постное</v>
      </c>
      <c r="K4006">
        <f t="shared" si="65"/>
        <v>64500</v>
      </c>
    </row>
    <row r="4007" spans="1:11" hidden="1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VLOOKUP(C4007,Магазин!A:C,3,0)</f>
        <v>Лермонтова, 9</v>
      </c>
      <c r="H4007" t="str">
        <f>VLOOKUP(D4007,Товар!A:F,4,0)</f>
        <v>грамм</v>
      </c>
      <c r="I4007">
        <f>VLOOKUP(D4007,Товар!A:F,5,0)</f>
        <v>250</v>
      </c>
      <c r="J4007" t="str">
        <f>VLOOKUP(D4007,Товар!A:F,3,0)</f>
        <v>Печенье с клубничной начинкой</v>
      </c>
      <c r="K4007">
        <f t="shared" si="65"/>
        <v>64000</v>
      </c>
    </row>
    <row r="4008" spans="1:11" hidden="1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VLOOKUP(C4008,Магазин!A:C,3,0)</f>
        <v>Лермонтова, 9</v>
      </c>
      <c r="H4008" t="str">
        <f>VLOOKUP(D4008,Товар!A:F,4,0)</f>
        <v>грамм</v>
      </c>
      <c r="I4008">
        <f>VLOOKUP(D4008,Товар!A:F,5,0)</f>
        <v>250</v>
      </c>
      <c r="J4008" t="str">
        <f>VLOOKUP(D4008,Товар!A:F,3,0)</f>
        <v>Печенье с лимонной начинкой</v>
      </c>
      <c r="K4008">
        <f t="shared" si="65"/>
        <v>67250</v>
      </c>
    </row>
    <row r="4009" spans="1:11" hidden="1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VLOOKUP(C4009,Магазин!A:C,3,0)</f>
        <v>Лермонтова, 9</v>
      </c>
      <c r="H4009" t="str">
        <f>VLOOKUP(D4009,Товар!A:F,4,0)</f>
        <v>грамм</v>
      </c>
      <c r="I4009">
        <f>VLOOKUP(D4009,Товар!A:F,5,0)</f>
        <v>200</v>
      </c>
      <c r="J4009" t="str">
        <f>VLOOKUP(D4009,Товар!A:F,3,0)</f>
        <v>Печенье с маковой начинкой</v>
      </c>
      <c r="K4009">
        <f t="shared" si="65"/>
        <v>40800</v>
      </c>
    </row>
    <row r="4010" spans="1:11" hidden="1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VLOOKUP(C4010,Магазин!A:C,3,0)</f>
        <v>Лермонтова, 9</v>
      </c>
      <c r="H4010" t="str">
        <f>VLOOKUP(D4010,Товар!A:F,4,0)</f>
        <v>грамм</v>
      </c>
      <c r="I4010">
        <f>VLOOKUP(D4010,Товар!A:F,5,0)</f>
        <v>400</v>
      </c>
      <c r="J4010" t="str">
        <f>VLOOKUP(D4010,Товар!A:F,3,0)</f>
        <v>Печенье сахарное для тирамису</v>
      </c>
      <c r="K4010">
        <f t="shared" si="65"/>
        <v>82400</v>
      </c>
    </row>
    <row r="4011" spans="1:11" hidden="1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VLOOKUP(C4011,Магазин!A:C,3,0)</f>
        <v>Лермонтова, 9</v>
      </c>
      <c r="H4011" t="str">
        <f>VLOOKUP(D4011,Товар!A:F,4,0)</f>
        <v>грамм</v>
      </c>
      <c r="I4011">
        <f>VLOOKUP(D4011,Товар!A:F,5,0)</f>
        <v>300</v>
      </c>
      <c r="J4011" t="str">
        <f>VLOOKUP(D4011,Товар!A:F,3,0)</f>
        <v>Печенье сдобное апельсин</v>
      </c>
      <c r="K4011">
        <f t="shared" si="65"/>
        <v>62400</v>
      </c>
    </row>
    <row r="4012" spans="1:11" hidden="1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VLOOKUP(C4012,Магазин!A:C,3,0)</f>
        <v>Лермонтова, 9</v>
      </c>
      <c r="H4012" t="str">
        <f>VLOOKUP(D4012,Товар!A:F,4,0)</f>
        <v>грамм</v>
      </c>
      <c r="I4012">
        <f>VLOOKUP(D4012,Товар!A:F,5,0)</f>
        <v>300</v>
      </c>
      <c r="J4012" t="str">
        <f>VLOOKUP(D4012,Товар!A:F,3,0)</f>
        <v>Печенье сдобное вишня</v>
      </c>
      <c r="K4012">
        <f t="shared" si="65"/>
        <v>62700</v>
      </c>
    </row>
    <row r="4013" spans="1:11" hidden="1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VLOOKUP(C4013,Магазин!A:C,3,0)</f>
        <v>Лермонтова, 9</v>
      </c>
      <c r="H4013" t="str">
        <f>VLOOKUP(D4013,Товар!A:F,4,0)</f>
        <v>шт</v>
      </c>
      <c r="I4013">
        <f>VLOOKUP(D4013,Товар!A:F,5,0)</f>
        <v>1</v>
      </c>
      <c r="J4013" t="str">
        <f>VLOOKUP(D4013,Товар!A:F,3,0)</f>
        <v>Пряник большой сувенирный</v>
      </c>
      <c r="K4013">
        <f t="shared" si="65"/>
        <v>299</v>
      </c>
    </row>
    <row r="4014" spans="1:11" hidden="1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VLOOKUP(C4014,Магазин!A:C,3,0)</f>
        <v>Лермонтова, 9</v>
      </c>
      <c r="H4014" t="str">
        <f>VLOOKUP(D4014,Товар!A:F,4,0)</f>
        <v>шт</v>
      </c>
      <c r="I4014">
        <f>VLOOKUP(D4014,Товар!A:F,5,0)</f>
        <v>1</v>
      </c>
      <c r="J4014" t="str">
        <f>VLOOKUP(D4014,Товар!A:F,3,0)</f>
        <v>Пряник тульский с начинкой</v>
      </c>
      <c r="K4014">
        <f t="shared" si="65"/>
        <v>275</v>
      </c>
    </row>
    <row r="4015" spans="1:11" hidden="1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VLOOKUP(C4015,Магазин!A:C,3,0)</f>
        <v>Лермонтова, 9</v>
      </c>
      <c r="H4015" t="str">
        <f>VLOOKUP(D4015,Товар!A:F,4,0)</f>
        <v>грамм</v>
      </c>
      <c r="I4015">
        <f>VLOOKUP(D4015,Товар!A:F,5,0)</f>
        <v>500</v>
      </c>
      <c r="J4015" t="str">
        <f>VLOOKUP(D4015,Товар!A:F,3,0)</f>
        <v>Пряники имбирные</v>
      </c>
      <c r="K4015">
        <f t="shared" si="65"/>
        <v>117000</v>
      </c>
    </row>
    <row r="4016" spans="1:11" hidden="1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VLOOKUP(C4016,Магазин!A:C,3,0)</f>
        <v>Лермонтова, 9</v>
      </c>
      <c r="H4016" t="str">
        <f>VLOOKUP(D4016,Товар!A:F,4,0)</f>
        <v>грамм</v>
      </c>
      <c r="I4016">
        <f>VLOOKUP(D4016,Товар!A:F,5,0)</f>
        <v>500</v>
      </c>
      <c r="J4016" t="str">
        <f>VLOOKUP(D4016,Товар!A:F,3,0)</f>
        <v>Пряники мятные</v>
      </c>
      <c r="K4016">
        <f t="shared" si="65"/>
        <v>114000</v>
      </c>
    </row>
    <row r="4017" spans="1:11" hidden="1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VLOOKUP(C4017,Магазин!A:C,3,0)</f>
        <v>Лермонтова, 9</v>
      </c>
      <c r="H4017" t="str">
        <f>VLOOKUP(D4017,Товар!A:F,4,0)</f>
        <v>грамм</v>
      </c>
      <c r="I4017">
        <f>VLOOKUP(D4017,Товар!A:F,5,0)</f>
        <v>500</v>
      </c>
      <c r="J4017" t="str">
        <f>VLOOKUP(D4017,Товар!A:F,3,0)</f>
        <v>Пряники шоколадные</v>
      </c>
      <c r="K4017">
        <f t="shared" si="65"/>
        <v>108500</v>
      </c>
    </row>
    <row r="4018" spans="1:11" hidden="1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VLOOKUP(C4018,Магазин!A:C,3,0)</f>
        <v>ул. Металлургов, 12</v>
      </c>
      <c r="H4018" t="str">
        <f>VLOOKUP(D4018,Товар!A:F,4,0)</f>
        <v>грамм</v>
      </c>
      <c r="I4018">
        <f>VLOOKUP(D4018,Товар!A:F,5,0)</f>
        <v>200</v>
      </c>
      <c r="J4018" t="str">
        <f>VLOOKUP(D4018,Товар!A:F,3,0)</f>
        <v>Галеты для завтрака</v>
      </c>
      <c r="K4018">
        <f t="shared" si="65"/>
        <v>51600</v>
      </c>
    </row>
    <row r="4019" spans="1:11" hidden="1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VLOOKUP(C4019,Магазин!A:C,3,0)</f>
        <v>ул. Металлургов, 12</v>
      </c>
      <c r="H4019" t="str">
        <f>VLOOKUP(D4019,Товар!A:F,4,0)</f>
        <v>грамм</v>
      </c>
      <c r="I4019">
        <f>VLOOKUP(D4019,Товар!A:F,5,0)</f>
        <v>200</v>
      </c>
      <c r="J4019" t="str">
        <f>VLOOKUP(D4019,Товар!A:F,3,0)</f>
        <v>Крекеры воздушные</v>
      </c>
      <c r="K4019">
        <f t="shared" si="65"/>
        <v>39800</v>
      </c>
    </row>
    <row r="4020" spans="1:11" hidden="1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VLOOKUP(C4020,Магазин!A:C,3,0)</f>
        <v>ул. Металлургов, 12</v>
      </c>
      <c r="H4020" t="str">
        <f>VLOOKUP(D4020,Товар!A:F,4,0)</f>
        <v>грамм</v>
      </c>
      <c r="I4020">
        <f>VLOOKUP(D4020,Товар!A:F,5,0)</f>
        <v>250</v>
      </c>
      <c r="J4020" t="str">
        <f>VLOOKUP(D4020,Товар!A:F,3,0)</f>
        <v>Крекеры соленые</v>
      </c>
      <c r="K4020">
        <f t="shared" si="65"/>
        <v>62000</v>
      </c>
    </row>
    <row r="4021" spans="1:11" hidden="1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VLOOKUP(C4021,Магазин!A:C,3,0)</f>
        <v>ул. Металлургов, 12</v>
      </c>
      <c r="H4021" t="str">
        <f>VLOOKUP(D4021,Товар!A:F,4,0)</f>
        <v>грамм</v>
      </c>
      <c r="I4021">
        <f>VLOOKUP(D4021,Товар!A:F,5,0)</f>
        <v>200</v>
      </c>
      <c r="J4021" t="str">
        <f>VLOOKUP(D4021,Товар!A:F,3,0)</f>
        <v>Крендель с корицей</v>
      </c>
      <c r="K4021">
        <f t="shared" si="65"/>
        <v>47200</v>
      </c>
    </row>
    <row r="4022" spans="1:11" hidden="1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VLOOKUP(C4022,Магазин!A:C,3,0)</f>
        <v>ул. Металлургов, 12</v>
      </c>
      <c r="H4022" t="str">
        <f>VLOOKUP(D4022,Товар!A:F,4,0)</f>
        <v>грамм</v>
      </c>
      <c r="I4022">
        <f>VLOOKUP(D4022,Товар!A:F,5,0)</f>
        <v>100</v>
      </c>
      <c r="J4022" t="str">
        <f>VLOOKUP(D4022,Товар!A:F,3,0)</f>
        <v>Крендельки с солью</v>
      </c>
      <c r="K4022">
        <f t="shared" si="65"/>
        <v>28700</v>
      </c>
    </row>
    <row r="4023" spans="1:11" hidden="1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VLOOKUP(C4023,Магазин!A:C,3,0)</f>
        <v>ул. Металлургов, 12</v>
      </c>
      <c r="H4023" t="str">
        <f>VLOOKUP(D4023,Товар!A:F,4,0)</f>
        <v>грамм</v>
      </c>
      <c r="I4023">
        <f>VLOOKUP(D4023,Товар!A:F,5,0)</f>
        <v>500</v>
      </c>
      <c r="J4023" t="str">
        <f>VLOOKUP(D4023,Товар!A:F,3,0)</f>
        <v>Орешки с вареной сгущенкой</v>
      </c>
      <c r="K4023">
        <f t="shared" si="65"/>
        <v>132500</v>
      </c>
    </row>
    <row r="4024" spans="1:11" hidden="1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VLOOKUP(C4024,Магазин!A:C,3,0)</f>
        <v>ул. Металлургов, 12</v>
      </c>
      <c r="H4024" t="str">
        <f>VLOOKUP(D4024,Товар!A:F,4,0)</f>
        <v>грамм</v>
      </c>
      <c r="I4024">
        <f>VLOOKUP(D4024,Товар!A:F,5,0)</f>
        <v>120</v>
      </c>
      <c r="J4024" t="str">
        <f>VLOOKUP(D4024,Товар!A:F,3,0)</f>
        <v>Печенье "Юбилейное"</v>
      </c>
      <c r="K4024">
        <f t="shared" si="65"/>
        <v>28080</v>
      </c>
    </row>
    <row r="4025" spans="1:11" hidden="1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VLOOKUP(C4025,Магазин!A:C,3,0)</f>
        <v>ул. Металлургов, 12</v>
      </c>
      <c r="H4025" t="str">
        <f>VLOOKUP(D4025,Товар!A:F,4,0)</f>
        <v>грамм</v>
      </c>
      <c r="I4025">
        <f>VLOOKUP(D4025,Товар!A:F,5,0)</f>
        <v>200</v>
      </c>
      <c r="J4025" t="str">
        <f>VLOOKUP(D4025,Товар!A:F,3,0)</f>
        <v>Печенье кокосовое</v>
      </c>
      <c r="K4025">
        <f t="shared" si="65"/>
        <v>51600</v>
      </c>
    </row>
    <row r="4026" spans="1:11" hidden="1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VLOOKUP(C4026,Магазин!A:C,3,0)</f>
        <v>ул. Металлургов, 12</v>
      </c>
      <c r="H4026" t="str">
        <f>VLOOKUP(D4026,Товар!A:F,4,0)</f>
        <v>грамм</v>
      </c>
      <c r="I4026">
        <f>VLOOKUP(D4026,Товар!A:F,5,0)</f>
        <v>200</v>
      </c>
      <c r="J4026" t="str">
        <f>VLOOKUP(D4026,Товар!A:F,3,0)</f>
        <v>Печенье миндальное</v>
      </c>
      <c r="K4026">
        <f t="shared" si="65"/>
        <v>52800</v>
      </c>
    </row>
    <row r="4027" spans="1:11" hidden="1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VLOOKUP(C4027,Магазин!A:C,3,0)</f>
        <v>ул. Металлургов, 12</v>
      </c>
      <c r="H4027" t="str">
        <f>VLOOKUP(D4027,Товар!A:F,4,0)</f>
        <v>грамм</v>
      </c>
      <c r="I4027">
        <f>VLOOKUP(D4027,Товар!A:F,5,0)</f>
        <v>300</v>
      </c>
      <c r="J4027" t="str">
        <f>VLOOKUP(D4027,Товар!A:F,3,0)</f>
        <v>Печенье овсяное классическое</v>
      </c>
      <c r="K4027">
        <f t="shared" si="65"/>
        <v>71100</v>
      </c>
    </row>
    <row r="4028" spans="1:11" hidden="1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VLOOKUP(C4028,Магазин!A:C,3,0)</f>
        <v>ул. Металлургов, 12</v>
      </c>
      <c r="H4028" t="str">
        <f>VLOOKUP(D4028,Товар!A:F,4,0)</f>
        <v>грамм</v>
      </c>
      <c r="I4028">
        <f>VLOOKUP(D4028,Товар!A:F,5,0)</f>
        <v>300</v>
      </c>
      <c r="J4028" t="str">
        <f>VLOOKUP(D4028,Товар!A:F,3,0)</f>
        <v>Печенье овсяное с изюмом</v>
      </c>
      <c r="K4028">
        <f t="shared" si="65"/>
        <v>65400</v>
      </c>
    </row>
    <row r="4029" spans="1:11" hidden="1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VLOOKUP(C4029,Магазин!A:C,3,0)</f>
        <v>ул. Металлургов, 12</v>
      </c>
      <c r="H4029" t="str">
        <f>VLOOKUP(D4029,Товар!A:F,4,0)</f>
        <v>грамм</v>
      </c>
      <c r="I4029">
        <f>VLOOKUP(D4029,Товар!A:F,5,0)</f>
        <v>300</v>
      </c>
      <c r="J4029" t="str">
        <f>VLOOKUP(D4029,Товар!A:F,3,0)</f>
        <v>Печенье овсяное с шоколадом</v>
      </c>
      <c r="K4029">
        <f t="shared" si="65"/>
        <v>74700</v>
      </c>
    </row>
    <row r="4030" spans="1:11" hidden="1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VLOOKUP(C4030,Магазин!A:C,3,0)</f>
        <v>ул. Металлургов, 12</v>
      </c>
      <c r="H4030" t="str">
        <f>VLOOKUP(D4030,Товар!A:F,4,0)</f>
        <v>грамм</v>
      </c>
      <c r="I4030">
        <f>VLOOKUP(D4030,Товар!A:F,5,0)</f>
        <v>250</v>
      </c>
      <c r="J4030" t="str">
        <f>VLOOKUP(D4030,Товар!A:F,3,0)</f>
        <v>Печенье постное</v>
      </c>
      <c r="K4030">
        <f t="shared" si="65"/>
        <v>68250</v>
      </c>
    </row>
    <row r="4031" spans="1:11" hidden="1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VLOOKUP(C4031,Магазин!A:C,3,0)</f>
        <v>ул. Металлургов, 12</v>
      </c>
      <c r="H4031" t="str">
        <f>VLOOKUP(D4031,Товар!A:F,4,0)</f>
        <v>грамм</v>
      </c>
      <c r="I4031">
        <f>VLOOKUP(D4031,Товар!A:F,5,0)</f>
        <v>250</v>
      </c>
      <c r="J4031" t="str">
        <f>VLOOKUP(D4031,Товар!A:F,3,0)</f>
        <v>Печенье с клубничной начинкой</v>
      </c>
      <c r="K4031">
        <f t="shared" si="65"/>
        <v>71000</v>
      </c>
    </row>
    <row r="4032" spans="1:11" hidden="1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VLOOKUP(C4032,Магазин!A:C,3,0)</f>
        <v>ул. Металлургов, 12</v>
      </c>
      <c r="H4032" t="str">
        <f>VLOOKUP(D4032,Товар!A:F,4,0)</f>
        <v>грамм</v>
      </c>
      <c r="I4032">
        <f>VLOOKUP(D4032,Товар!A:F,5,0)</f>
        <v>250</v>
      </c>
      <c r="J4032" t="str">
        <f>VLOOKUP(D4032,Товар!A:F,3,0)</f>
        <v>Печенье с лимонной начинкой</v>
      </c>
      <c r="K4032">
        <f t="shared" si="65"/>
        <v>63250</v>
      </c>
    </row>
    <row r="4033" spans="1:11" hidden="1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VLOOKUP(C4033,Магазин!A:C,3,0)</f>
        <v>ул. Металлургов, 12</v>
      </c>
      <c r="H4033" t="str">
        <f>VLOOKUP(D4033,Товар!A:F,4,0)</f>
        <v>грамм</v>
      </c>
      <c r="I4033">
        <f>VLOOKUP(D4033,Товар!A:F,5,0)</f>
        <v>200</v>
      </c>
      <c r="J4033" t="str">
        <f>VLOOKUP(D4033,Товар!A:F,3,0)</f>
        <v>Печенье с маковой начинкой</v>
      </c>
      <c r="K4033">
        <f t="shared" si="65"/>
        <v>52200</v>
      </c>
    </row>
    <row r="4034" spans="1:11" hidden="1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VLOOKUP(C4034,Магазин!A:C,3,0)</f>
        <v>ул. Металлургов, 12</v>
      </c>
      <c r="H4034" t="str">
        <f>VLOOKUP(D4034,Товар!A:F,4,0)</f>
        <v>грамм</v>
      </c>
      <c r="I4034">
        <f>VLOOKUP(D4034,Товар!A:F,5,0)</f>
        <v>400</v>
      </c>
      <c r="J4034" t="str">
        <f>VLOOKUP(D4034,Товар!A:F,3,0)</f>
        <v>Печенье сахарное для тирамису</v>
      </c>
      <c r="K4034">
        <f t="shared" si="65"/>
        <v>110400</v>
      </c>
    </row>
    <row r="4035" spans="1:11" hidden="1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VLOOKUP(C4035,Магазин!A:C,3,0)</f>
        <v>ул. Металлургов, 12</v>
      </c>
      <c r="H4035" t="str">
        <f>VLOOKUP(D4035,Товар!A:F,4,0)</f>
        <v>грамм</v>
      </c>
      <c r="I4035">
        <f>VLOOKUP(D4035,Товар!A:F,5,0)</f>
        <v>300</v>
      </c>
      <c r="J4035" t="str">
        <f>VLOOKUP(D4035,Товар!A:F,3,0)</f>
        <v>Печенье сдобное апельсин</v>
      </c>
      <c r="K4035">
        <f t="shared" ref="K4035:K4098" si="66">I4035*E4035</f>
        <v>107100</v>
      </c>
    </row>
    <row r="4036" spans="1:11" hidden="1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VLOOKUP(C4036,Магазин!A:C,3,0)</f>
        <v>ул. Металлургов, 12</v>
      </c>
      <c r="H4036" t="str">
        <f>VLOOKUP(D4036,Товар!A:F,4,0)</f>
        <v>грамм</v>
      </c>
      <c r="I4036">
        <f>VLOOKUP(D4036,Товар!A:F,5,0)</f>
        <v>300</v>
      </c>
      <c r="J4036" t="str">
        <f>VLOOKUP(D4036,Товар!A:F,3,0)</f>
        <v>Печенье сдобное вишня</v>
      </c>
      <c r="K4036">
        <f t="shared" si="66"/>
        <v>106500</v>
      </c>
    </row>
    <row r="4037" spans="1:11" hidden="1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VLOOKUP(C4037,Магазин!A:C,3,0)</f>
        <v>ул. Металлургов, 12</v>
      </c>
      <c r="H4037" t="str">
        <f>VLOOKUP(D4037,Товар!A:F,4,0)</f>
        <v>шт</v>
      </c>
      <c r="I4037">
        <f>VLOOKUP(D4037,Товар!A:F,5,0)</f>
        <v>1</v>
      </c>
      <c r="J4037" t="str">
        <f>VLOOKUP(D4037,Товар!A:F,3,0)</f>
        <v>Пряник большой сувенирный</v>
      </c>
      <c r="K4037">
        <f t="shared" si="66"/>
        <v>343</v>
      </c>
    </row>
    <row r="4038" spans="1:11" hidden="1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VLOOKUP(C4038,Магазин!A:C,3,0)</f>
        <v>ул. Металлургов, 12</v>
      </c>
      <c r="H4038" t="str">
        <f>VLOOKUP(D4038,Товар!A:F,4,0)</f>
        <v>шт</v>
      </c>
      <c r="I4038">
        <f>VLOOKUP(D4038,Товар!A:F,5,0)</f>
        <v>1</v>
      </c>
      <c r="J4038" t="str">
        <f>VLOOKUP(D4038,Товар!A:F,3,0)</f>
        <v>Пряник тульский с начинкой</v>
      </c>
      <c r="K4038">
        <f t="shared" si="66"/>
        <v>322</v>
      </c>
    </row>
    <row r="4039" spans="1:11" hidden="1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VLOOKUP(C4039,Магазин!A:C,3,0)</f>
        <v>ул. Металлургов, 12</v>
      </c>
      <c r="H4039" t="str">
        <f>VLOOKUP(D4039,Товар!A:F,4,0)</f>
        <v>грамм</v>
      </c>
      <c r="I4039">
        <f>VLOOKUP(D4039,Товар!A:F,5,0)</f>
        <v>500</v>
      </c>
      <c r="J4039" t="str">
        <f>VLOOKUP(D4039,Товар!A:F,3,0)</f>
        <v>Пряники имбирные</v>
      </c>
      <c r="K4039">
        <f t="shared" si="66"/>
        <v>184500</v>
      </c>
    </row>
    <row r="4040" spans="1:11" hidden="1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VLOOKUP(C4040,Магазин!A:C,3,0)</f>
        <v>ул. Металлургов, 12</v>
      </c>
      <c r="H4040" t="str">
        <f>VLOOKUP(D4040,Товар!A:F,4,0)</f>
        <v>грамм</v>
      </c>
      <c r="I4040">
        <f>VLOOKUP(D4040,Товар!A:F,5,0)</f>
        <v>500</v>
      </c>
      <c r="J4040" t="str">
        <f>VLOOKUP(D4040,Товар!A:F,3,0)</f>
        <v>Пряники мятные</v>
      </c>
      <c r="K4040">
        <f t="shared" si="66"/>
        <v>199500</v>
      </c>
    </row>
    <row r="4041" spans="1:11" hidden="1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VLOOKUP(C4041,Магазин!A:C,3,0)</f>
        <v>ул. Металлургов, 12</v>
      </c>
      <c r="H4041" t="str">
        <f>VLOOKUP(D4041,Товар!A:F,4,0)</f>
        <v>грамм</v>
      </c>
      <c r="I4041">
        <f>VLOOKUP(D4041,Товар!A:F,5,0)</f>
        <v>500</v>
      </c>
      <c r="J4041" t="str">
        <f>VLOOKUP(D4041,Товар!A:F,3,0)</f>
        <v>Пряники шоколадные</v>
      </c>
      <c r="K4041">
        <f t="shared" si="66"/>
        <v>153500</v>
      </c>
    </row>
    <row r="4042" spans="1:11" hidden="1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VLOOKUP(C4042,Магазин!A:C,3,0)</f>
        <v>Заводская, 22</v>
      </c>
      <c r="H4042" t="str">
        <f>VLOOKUP(D4042,Товар!A:F,4,0)</f>
        <v>грамм</v>
      </c>
      <c r="I4042">
        <f>VLOOKUP(D4042,Товар!A:F,5,0)</f>
        <v>200</v>
      </c>
      <c r="J4042" t="str">
        <f>VLOOKUP(D4042,Товар!A:F,3,0)</f>
        <v>Галеты для завтрака</v>
      </c>
      <c r="K4042">
        <f t="shared" si="66"/>
        <v>60400</v>
      </c>
    </row>
    <row r="4043" spans="1:11" hidden="1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VLOOKUP(C4043,Магазин!A:C,3,0)</f>
        <v>Заводская, 22</v>
      </c>
      <c r="H4043" t="str">
        <f>VLOOKUP(D4043,Товар!A:F,4,0)</f>
        <v>грамм</v>
      </c>
      <c r="I4043">
        <f>VLOOKUP(D4043,Товар!A:F,5,0)</f>
        <v>200</v>
      </c>
      <c r="J4043" t="str">
        <f>VLOOKUP(D4043,Товар!A:F,3,0)</f>
        <v>Крекеры воздушные</v>
      </c>
      <c r="K4043">
        <f t="shared" si="66"/>
        <v>60200</v>
      </c>
    </row>
    <row r="4044" spans="1:11" hidden="1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VLOOKUP(C4044,Магазин!A:C,3,0)</f>
        <v>Заводская, 22</v>
      </c>
      <c r="H4044" t="str">
        <f>VLOOKUP(D4044,Товар!A:F,4,0)</f>
        <v>грамм</v>
      </c>
      <c r="I4044">
        <f>VLOOKUP(D4044,Товар!A:F,5,0)</f>
        <v>250</v>
      </c>
      <c r="J4044" t="str">
        <f>VLOOKUP(D4044,Товар!A:F,3,0)</f>
        <v>Крекеры соленые</v>
      </c>
      <c r="K4044">
        <f t="shared" si="66"/>
        <v>89250</v>
      </c>
    </row>
    <row r="4045" spans="1:11" hidden="1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VLOOKUP(C4045,Магазин!A:C,3,0)</f>
        <v>Заводская, 22</v>
      </c>
      <c r="H4045" t="str">
        <f>VLOOKUP(D4045,Товар!A:F,4,0)</f>
        <v>грамм</v>
      </c>
      <c r="I4045">
        <f>VLOOKUP(D4045,Товар!A:F,5,0)</f>
        <v>200</v>
      </c>
      <c r="J4045" t="str">
        <f>VLOOKUP(D4045,Товар!A:F,3,0)</f>
        <v>Крендель с корицей</v>
      </c>
      <c r="K4045">
        <f t="shared" si="66"/>
        <v>53600</v>
      </c>
    </row>
    <row r="4046" spans="1:11" hidden="1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VLOOKUP(C4046,Магазин!A:C,3,0)</f>
        <v>Заводская, 22</v>
      </c>
      <c r="H4046" t="str">
        <f>VLOOKUP(D4046,Товар!A:F,4,0)</f>
        <v>грамм</v>
      </c>
      <c r="I4046">
        <f>VLOOKUP(D4046,Товар!A:F,5,0)</f>
        <v>100</v>
      </c>
      <c r="J4046" t="str">
        <f>VLOOKUP(D4046,Товар!A:F,3,0)</f>
        <v>Крендельки с солью</v>
      </c>
      <c r="K4046">
        <f t="shared" si="66"/>
        <v>27900</v>
      </c>
    </row>
    <row r="4047" spans="1:11" hidden="1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VLOOKUP(C4047,Магазин!A:C,3,0)</f>
        <v>Заводская, 22</v>
      </c>
      <c r="H4047" t="str">
        <f>VLOOKUP(D4047,Товар!A:F,4,0)</f>
        <v>грамм</v>
      </c>
      <c r="I4047">
        <f>VLOOKUP(D4047,Товар!A:F,5,0)</f>
        <v>500</v>
      </c>
      <c r="J4047" t="str">
        <f>VLOOKUP(D4047,Товар!A:F,3,0)</f>
        <v>Орешки с вареной сгущенкой</v>
      </c>
      <c r="K4047">
        <f t="shared" si="66"/>
        <v>140500</v>
      </c>
    </row>
    <row r="4048" spans="1:11" hidden="1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VLOOKUP(C4048,Магазин!A:C,3,0)</f>
        <v>Заводская, 22</v>
      </c>
      <c r="H4048" t="str">
        <f>VLOOKUP(D4048,Товар!A:F,4,0)</f>
        <v>грамм</v>
      </c>
      <c r="I4048">
        <f>VLOOKUP(D4048,Товар!A:F,5,0)</f>
        <v>120</v>
      </c>
      <c r="J4048" t="str">
        <f>VLOOKUP(D4048,Товар!A:F,3,0)</f>
        <v>Печенье "Юбилейное"</v>
      </c>
      <c r="K4048">
        <f t="shared" si="66"/>
        <v>35040</v>
      </c>
    </row>
    <row r="4049" spans="1:11" hidden="1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VLOOKUP(C4049,Магазин!A:C,3,0)</f>
        <v>Заводская, 22</v>
      </c>
      <c r="H4049" t="str">
        <f>VLOOKUP(D4049,Товар!A:F,4,0)</f>
        <v>грамм</v>
      </c>
      <c r="I4049">
        <f>VLOOKUP(D4049,Товар!A:F,5,0)</f>
        <v>200</v>
      </c>
      <c r="J4049" t="str">
        <f>VLOOKUP(D4049,Товар!A:F,3,0)</f>
        <v>Печенье кокосовое</v>
      </c>
      <c r="K4049">
        <f t="shared" si="66"/>
        <v>40600</v>
      </c>
    </row>
    <row r="4050" spans="1:11" hidden="1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VLOOKUP(C4050,Магазин!A:C,3,0)</f>
        <v>Заводская, 22</v>
      </c>
      <c r="H4050" t="str">
        <f>VLOOKUP(D4050,Товар!A:F,4,0)</f>
        <v>грамм</v>
      </c>
      <c r="I4050">
        <f>VLOOKUP(D4050,Товар!A:F,5,0)</f>
        <v>200</v>
      </c>
      <c r="J4050" t="str">
        <f>VLOOKUP(D4050,Товар!A:F,3,0)</f>
        <v>Печенье миндальное</v>
      </c>
      <c r="K4050">
        <f t="shared" si="66"/>
        <v>42800</v>
      </c>
    </row>
    <row r="4051" spans="1:11" hidden="1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VLOOKUP(C4051,Магазин!A:C,3,0)</f>
        <v>Заводская, 22</v>
      </c>
      <c r="H4051" t="str">
        <f>VLOOKUP(D4051,Товар!A:F,4,0)</f>
        <v>грамм</v>
      </c>
      <c r="I4051">
        <f>VLOOKUP(D4051,Товар!A:F,5,0)</f>
        <v>300</v>
      </c>
      <c r="J4051" t="str">
        <f>VLOOKUP(D4051,Товар!A:F,3,0)</f>
        <v>Печенье овсяное классическое</v>
      </c>
      <c r="K4051">
        <f t="shared" si="66"/>
        <v>67500</v>
      </c>
    </row>
    <row r="4052" spans="1:11" hidden="1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VLOOKUP(C4052,Магазин!A:C,3,0)</f>
        <v>Заводская, 22</v>
      </c>
      <c r="H4052" t="str">
        <f>VLOOKUP(D4052,Товар!A:F,4,0)</f>
        <v>грамм</v>
      </c>
      <c r="I4052">
        <f>VLOOKUP(D4052,Товар!A:F,5,0)</f>
        <v>300</v>
      </c>
      <c r="J4052" t="str">
        <f>VLOOKUP(D4052,Товар!A:F,3,0)</f>
        <v>Печенье овсяное с изюмом</v>
      </c>
      <c r="K4052">
        <f t="shared" si="66"/>
        <v>107100</v>
      </c>
    </row>
    <row r="4053" spans="1:11" hidden="1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VLOOKUP(C4053,Магазин!A:C,3,0)</f>
        <v>Заводская, 22</v>
      </c>
      <c r="H4053" t="str">
        <f>VLOOKUP(D4053,Товар!A:F,4,0)</f>
        <v>грамм</v>
      </c>
      <c r="I4053">
        <f>VLOOKUP(D4053,Товар!A:F,5,0)</f>
        <v>300</v>
      </c>
      <c r="J4053" t="str">
        <f>VLOOKUP(D4053,Товар!A:F,3,0)</f>
        <v>Печенье овсяное с шоколадом</v>
      </c>
      <c r="K4053">
        <f t="shared" si="66"/>
        <v>106500</v>
      </c>
    </row>
    <row r="4054" spans="1:11" hidden="1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VLOOKUP(C4054,Магазин!A:C,3,0)</f>
        <v>Заводская, 22</v>
      </c>
      <c r="H4054" t="str">
        <f>VLOOKUP(D4054,Товар!A:F,4,0)</f>
        <v>грамм</v>
      </c>
      <c r="I4054">
        <f>VLOOKUP(D4054,Товар!A:F,5,0)</f>
        <v>250</v>
      </c>
      <c r="J4054" t="str">
        <f>VLOOKUP(D4054,Товар!A:F,3,0)</f>
        <v>Печенье постное</v>
      </c>
      <c r="K4054">
        <f t="shared" si="66"/>
        <v>85750</v>
      </c>
    </row>
    <row r="4055" spans="1:11" hidden="1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VLOOKUP(C4055,Магазин!A:C,3,0)</f>
        <v>Заводская, 22</v>
      </c>
      <c r="H4055" t="str">
        <f>VLOOKUP(D4055,Товар!A:F,4,0)</f>
        <v>грамм</v>
      </c>
      <c r="I4055">
        <f>VLOOKUP(D4055,Товар!A:F,5,0)</f>
        <v>250</v>
      </c>
      <c r="J4055" t="str">
        <f>VLOOKUP(D4055,Товар!A:F,3,0)</f>
        <v>Печенье с клубничной начинкой</v>
      </c>
      <c r="K4055">
        <f t="shared" si="66"/>
        <v>80500</v>
      </c>
    </row>
    <row r="4056" spans="1:11" hidden="1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VLOOKUP(C4056,Магазин!A:C,3,0)</f>
        <v>Заводская, 22</v>
      </c>
      <c r="H4056" t="str">
        <f>VLOOKUP(D4056,Товар!A:F,4,0)</f>
        <v>грамм</v>
      </c>
      <c r="I4056">
        <f>VLOOKUP(D4056,Товар!A:F,5,0)</f>
        <v>250</v>
      </c>
      <c r="J4056" t="str">
        <f>VLOOKUP(D4056,Товар!A:F,3,0)</f>
        <v>Печенье с лимонной начинкой</v>
      </c>
      <c r="K4056">
        <f t="shared" si="66"/>
        <v>92250</v>
      </c>
    </row>
    <row r="4057" spans="1:11" hidden="1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VLOOKUP(C4057,Магазин!A:C,3,0)</f>
        <v>Заводская, 22</v>
      </c>
      <c r="H4057" t="str">
        <f>VLOOKUP(D4057,Товар!A:F,4,0)</f>
        <v>грамм</v>
      </c>
      <c r="I4057">
        <f>VLOOKUP(D4057,Товар!A:F,5,0)</f>
        <v>200</v>
      </c>
      <c r="J4057" t="str">
        <f>VLOOKUP(D4057,Товар!A:F,3,0)</f>
        <v>Печенье с маковой начинкой</v>
      </c>
      <c r="K4057">
        <f t="shared" si="66"/>
        <v>79800</v>
      </c>
    </row>
    <row r="4058" spans="1:11" hidden="1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VLOOKUP(C4058,Магазин!A:C,3,0)</f>
        <v>Заводская, 22</v>
      </c>
      <c r="H4058" t="str">
        <f>VLOOKUP(D4058,Товар!A:F,4,0)</f>
        <v>грамм</v>
      </c>
      <c r="I4058">
        <f>VLOOKUP(D4058,Товар!A:F,5,0)</f>
        <v>400</v>
      </c>
      <c r="J4058" t="str">
        <f>VLOOKUP(D4058,Товар!A:F,3,0)</f>
        <v>Печенье сахарное для тирамису</v>
      </c>
      <c r="K4058">
        <f t="shared" si="66"/>
        <v>122800</v>
      </c>
    </row>
    <row r="4059" spans="1:11" hidden="1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VLOOKUP(C4059,Магазин!A:C,3,0)</f>
        <v>Заводская, 22</v>
      </c>
      <c r="H4059" t="str">
        <f>VLOOKUP(D4059,Товар!A:F,4,0)</f>
        <v>грамм</v>
      </c>
      <c r="I4059">
        <f>VLOOKUP(D4059,Товар!A:F,5,0)</f>
        <v>300</v>
      </c>
      <c r="J4059" t="str">
        <f>VLOOKUP(D4059,Товар!A:F,3,0)</f>
        <v>Печенье сдобное апельсин</v>
      </c>
      <c r="K4059">
        <f t="shared" si="66"/>
        <v>90600</v>
      </c>
    </row>
    <row r="4060" spans="1:11" hidden="1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VLOOKUP(C4060,Магазин!A:C,3,0)</f>
        <v>Заводская, 22</v>
      </c>
      <c r="H4060" t="str">
        <f>VLOOKUP(D4060,Товар!A:F,4,0)</f>
        <v>грамм</v>
      </c>
      <c r="I4060">
        <f>VLOOKUP(D4060,Товар!A:F,5,0)</f>
        <v>300</v>
      </c>
      <c r="J4060" t="str">
        <f>VLOOKUP(D4060,Товар!A:F,3,0)</f>
        <v>Печенье сдобное вишня</v>
      </c>
      <c r="K4060">
        <f t="shared" si="66"/>
        <v>90300</v>
      </c>
    </row>
    <row r="4061" spans="1:11" hidden="1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VLOOKUP(C4061,Магазин!A:C,3,0)</f>
        <v>Заводская, 22</v>
      </c>
      <c r="H4061" t="str">
        <f>VLOOKUP(D4061,Товар!A:F,4,0)</f>
        <v>шт</v>
      </c>
      <c r="I4061">
        <f>VLOOKUP(D4061,Товар!A:F,5,0)</f>
        <v>1</v>
      </c>
      <c r="J4061" t="str">
        <f>VLOOKUP(D4061,Товар!A:F,3,0)</f>
        <v>Пряник большой сувенирный</v>
      </c>
      <c r="K4061">
        <f t="shared" si="66"/>
        <v>357</v>
      </c>
    </row>
    <row r="4062" spans="1:11" hidden="1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VLOOKUP(C4062,Магазин!A:C,3,0)</f>
        <v>Заводская, 22</v>
      </c>
      <c r="H4062" t="str">
        <f>VLOOKUP(D4062,Товар!A:F,4,0)</f>
        <v>шт</v>
      </c>
      <c r="I4062">
        <f>VLOOKUP(D4062,Товар!A:F,5,0)</f>
        <v>1</v>
      </c>
      <c r="J4062" t="str">
        <f>VLOOKUP(D4062,Товар!A:F,3,0)</f>
        <v>Пряник тульский с начинкой</v>
      </c>
      <c r="K4062">
        <f t="shared" si="66"/>
        <v>268</v>
      </c>
    </row>
    <row r="4063" spans="1:11" hidden="1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VLOOKUP(C4063,Магазин!A:C,3,0)</f>
        <v>Заводская, 22</v>
      </c>
      <c r="H4063" t="str">
        <f>VLOOKUP(D4063,Товар!A:F,4,0)</f>
        <v>грамм</v>
      </c>
      <c r="I4063">
        <f>VLOOKUP(D4063,Товар!A:F,5,0)</f>
        <v>500</v>
      </c>
      <c r="J4063" t="str">
        <f>VLOOKUP(D4063,Товар!A:F,3,0)</f>
        <v>Пряники имбирные</v>
      </c>
      <c r="K4063">
        <f t="shared" si="66"/>
        <v>139500</v>
      </c>
    </row>
    <row r="4064" spans="1:11" hidden="1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VLOOKUP(C4064,Магазин!A:C,3,0)</f>
        <v>Заводская, 22</v>
      </c>
      <c r="H4064" t="str">
        <f>VLOOKUP(D4064,Товар!A:F,4,0)</f>
        <v>грамм</v>
      </c>
      <c r="I4064">
        <f>VLOOKUP(D4064,Товар!A:F,5,0)</f>
        <v>500</v>
      </c>
      <c r="J4064" t="str">
        <f>VLOOKUP(D4064,Товар!A:F,3,0)</f>
        <v>Пряники мятные</v>
      </c>
      <c r="K4064">
        <f t="shared" si="66"/>
        <v>140500</v>
      </c>
    </row>
    <row r="4065" spans="1:11" hidden="1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VLOOKUP(C4065,Магазин!A:C,3,0)</f>
        <v>Заводская, 22</v>
      </c>
      <c r="H4065" t="str">
        <f>VLOOKUP(D4065,Товар!A:F,4,0)</f>
        <v>грамм</v>
      </c>
      <c r="I4065">
        <f>VLOOKUP(D4065,Товар!A:F,5,0)</f>
        <v>500</v>
      </c>
      <c r="J4065" t="str">
        <f>VLOOKUP(D4065,Товар!A:F,3,0)</f>
        <v>Пряники шоколадные</v>
      </c>
      <c r="K4065">
        <f t="shared" si="66"/>
        <v>146000</v>
      </c>
    </row>
    <row r="4066" spans="1:11" hidden="1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VLOOKUP(C4066,Магазин!A:C,3,0)</f>
        <v>Заводская, 3</v>
      </c>
      <c r="H4066" t="str">
        <f>VLOOKUP(D4066,Товар!A:F,4,0)</f>
        <v>грамм</v>
      </c>
      <c r="I4066">
        <f>VLOOKUP(D4066,Товар!A:F,5,0)</f>
        <v>200</v>
      </c>
      <c r="J4066" t="str">
        <f>VLOOKUP(D4066,Товар!A:F,3,0)</f>
        <v>Галеты для завтрака</v>
      </c>
      <c r="K4066">
        <f t="shared" si="66"/>
        <v>40600</v>
      </c>
    </row>
    <row r="4067" spans="1:11" hidden="1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VLOOKUP(C4067,Магазин!A:C,3,0)</f>
        <v>Заводская, 3</v>
      </c>
      <c r="H4067" t="str">
        <f>VLOOKUP(D4067,Товар!A:F,4,0)</f>
        <v>грамм</v>
      </c>
      <c r="I4067">
        <f>VLOOKUP(D4067,Товар!A:F,5,0)</f>
        <v>200</v>
      </c>
      <c r="J4067" t="str">
        <f>VLOOKUP(D4067,Товар!A:F,3,0)</f>
        <v>Крекеры воздушные</v>
      </c>
      <c r="K4067">
        <f t="shared" si="66"/>
        <v>42800</v>
      </c>
    </row>
    <row r="4068" spans="1:11" hidden="1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VLOOKUP(C4068,Магазин!A:C,3,0)</f>
        <v>Заводская, 3</v>
      </c>
      <c r="H4068" t="str">
        <f>VLOOKUP(D4068,Товар!A:F,4,0)</f>
        <v>грамм</v>
      </c>
      <c r="I4068">
        <f>VLOOKUP(D4068,Товар!A:F,5,0)</f>
        <v>250</v>
      </c>
      <c r="J4068" t="str">
        <f>VLOOKUP(D4068,Товар!A:F,3,0)</f>
        <v>Крекеры соленые</v>
      </c>
      <c r="K4068">
        <f t="shared" si="66"/>
        <v>56250</v>
      </c>
    </row>
    <row r="4069" spans="1:11" hidden="1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VLOOKUP(C4069,Магазин!A:C,3,0)</f>
        <v>Заводская, 3</v>
      </c>
      <c r="H4069" t="str">
        <f>VLOOKUP(D4069,Товар!A:F,4,0)</f>
        <v>грамм</v>
      </c>
      <c r="I4069">
        <f>VLOOKUP(D4069,Товар!A:F,5,0)</f>
        <v>200</v>
      </c>
      <c r="J4069" t="str">
        <f>VLOOKUP(D4069,Товар!A:F,3,0)</f>
        <v>Крендель с корицей</v>
      </c>
      <c r="K4069">
        <f t="shared" si="66"/>
        <v>71400</v>
      </c>
    </row>
    <row r="4070" spans="1:11" hidden="1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VLOOKUP(C4070,Магазин!A:C,3,0)</f>
        <v>Заводская, 3</v>
      </c>
      <c r="H4070" t="str">
        <f>VLOOKUP(D4070,Товар!A:F,4,0)</f>
        <v>грамм</v>
      </c>
      <c r="I4070">
        <f>VLOOKUP(D4070,Товар!A:F,5,0)</f>
        <v>100</v>
      </c>
      <c r="J4070" t="str">
        <f>VLOOKUP(D4070,Товар!A:F,3,0)</f>
        <v>Крендельки с солью</v>
      </c>
      <c r="K4070">
        <f t="shared" si="66"/>
        <v>35500</v>
      </c>
    </row>
    <row r="4071" spans="1:11" hidden="1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VLOOKUP(C4071,Магазин!A:C,3,0)</f>
        <v>Заводская, 3</v>
      </c>
      <c r="H4071" t="str">
        <f>VLOOKUP(D4071,Товар!A:F,4,0)</f>
        <v>грамм</v>
      </c>
      <c r="I4071">
        <f>VLOOKUP(D4071,Товар!A:F,5,0)</f>
        <v>500</v>
      </c>
      <c r="J4071" t="str">
        <f>VLOOKUP(D4071,Товар!A:F,3,0)</f>
        <v>Орешки с вареной сгущенкой</v>
      </c>
      <c r="K4071">
        <f t="shared" si="66"/>
        <v>171500</v>
      </c>
    </row>
    <row r="4072" spans="1:11" hidden="1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VLOOKUP(C4072,Магазин!A:C,3,0)</f>
        <v>Заводская, 3</v>
      </c>
      <c r="H4072" t="str">
        <f>VLOOKUP(D4072,Товар!A:F,4,0)</f>
        <v>грамм</v>
      </c>
      <c r="I4072">
        <f>VLOOKUP(D4072,Товар!A:F,5,0)</f>
        <v>120</v>
      </c>
      <c r="J4072" t="str">
        <f>VLOOKUP(D4072,Товар!A:F,3,0)</f>
        <v>Печенье "Юбилейное"</v>
      </c>
      <c r="K4072">
        <f t="shared" si="66"/>
        <v>38640</v>
      </c>
    </row>
    <row r="4073" spans="1:11" hidden="1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VLOOKUP(C4073,Магазин!A:C,3,0)</f>
        <v>Заводская, 3</v>
      </c>
      <c r="H4073" t="str">
        <f>VLOOKUP(D4073,Товар!A:F,4,0)</f>
        <v>грамм</v>
      </c>
      <c r="I4073">
        <f>VLOOKUP(D4073,Товар!A:F,5,0)</f>
        <v>200</v>
      </c>
      <c r="J4073" t="str">
        <f>VLOOKUP(D4073,Товар!A:F,3,0)</f>
        <v>Печенье кокосовое</v>
      </c>
      <c r="K4073">
        <f t="shared" si="66"/>
        <v>73800</v>
      </c>
    </row>
    <row r="4074" spans="1:11" hidden="1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VLOOKUP(C4074,Магазин!A:C,3,0)</f>
        <v>Заводская, 3</v>
      </c>
      <c r="H4074" t="str">
        <f>VLOOKUP(D4074,Товар!A:F,4,0)</f>
        <v>грамм</v>
      </c>
      <c r="I4074">
        <f>VLOOKUP(D4074,Товар!A:F,5,0)</f>
        <v>200</v>
      </c>
      <c r="J4074" t="str">
        <f>VLOOKUP(D4074,Товар!A:F,3,0)</f>
        <v>Печенье миндальное</v>
      </c>
      <c r="K4074">
        <f t="shared" si="66"/>
        <v>79800</v>
      </c>
    </row>
    <row r="4075" spans="1:11" hidden="1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VLOOKUP(C4075,Магазин!A:C,3,0)</f>
        <v>Заводская, 3</v>
      </c>
      <c r="H4075" t="str">
        <f>VLOOKUP(D4075,Товар!A:F,4,0)</f>
        <v>грамм</v>
      </c>
      <c r="I4075">
        <f>VLOOKUP(D4075,Товар!A:F,5,0)</f>
        <v>300</v>
      </c>
      <c r="J4075" t="str">
        <f>VLOOKUP(D4075,Товар!A:F,3,0)</f>
        <v>Печенье овсяное классическое</v>
      </c>
      <c r="K4075">
        <f t="shared" si="66"/>
        <v>92100</v>
      </c>
    </row>
    <row r="4076" spans="1:11" hidden="1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VLOOKUP(C4076,Магазин!A:C,3,0)</f>
        <v>Заводская, 3</v>
      </c>
      <c r="H4076" t="str">
        <f>VLOOKUP(D4076,Товар!A:F,4,0)</f>
        <v>грамм</v>
      </c>
      <c r="I4076">
        <f>VLOOKUP(D4076,Товар!A:F,5,0)</f>
        <v>300</v>
      </c>
      <c r="J4076" t="str">
        <f>VLOOKUP(D4076,Товар!A:F,3,0)</f>
        <v>Печенье овсяное с изюмом</v>
      </c>
      <c r="K4076">
        <f t="shared" si="66"/>
        <v>90600</v>
      </c>
    </row>
    <row r="4077" spans="1:11" hidden="1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VLOOKUP(C4077,Магазин!A:C,3,0)</f>
        <v>Заводская, 3</v>
      </c>
      <c r="H4077" t="str">
        <f>VLOOKUP(D4077,Товар!A:F,4,0)</f>
        <v>грамм</v>
      </c>
      <c r="I4077">
        <f>VLOOKUP(D4077,Товар!A:F,5,0)</f>
        <v>300</v>
      </c>
      <c r="J4077" t="str">
        <f>VLOOKUP(D4077,Товар!A:F,3,0)</f>
        <v>Печенье овсяное с шоколадом</v>
      </c>
      <c r="K4077">
        <f t="shared" si="66"/>
        <v>90300</v>
      </c>
    </row>
    <row r="4078" spans="1:11" hidden="1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VLOOKUP(C4078,Магазин!A:C,3,0)</f>
        <v>Заводская, 3</v>
      </c>
      <c r="H4078" t="str">
        <f>VLOOKUP(D4078,Товар!A:F,4,0)</f>
        <v>грамм</v>
      </c>
      <c r="I4078">
        <f>VLOOKUP(D4078,Товар!A:F,5,0)</f>
        <v>250</v>
      </c>
      <c r="J4078" t="str">
        <f>VLOOKUP(D4078,Товар!A:F,3,0)</f>
        <v>Печенье постное</v>
      </c>
      <c r="K4078">
        <f t="shared" si="66"/>
        <v>89250</v>
      </c>
    </row>
    <row r="4079" spans="1:11" hidden="1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VLOOKUP(C4079,Магазин!A:C,3,0)</f>
        <v>Заводская, 3</v>
      </c>
      <c r="H4079" t="str">
        <f>VLOOKUP(D4079,Товар!A:F,4,0)</f>
        <v>грамм</v>
      </c>
      <c r="I4079">
        <f>VLOOKUP(D4079,Товар!A:F,5,0)</f>
        <v>250</v>
      </c>
      <c r="J4079" t="str">
        <f>VLOOKUP(D4079,Товар!A:F,3,0)</f>
        <v>Печенье с клубничной начинкой</v>
      </c>
      <c r="K4079">
        <f t="shared" si="66"/>
        <v>67000</v>
      </c>
    </row>
    <row r="4080" spans="1:11" hidden="1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VLOOKUP(C4080,Магазин!A:C,3,0)</f>
        <v>Заводская, 3</v>
      </c>
      <c r="H4080" t="str">
        <f>VLOOKUP(D4080,Товар!A:F,4,0)</f>
        <v>грамм</v>
      </c>
      <c r="I4080">
        <f>VLOOKUP(D4080,Товар!A:F,5,0)</f>
        <v>250</v>
      </c>
      <c r="J4080" t="str">
        <f>VLOOKUP(D4080,Товар!A:F,3,0)</f>
        <v>Печенье с лимонной начинкой</v>
      </c>
      <c r="K4080">
        <f t="shared" si="66"/>
        <v>69750</v>
      </c>
    </row>
    <row r="4081" spans="1:11" hidden="1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VLOOKUP(C4081,Магазин!A:C,3,0)</f>
        <v>Заводская, 3</v>
      </c>
      <c r="H4081" t="str">
        <f>VLOOKUP(D4081,Товар!A:F,4,0)</f>
        <v>грамм</v>
      </c>
      <c r="I4081">
        <f>VLOOKUP(D4081,Товар!A:F,5,0)</f>
        <v>200</v>
      </c>
      <c r="J4081" t="str">
        <f>VLOOKUP(D4081,Товар!A:F,3,0)</f>
        <v>Печенье с маковой начинкой</v>
      </c>
      <c r="K4081">
        <f t="shared" si="66"/>
        <v>56200</v>
      </c>
    </row>
    <row r="4082" spans="1:11" hidden="1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VLOOKUP(C4082,Магазин!A:C,3,0)</f>
        <v>Заводская, 3</v>
      </c>
      <c r="H4082" t="str">
        <f>VLOOKUP(D4082,Товар!A:F,4,0)</f>
        <v>грамм</v>
      </c>
      <c r="I4082">
        <f>VLOOKUP(D4082,Товар!A:F,5,0)</f>
        <v>400</v>
      </c>
      <c r="J4082" t="str">
        <f>VLOOKUP(D4082,Товар!A:F,3,0)</f>
        <v>Печенье сахарное для тирамису</v>
      </c>
      <c r="K4082">
        <f t="shared" si="66"/>
        <v>116800</v>
      </c>
    </row>
    <row r="4083" spans="1:11" hidden="1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VLOOKUP(C4083,Магазин!A:C,3,0)</f>
        <v>Заводская, 3</v>
      </c>
      <c r="H4083" t="str">
        <f>VLOOKUP(D4083,Товар!A:F,4,0)</f>
        <v>грамм</v>
      </c>
      <c r="I4083">
        <f>VLOOKUP(D4083,Товар!A:F,5,0)</f>
        <v>300</v>
      </c>
      <c r="J4083" t="str">
        <f>VLOOKUP(D4083,Товар!A:F,3,0)</f>
        <v>Печенье сдобное апельсин</v>
      </c>
      <c r="K4083">
        <f t="shared" si="66"/>
        <v>60900</v>
      </c>
    </row>
    <row r="4084" spans="1:11" hidden="1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VLOOKUP(C4084,Магазин!A:C,3,0)</f>
        <v>Заводская, 3</v>
      </c>
      <c r="H4084" t="str">
        <f>VLOOKUP(D4084,Товар!A:F,4,0)</f>
        <v>грамм</v>
      </c>
      <c r="I4084">
        <f>VLOOKUP(D4084,Товар!A:F,5,0)</f>
        <v>300</v>
      </c>
      <c r="J4084" t="str">
        <f>VLOOKUP(D4084,Товар!A:F,3,0)</f>
        <v>Печенье сдобное вишня</v>
      </c>
      <c r="K4084">
        <f t="shared" si="66"/>
        <v>64200</v>
      </c>
    </row>
    <row r="4085" spans="1:11" hidden="1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VLOOKUP(C4085,Магазин!A:C,3,0)</f>
        <v>Заводская, 3</v>
      </c>
      <c r="H4085" t="str">
        <f>VLOOKUP(D4085,Товар!A:F,4,0)</f>
        <v>шт</v>
      </c>
      <c r="I4085">
        <f>VLOOKUP(D4085,Товар!A:F,5,0)</f>
        <v>1</v>
      </c>
      <c r="J4085" t="str">
        <f>VLOOKUP(D4085,Товар!A:F,3,0)</f>
        <v>Пряник большой сувенирный</v>
      </c>
      <c r="K4085">
        <f t="shared" si="66"/>
        <v>225</v>
      </c>
    </row>
    <row r="4086" spans="1:11" hidden="1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VLOOKUP(C4086,Магазин!A:C,3,0)</f>
        <v>Заводская, 3</v>
      </c>
      <c r="H4086" t="str">
        <f>VLOOKUP(D4086,Товар!A:F,4,0)</f>
        <v>шт</v>
      </c>
      <c r="I4086">
        <f>VLOOKUP(D4086,Товар!A:F,5,0)</f>
        <v>1</v>
      </c>
      <c r="J4086" t="str">
        <f>VLOOKUP(D4086,Товар!A:F,3,0)</f>
        <v>Пряник тульский с начинкой</v>
      </c>
      <c r="K4086">
        <f t="shared" si="66"/>
        <v>357</v>
      </c>
    </row>
    <row r="4087" spans="1:11" hidden="1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VLOOKUP(C4087,Магазин!A:C,3,0)</f>
        <v>Заводская, 3</v>
      </c>
      <c r="H4087" t="str">
        <f>VLOOKUP(D4087,Товар!A:F,4,0)</f>
        <v>грамм</v>
      </c>
      <c r="I4087">
        <f>VLOOKUP(D4087,Товар!A:F,5,0)</f>
        <v>500</v>
      </c>
      <c r="J4087" t="str">
        <f>VLOOKUP(D4087,Товар!A:F,3,0)</f>
        <v>Пряники имбирные</v>
      </c>
      <c r="K4087">
        <f t="shared" si="66"/>
        <v>177500</v>
      </c>
    </row>
    <row r="4088" spans="1:11" hidden="1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VLOOKUP(C4088,Магазин!A:C,3,0)</f>
        <v>Заводская, 3</v>
      </c>
      <c r="H4088" t="str">
        <f>VLOOKUP(D4088,Товар!A:F,4,0)</f>
        <v>грамм</v>
      </c>
      <c r="I4088">
        <f>VLOOKUP(D4088,Товар!A:F,5,0)</f>
        <v>500</v>
      </c>
      <c r="J4088" t="str">
        <f>VLOOKUP(D4088,Товар!A:F,3,0)</f>
        <v>Пряники мятные</v>
      </c>
      <c r="K4088">
        <f t="shared" si="66"/>
        <v>171500</v>
      </c>
    </row>
    <row r="4089" spans="1:11" hidden="1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VLOOKUP(C4089,Магазин!A:C,3,0)</f>
        <v>Заводская, 3</v>
      </c>
      <c r="H4089" t="str">
        <f>VLOOKUP(D4089,Товар!A:F,4,0)</f>
        <v>грамм</v>
      </c>
      <c r="I4089">
        <f>VLOOKUP(D4089,Товар!A:F,5,0)</f>
        <v>500</v>
      </c>
      <c r="J4089" t="str">
        <f>VLOOKUP(D4089,Товар!A:F,3,0)</f>
        <v>Пряники шоколадные</v>
      </c>
      <c r="K4089">
        <f t="shared" si="66"/>
        <v>161000</v>
      </c>
    </row>
    <row r="4090" spans="1:11" hidden="1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VLOOKUP(C4090,Магазин!A:C,3,0)</f>
        <v>ул. Сталеваров, 14</v>
      </c>
      <c r="H4090" t="str">
        <f>VLOOKUP(D4090,Товар!A:F,4,0)</f>
        <v>грамм</v>
      </c>
      <c r="I4090">
        <f>VLOOKUP(D4090,Товар!A:F,5,0)</f>
        <v>200</v>
      </c>
      <c r="J4090" t="str">
        <f>VLOOKUP(D4090,Товар!A:F,3,0)</f>
        <v>Галеты для завтрака</v>
      </c>
      <c r="K4090">
        <f t="shared" si="66"/>
        <v>73800</v>
      </c>
    </row>
    <row r="4091" spans="1:11" hidden="1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VLOOKUP(C4091,Магазин!A:C,3,0)</f>
        <v>ул. Сталеваров, 14</v>
      </c>
      <c r="H4091" t="str">
        <f>VLOOKUP(D4091,Товар!A:F,4,0)</f>
        <v>грамм</v>
      </c>
      <c r="I4091">
        <f>VLOOKUP(D4091,Товар!A:F,5,0)</f>
        <v>200</v>
      </c>
      <c r="J4091" t="str">
        <f>VLOOKUP(D4091,Товар!A:F,3,0)</f>
        <v>Крекеры воздушные</v>
      </c>
      <c r="K4091">
        <f t="shared" si="66"/>
        <v>79800</v>
      </c>
    </row>
    <row r="4092" spans="1:11" hidden="1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VLOOKUP(C4092,Магазин!A:C,3,0)</f>
        <v>ул. Сталеваров, 14</v>
      </c>
      <c r="H4092" t="str">
        <f>VLOOKUP(D4092,Товар!A:F,4,0)</f>
        <v>грамм</v>
      </c>
      <c r="I4092">
        <f>VLOOKUP(D4092,Товар!A:F,5,0)</f>
        <v>250</v>
      </c>
      <c r="J4092" t="str">
        <f>VLOOKUP(D4092,Товар!A:F,3,0)</f>
        <v>Крекеры соленые</v>
      </c>
      <c r="K4092">
        <f t="shared" si="66"/>
        <v>76750</v>
      </c>
    </row>
    <row r="4093" spans="1:11" hidden="1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VLOOKUP(C4093,Магазин!A:C,3,0)</f>
        <v>ул. Сталеваров, 14</v>
      </c>
      <c r="H4093" t="str">
        <f>VLOOKUP(D4093,Товар!A:F,4,0)</f>
        <v>грамм</v>
      </c>
      <c r="I4093">
        <f>VLOOKUP(D4093,Товар!A:F,5,0)</f>
        <v>200</v>
      </c>
      <c r="J4093" t="str">
        <f>VLOOKUP(D4093,Товар!A:F,3,0)</f>
        <v>Крендель с корицей</v>
      </c>
      <c r="K4093">
        <f t="shared" si="66"/>
        <v>60400</v>
      </c>
    </row>
    <row r="4094" spans="1:11" hidden="1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VLOOKUP(C4094,Магазин!A:C,3,0)</f>
        <v>ул. Сталеваров, 14</v>
      </c>
      <c r="H4094" t="str">
        <f>VLOOKUP(D4094,Товар!A:F,4,0)</f>
        <v>грамм</v>
      </c>
      <c r="I4094">
        <f>VLOOKUP(D4094,Товар!A:F,5,0)</f>
        <v>100</v>
      </c>
      <c r="J4094" t="str">
        <f>VLOOKUP(D4094,Товар!A:F,3,0)</f>
        <v>Крендельки с солью</v>
      </c>
      <c r="K4094">
        <f t="shared" si="66"/>
        <v>30100</v>
      </c>
    </row>
    <row r="4095" spans="1:11" hidden="1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VLOOKUP(C4095,Магазин!A:C,3,0)</f>
        <v>ул. Сталеваров, 14</v>
      </c>
      <c r="H4095" t="str">
        <f>VLOOKUP(D4095,Товар!A:F,4,0)</f>
        <v>грамм</v>
      </c>
      <c r="I4095">
        <f>VLOOKUP(D4095,Товар!A:F,5,0)</f>
        <v>500</v>
      </c>
      <c r="J4095" t="str">
        <f>VLOOKUP(D4095,Товар!A:F,3,0)</f>
        <v>Орешки с вареной сгущенкой</v>
      </c>
      <c r="K4095">
        <f t="shared" si="66"/>
        <v>178500</v>
      </c>
    </row>
    <row r="4096" spans="1:11" hidden="1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VLOOKUP(C4096,Магазин!A:C,3,0)</f>
        <v>ул. Сталеваров, 14</v>
      </c>
      <c r="H4096" t="str">
        <f>VLOOKUP(D4096,Товар!A:F,4,0)</f>
        <v>грамм</v>
      </c>
      <c r="I4096">
        <f>VLOOKUP(D4096,Товар!A:F,5,0)</f>
        <v>120</v>
      </c>
      <c r="J4096" t="str">
        <f>VLOOKUP(D4096,Товар!A:F,3,0)</f>
        <v>Печенье "Юбилейное"</v>
      </c>
      <c r="K4096">
        <f t="shared" si="66"/>
        <v>32160</v>
      </c>
    </row>
    <row r="4097" spans="1:11" hidden="1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VLOOKUP(C4097,Магазин!A:C,3,0)</f>
        <v>ул. Сталеваров, 14</v>
      </c>
      <c r="H4097" t="str">
        <f>VLOOKUP(D4097,Товар!A:F,4,0)</f>
        <v>грамм</v>
      </c>
      <c r="I4097">
        <f>VLOOKUP(D4097,Товар!A:F,5,0)</f>
        <v>200</v>
      </c>
      <c r="J4097" t="str">
        <f>VLOOKUP(D4097,Товар!A:F,3,0)</f>
        <v>Печенье кокосовое</v>
      </c>
      <c r="K4097">
        <f t="shared" si="66"/>
        <v>55800</v>
      </c>
    </row>
    <row r="4098" spans="1:11" hidden="1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VLOOKUP(C4098,Магазин!A:C,3,0)</f>
        <v>ул. Сталеваров, 14</v>
      </c>
      <c r="H4098" t="str">
        <f>VLOOKUP(D4098,Товар!A:F,4,0)</f>
        <v>грамм</v>
      </c>
      <c r="I4098">
        <f>VLOOKUP(D4098,Товар!A:F,5,0)</f>
        <v>200</v>
      </c>
      <c r="J4098" t="str">
        <f>VLOOKUP(D4098,Товар!A:F,3,0)</f>
        <v>Печенье миндальное</v>
      </c>
      <c r="K4098">
        <f t="shared" si="66"/>
        <v>56200</v>
      </c>
    </row>
    <row r="4099" spans="1:11" hidden="1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VLOOKUP(C4099,Магазин!A:C,3,0)</f>
        <v>ул. Сталеваров, 14</v>
      </c>
      <c r="H4099" t="str">
        <f>VLOOKUP(D4099,Товар!A:F,4,0)</f>
        <v>грамм</v>
      </c>
      <c r="I4099">
        <f>VLOOKUP(D4099,Товар!A:F,5,0)</f>
        <v>300</v>
      </c>
      <c r="J4099" t="str">
        <f>VLOOKUP(D4099,Товар!A:F,3,0)</f>
        <v>Печенье овсяное классическое</v>
      </c>
      <c r="K4099">
        <f t="shared" ref="K4099:K4162" si="67">I4099*E4099</f>
        <v>87600</v>
      </c>
    </row>
    <row r="4100" spans="1:11" hidden="1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VLOOKUP(C4100,Магазин!A:C,3,0)</f>
        <v>ул. Сталеваров, 14</v>
      </c>
      <c r="H4100" t="str">
        <f>VLOOKUP(D4100,Товар!A:F,4,0)</f>
        <v>грамм</v>
      </c>
      <c r="I4100">
        <f>VLOOKUP(D4100,Товар!A:F,5,0)</f>
        <v>300</v>
      </c>
      <c r="J4100" t="str">
        <f>VLOOKUP(D4100,Товар!A:F,3,0)</f>
        <v>Печенье овсяное с изюмом</v>
      </c>
      <c r="K4100">
        <f t="shared" si="67"/>
        <v>60900</v>
      </c>
    </row>
    <row r="4101" spans="1:11" hidden="1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VLOOKUP(C4101,Магазин!A:C,3,0)</f>
        <v>ул. Сталеваров, 14</v>
      </c>
      <c r="H4101" t="str">
        <f>VLOOKUP(D4101,Товар!A:F,4,0)</f>
        <v>грамм</v>
      </c>
      <c r="I4101">
        <f>VLOOKUP(D4101,Товар!A:F,5,0)</f>
        <v>300</v>
      </c>
      <c r="J4101" t="str">
        <f>VLOOKUP(D4101,Товар!A:F,3,0)</f>
        <v>Печенье овсяное с шоколадом</v>
      </c>
      <c r="K4101">
        <f t="shared" si="67"/>
        <v>64200</v>
      </c>
    </row>
    <row r="4102" spans="1:11" hidden="1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VLOOKUP(C4102,Магазин!A:C,3,0)</f>
        <v>ул. Сталеваров, 14</v>
      </c>
      <c r="H4102" t="str">
        <f>VLOOKUP(D4102,Товар!A:F,4,0)</f>
        <v>грамм</v>
      </c>
      <c r="I4102">
        <f>VLOOKUP(D4102,Товар!A:F,5,0)</f>
        <v>250</v>
      </c>
      <c r="J4102" t="str">
        <f>VLOOKUP(D4102,Товар!A:F,3,0)</f>
        <v>Печенье постное</v>
      </c>
      <c r="K4102">
        <f t="shared" si="67"/>
        <v>56250</v>
      </c>
    </row>
    <row r="4103" spans="1:11" hidden="1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VLOOKUP(C4103,Магазин!A:C,3,0)</f>
        <v>ул. Сталеваров, 14</v>
      </c>
      <c r="H4103" t="str">
        <f>VLOOKUP(D4103,Товар!A:F,4,0)</f>
        <v>грамм</v>
      </c>
      <c r="I4103">
        <f>VLOOKUP(D4103,Товар!A:F,5,0)</f>
        <v>250</v>
      </c>
      <c r="J4103" t="str">
        <f>VLOOKUP(D4103,Товар!A:F,3,0)</f>
        <v>Печенье с клубничной начинкой</v>
      </c>
      <c r="K4103">
        <f t="shared" si="67"/>
        <v>89250</v>
      </c>
    </row>
    <row r="4104" spans="1:11" hidden="1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VLOOKUP(C4104,Магазин!A:C,3,0)</f>
        <v>ул. Сталеваров, 14</v>
      </c>
      <c r="H4104" t="str">
        <f>VLOOKUP(D4104,Товар!A:F,4,0)</f>
        <v>грамм</v>
      </c>
      <c r="I4104">
        <f>VLOOKUP(D4104,Товар!A:F,5,0)</f>
        <v>250</v>
      </c>
      <c r="J4104" t="str">
        <f>VLOOKUP(D4104,Товар!A:F,3,0)</f>
        <v>Печенье с лимонной начинкой</v>
      </c>
      <c r="K4104">
        <f t="shared" si="67"/>
        <v>88750</v>
      </c>
    </row>
    <row r="4105" spans="1:11" hidden="1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VLOOKUP(C4105,Магазин!A:C,3,0)</f>
        <v>ул. Сталеваров, 14</v>
      </c>
      <c r="H4105" t="str">
        <f>VLOOKUP(D4105,Товар!A:F,4,0)</f>
        <v>грамм</v>
      </c>
      <c r="I4105">
        <f>VLOOKUP(D4105,Товар!A:F,5,0)</f>
        <v>200</v>
      </c>
      <c r="J4105" t="str">
        <f>VLOOKUP(D4105,Товар!A:F,3,0)</f>
        <v>Печенье с маковой начинкой</v>
      </c>
      <c r="K4105">
        <f t="shared" si="67"/>
        <v>68600</v>
      </c>
    </row>
    <row r="4106" spans="1:11" hidden="1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VLOOKUP(C4106,Магазин!A:C,3,0)</f>
        <v>ул. Сталеваров, 14</v>
      </c>
      <c r="H4106" t="str">
        <f>VLOOKUP(D4106,Товар!A:F,4,0)</f>
        <v>грамм</v>
      </c>
      <c r="I4106">
        <f>VLOOKUP(D4106,Товар!A:F,5,0)</f>
        <v>400</v>
      </c>
      <c r="J4106" t="str">
        <f>VLOOKUP(D4106,Товар!A:F,3,0)</f>
        <v>Печенье сахарное для тирамису</v>
      </c>
      <c r="K4106">
        <f t="shared" si="67"/>
        <v>128800</v>
      </c>
    </row>
    <row r="4107" spans="1:11" hidden="1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VLOOKUP(C4107,Магазин!A:C,3,0)</f>
        <v>ул. Сталеваров, 14</v>
      </c>
      <c r="H4107" t="str">
        <f>VLOOKUP(D4107,Товар!A:F,4,0)</f>
        <v>грамм</v>
      </c>
      <c r="I4107">
        <f>VLOOKUP(D4107,Товар!A:F,5,0)</f>
        <v>300</v>
      </c>
      <c r="J4107" t="str">
        <f>VLOOKUP(D4107,Товар!A:F,3,0)</f>
        <v>Печенье сдобное апельсин</v>
      </c>
      <c r="K4107">
        <f t="shared" si="67"/>
        <v>110700</v>
      </c>
    </row>
    <row r="4108" spans="1:11" hidden="1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VLOOKUP(C4108,Магазин!A:C,3,0)</f>
        <v>ул. Сталеваров, 14</v>
      </c>
      <c r="H4108" t="str">
        <f>VLOOKUP(D4108,Товар!A:F,4,0)</f>
        <v>грамм</v>
      </c>
      <c r="I4108">
        <f>VLOOKUP(D4108,Товар!A:F,5,0)</f>
        <v>300</v>
      </c>
      <c r="J4108" t="str">
        <f>VLOOKUP(D4108,Товар!A:F,3,0)</f>
        <v>Печенье сдобное вишня</v>
      </c>
      <c r="K4108">
        <f t="shared" si="67"/>
        <v>119700</v>
      </c>
    </row>
    <row r="4109" spans="1:11" hidden="1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VLOOKUP(C4109,Магазин!A:C,3,0)</f>
        <v>ул. Сталеваров, 14</v>
      </c>
      <c r="H4109" t="str">
        <f>VLOOKUP(D4109,Товар!A:F,4,0)</f>
        <v>шт</v>
      </c>
      <c r="I4109">
        <f>VLOOKUP(D4109,Товар!A:F,5,0)</f>
        <v>1</v>
      </c>
      <c r="J4109" t="str">
        <f>VLOOKUP(D4109,Товар!A:F,3,0)</f>
        <v>Пряник большой сувенирный</v>
      </c>
      <c r="K4109">
        <f t="shared" si="67"/>
        <v>307</v>
      </c>
    </row>
    <row r="4110" spans="1:11" hidden="1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VLOOKUP(C4110,Магазин!A:C,3,0)</f>
        <v>ул. Сталеваров, 14</v>
      </c>
      <c r="H4110" t="str">
        <f>VLOOKUP(D4110,Товар!A:F,4,0)</f>
        <v>шт</v>
      </c>
      <c r="I4110">
        <f>VLOOKUP(D4110,Товар!A:F,5,0)</f>
        <v>1</v>
      </c>
      <c r="J4110" t="str">
        <f>VLOOKUP(D4110,Товар!A:F,3,0)</f>
        <v>Пряник тульский с начинкой</v>
      </c>
      <c r="K4110">
        <f t="shared" si="67"/>
        <v>302</v>
      </c>
    </row>
    <row r="4111" spans="1:11" hidden="1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VLOOKUP(C4111,Магазин!A:C,3,0)</f>
        <v>ул. Сталеваров, 14</v>
      </c>
      <c r="H4111" t="str">
        <f>VLOOKUP(D4111,Товар!A:F,4,0)</f>
        <v>грамм</v>
      </c>
      <c r="I4111">
        <f>VLOOKUP(D4111,Товар!A:F,5,0)</f>
        <v>500</v>
      </c>
      <c r="J4111" t="str">
        <f>VLOOKUP(D4111,Товар!A:F,3,0)</f>
        <v>Пряники имбирные</v>
      </c>
      <c r="K4111">
        <f t="shared" si="67"/>
        <v>150500</v>
      </c>
    </row>
    <row r="4112" spans="1:11" hidden="1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VLOOKUP(C4112,Магазин!A:C,3,0)</f>
        <v>ул. Сталеваров, 14</v>
      </c>
      <c r="H4112" t="str">
        <f>VLOOKUP(D4112,Товар!A:F,4,0)</f>
        <v>грамм</v>
      </c>
      <c r="I4112">
        <f>VLOOKUP(D4112,Товар!A:F,5,0)</f>
        <v>500</v>
      </c>
      <c r="J4112" t="str">
        <f>VLOOKUP(D4112,Товар!A:F,3,0)</f>
        <v>Пряники мятные</v>
      </c>
      <c r="K4112">
        <f t="shared" si="67"/>
        <v>178500</v>
      </c>
    </row>
    <row r="4113" spans="1:11" hidden="1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VLOOKUP(C4113,Магазин!A:C,3,0)</f>
        <v>ул. Сталеваров, 14</v>
      </c>
      <c r="H4113" t="str">
        <f>VLOOKUP(D4113,Товар!A:F,4,0)</f>
        <v>грамм</v>
      </c>
      <c r="I4113">
        <f>VLOOKUP(D4113,Товар!A:F,5,0)</f>
        <v>500</v>
      </c>
      <c r="J4113" t="str">
        <f>VLOOKUP(D4113,Товар!A:F,3,0)</f>
        <v>Пряники шоколадные</v>
      </c>
      <c r="K4113">
        <f t="shared" si="67"/>
        <v>134000</v>
      </c>
    </row>
    <row r="4114" spans="1:11" hidden="1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VLOOKUP(C4114,Магазин!A:C,3,0)</f>
        <v>Мартеновская, 2</v>
      </c>
      <c r="H4114" t="str">
        <f>VLOOKUP(D4114,Товар!A:F,4,0)</f>
        <v>грамм</v>
      </c>
      <c r="I4114">
        <f>VLOOKUP(D4114,Товар!A:F,5,0)</f>
        <v>200</v>
      </c>
      <c r="J4114" t="str">
        <f>VLOOKUP(D4114,Товар!A:F,3,0)</f>
        <v>Галеты для завтрака</v>
      </c>
      <c r="K4114">
        <f t="shared" si="67"/>
        <v>55800</v>
      </c>
    </row>
    <row r="4115" spans="1:11" hidden="1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VLOOKUP(C4115,Магазин!A:C,3,0)</f>
        <v>Мартеновская, 2</v>
      </c>
      <c r="H4115" t="str">
        <f>VLOOKUP(D4115,Товар!A:F,4,0)</f>
        <v>грамм</v>
      </c>
      <c r="I4115">
        <f>VLOOKUP(D4115,Товар!A:F,5,0)</f>
        <v>200</v>
      </c>
      <c r="J4115" t="str">
        <f>VLOOKUP(D4115,Товар!A:F,3,0)</f>
        <v>Крекеры воздушные</v>
      </c>
      <c r="K4115">
        <f t="shared" si="67"/>
        <v>56200</v>
      </c>
    </row>
    <row r="4116" spans="1:11" hidden="1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VLOOKUP(C4116,Магазин!A:C,3,0)</f>
        <v>Мартеновская, 2</v>
      </c>
      <c r="H4116" t="str">
        <f>VLOOKUP(D4116,Товар!A:F,4,0)</f>
        <v>грамм</v>
      </c>
      <c r="I4116">
        <f>VLOOKUP(D4116,Товар!A:F,5,0)</f>
        <v>250</v>
      </c>
      <c r="J4116" t="str">
        <f>VLOOKUP(D4116,Товар!A:F,3,0)</f>
        <v>Крекеры соленые</v>
      </c>
      <c r="K4116">
        <f t="shared" si="67"/>
        <v>73000</v>
      </c>
    </row>
    <row r="4117" spans="1:11" hidden="1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VLOOKUP(C4117,Магазин!A:C,3,0)</f>
        <v>Мартеновская, 2</v>
      </c>
      <c r="H4117" t="str">
        <f>VLOOKUP(D4117,Товар!A:F,4,0)</f>
        <v>грамм</v>
      </c>
      <c r="I4117">
        <f>VLOOKUP(D4117,Товар!A:F,5,0)</f>
        <v>200</v>
      </c>
      <c r="J4117" t="str">
        <f>VLOOKUP(D4117,Товар!A:F,3,0)</f>
        <v>Крендель с корицей</v>
      </c>
      <c r="K4117">
        <f t="shared" si="67"/>
        <v>40600</v>
      </c>
    </row>
    <row r="4118" spans="1:11" hidden="1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VLOOKUP(C4118,Магазин!A:C,3,0)</f>
        <v>Мартеновская, 2</v>
      </c>
      <c r="H4118" t="str">
        <f>VLOOKUP(D4118,Товар!A:F,4,0)</f>
        <v>грамм</v>
      </c>
      <c r="I4118">
        <f>VLOOKUP(D4118,Товар!A:F,5,0)</f>
        <v>100</v>
      </c>
      <c r="J4118" t="str">
        <f>VLOOKUP(D4118,Товар!A:F,3,0)</f>
        <v>Крендельки с солью</v>
      </c>
      <c r="K4118">
        <f t="shared" si="67"/>
        <v>21400</v>
      </c>
    </row>
    <row r="4119" spans="1:11" hidden="1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VLOOKUP(C4119,Магазин!A:C,3,0)</f>
        <v>Мартеновская, 2</v>
      </c>
      <c r="H4119" t="str">
        <f>VLOOKUP(D4119,Товар!A:F,4,0)</f>
        <v>грамм</v>
      </c>
      <c r="I4119">
        <f>VLOOKUP(D4119,Товар!A:F,5,0)</f>
        <v>500</v>
      </c>
      <c r="J4119" t="str">
        <f>VLOOKUP(D4119,Товар!A:F,3,0)</f>
        <v>Орешки с вареной сгущенкой</v>
      </c>
      <c r="K4119">
        <f t="shared" si="67"/>
        <v>112500</v>
      </c>
    </row>
    <row r="4120" spans="1:11" hidden="1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VLOOKUP(C4120,Магазин!A:C,3,0)</f>
        <v>Мартеновская, 2</v>
      </c>
      <c r="H4120" t="str">
        <f>VLOOKUP(D4120,Товар!A:F,4,0)</f>
        <v>грамм</v>
      </c>
      <c r="I4120">
        <f>VLOOKUP(D4120,Товар!A:F,5,0)</f>
        <v>120</v>
      </c>
      <c r="J4120" t="str">
        <f>VLOOKUP(D4120,Товар!A:F,3,0)</f>
        <v>Печенье "Юбилейное"</v>
      </c>
      <c r="K4120">
        <f t="shared" si="67"/>
        <v>42840</v>
      </c>
    </row>
    <row r="4121" spans="1:11" hidden="1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VLOOKUP(C4121,Магазин!A:C,3,0)</f>
        <v>Мартеновская, 2</v>
      </c>
      <c r="H4121" t="str">
        <f>VLOOKUP(D4121,Товар!A:F,4,0)</f>
        <v>грамм</v>
      </c>
      <c r="I4121">
        <f>VLOOKUP(D4121,Товар!A:F,5,0)</f>
        <v>200</v>
      </c>
      <c r="J4121" t="str">
        <f>VLOOKUP(D4121,Товар!A:F,3,0)</f>
        <v>Печенье кокосовое</v>
      </c>
      <c r="K4121">
        <f t="shared" si="67"/>
        <v>71000</v>
      </c>
    </row>
    <row r="4122" spans="1:11" hidden="1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VLOOKUP(C4122,Магазин!A:C,3,0)</f>
        <v>Мартеновская, 2</v>
      </c>
      <c r="H4122" t="str">
        <f>VLOOKUP(D4122,Товар!A:F,4,0)</f>
        <v>грамм</v>
      </c>
      <c r="I4122">
        <f>VLOOKUP(D4122,Товар!A:F,5,0)</f>
        <v>200</v>
      </c>
      <c r="J4122" t="str">
        <f>VLOOKUP(D4122,Товар!A:F,3,0)</f>
        <v>Печенье миндальное</v>
      </c>
      <c r="K4122">
        <f t="shared" si="67"/>
        <v>68600</v>
      </c>
    </row>
    <row r="4123" spans="1:11" hidden="1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VLOOKUP(C4123,Магазин!A:C,3,0)</f>
        <v>Мартеновская, 2</v>
      </c>
      <c r="H4123" t="str">
        <f>VLOOKUP(D4123,Товар!A:F,4,0)</f>
        <v>грамм</v>
      </c>
      <c r="I4123">
        <f>VLOOKUP(D4123,Товар!A:F,5,0)</f>
        <v>300</v>
      </c>
      <c r="J4123" t="str">
        <f>VLOOKUP(D4123,Товар!A:F,3,0)</f>
        <v>Печенье овсяное классическое</v>
      </c>
      <c r="K4123">
        <f t="shared" si="67"/>
        <v>96600</v>
      </c>
    </row>
    <row r="4124" spans="1:11" hidden="1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VLOOKUP(C4124,Магазин!A:C,3,0)</f>
        <v>Мартеновская, 2</v>
      </c>
      <c r="H4124" t="str">
        <f>VLOOKUP(D4124,Товар!A:F,4,0)</f>
        <v>грамм</v>
      </c>
      <c r="I4124">
        <f>VLOOKUP(D4124,Товар!A:F,5,0)</f>
        <v>300</v>
      </c>
      <c r="J4124" t="str">
        <f>VLOOKUP(D4124,Товар!A:F,3,0)</f>
        <v>Печенье овсяное с изюмом</v>
      </c>
      <c r="K4124">
        <f t="shared" si="67"/>
        <v>110700</v>
      </c>
    </row>
    <row r="4125" spans="1:11" hidden="1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VLOOKUP(C4125,Магазин!A:C,3,0)</f>
        <v>Мартеновская, 2</v>
      </c>
      <c r="H4125" t="str">
        <f>VLOOKUP(D4125,Товар!A:F,4,0)</f>
        <v>грамм</v>
      </c>
      <c r="I4125">
        <f>VLOOKUP(D4125,Товар!A:F,5,0)</f>
        <v>300</v>
      </c>
      <c r="J4125" t="str">
        <f>VLOOKUP(D4125,Товар!A:F,3,0)</f>
        <v>Печенье овсяное с шоколадом</v>
      </c>
      <c r="K4125">
        <f t="shared" si="67"/>
        <v>119700</v>
      </c>
    </row>
    <row r="4126" spans="1:11" hidden="1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VLOOKUP(C4126,Магазин!A:C,3,0)</f>
        <v>Мартеновская, 2</v>
      </c>
      <c r="H4126" t="str">
        <f>VLOOKUP(D4126,Товар!A:F,4,0)</f>
        <v>грамм</v>
      </c>
      <c r="I4126">
        <f>VLOOKUP(D4126,Товар!A:F,5,0)</f>
        <v>250</v>
      </c>
      <c r="J4126" t="str">
        <f>VLOOKUP(D4126,Товар!A:F,3,0)</f>
        <v>Печенье постное</v>
      </c>
      <c r="K4126">
        <f t="shared" si="67"/>
        <v>76750</v>
      </c>
    </row>
    <row r="4127" spans="1:11" hidden="1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VLOOKUP(C4127,Магазин!A:C,3,0)</f>
        <v>Мартеновская, 2</v>
      </c>
      <c r="H4127" t="str">
        <f>VLOOKUP(D4127,Товар!A:F,4,0)</f>
        <v>грамм</v>
      </c>
      <c r="I4127">
        <f>VLOOKUP(D4127,Товар!A:F,5,0)</f>
        <v>250</v>
      </c>
      <c r="J4127" t="str">
        <f>VLOOKUP(D4127,Товар!A:F,3,0)</f>
        <v>Печенье с клубничной начинкой</v>
      </c>
      <c r="K4127">
        <f t="shared" si="67"/>
        <v>75500</v>
      </c>
    </row>
    <row r="4128" spans="1:11" hidden="1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VLOOKUP(C4128,Магазин!A:C,3,0)</f>
        <v>Мартеновская, 2</v>
      </c>
      <c r="H4128" t="str">
        <f>VLOOKUP(D4128,Товар!A:F,4,0)</f>
        <v>грамм</v>
      </c>
      <c r="I4128">
        <f>VLOOKUP(D4128,Товар!A:F,5,0)</f>
        <v>250</v>
      </c>
      <c r="J4128" t="str">
        <f>VLOOKUP(D4128,Товар!A:F,3,0)</f>
        <v>Печенье с лимонной начинкой</v>
      </c>
      <c r="K4128">
        <f t="shared" si="67"/>
        <v>75250</v>
      </c>
    </row>
    <row r="4129" spans="1:11" hidden="1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VLOOKUP(C4129,Магазин!A:C,3,0)</f>
        <v>Мартеновская, 2</v>
      </c>
      <c r="H4129" t="str">
        <f>VLOOKUP(D4129,Товар!A:F,4,0)</f>
        <v>грамм</v>
      </c>
      <c r="I4129">
        <f>VLOOKUP(D4129,Товар!A:F,5,0)</f>
        <v>200</v>
      </c>
      <c r="J4129" t="str">
        <f>VLOOKUP(D4129,Товар!A:F,3,0)</f>
        <v>Печенье с маковой начинкой</v>
      </c>
      <c r="K4129">
        <f t="shared" si="67"/>
        <v>71400</v>
      </c>
    </row>
    <row r="4130" spans="1:11" hidden="1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VLOOKUP(C4130,Магазин!A:C,3,0)</f>
        <v>Мартеновская, 2</v>
      </c>
      <c r="H4130" t="str">
        <f>VLOOKUP(D4130,Товар!A:F,4,0)</f>
        <v>грамм</v>
      </c>
      <c r="I4130">
        <f>VLOOKUP(D4130,Товар!A:F,5,0)</f>
        <v>400</v>
      </c>
      <c r="J4130" t="str">
        <f>VLOOKUP(D4130,Товар!A:F,3,0)</f>
        <v>Печенье сахарное для тирамису</v>
      </c>
      <c r="K4130">
        <f t="shared" si="67"/>
        <v>107200</v>
      </c>
    </row>
    <row r="4131" spans="1:11" hidden="1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VLOOKUP(C4131,Магазин!A:C,3,0)</f>
        <v>Мартеновская, 2</v>
      </c>
      <c r="H4131" t="str">
        <f>VLOOKUP(D4131,Товар!A:F,4,0)</f>
        <v>грамм</v>
      </c>
      <c r="I4131">
        <f>VLOOKUP(D4131,Товар!A:F,5,0)</f>
        <v>300</v>
      </c>
      <c r="J4131" t="str">
        <f>VLOOKUP(D4131,Товар!A:F,3,0)</f>
        <v>Печенье сдобное апельсин</v>
      </c>
      <c r="K4131">
        <f t="shared" si="67"/>
        <v>83700</v>
      </c>
    </row>
    <row r="4132" spans="1:11" hidden="1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VLOOKUP(C4132,Магазин!A:C,3,0)</f>
        <v>Мартеновская, 2</v>
      </c>
      <c r="H4132" t="str">
        <f>VLOOKUP(D4132,Товар!A:F,4,0)</f>
        <v>грамм</v>
      </c>
      <c r="I4132">
        <f>VLOOKUP(D4132,Товар!A:F,5,0)</f>
        <v>300</v>
      </c>
      <c r="J4132" t="str">
        <f>VLOOKUP(D4132,Товар!A:F,3,0)</f>
        <v>Печенье сдобное вишня</v>
      </c>
      <c r="K4132">
        <f t="shared" si="67"/>
        <v>107100</v>
      </c>
    </row>
    <row r="4133" spans="1:11" hidden="1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VLOOKUP(C4133,Магазин!A:C,3,0)</f>
        <v>Мартеновская, 2</v>
      </c>
      <c r="H4133" t="str">
        <f>VLOOKUP(D4133,Товар!A:F,4,0)</f>
        <v>шт</v>
      </c>
      <c r="I4133">
        <f>VLOOKUP(D4133,Товар!A:F,5,0)</f>
        <v>1</v>
      </c>
      <c r="J4133" t="str">
        <f>VLOOKUP(D4133,Товар!A:F,3,0)</f>
        <v>Пряник большой сувенирный</v>
      </c>
      <c r="K4133">
        <f t="shared" si="67"/>
        <v>355</v>
      </c>
    </row>
    <row r="4134" spans="1:11" hidden="1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VLOOKUP(C4134,Магазин!A:C,3,0)</f>
        <v>Мартеновская, 2</v>
      </c>
      <c r="H4134" t="str">
        <f>VLOOKUP(D4134,Товар!A:F,4,0)</f>
        <v>шт</v>
      </c>
      <c r="I4134">
        <f>VLOOKUP(D4134,Товар!A:F,5,0)</f>
        <v>1</v>
      </c>
      <c r="J4134" t="str">
        <f>VLOOKUP(D4134,Товар!A:F,3,0)</f>
        <v>Пряник тульский с начинкой</v>
      </c>
      <c r="K4134">
        <f t="shared" si="67"/>
        <v>343</v>
      </c>
    </row>
    <row r="4135" spans="1:11" hidden="1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VLOOKUP(C4135,Магазин!A:C,3,0)</f>
        <v>Мартеновская, 2</v>
      </c>
      <c r="H4135" t="str">
        <f>VLOOKUP(D4135,Товар!A:F,4,0)</f>
        <v>грамм</v>
      </c>
      <c r="I4135">
        <f>VLOOKUP(D4135,Товар!A:F,5,0)</f>
        <v>500</v>
      </c>
      <c r="J4135" t="str">
        <f>VLOOKUP(D4135,Товар!A:F,3,0)</f>
        <v>Пряники имбирные</v>
      </c>
      <c r="K4135">
        <f t="shared" si="67"/>
        <v>161000</v>
      </c>
    </row>
    <row r="4136" spans="1:11" hidden="1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VLOOKUP(C4136,Магазин!A:C,3,0)</f>
        <v>Мартеновская, 2</v>
      </c>
      <c r="H4136" t="str">
        <f>VLOOKUP(D4136,Товар!A:F,4,0)</f>
        <v>грамм</v>
      </c>
      <c r="I4136">
        <f>VLOOKUP(D4136,Товар!A:F,5,0)</f>
        <v>500</v>
      </c>
      <c r="J4136" t="str">
        <f>VLOOKUP(D4136,Товар!A:F,3,0)</f>
        <v>Пряники мятные</v>
      </c>
      <c r="K4136">
        <f t="shared" si="67"/>
        <v>184500</v>
      </c>
    </row>
    <row r="4137" spans="1:11" hidden="1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VLOOKUP(C4137,Магазин!A:C,3,0)</f>
        <v>Мартеновская, 2</v>
      </c>
      <c r="H4137" t="str">
        <f>VLOOKUP(D4137,Товар!A:F,4,0)</f>
        <v>грамм</v>
      </c>
      <c r="I4137">
        <f>VLOOKUP(D4137,Товар!A:F,5,0)</f>
        <v>500</v>
      </c>
      <c r="J4137" t="str">
        <f>VLOOKUP(D4137,Товар!A:F,3,0)</f>
        <v>Пряники шоколадные</v>
      </c>
      <c r="K4137">
        <f t="shared" si="67"/>
        <v>199500</v>
      </c>
    </row>
    <row r="4138" spans="1:11" hidden="1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VLOOKUP(C4138,Магазин!A:C,3,0)</f>
        <v>Мартеновская, 36</v>
      </c>
      <c r="H4138" t="str">
        <f>VLOOKUP(D4138,Товар!A:F,4,0)</f>
        <v>грамм</v>
      </c>
      <c r="I4138">
        <f>VLOOKUP(D4138,Товар!A:F,5,0)</f>
        <v>200</v>
      </c>
      <c r="J4138" t="str">
        <f>VLOOKUP(D4138,Товар!A:F,3,0)</f>
        <v>Галеты для завтрака</v>
      </c>
      <c r="K4138">
        <f t="shared" si="67"/>
        <v>61400</v>
      </c>
    </row>
    <row r="4139" spans="1:11" hidden="1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VLOOKUP(C4139,Магазин!A:C,3,0)</f>
        <v>Мартеновская, 36</v>
      </c>
      <c r="H4139" t="str">
        <f>VLOOKUP(D4139,Товар!A:F,4,0)</f>
        <v>грамм</v>
      </c>
      <c r="I4139">
        <f>VLOOKUP(D4139,Товар!A:F,5,0)</f>
        <v>200</v>
      </c>
      <c r="J4139" t="str">
        <f>VLOOKUP(D4139,Товар!A:F,3,0)</f>
        <v>Крекеры воздушные</v>
      </c>
      <c r="K4139">
        <f t="shared" si="67"/>
        <v>60400</v>
      </c>
    </row>
    <row r="4140" spans="1:11" hidden="1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VLOOKUP(C4140,Магазин!A:C,3,0)</f>
        <v>Мартеновская, 36</v>
      </c>
      <c r="H4140" t="str">
        <f>VLOOKUP(D4140,Товар!A:F,4,0)</f>
        <v>грамм</v>
      </c>
      <c r="I4140">
        <f>VLOOKUP(D4140,Товар!A:F,5,0)</f>
        <v>250</v>
      </c>
      <c r="J4140" t="str">
        <f>VLOOKUP(D4140,Товар!A:F,3,0)</f>
        <v>Крекеры соленые</v>
      </c>
      <c r="K4140">
        <f t="shared" si="67"/>
        <v>75250</v>
      </c>
    </row>
    <row r="4141" spans="1:11" hidden="1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VLOOKUP(C4141,Магазин!A:C,3,0)</f>
        <v>Мартеновская, 36</v>
      </c>
      <c r="H4141" t="str">
        <f>VLOOKUP(D4141,Товар!A:F,4,0)</f>
        <v>грамм</v>
      </c>
      <c r="I4141">
        <f>VLOOKUP(D4141,Товар!A:F,5,0)</f>
        <v>200</v>
      </c>
      <c r="J4141" t="str">
        <f>VLOOKUP(D4141,Товар!A:F,3,0)</f>
        <v>Крендель с корицей</v>
      </c>
      <c r="K4141">
        <f t="shared" si="67"/>
        <v>71400</v>
      </c>
    </row>
    <row r="4142" spans="1:11" hidden="1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VLOOKUP(C4142,Магазин!A:C,3,0)</f>
        <v>Мартеновская, 36</v>
      </c>
      <c r="H4142" t="str">
        <f>VLOOKUP(D4142,Товар!A:F,4,0)</f>
        <v>грамм</v>
      </c>
      <c r="I4142">
        <f>VLOOKUP(D4142,Товар!A:F,5,0)</f>
        <v>100</v>
      </c>
      <c r="J4142" t="str">
        <f>VLOOKUP(D4142,Товар!A:F,3,0)</f>
        <v>Крендельки с солью</v>
      </c>
      <c r="K4142">
        <f t="shared" si="67"/>
        <v>26800</v>
      </c>
    </row>
    <row r="4143" spans="1:11" hidden="1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VLOOKUP(C4143,Магазин!A:C,3,0)</f>
        <v>Мартеновская, 36</v>
      </c>
      <c r="H4143" t="str">
        <f>VLOOKUP(D4143,Товар!A:F,4,0)</f>
        <v>грамм</v>
      </c>
      <c r="I4143">
        <f>VLOOKUP(D4143,Товар!A:F,5,0)</f>
        <v>500</v>
      </c>
      <c r="J4143" t="str">
        <f>VLOOKUP(D4143,Товар!A:F,3,0)</f>
        <v>Орешки с вареной сгущенкой</v>
      </c>
      <c r="K4143">
        <f t="shared" si="67"/>
        <v>139500</v>
      </c>
    </row>
    <row r="4144" spans="1:11" hidden="1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VLOOKUP(C4144,Магазин!A:C,3,0)</f>
        <v>Мартеновская, 36</v>
      </c>
      <c r="H4144" t="str">
        <f>VLOOKUP(D4144,Товар!A:F,4,0)</f>
        <v>грамм</v>
      </c>
      <c r="I4144">
        <f>VLOOKUP(D4144,Товар!A:F,5,0)</f>
        <v>120</v>
      </c>
      <c r="J4144" t="str">
        <f>VLOOKUP(D4144,Товар!A:F,3,0)</f>
        <v>Печенье "Юбилейное"</v>
      </c>
      <c r="K4144">
        <f t="shared" si="67"/>
        <v>33720</v>
      </c>
    </row>
    <row r="4145" spans="1:11" hidden="1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VLOOKUP(C4145,Магазин!A:C,3,0)</f>
        <v>Мартеновская, 36</v>
      </c>
      <c r="H4145" t="str">
        <f>VLOOKUP(D4145,Товар!A:F,4,0)</f>
        <v>грамм</v>
      </c>
      <c r="I4145">
        <f>VLOOKUP(D4145,Товар!A:F,5,0)</f>
        <v>200</v>
      </c>
      <c r="J4145" t="str">
        <f>VLOOKUP(D4145,Товар!A:F,3,0)</f>
        <v>Печенье кокосовое</v>
      </c>
      <c r="K4145">
        <f t="shared" si="67"/>
        <v>58400</v>
      </c>
    </row>
    <row r="4146" spans="1:11" hidden="1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VLOOKUP(C4146,Магазин!A:C,3,0)</f>
        <v>Мартеновская, 36</v>
      </c>
      <c r="H4146" t="str">
        <f>VLOOKUP(D4146,Товар!A:F,4,0)</f>
        <v>грамм</v>
      </c>
      <c r="I4146">
        <f>VLOOKUP(D4146,Товар!A:F,5,0)</f>
        <v>200</v>
      </c>
      <c r="J4146" t="str">
        <f>VLOOKUP(D4146,Товар!A:F,3,0)</f>
        <v>Печенье миндальное</v>
      </c>
      <c r="K4146">
        <f t="shared" si="67"/>
        <v>40600</v>
      </c>
    </row>
    <row r="4147" spans="1:11" hidden="1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VLOOKUP(C4147,Магазин!A:C,3,0)</f>
        <v>Мартеновская, 36</v>
      </c>
      <c r="H4147" t="str">
        <f>VLOOKUP(D4147,Товар!A:F,4,0)</f>
        <v>грамм</v>
      </c>
      <c r="I4147">
        <f>VLOOKUP(D4147,Товар!A:F,5,0)</f>
        <v>300</v>
      </c>
      <c r="J4147" t="str">
        <f>VLOOKUP(D4147,Товар!A:F,3,0)</f>
        <v>Печенье овсяное классическое</v>
      </c>
      <c r="K4147">
        <f t="shared" si="67"/>
        <v>64200</v>
      </c>
    </row>
    <row r="4148" spans="1:11" hidden="1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VLOOKUP(C4148,Магазин!A:C,3,0)</f>
        <v>Мартеновская, 36</v>
      </c>
      <c r="H4148" t="str">
        <f>VLOOKUP(D4148,Товар!A:F,4,0)</f>
        <v>грамм</v>
      </c>
      <c r="I4148">
        <f>VLOOKUP(D4148,Товар!A:F,5,0)</f>
        <v>300</v>
      </c>
      <c r="J4148" t="str">
        <f>VLOOKUP(D4148,Товар!A:F,3,0)</f>
        <v>Печенье овсяное с изюмом</v>
      </c>
      <c r="K4148">
        <f t="shared" si="67"/>
        <v>67500</v>
      </c>
    </row>
    <row r="4149" spans="1:11" hidden="1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VLOOKUP(C4149,Магазин!A:C,3,0)</f>
        <v>Мартеновская, 36</v>
      </c>
      <c r="H4149" t="str">
        <f>VLOOKUP(D4149,Товар!A:F,4,0)</f>
        <v>грамм</v>
      </c>
      <c r="I4149">
        <f>VLOOKUP(D4149,Товар!A:F,5,0)</f>
        <v>300</v>
      </c>
      <c r="J4149" t="str">
        <f>VLOOKUP(D4149,Товар!A:F,3,0)</f>
        <v>Печенье овсяное с шоколадом</v>
      </c>
      <c r="K4149">
        <f t="shared" si="67"/>
        <v>107100</v>
      </c>
    </row>
    <row r="4150" spans="1:11" hidden="1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VLOOKUP(C4150,Магазин!A:C,3,0)</f>
        <v>Мартеновская, 36</v>
      </c>
      <c r="H4150" t="str">
        <f>VLOOKUP(D4150,Товар!A:F,4,0)</f>
        <v>грамм</v>
      </c>
      <c r="I4150">
        <f>VLOOKUP(D4150,Товар!A:F,5,0)</f>
        <v>250</v>
      </c>
      <c r="J4150" t="str">
        <f>VLOOKUP(D4150,Товар!A:F,3,0)</f>
        <v>Печенье постное</v>
      </c>
      <c r="K4150">
        <f t="shared" si="67"/>
        <v>88750</v>
      </c>
    </row>
    <row r="4151" spans="1:11" hidden="1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VLOOKUP(C4151,Магазин!A:C,3,0)</f>
        <v>Мартеновская, 36</v>
      </c>
      <c r="H4151" t="str">
        <f>VLOOKUP(D4151,Товар!A:F,4,0)</f>
        <v>грамм</v>
      </c>
      <c r="I4151">
        <f>VLOOKUP(D4151,Товар!A:F,5,0)</f>
        <v>250</v>
      </c>
      <c r="J4151" t="str">
        <f>VLOOKUP(D4151,Товар!A:F,3,0)</f>
        <v>Печенье с клубничной начинкой</v>
      </c>
      <c r="K4151">
        <f t="shared" si="67"/>
        <v>85750</v>
      </c>
    </row>
    <row r="4152" spans="1:11" hidden="1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VLOOKUP(C4152,Магазин!A:C,3,0)</f>
        <v>Мартеновская, 36</v>
      </c>
      <c r="H4152" t="str">
        <f>VLOOKUP(D4152,Товар!A:F,4,0)</f>
        <v>грамм</v>
      </c>
      <c r="I4152">
        <f>VLOOKUP(D4152,Товар!A:F,5,0)</f>
        <v>250</v>
      </c>
      <c r="J4152" t="str">
        <f>VLOOKUP(D4152,Товар!A:F,3,0)</f>
        <v>Печенье с лимонной начинкой</v>
      </c>
      <c r="K4152">
        <f t="shared" si="67"/>
        <v>80500</v>
      </c>
    </row>
    <row r="4153" spans="1:11" hidden="1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VLOOKUP(C4153,Магазин!A:C,3,0)</f>
        <v>Мартеновская, 36</v>
      </c>
      <c r="H4153" t="str">
        <f>VLOOKUP(D4153,Товар!A:F,4,0)</f>
        <v>грамм</v>
      </c>
      <c r="I4153">
        <f>VLOOKUP(D4153,Товар!A:F,5,0)</f>
        <v>200</v>
      </c>
      <c r="J4153" t="str">
        <f>VLOOKUP(D4153,Товар!A:F,3,0)</f>
        <v>Печенье с маковой начинкой</v>
      </c>
      <c r="K4153">
        <f t="shared" si="67"/>
        <v>73800</v>
      </c>
    </row>
    <row r="4154" spans="1:11" hidden="1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VLOOKUP(C4154,Магазин!A:C,3,0)</f>
        <v>Мартеновская, 36</v>
      </c>
      <c r="H4154" t="str">
        <f>VLOOKUP(D4154,Товар!A:F,4,0)</f>
        <v>грамм</v>
      </c>
      <c r="I4154">
        <f>VLOOKUP(D4154,Товар!A:F,5,0)</f>
        <v>400</v>
      </c>
      <c r="J4154" t="str">
        <f>VLOOKUP(D4154,Товар!A:F,3,0)</f>
        <v>Печенье сахарное для тирамису</v>
      </c>
      <c r="K4154">
        <f t="shared" si="67"/>
        <v>159600</v>
      </c>
    </row>
    <row r="4155" spans="1:11" hidden="1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VLOOKUP(C4155,Магазин!A:C,3,0)</f>
        <v>Мартеновская, 36</v>
      </c>
      <c r="H4155" t="str">
        <f>VLOOKUP(D4155,Товар!A:F,4,0)</f>
        <v>грамм</v>
      </c>
      <c r="I4155">
        <f>VLOOKUP(D4155,Товар!A:F,5,0)</f>
        <v>300</v>
      </c>
      <c r="J4155" t="str">
        <f>VLOOKUP(D4155,Товар!A:F,3,0)</f>
        <v>Печенье сдобное апельсин</v>
      </c>
      <c r="K4155">
        <f t="shared" si="67"/>
        <v>92100</v>
      </c>
    </row>
    <row r="4156" spans="1:11" hidden="1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VLOOKUP(C4156,Магазин!A:C,3,0)</f>
        <v>Мартеновская, 36</v>
      </c>
      <c r="H4156" t="str">
        <f>VLOOKUP(D4156,Товар!A:F,4,0)</f>
        <v>грамм</v>
      </c>
      <c r="I4156">
        <f>VLOOKUP(D4156,Товар!A:F,5,0)</f>
        <v>300</v>
      </c>
      <c r="J4156" t="str">
        <f>VLOOKUP(D4156,Товар!A:F,3,0)</f>
        <v>Печенье сдобное вишня</v>
      </c>
      <c r="K4156">
        <f t="shared" si="67"/>
        <v>90600</v>
      </c>
    </row>
    <row r="4157" spans="1:11" hidden="1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VLOOKUP(C4157,Магазин!A:C,3,0)</f>
        <v>Мартеновская, 36</v>
      </c>
      <c r="H4157" t="str">
        <f>VLOOKUP(D4157,Товар!A:F,4,0)</f>
        <v>шт</v>
      </c>
      <c r="I4157">
        <f>VLOOKUP(D4157,Товар!A:F,5,0)</f>
        <v>1</v>
      </c>
      <c r="J4157" t="str">
        <f>VLOOKUP(D4157,Товар!A:F,3,0)</f>
        <v>Пряник большой сувенирный</v>
      </c>
      <c r="K4157">
        <f t="shared" si="67"/>
        <v>301</v>
      </c>
    </row>
    <row r="4158" spans="1:11" hidden="1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VLOOKUP(C4158,Магазин!A:C,3,0)</f>
        <v>Мартеновская, 36</v>
      </c>
      <c r="H4158" t="str">
        <f>VLOOKUP(D4158,Товар!A:F,4,0)</f>
        <v>шт</v>
      </c>
      <c r="I4158">
        <f>VLOOKUP(D4158,Товар!A:F,5,0)</f>
        <v>1</v>
      </c>
      <c r="J4158" t="str">
        <f>VLOOKUP(D4158,Товар!A:F,3,0)</f>
        <v>Пряник тульский с начинкой</v>
      </c>
      <c r="K4158">
        <f t="shared" si="67"/>
        <v>357</v>
      </c>
    </row>
    <row r="4159" spans="1:11" hidden="1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VLOOKUP(C4159,Магазин!A:C,3,0)</f>
        <v>Мартеновская, 36</v>
      </c>
      <c r="H4159" t="str">
        <f>VLOOKUP(D4159,Товар!A:F,4,0)</f>
        <v>грамм</v>
      </c>
      <c r="I4159">
        <f>VLOOKUP(D4159,Товар!A:F,5,0)</f>
        <v>500</v>
      </c>
      <c r="J4159" t="str">
        <f>VLOOKUP(D4159,Товар!A:F,3,0)</f>
        <v>Пряники имбирные</v>
      </c>
      <c r="K4159">
        <f t="shared" si="67"/>
        <v>134000</v>
      </c>
    </row>
    <row r="4160" spans="1:11" hidden="1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VLOOKUP(C4160,Магазин!A:C,3,0)</f>
        <v>Мартеновская, 36</v>
      </c>
      <c r="H4160" t="str">
        <f>VLOOKUP(D4160,Товар!A:F,4,0)</f>
        <v>грамм</v>
      </c>
      <c r="I4160">
        <f>VLOOKUP(D4160,Товар!A:F,5,0)</f>
        <v>500</v>
      </c>
      <c r="J4160" t="str">
        <f>VLOOKUP(D4160,Товар!A:F,3,0)</f>
        <v>Пряники мятные</v>
      </c>
      <c r="K4160">
        <f t="shared" si="67"/>
        <v>139500</v>
      </c>
    </row>
    <row r="4161" spans="1:11" hidden="1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VLOOKUP(C4161,Магазин!A:C,3,0)</f>
        <v>Мартеновская, 36</v>
      </c>
      <c r="H4161" t="str">
        <f>VLOOKUP(D4161,Товар!A:F,4,0)</f>
        <v>грамм</v>
      </c>
      <c r="I4161">
        <f>VLOOKUP(D4161,Товар!A:F,5,0)</f>
        <v>500</v>
      </c>
      <c r="J4161" t="str">
        <f>VLOOKUP(D4161,Товар!A:F,3,0)</f>
        <v>Пряники шоколадные</v>
      </c>
      <c r="K4161">
        <f t="shared" si="67"/>
        <v>140500</v>
      </c>
    </row>
    <row r="4162" spans="1:11" hidden="1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VLOOKUP(C4162,Магазин!A:C,3,0)</f>
        <v>ул. Металлургов. 29</v>
      </c>
      <c r="H4162" t="str">
        <f>VLOOKUP(D4162,Товар!A:F,4,0)</f>
        <v>грамм</v>
      </c>
      <c r="I4162">
        <f>VLOOKUP(D4162,Товар!A:F,5,0)</f>
        <v>200</v>
      </c>
      <c r="J4162" t="str">
        <f>VLOOKUP(D4162,Товар!A:F,3,0)</f>
        <v>Галеты для завтрака</v>
      </c>
      <c r="K4162">
        <f t="shared" si="67"/>
        <v>58400</v>
      </c>
    </row>
    <row r="4163" spans="1:11" hidden="1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VLOOKUP(C4163,Магазин!A:C,3,0)</f>
        <v>ул. Металлургов. 29</v>
      </c>
      <c r="H4163" t="str">
        <f>VLOOKUP(D4163,Товар!A:F,4,0)</f>
        <v>грамм</v>
      </c>
      <c r="I4163">
        <f>VLOOKUP(D4163,Товар!A:F,5,0)</f>
        <v>200</v>
      </c>
      <c r="J4163" t="str">
        <f>VLOOKUP(D4163,Товар!A:F,3,0)</f>
        <v>Крекеры воздушные</v>
      </c>
      <c r="K4163">
        <f t="shared" ref="K4163:K4226" si="68">I4163*E4163</f>
        <v>40600</v>
      </c>
    </row>
    <row r="4164" spans="1:11" hidden="1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VLOOKUP(C4164,Магазин!A:C,3,0)</f>
        <v>ул. Металлургов. 29</v>
      </c>
      <c r="H4164" t="str">
        <f>VLOOKUP(D4164,Товар!A:F,4,0)</f>
        <v>грамм</v>
      </c>
      <c r="I4164">
        <f>VLOOKUP(D4164,Товар!A:F,5,0)</f>
        <v>250</v>
      </c>
      <c r="J4164" t="str">
        <f>VLOOKUP(D4164,Товар!A:F,3,0)</f>
        <v>Крекеры соленые</v>
      </c>
      <c r="K4164">
        <f t="shared" si="68"/>
        <v>53500</v>
      </c>
    </row>
    <row r="4165" spans="1:11" hidden="1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VLOOKUP(C4165,Магазин!A:C,3,0)</f>
        <v>ул. Металлургов. 29</v>
      </c>
      <c r="H4165" t="str">
        <f>VLOOKUP(D4165,Товар!A:F,4,0)</f>
        <v>грамм</v>
      </c>
      <c r="I4165">
        <f>VLOOKUP(D4165,Товар!A:F,5,0)</f>
        <v>200</v>
      </c>
      <c r="J4165" t="str">
        <f>VLOOKUP(D4165,Товар!A:F,3,0)</f>
        <v>Крендель с корицей</v>
      </c>
      <c r="K4165">
        <f t="shared" si="68"/>
        <v>45000</v>
      </c>
    </row>
    <row r="4166" spans="1:11" hidden="1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VLOOKUP(C4166,Магазин!A:C,3,0)</f>
        <v>ул. Металлургов. 29</v>
      </c>
      <c r="H4166" t="str">
        <f>VLOOKUP(D4166,Товар!A:F,4,0)</f>
        <v>грамм</v>
      </c>
      <c r="I4166">
        <f>VLOOKUP(D4166,Товар!A:F,5,0)</f>
        <v>100</v>
      </c>
      <c r="J4166" t="str">
        <f>VLOOKUP(D4166,Товар!A:F,3,0)</f>
        <v>Крендельки с солью</v>
      </c>
      <c r="K4166">
        <f t="shared" si="68"/>
        <v>35700</v>
      </c>
    </row>
    <row r="4167" spans="1:11" hidden="1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VLOOKUP(C4167,Магазин!A:C,3,0)</f>
        <v>ул. Металлургов. 29</v>
      </c>
      <c r="H4167" t="str">
        <f>VLOOKUP(D4167,Товар!A:F,4,0)</f>
        <v>грамм</v>
      </c>
      <c r="I4167">
        <f>VLOOKUP(D4167,Товар!A:F,5,0)</f>
        <v>500</v>
      </c>
      <c r="J4167" t="str">
        <f>VLOOKUP(D4167,Товар!A:F,3,0)</f>
        <v>Орешки с вареной сгущенкой</v>
      </c>
      <c r="K4167">
        <f t="shared" si="68"/>
        <v>177500</v>
      </c>
    </row>
    <row r="4168" spans="1:11" hidden="1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VLOOKUP(C4168,Магазин!A:C,3,0)</f>
        <v>ул. Металлургов. 29</v>
      </c>
      <c r="H4168" t="str">
        <f>VLOOKUP(D4168,Товар!A:F,4,0)</f>
        <v>грамм</v>
      </c>
      <c r="I4168">
        <f>VLOOKUP(D4168,Товар!A:F,5,0)</f>
        <v>120</v>
      </c>
      <c r="J4168" t="str">
        <f>VLOOKUP(D4168,Товар!A:F,3,0)</f>
        <v>Печенье "Юбилейное"</v>
      </c>
      <c r="K4168">
        <f t="shared" si="68"/>
        <v>41160</v>
      </c>
    </row>
    <row r="4169" spans="1:11" hidden="1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VLOOKUP(C4169,Магазин!A:C,3,0)</f>
        <v>ул. Металлургов. 29</v>
      </c>
      <c r="H4169" t="str">
        <f>VLOOKUP(D4169,Товар!A:F,4,0)</f>
        <v>грамм</v>
      </c>
      <c r="I4169">
        <f>VLOOKUP(D4169,Товар!A:F,5,0)</f>
        <v>200</v>
      </c>
      <c r="J4169" t="str">
        <f>VLOOKUP(D4169,Товар!A:F,3,0)</f>
        <v>Печенье кокосовое</v>
      </c>
      <c r="K4169">
        <f t="shared" si="68"/>
        <v>64400</v>
      </c>
    </row>
    <row r="4170" spans="1:11" hidden="1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VLOOKUP(C4170,Магазин!A:C,3,0)</f>
        <v>ул. Металлургов. 29</v>
      </c>
      <c r="H4170" t="str">
        <f>VLOOKUP(D4170,Товар!A:F,4,0)</f>
        <v>грамм</v>
      </c>
      <c r="I4170">
        <f>VLOOKUP(D4170,Товар!A:F,5,0)</f>
        <v>200</v>
      </c>
      <c r="J4170" t="str">
        <f>VLOOKUP(D4170,Товар!A:F,3,0)</f>
        <v>Печенье миндальное</v>
      </c>
      <c r="K4170">
        <f t="shared" si="68"/>
        <v>73800</v>
      </c>
    </row>
    <row r="4171" spans="1:11" hidden="1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VLOOKUP(C4171,Магазин!A:C,3,0)</f>
        <v>ул. Металлургов. 29</v>
      </c>
      <c r="H4171" t="str">
        <f>VLOOKUP(D4171,Товар!A:F,4,0)</f>
        <v>грамм</v>
      </c>
      <c r="I4171">
        <f>VLOOKUP(D4171,Товар!A:F,5,0)</f>
        <v>300</v>
      </c>
      <c r="J4171" t="str">
        <f>VLOOKUP(D4171,Товар!A:F,3,0)</f>
        <v>Печенье овсяное классическое</v>
      </c>
      <c r="K4171">
        <f t="shared" si="68"/>
        <v>119700</v>
      </c>
    </row>
    <row r="4172" spans="1:11" hidden="1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VLOOKUP(C4172,Магазин!A:C,3,0)</f>
        <v>ул. Металлургов. 29</v>
      </c>
      <c r="H4172" t="str">
        <f>VLOOKUP(D4172,Товар!A:F,4,0)</f>
        <v>грамм</v>
      </c>
      <c r="I4172">
        <f>VLOOKUP(D4172,Товар!A:F,5,0)</f>
        <v>300</v>
      </c>
      <c r="J4172" t="str">
        <f>VLOOKUP(D4172,Товар!A:F,3,0)</f>
        <v>Печенье овсяное с изюмом</v>
      </c>
      <c r="K4172">
        <f t="shared" si="68"/>
        <v>92100</v>
      </c>
    </row>
    <row r="4173" spans="1:11" hidden="1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VLOOKUP(C4173,Магазин!A:C,3,0)</f>
        <v>ул. Металлургов. 29</v>
      </c>
      <c r="H4173" t="str">
        <f>VLOOKUP(D4173,Товар!A:F,4,0)</f>
        <v>грамм</v>
      </c>
      <c r="I4173">
        <f>VLOOKUP(D4173,Товар!A:F,5,0)</f>
        <v>300</v>
      </c>
      <c r="J4173" t="str">
        <f>VLOOKUP(D4173,Товар!A:F,3,0)</f>
        <v>Печенье овсяное с шоколадом</v>
      </c>
      <c r="K4173">
        <f t="shared" si="68"/>
        <v>90600</v>
      </c>
    </row>
    <row r="4174" spans="1:11" hidden="1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VLOOKUP(C4174,Магазин!A:C,3,0)</f>
        <v>ул. Металлургов. 29</v>
      </c>
      <c r="H4174" t="str">
        <f>VLOOKUP(D4174,Товар!A:F,4,0)</f>
        <v>грамм</v>
      </c>
      <c r="I4174">
        <f>VLOOKUP(D4174,Товар!A:F,5,0)</f>
        <v>250</v>
      </c>
      <c r="J4174" t="str">
        <f>VLOOKUP(D4174,Товар!A:F,3,0)</f>
        <v>Печенье постное</v>
      </c>
      <c r="K4174">
        <f t="shared" si="68"/>
        <v>75250</v>
      </c>
    </row>
    <row r="4175" spans="1:11" hidden="1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VLOOKUP(C4175,Магазин!A:C,3,0)</f>
        <v>ул. Металлургов. 29</v>
      </c>
      <c r="H4175" t="str">
        <f>VLOOKUP(D4175,Товар!A:F,4,0)</f>
        <v>грамм</v>
      </c>
      <c r="I4175">
        <f>VLOOKUP(D4175,Товар!A:F,5,0)</f>
        <v>250</v>
      </c>
      <c r="J4175" t="str">
        <f>VLOOKUP(D4175,Товар!A:F,3,0)</f>
        <v>Печенье с клубничной начинкой</v>
      </c>
      <c r="K4175">
        <f t="shared" si="68"/>
        <v>89250</v>
      </c>
    </row>
    <row r="4176" spans="1:11" hidden="1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VLOOKUP(C4176,Магазин!A:C,3,0)</f>
        <v>ул. Металлургов. 29</v>
      </c>
      <c r="H4176" t="str">
        <f>VLOOKUP(D4176,Товар!A:F,4,0)</f>
        <v>грамм</v>
      </c>
      <c r="I4176">
        <f>VLOOKUP(D4176,Товар!A:F,5,0)</f>
        <v>250</v>
      </c>
      <c r="J4176" t="str">
        <f>VLOOKUP(D4176,Товар!A:F,3,0)</f>
        <v>Печенье с лимонной начинкой</v>
      </c>
      <c r="K4176">
        <f t="shared" si="68"/>
        <v>67000</v>
      </c>
    </row>
    <row r="4177" spans="1:11" hidden="1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VLOOKUP(C4177,Магазин!A:C,3,0)</f>
        <v>ул. Металлургов. 29</v>
      </c>
      <c r="H4177" t="str">
        <f>VLOOKUP(D4177,Товар!A:F,4,0)</f>
        <v>грамм</v>
      </c>
      <c r="I4177">
        <f>VLOOKUP(D4177,Товар!A:F,5,0)</f>
        <v>200</v>
      </c>
      <c r="J4177" t="str">
        <f>VLOOKUP(D4177,Товар!A:F,3,0)</f>
        <v>Печенье с маковой начинкой</v>
      </c>
      <c r="K4177">
        <f t="shared" si="68"/>
        <v>55800</v>
      </c>
    </row>
    <row r="4178" spans="1:11" hidden="1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VLOOKUP(C4178,Магазин!A:C,3,0)</f>
        <v>ул. Металлургов. 29</v>
      </c>
      <c r="H4178" t="str">
        <f>VLOOKUP(D4178,Товар!A:F,4,0)</f>
        <v>грамм</v>
      </c>
      <c r="I4178">
        <f>VLOOKUP(D4178,Товар!A:F,5,0)</f>
        <v>400</v>
      </c>
      <c r="J4178" t="str">
        <f>VLOOKUP(D4178,Товар!A:F,3,0)</f>
        <v>Печенье сахарное для тирамису</v>
      </c>
      <c r="K4178">
        <f t="shared" si="68"/>
        <v>142800</v>
      </c>
    </row>
    <row r="4179" spans="1:11" hidden="1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VLOOKUP(C4179,Магазин!A:C,3,0)</f>
        <v>ул. Металлургов. 29</v>
      </c>
      <c r="H4179" t="str">
        <f>VLOOKUP(D4179,Товар!A:F,4,0)</f>
        <v>грамм</v>
      </c>
      <c r="I4179">
        <f>VLOOKUP(D4179,Товар!A:F,5,0)</f>
        <v>300</v>
      </c>
      <c r="J4179" t="str">
        <f>VLOOKUP(D4179,Товар!A:F,3,0)</f>
        <v>Печенье сдобное апельсин</v>
      </c>
      <c r="K4179">
        <f t="shared" si="68"/>
        <v>106500</v>
      </c>
    </row>
    <row r="4180" spans="1:11" hidden="1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VLOOKUP(C4180,Магазин!A:C,3,0)</f>
        <v>ул. Металлургов. 29</v>
      </c>
      <c r="H4180" t="str">
        <f>VLOOKUP(D4180,Товар!A:F,4,0)</f>
        <v>грамм</v>
      </c>
      <c r="I4180">
        <f>VLOOKUP(D4180,Товар!A:F,5,0)</f>
        <v>300</v>
      </c>
      <c r="J4180" t="str">
        <f>VLOOKUP(D4180,Товар!A:F,3,0)</f>
        <v>Печенье сдобное вишня</v>
      </c>
      <c r="K4180">
        <f t="shared" si="68"/>
        <v>102900</v>
      </c>
    </row>
    <row r="4181" spans="1:11" hidden="1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VLOOKUP(C4181,Магазин!A:C,3,0)</f>
        <v>ул. Металлургов. 29</v>
      </c>
      <c r="H4181" t="str">
        <f>VLOOKUP(D4181,Товар!A:F,4,0)</f>
        <v>шт</v>
      </c>
      <c r="I4181">
        <f>VLOOKUP(D4181,Товар!A:F,5,0)</f>
        <v>1</v>
      </c>
      <c r="J4181" t="str">
        <f>VLOOKUP(D4181,Товар!A:F,3,0)</f>
        <v>Пряник большой сувенирный</v>
      </c>
      <c r="K4181">
        <f t="shared" si="68"/>
        <v>322</v>
      </c>
    </row>
    <row r="4182" spans="1:11" hidden="1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VLOOKUP(C4182,Магазин!A:C,3,0)</f>
        <v>ул. Металлургов. 29</v>
      </c>
      <c r="H4182" t="str">
        <f>VLOOKUP(D4182,Товар!A:F,4,0)</f>
        <v>шт</v>
      </c>
      <c r="I4182">
        <f>VLOOKUP(D4182,Товар!A:F,5,0)</f>
        <v>1</v>
      </c>
      <c r="J4182" t="str">
        <f>VLOOKUP(D4182,Товар!A:F,3,0)</f>
        <v>Пряник тульский с начинкой</v>
      </c>
      <c r="K4182">
        <f t="shared" si="68"/>
        <v>369</v>
      </c>
    </row>
    <row r="4183" spans="1:11" hidden="1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VLOOKUP(C4183,Магазин!A:C,3,0)</f>
        <v>ул. Металлургов. 29</v>
      </c>
      <c r="H4183" t="str">
        <f>VLOOKUP(D4183,Товар!A:F,4,0)</f>
        <v>грамм</v>
      </c>
      <c r="I4183">
        <f>VLOOKUP(D4183,Товар!A:F,5,0)</f>
        <v>500</v>
      </c>
      <c r="J4183" t="str">
        <f>VLOOKUP(D4183,Товар!A:F,3,0)</f>
        <v>Пряники имбирные</v>
      </c>
      <c r="K4183">
        <f t="shared" si="68"/>
        <v>199500</v>
      </c>
    </row>
    <row r="4184" spans="1:11" hidden="1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VLOOKUP(C4184,Магазин!A:C,3,0)</f>
        <v>ул. Металлургов. 29</v>
      </c>
      <c r="H4184" t="str">
        <f>VLOOKUP(D4184,Товар!A:F,4,0)</f>
        <v>грамм</v>
      </c>
      <c r="I4184">
        <f>VLOOKUP(D4184,Товар!A:F,5,0)</f>
        <v>500</v>
      </c>
      <c r="J4184" t="str">
        <f>VLOOKUP(D4184,Товар!A:F,3,0)</f>
        <v>Пряники мятные</v>
      </c>
      <c r="K4184">
        <f t="shared" si="68"/>
        <v>153500</v>
      </c>
    </row>
    <row r="4185" spans="1:11" hidden="1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VLOOKUP(C4185,Магазин!A:C,3,0)</f>
        <v>ул. Металлургов. 29</v>
      </c>
      <c r="H4185" t="str">
        <f>VLOOKUP(D4185,Товар!A:F,4,0)</f>
        <v>грамм</v>
      </c>
      <c r="I4185">
        <f>VLOOKUP(D4185,Товар!A:F,5,0)</f>
        <v>500</v>
      </c>
      <c r="J4185" t="str">
        <f>VLOOKUP(D4185,Товар!A:F,3,0)</f>
        <v>Пряники шоколадные</v>
      </c>
      <c r="K4185">
        <f t="shared" si="68"/>
        <v>151000</v>
      </c>
    </row>
    <row r="4186" spans="1:11" hidden="1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VLOOKUP(C4186,Магазин!A:C,3,0)</f>
        <v>Колхозная, 11</v>
      </c>
      <c r="H4186" t="str">
        <f>VLOOKUP(D4186,Товар!A:F,4,0)</f>
        <v>грамм</v>
      </c>
      <c r="I4186">
        <f>VLOOKUP(D4186,Товар!A:F,5,0)</f>
        <v>200</v>
      </c>
      <c r="J4186" t="str">
        <f>VLOOKUP(D4186,Товар!A:F,3,0)</f>
        <v>Галеты для завтрака</v>
      </c>
      <c r="K4186">
        <f t="shared" si="68"/>
        <v>40200</v>
      </c>
    </row>
    <row r="4187" spans="1:11" hidden="1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VLOOKUP(C4187,Магазин!A:C,3,0)</f>
        <v>Колхозная, 11</v>
      </c>
      <c r="H4187" t="str">
        <f>VLOOKUP(D4187,Товар!A:F,4,0)</f>
        <v>грамм</v>
      </c>
      <c r="I4187">
        <f>VLOOKUP(D4187,Товар!A:F,5,0)</f>
        <v>200</v>
      </c>
      <c r="J4187" t="str">
        <f>VLOOKUP(D4187,Товар!A:F,3,0)</f>
        <v>Крекеры воздушные</v>
      </c>
      <c r="K4187">
        <f t="shared" si="68"/>
        <v>36000</v>
      </c>
    </row>
    <row r="4188" spans="1:11" hidden="1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VLOOKUP(C4188,Магазин!A:C,3,0)</f>
        <v>Колхозная, 11</v>
      </c>
      <c r="H4188" t="str">
        <f>VLOOKUP(D4188,Товар!A:F,4,0)</f>
        <v>грамм</v>
      </c>
      <c r="I4188">
        <f>VLOOKUP(D4188,Товар!A:F,5,0)</f>
        <v>250</v>
      </c>
      <c r="J4188" t="str">
        <f>VLOOKUP(D4188,Товар!A:F,3,0)</f>
        <v>Крекеры соленые</v>
      </c>
      <c r="K4188">
        <f t="shared" si="68"/>
        <v>35500</v>
      </c>
    </row>
    <row r="4189" spans="1:11" hidden="1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VLOOKUP(C4189,Магазин!A:C,3,0)</f>
        <v>Колхозная, 11</v>
      </c>
      <c r="H4189" t="str">
        <f>VLOOKUP(D4189,Товар!A:F,4,0)</f>
        <v>грамм</v>
      </c>
      <c r="I4189">
        <f>VLOOKUP(D4189,Товар!A:F,5,0)</f>
        <v>200</v>
      </c>
      <c r="J4189" t="str">
        <f>VLOOKUP(D4189,Товар!A:F,3,0)</f>
        <v>Крендель с корицей</v>
      </c>
      <c r="K4189">
        <f t="shared" si="68"/>
        <v>31200</v>
      </c>
    </row>
    <row r="4190" spans="1:11" hidden="1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VLOOKUP(C4190,Магазин!A:C,3,0)</f>
        <v>Колхозная, 11</v>
      </c>
      <c r="H4190" t="str">
        <f>VLOOKUP(D4190,Товар!A:F,4,0)</f>
        <v>грамм</v>
      </c>
      <c r="I4190">
        <f>VLOOKUP(D4190,Товар!A:F,5,0)</f>
        <v>100</v>
      </c>
      <c r="J4190" t="str">
        <f>VLOOKUP(D4190,Товар!A:F,3,0)</f>
        <v>Крендельки с солью</v>
      </c>
      <c r="K4190">
        <f t="shared" si="68"/>
        <v>14400</v>
      </c>
    </row>
    <row r="4191" spans="1:11" hidden="1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VLOOKUP(C4191,Магазин!A:C,3,0)</f>
        <v>Колхозная, 11</v>
      </c>
      <c r="H4191" t="str">
        <f>VLOOKUP(D4191,Товар!A:F,4,0)</f>
        <v>грамм</v>
      </c>
      <c r="I4191">
        <f>VLOOKUP(D4191,Товар!A:F,5,0)</f>
        <v>500</v>
      </c>
      <c r="J4191" t="str">
        <f>VLOOKUP(D4191,Товар!A:F,3,0)</f>
        <v>Орешки с вареной сгущенкой</v>
      </c>
      <c r="K4191">
        <f t="shared" si="68"/>
        <v>89000</v>
      </c>
    </row>
    <row r="4192" spans="1:11" hidden="1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VLOOKUP(C4192,Магазин!A:C,3,0)</f>
        <v>Колхозная, 11</v>
      </c>
      <c r="H4192" t="str">
        <f>VLOOKUP(D4192,Товар!A:F,4,0)</f>
        <v>грамм</v>
      </c>
      <c r="I4192">
        <f>VLOOKUP(D4192,Товар!A:F,5,0)</f>
        <v>120</v>
      </c>
      <c r="J4192" t="str">
        <f>VLOOKUP(D4192,Товар!A:F,3,0)</f>
        <v>Печенье "Юбилейное"</v>
      </c>
      <c r="K4192">
        <f t="shared" si="68"/>
        <v>20280</v>
      </c>
    </row>
    <row r="4193" spans="1:11" hidden="1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VLOOKUP(C4193,Магазин!A:C,3,0)</f>
        <v>Колхозная, 11</v>
      </c>
      <c r="H4193" t="str">
        <f>VLOOKUP(D4193,Товар!A:F,4,0)</f>
        <v>грамм</v>
      </c>
      <c r="I4193">
        <f>VLOOKUP(D4193,Товар!A:F,5,0)</f>
        <v>200</v>
      </c>
      <c r="J4193" t="str">
        <f>VLOOKUP(D4193,Товар!A:F,3,0)</f>
        <v>Печенье кокосовое</v>
      </c>
      <c r="K4193">
        <f t="shared" si="68"/>
        <v>39200</v>
      </c>
    </row>
    <row r="4194" spans="1:11" hidden="1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VLOOKUP(C4194,Магазин!A:C,3,0)</f>
        <v>Колхозная, 11</v>
      </c>
      <c r="H4194" t="str">
        <f>VLOOKUP(D4194,Товар!A:F,4,0)</f>
        <v>грамм</v>
      </c>
      <c r="I4194">
        <f>VLOOKUP(D4194,Товар!A:F,5,0)</f>
        <v>200</v>
      </c>
      <c r="J4194" t="str">
        <f>VLOOKUP(D4194,Товар!A:F,3,0)</f>
        <v>Печенье миндальное</v>
      </c>
      <c r="K4194">
        <f t="shared" si="68"/>
        <v>24600</v>
      </c>
    </row>
    <row r="4195" spans="1:11" hidden="1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VLOOKUP(C4195,Магазин!A:C,3,0)</f>
        <v>Колхозная, 11</v>
      </c>
      <c r="H4195" t="str">
        <f>VLOOKUP(D4195,Товар!A:F,4,0)</f>
        <v>грамм</v>
      </c>
      <c r="I4195">
        <f>VLOOKUP(D4195,Товар!A:F,5,0)</f>
        <v>300</v>
      </c>
      <c r="J4195" t="str">
        <f>VLOOKUP(D4195,Товар!A:F,3,0)</f>
        <v>Печенье овсяное классическое</v>
      </c>
      <c r="K4195">
        <f t="shared" si="68"/>
        <v>33300</v>
      </c>
    </row>
    <row r="4196" spans="1:11" hidden="1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VLOOKUP(C4196,Магазин!A:C,3,0)</f>
        <v>Колхозная, 11</v>
      </c>
      <c r="H4196" t="str">
        <f>VLOOKUP(D4196,Товар!A:F,4,0)</f>
        <v>грамм</v>
      </c>
      <c r="I4196">
        <f>VLOOKUP(D4196,Товар!A:F,5,0)</f>
        <v>300</v>
      </c>
      <c r="J4196" t="str">
        <f>VLOOKUP(D4196,Товар!A:F,3,0)</f>
        <v>Печенье овсяное с изюмом</v>
      </c>
      <c r="K4196">
        <f t="shared" si="68"/>
        <v>47400</v>
      </c>
    </row>
    <row r="4197" spans="1:11" hidden="1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VLOOKUP(C4197,Магазин!A:C,3,0)</f>
        <v>Колхозная, 11</v>
      </c>
      <c r="H4197" t="str">
        <f>VLOOKUP(D4197,Товар!A:F,4,0)</f>
        <v>грамм</v>
      </c>
      <c r="I4197">
        <f>VLOOKUP(D4197,Товар!A:F,5,0)</f>
        <v>300</v>
      </c>
      <c r="J4197" t="str">
        <f>VLOOKUP(D4197,Товар!A:F,3,0)</f>
        <v>Печенье овсяное с шоколадом</v>
      </c>
      <c r="K4197">
        <f t="shared" si="68"/>
        <v>52500</v>
      </c>
    </row>
    <row r="4198" spans="1:11" hidden="1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VLOOKUP(C4198,Магазин!A:C,3,0)</f>
        <v>Колхозная, 11</v>
      </c>
      <c r="H4198" t="str">
        <f>VLOOKUP(D4198,Товар!A:F,4,0)</f>
        <v>грамм</v>
      </c>
      <c r="I4198">
        <f>VLOOKUP(D4198,Товар!A:F,5,0)</f>
        <v>250</v>
      </c>
      <c r="J4198" t="str">
        <f>VLOOKUP(D4198,Товар!A:F,3,0)</f>
        <v>Печенье постное</v>
      </c>
      <c r="K4198">
        <f t="shared" si="68"/>
        <v>28500</v>
      </c>
    </row>
    <row r="4199" spans="1:11" hidden="1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VLOOKUP(C4199,Магазин!A:C,3,0)</f>
        <v>Колхозная, 11</v>
      </c>
      <c r="H4199" t="str">
        <f>VLOOKUP(D4199,Товар!A:F,4,0)</f>
        <v>грамм</v>
      </c>
      <c r="I4199">
        <f>VLOOKUP(D4199,Товар!A:F,5,0)</f>
        <v>250</v>
      </c>
      <c r="J4199" t="str">
        <f>VLOOKUP(D4199,Товар!A:F,3,0)</f>
        <v>Печенье с клубничной начинкой</v>
      </c>
      <c r="K4199">
        <f t="shared" si="68"/>
        <v>34750</v>
      </c>
    </row>
    <row r="4200" spans="1:11" hidden="1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VLOOKUP(C4200,Магазин!A:C,3,0)</f>
        <v>Колхозная, 11</v>
      </c>
      <c r="H4200" t="str">
        <f>VLOOKUP(D4200,Товар!A:F,4,0)</f>
        <v>грамм</v>
      </c>
      <c r="I4200">
        <f>VLOOKUP(D4200,Товар!A:F,5,0)</f>
        <v>250</v>
      </c>
      <c r="J4200" t="str">
        <f>VLOOKUP(D4200,Товар!A:F,3,0)</f>
        <v>Печенье с лимонной начинкой</v>
      </c>
      <c r="K4200">
        <f t="shared" si="68"/>
        <v>35250</v>
      </c>
    </row>
    <row r="4201" spans="1:11" hidden="1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VLOOKUP(C4201,Магазин!A:C,3,0)</f>
        <v>Колхозная, 11</v>
      </c>
      <c r="H4201" t="str">
        <f>VLOOKUP(D4201,Товар!A:F,4,0)</f>
        <v>грамм</v>
      </c>
      <c r="I4201">
        <f>VLOOKUP(D4201,Товар!A:F,5,0)</f>
        <v>200</v>
      </c>
      <c r="J4201" t="str">
        <f>VLOOKUP(D4201,Товар!A:F,3,0)</f>
        <v>Печенье с маковой начинкой</v>
      </c>
      <c r="K4201">
        <f t="shared" si="68"/>
        <v>24400</v>
      </c>
    </row>
    <row r="4202" spans="1:11" hidden="1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VLOOKUP(C4202,Магазин!A:C,3,0)</f>
        <v>Колхозная, 11</v>
      </c>
      <c r="H4202" t="str">
        <f>VLOOKUP(D4202,Товар!A:F,4,0)</f>
        <v>грамм</v>
      </c>
      <c r="I4202">
        <f>VLOOKUP(D4202,Товар!A:F,5,0)</f>
        <v>400</v>
      </c>
      <c r="J4202" t="str">
        <f>VLOOKUP(D4202,Товар!A:F,3,0)</f>
        <v>Печенье сахарное для тирамису</v>
      </c>
      <c r="K4202">
        <f t="shared" si="68"/>
        <v>49200</v>
      </c>
    </row>
    <row r="4203" spans="1:11" hidden="1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VLOOKUP(C4203,Магазин!A:C,3,0)</f>
        <v>Колхозная, 11</v>
      </c>
      <c r="H4203" t="str">
        <f>VLOOKUP(D4203,Товар!A:F,4,0)</f>
        <v>грамм</v>
      </c>
      <c r="I4203">
        <f>VLOOKUP(D4203,Товар!A:F,5,0)</f>
        <v>300</v>
      </c>
      <c r="J4203" t="str">
        <f>VLOOKUP(D4203,Товар!A:F,3,0)</f>
        <v>Печенье сдобное апельсин</v>
      </c>
      <c r="K4203">
        <f t="shared" si="68"/>
        <v>47400</v>
      </c>
    </row>
    <row r="4204" spans="1:11" hidden="1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VLOOKUP(C4204,Магазин!A:C,3,0)</f>
        <v>Колхозная, 11</v>
      </c>
      <c r="H4204" t="str">
        <f>VLOOKUP(D4204,Товар!A:F,4,0)</f>
        <v>грамм</v>
      </c>
      <c r="I4204">
        <f>VLOOKUP(D4204,Товар!A:F,5,0)</f>
        <v>300</v>
      </c>
      <c r="J4204" t="str">
        <f>VLOOKUP(D4204,Товар!A:F,3,0)</f>
        <v>Печенье сдобное вишня</v>
      </c>
      <c r="K4204">
        <f t="shared" si="68"/>
        <v>43800</v>
      </c>
    </row>
    <row r="4205" spans="1:11" hidden="1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VLOOKUP(C4205,Магазин!A:C,3,0)</f>
        <v>Колхозная, 11</v>
      </c>
      <c r="H4205" t="str">
        <f>VLOOKUP(D4205,Товар!A:F,4,0)</f>
        <v>шт</v>
      </c>
      <c r="I4205">
        <f>VLOOKUP(D4205,Товар!A:F,5,0)</f>
        <v>1</v>
      </c>
      <c r="J4205" t="str">
        <f>VLOOKUP(D4205,Товар!A:F,3,0)</f>
        <v>Пряник большой сувенирный</v>
      </c>
      <c r="K4205">
        <f t="shared" si="68"/>
        <v>147</v>
      </c>
    </row>
    <row r="4206" spans="1:11" hidden="1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VLOOKUP(C4206,Магазин!A:C,3,0)</f>
        <v>Колхозная, 11</v>
      </c>
      <c r="H4206" t="str">
        <f>VLOOKUP(D4206,Товар!A:F,4,0)</f>
        <v>шт</v>
      </c>
      <c r="I4206">
        <f>VLOOKUP(D4206,Товар!A:F,5,0)</f>
        <v>1</v>
      </c>
      <c r="J4206" t="str">
        <f>VLOOKUP(D4206,Товар!A:F,3,0)</f>
        <v>Пряник тульский с начинкой</v>
      </c>
      <c r="K4206">
        <f t="shared" si="68"/>
        <v>169</v>
      </c>
    </row>
    <row r="4207" spans="1:11" hidden="1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VLOOKUP(C4207,Магазин!A:C,3,0)</f>
        <v>Колхозная, 11</v>
      </c>
      <c r="H4207" t="str">
        <f>VLOOKUP(D4207,Товар!A:F,4,0)</f>
        <v>грамм</v>
      </c>
      <c r="I4207">
        <f>VLOOKUP(D4207,Товар!A:F,5,0)</f>
        <v>500</v>
      </c>
      <c r="J4207" t="str">
        <f>VLOOKUP(D4207,Товар!A:F,3,0)</f>
        <v>Пряники имбирные</v>
      </c>
      <c r="K4207">
        <f t="shared" si="68"/>
        <v>99500</v>
      </c>
    </row>
    <row r="4208" spans="1:11" hidden="1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VLOOKUP(C4208,Магазин!A:C,3,0)</f>
        <v>Колхозная, 11</v>
      </c>
      <c r="H4208" t="str">
        <f>VLOOKUP(D4208,Товар!A:F,4,0)</f>
        <v>грамм</v>
      </c>
      <c r="I4208">
        <f>VLOOKUP(D4208,Товар!A:F,5,0)</f>
        <v>500</v>
      </c>
      <c r="J4208" t="str">
        <f>VLOOKUP(D4208,Товар!A:F,3,0)</f>
        <v>Пряники мятные</v>
      </c>
      <c r="K4208">
        <f t="shared" si="68"/>
        <v>73500</v>
      </c>
    </row>
    <row r="4209" spans="1:11" hidden="1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VLOOKUP(C4209,Магазин!A:C,3,0)</f>
        <v>Колхозная, 11</v>
      </c>
      <c r="H4209" t="str">
        <f>VLOOKUP(D4209,Товар!A:F,4,0)</f>
        <v>грамм</v>
      </c>
      <c r="I4209">
        <f>VLOOKUP(D4209,Товар!A:F,5,0)</f>
        <v>500</v>
      </c>
      <c r="J4209" t="str">
        <f>VLOOKUP(D4209,Товар!A:F,3,0)</f>
        <v>Пряники шоколадные</v>
      </c>
      <c r="K4209">
        <f t="shared" si="68"/>
        <v>69000</v>
      </c>
    </row>
    <row r="4210" spans="1:11" hidden="1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VLOOKUP(C4210,Магазин!A:C,3,0)</f>
        <v>Прибрежная, 7</v>
      </c>
      <c r="H4210" t="str">
        <f>VLOOKUP(D4210,Товар!A:F,4,0)</f>
        <v>грамм</v>
      </c>
      <c r="I4210">
        <f>VLOOKUP(D4210,Товар!A:F,5,0)</f>
        <v>200</v>
      </c>
      <c r="J4210" t="str">
        <f>VLOOKUP(D4210,Товар!A:F,3,0)</f>
        <v>Галеты для завтрака</v>
      </c>
      <c r="K4210">
        <f t="shared" si="68"/>
        <v>25800</v>
      </c>
    </row>
    <row r="4211" spans="1:11" hidden="1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VLOOKUP(C4211,Магазин!A:C,3,0)</f>
        <v>Прибрежная, 7</v>
      </c>
      <c r="H4211" t="str">
        <f>VLOOKUP(D4211,Товар!A:F,4,0)</f>
        <v>грамм</v>
      </c>
      <c r="I4211">
        <f>VLOOKUP(D4211,Товар!A:F,5,0)</f>
        <v>200</v>
      </c>
      <c r="J4211" t="str">
        <f>VLOOKUP(D4211,Товар!A:F,3,0)</f>
        <v>Крекеры воздушные</v>
      </c>
      <c r="K4211">
        <f t="shared" si="68"/>
        <v>38200</v>
      </c>
    </row>
    <row r="4212" spans="1:11" hidden="1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VLOOKUP(C4212,Магазин!A:C,3,0)</f>
        <v>Прибрежная, 7</v>
      </c>
      <c r="H4212" t="str">
        <f>VLOOKUP(D4212,Товар!A:F,4,0)</f>
        <v>грамм</v>
      </c>
      <c r="I4212">
        <f>VLOOKUP(D4212,Товар!A:F,5,0)</f>
        <v>250</v>
      </c>
      <c r="J4212" t="str">
        <f>VLOOKUP(D4212,Товар!A:F,3,0)</f>
        <v>Крекеры соленые</v>
      </c>
      <c r="K4212">
        <f t="shared" si="68"/>
        <v>38750</v>
      </c>
    </row>
    <row r="4213" spans="1:11" hidden="1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VLOOKUP(C4213,Магазин!A:C,3,0)</f>
        <v>Прибрежная, 7</v>
      </c>
      <c r="H4213" t="str">
        <f>VLOOKUP(D4213,Товар!A:F,4,0)</f>
        <v>грамм</v>
      </c>
      <c r="I4213">
        <f>VLOOKUP(D4213,Товар!A:F,5,0)</f>
        <v>200</v>
      </c>
      <c r="J4213" t="str">
        <f>VLOOKUP(D4213,Товар!A:F,3,0)</f>
        <v>Крендель с корицей</v>
      </c>
      <c r="K4213">
        <f t="shared" si="68"/>
        <v>28600</v>
      </c>
    </row>
    <row r="4214" spans="1:11" hidden="1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VLOOKUP(C4214,Магазин!A:C,3,0)</f>
        <v>Прибрежная, 7</v>
      </c>
      <c r="H4214" t="str">
        <f>VLOOKUP(D4214,Товар!A:F,4,0)</f>
        <v>грамм</v>
      </c>
      <c r="I4214">
        <f>VLOOKUP(D4214,Товар!A:F,5,0)</f>
        <v>100</v>
      </c>
      <c r="J4214" t="str">
        <f>VLOOKUP(D4214,Товар!A:F,3,0)</f>
        <v>Крендельки с солью</v>
      </c>
      <c r="K4214">
        <f t="shared" si="68"/>
        <v>17800</v>
      </c>
    </row>
    <row r="4215" spans="1:11" hidden="1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VLOOKUP(C4215,Магазин!A:C,3,0)</f>
        <v>Прибрежная, 7</v>
      </c>
      <c r="H4215" t="str">
        <f>VLOOKUP(D4215,Товар!A:F,4,0)</f>
        <v>грамм</v>
      </c>
      <c r="I4215">
        <f>VLOOKUP(D4215,Товар!A:F,5,0)</f>
        <v>500</v>
      </c>
      <c r="J4215" t="str">
        <f>VLOOKUP(D4215,Товар!A:F,3,0)</f>
        <v>Орешки с вареной сгущенкой</v>
      </c>
      <c r="K4215">
        <f t="shared" si="68"/>
        <v>73000</v>
      </c>
    </row>
    <row r="4216" spans="1:11" hidden="1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VLOOKUP(C4216,Магазин!A:C,3,0)</f>
        <v>Прибрежная, 7</v>
      </c>
      <c r="H4216" t="str">
        <f>VLOOKUP(D4216,Товар!A:F,4,0)</f>
        <v>грамм</v>
      </c>
      <c r="I4216">
        <f>VLOOKUP(D4216,Товар!A:F,5,0)</f>
        <v>120</v>
      </c>
      <c r="J4216" t="str">
        <f>VLOOKUP(D4216,Товар!A:F,3,0)</f>
        <v>Печенье "Юбилейное"</v>
      </c>
      <c r="K4216">
        <f t="shared" si="68"/>
        <v>15360</v>
      </c>
    </row>
    <row r="4217" spans="1:11" hidden="1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VLOOKUP(C4217,Магазин!A:C,3,0)</f>
        <v>Прибрежная, 7</v>
      </c>
      <c r="H4217" t="str">
        <f>VLOOKUP(D4217,Товар!A:F,4,0)</f>
        <v>грамм</v>
      </c>
      <c r="I4217">
        <f>VLOOKUP(D4217,Товар!A:F,5,0)</f>
        <v>200</v>
      </c>
      <c r="J4217" t="str">
        <f>VLOOKUP(D4217,Товар!A:F,3,0)</f>
        <v>Печенье кокосовое</v>
      </c>
      <c r="K4217">
        <f t="shared" si="68"/>
        <v>38200</v>
      </c>
    </row>
    <row r="4218" spans="1:11" hidden="1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VLOOKUP(C4218,Магазин!A:C,3,0)</f>
        <v>Прибрежная, 7</v>
      </c>
      <c r="H4218" t="str">
        <f>VLOOKUP(D4218,Товар!A:F,4,0)</f>
        <v>грамм</v>
      </c>
      <c r="I4218">
        <f>VLOOKUP(D4218,Товар!A:F,5,0)</f>
        <v>200</v>
      </c>
      <c r="J4218" t="str">
        <f>VLOOKUP(D4218,Товар!A:F,3,0)</f>
        <v>Печенье миндальное</v>
      </c>
      <c r="K4218">
        <f t="shared" si="68"/>
        <v>33000</v>
      </c>
    </row>
    <row r="4219" spans="1:11" hidden="1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VLOOKUP(C4219,Магазин!A:C,3,0)</f>
        <v>Прибрежная, 7</v>
      </c>
      <c r="H4219" t="str">
        <f>VLOOKUP(D4219,Товар!A:F,4,0)</f>
        <v>грамм</v>
      </c>
      <c r="I4219">
        <f>VLOOKUP(D4219,Товар!A:F,5,0)</f>
        <v>300</v>
      </c>
      <c r="J4219" t="str">
        <f>VLOOKUP(D4219,Товар!A:F,3,0)</f>
        <v>Печенье овсяное классическое</v>
      </c>
      <c r="K4219">
        <f t="shared" si="68"/>
        <v>50100</v>
      </c>
    </row>
    <row r="4220" spans="1:11" hidden="1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VLOOKUP(C4220,Магазин!A:C,3,0)</f>
        <v>Прибрежная, 7</v>
      </c>
      <c r="H4220" t="str">
        <f>VLOOKUP(D4220,Товар!A:F,4,0)</f>
        <v>грамм</v>
      </c>
      <c r="I4220">
        <f>VLOOKUP(D4220,Товар!A:F,5,0)</f>
        <v>300</v>
      </c>
      <c r="J4220" t="str">
        <f>VLOOKUP(D4220,Товар!A:F,3,0)</f>
        <v>Печенье овсяное с изюмом</v>
      </c>
      <c r="K4220">
        <f t="shared" si="68"/>
        <v>39600</v>
      </c>
    </row>
    <row r="4221" spans="1:11" hidden="1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VLOOKUP(C4221,Магазин!A:C,3,0)</f>
        <v>Прибрежная, 7</v>
      </c>
      <c r="H4221" t="str">
        <f>VLOOKUP(D4221,Товар!A:F,4,0)</f>
        <v>грамм</v>
      </c>
      <c r="I4221">
        <f>VLOOKUP(D4221,Товар!A:F,5,0)</f>
        <v>300</v>
      </c>
      <c r="J4221" t="str">
        <f>VLOOKUP(D4221,Товар!A:F,3,0)</f>
        <v>Печенье овсяное с шоколадом</v>
      </c>
      <c r="K4221">
        <f t="shared" si="68"/>
        <v>31500</v>
      </c>
    </row>
    <row r="4222" spans="1:11" hidden="1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VLOOKUP(C4222,Магазин!A:C,3,0)</f>
        <v>Прибрежная, 7</v>
      </c>
      <c r="H4222" t="str">
        <f>VLOOKUP(D4222,Товар!A:F,4,0)</f>
        <v>грамм</v>
      </c>
      <c r="I4222">
        <f>VLOOKUP(D4222,Товар!A:F,5,0)</f>
        <v>250</v>
      </c>
      <c r="J4222" t="str">
        <f>VLOOKUP(D4222,Товар!A:F,3,0)</f>
        <v>Печенье постное</v>
      </c>
      <c r="K4222">
        <f t="shared" si="68"/>
        <v>28500</v>
      </c>
    </row>
    <row r="4223" spans="1:11" hidden="1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VLOOKUP(C4223,Магазин!A:C,3,0)</f>
        <v>Прибрежная, 7</v>
      </c>
      <c r="H4223" t="str">
        <f>VLOOKUP(D4223,Товар!A:F,4,0)</f>
        <v>грамм</v>
      </c>
      <c r="I4223">
        <f>VLOOKUP(D4223,Товар!A:F,5,0)</f>
        <v>250</v>
      </c>
      <c r="J4223" t="str">
        <f>VLOOKUP(D4223,Товар!A:F,3,0)</f>
        <v>Печенье с клубничной начинкой</v>
      </c>
      <c r="K4223">
        <f t="shared" si="68"/>
        <v>48000</v>
      </c>
    </row>
    <row r="4224" spans="1:11" hidden="1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VLOOKUP(C4224,Магазин!A:C,3,0)</f>
        <v>Прибрежная, 7</v>
      </c>
      <c r="H4224" t="str">
        <f>VLOOKUP(D4224,Товар!A:F,4,0)</f>
        <v>грамм</v>
      </c>
      <c r="I4224">
        <f>VLOOKUP(D4224,Товар!A:F,5,0)</f>
        <v>250</v>
      </c>
      <c r="J4224" t="str">
        <f>VLOOKUP(D4224,Товар!A:F,3,0)</f>
        <v>Печенье с лимонной начинкой</v>
      </c>
      <c r="K4224">
        <f t="shared" si="68"/>
        <v>36250</v>
      </c>
    </row>
    <row r="4225" spans="1:11" hidden="1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VLOOKUP(C4225,Магазин!A:C,3,0)</f>
        <v>Прибрежная, 7</v>
      </c>
      <c r="H4225" t="str">
        <f>VLOOKUP(D4225,Товар!A:F,4,0)</f>
        <v>грамм</v>
      </c>
      <c r="I4225">
        <f>VLOOKUP(D4225,Товар!A:F,5,0)</f>
        <v>200</v>
      </c>
      <c r="J4225" t="str">
        <f>VLOOKUP(D4225,Товар!A:F,3,0)</f>
        <v>Печенье с маковой начинкой</v>
      </c>
      <c r="K4225">
        <f t="shared" si="68"/>
        <v>32600</v>
      </c>
    </row>
    <row r="4226" spans="1:11" hidden="1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VLOOKUP(C4226,Магазин!A:C,3,0)</f>
        <v>Прибрежная, 7</v>
      </c>
      <c r="H4226" t="str">
        <f>VLOOKUP(D4226,Товар!A:F,4,0)</f>
        <v>грамм</v>
      </c>
      <c r="I4226">
        <f>VLOOKUP(D4226,Товар!A:F,5,0)</f>
        <v>400</v>
      </c>
      <c r="J4226" t="str">
        <f>VLOOKUP(D4226,Товар!A:F,3,0)</f>
        <v>Печенье сахарное для тирамису</v>
      </c>
      <c r="K4226">
        <f t="shared" si="68"/>
        <v>51200</v>
      </c>
    </row>
    <row r="4227" spans="1:11" hidden="1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VLOOKUP(C4227,Магазин!A:C,3,0)</f>
        <v>Прибрежная, 7</v>
      </c>
      <c r="H4227" t="str">
        <f>VLOOKUP(D4227,Товар!A:F,4,0)</f>
        <v>грамм</v>
      </c>
      <c r="I4227">
        <f>VLOOKUP(D4227,Товар!A:F,5,0)</f>
        <v>300</v>
      </c>
      <c r="J4227" t="str">
        <f>VLOOKUP(D4227,Товар!A:F,3,0)</f>
        <v>Печенье сдобное апельсин</v>
      </c>
      <c r="K4227">
        <f t="shared" ref="K4227:K4290" si="69">I4227*E4227</f>
        <v>43500</v>
      </c>
    </row>
    <row r="4228" spans="1:11" hidden="1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VLOOKUP(C4228,Магазин!A:C,3,0)</f>
        <v>Прибрежная, 7</v>
      </c>
      <c r="H4228" t="str">
        <f>VLOOKUP(D4228,Товар!A:F,4,0)</f>
        <v>грамм</v>
      </c>
      <c r="I4228">
        <f>VLOOKUP(D4228,Товар!A:F,5,0)</f>
        <v>300</v>
      </c>
      <c r="J4228" t="str">
        <f>VLOOKUP(D4228,Товар!A:F,3,0)</f>
        <v>Печенье сдобное вишня</v>
      </c>
      <c r="K4228">
        <f t="shared" si="69"/>
        <v>41400</v>
      </c>
    </row>
    <row r="4229" spans="1:11" hidden="1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VLOOKUP(C4229,Магазин!A:C,3,0)</f>
        <v>Прибрежная, 7</v>
      </c>
      <c r="H4229" t="str">
        <f>VLOOKUP(D4229,Товар!A:F,4,0)</f>
        <v>шт</v>
      </c>
      <c r="I4229">
        <f>VLOOKUP(D4229,Товар!A:F,5,0)</f>
        <v>1</v>
      </c>
      <c r="J4229" t="str">
        <f>VLOOKUP(D4229,Товар!A:F,3,0)</f>
        <v>Пряник большой сувенирный</v>
      </c>
      <c r="K4229">
        <f t="shared" si="69"/>
        <v>164</v>
      </c>
    </row>
    <row r="4230" spans="1:11" hidden="1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VLOOKUP(C4230,Магазин!A:C,3,0)</f>
        <v>Прибрежная, 7</v>
      </c>
      <c r="H4230" t="str">
        <f>VLOOKUP(D4230,Товар!A:F,4,0)</f>
        <v>шт</v>
      </c>
      <c r="I4230">
        <f>VLOOKUP(D4230,Товар!A:F,5,0)</f>
        <v>1</v>
      </c>
      <c r="J4230" t="str">
        <f>VLOOKUP(D4230,Товар!A:F,3,0)</f>
        <v>Пряник тульский с начинкой</v>
      </c>
      <c r="K4230">
        <f t="shared" si="69"/>
        <v>176</v>
      </c>
    </row>
    <row r="4231" spans="1:11" hidden="1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VLOOKUP(C4231,Магазин!A:C,3,0)</f>
        <v>Прибрежная, 7</v>
      </c>
      <c r="H4231" t="str">
        <f>VLOOKUP(D4231,Товар!A:F,4,0)</f>
        <v>грамм</v>
      </c>
      <c r="I4231">
        <f>VLOOKUP(D4231,Товар!A:F,5,0)</f>
        <v>500</v>
      </c>
      <c r="J4231" t="str">
        <f>VLOOKUP(D4231,Товар!A:F,3,0)</f>
        <v>Пряники имбирные</v>
      </c>
      <c r="K4231">
        <f t="shared" si="69"/>
        <v>64000</v>
      </c>
    </row>
    <row r="4232" spans="1:11" hidden="1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VLOOKUP(C4232,Магазин!A:C,3,0)</f>
        <v>Прибрежная, 7</v>
      </c>
      <c r="H4232" t="str">
        <f>VLOOKUP(D4232,Товар!A:F,4,0)</f>
        <v>грамм</v>
      </c>
      <c r="I4232">
        <f>VLOOKUP(D4232,Товар!A:F,5,0)</f>
        <v>500</v>
      </c>
      <c r="J4232" t="str">
        <f>VLOOKUP(D4232,Товар!A:F,3,0)</f>
        <v>Пряники мятные</v>
      </c>
      <c r="K4232">
        <f t="shared" si="69"/>
        <v>73000</v>
      </c>
    </row>
    <row r="4233" spans="1:11" hidden="1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VLOOKUP(C4233,Магазин!A:C,3,0)</f>
        <v>Прибрежная, 7</v>
      </c>
      <c r="H4233" t="str">
        <f>VLOOKUP(D4233,Товар!A:F,4,0)</f>
        <v>грамм</v>
      </c>
      <c r="I4233">
        <f>VLOOKUP(D4233,Товар!A:F,5,0)</f>
        <v>500</v>
      </c>
      <c r="J4233" t="str">
        <f>VLOOKUP(D4233,Товар!A:F,3,0)</f>
        <v>Пряники шоколадные</v>
      </c>
      <c r="K4233">
        <f t="shared" si="69"/>
        <v>86500</v>
      </c>
    </row>
    <row r="4234" spans="1:11" hidden="1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VLOOKUP(C4234,Магазин!A:C,3,0)</f>
        <v>Луговая, 21</v>
      </c>
      <c r="H4234" t="str">
        <f>VLOOKUP(D4234,Товар!A:F,4,0)</f>
        <v>грамм</v>
      </c>
      <c r="I4234">
        <f>VLOOKUP(D4234,Товар!A:F,5,0)</f>
        <v>200</v>
      </c>
      <c r="J4234" t="str">
        <f>VLOOKUP(D4234,Товар!A:F,3,0)</f>
        <v>Галеты для завтрака</v>
      </c>
      <c r="K4234">
        <f t="shared" si="69"/>
        <v>36000</v>
      </c>
    </row>
    <row r="4235" spans="1:11" hidden="1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VLOOKUP(C4235,Магазин!A:C,3,0)</f>
        <v>Луговая, 21</v>
      </c>
      <c r="H4235" t="str">
        <f>VLOOKUP(D4235,Товар!A:F,4,0)</f>
        <v>грамм</v>
      </c>
      <c r="I4235">
        <f>VLOOKUP(D4235,Товар!A:F,5,0)</f>
        <v>200</v>
      </c>
      <c r="J4235" t="str">
        <f>VLOOKUP(D4235,Товар!A:F,3,0)</f>
        <v>Крекеры воздушные</v>
      </c>
      <c r="K4235">
        <f t="shared" si="69"/>
        <v>28400</v>
      </c>
    </row>
    <row r="4236" spans="1:11" hidden="1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VLOOKUP(C4236,Магазин!A:C,3,0)</f>
        <v>Луговая, 21</v>
      </c>
      <c r="H4236" t="str">
        <f>VLOOKUP(D4236,Товар!A:F,4,0)</f>
        <v>грамм</v>
      </c>
      <c r="I4236">
        <f>VLOOKUP(D4236,Товар!A:F,5,0)</f>
        <v>250</v>
      </c>
      <c r="J4236" t="str">
        <f>VLOOKUP(D4236,Товар!A:F,3,0)</f>
        <v>Крекеры соленые</v>
      </c>
      <c r="K4236">
        <f t="shared" si="69"/>
        <v>39000</v>
      </c>
    </row>
    <row r="4237" spans="1:11" hidden="1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VLOOKUP(C4237,Магазин!A:C,3,0)</f>
        <v>Луговая, 21</v>
      </c>
      <c r="H4237" t="str">
        <f>VLOOKUP(D4237,Товар!A:F,4,0)</f>
        <v>грамм</v>
      </c>
      <c r="I4237">
        <f>VLOOKUP(D4237,Товар!A:F,5,0)</f>
        <v>200</v>
      </c>
      <c r="J4237" t="str">
        <f>VLOOKUP(D4237,Товар!A:F,3,0)</f>
        <v>Крендель с корицей</v>
      </c>
      <c r="K4237">
        <f t="shared" si="69"/>
        <v>28800</v>
      </c>
    </row>
    <row r="4238" spans="1:11" hidden="1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VLOOKUP(C4238,Магазин!A:C,3,0)</f>
        <v>Луговая, 21</v>
      </c>
      <c r="H4238" t="str">
        <f>VLOOKUP(D4238,Товар!A:F,4,0)</f>
        <v>грамм</v>
      </c>
      <c r="I4238">
        <f>VLOOKUP(D4238,Товар!A:F,5,0)</f>
        <v>100</v>
      </c>
      <c r="J4238" t="str">
        <f>VLOOKUP(D4238,Товар!A:F,3,0)</f>
        <v>Крендельки с солью</v>
      </c>
      <c r="K4238">
        <f t="shared" si="69"/>
        <v>17800</v>
      </c>
    </row>
    <row r="4239" spans="1:11" hidden="1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VLOOKUP(C4239,Магазин!A:C,3,0)</f>
        <v>Луговая, 21</v>
      </c>
      <c r="H4239" t="str">
        <f>VLOOKUP(D4239,Товар!A:F,4,0)</f>
        <v>грамм</v>
      </c>
      <c r="I4239">
        <f>VLOOKUP(D4239,Товар!A:F,5,0)</f>
        <v>500</v>
      </c>
      <c r="J4239" t="str">
        <f>VLOOKUP(D4239,Товар!A:F,3,0)</f>
        <v>Орешки с вареной сгущенкой</v>
      </c>
      <c r="K4239">
        <f t="shared" si="69"/>
        <v>90000</v>
      </c>
    </row>
    <row r="4240" spans="1:11" hidden="1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VLOOKUP(C4240,Магазин!A:C,3,0)</f>
        <v>Луговая, 21</v>
      </c>
      <c r="H4240" t="str">
        <f>VLOOKUP(D4240,Товар!A:F,4,0)</f>
        <v>грамм</v>
      </c>
      <c r="I4240">
        <f>VLOOKUP(D4240,Товар!A:F,5,0)</f>
        <v>120</v>
      </c>
      <c r="J4240" t="str">
        <f>VLOOKUP(D4240,Товар!A:F,3,0)</f>
        <v>Печенье "Юбилейное"</v>
      </c>
      <c r="K4240">
        <f t="shared" si="69"/>
        <v>17040</v>
      </c>
    </row>
    <row r="4241" spans="1:11" hidden="1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VLOOKUP(C4241,Магазин!A:C,3,0)</f>
        <v>Луговая, 21</v>
      </c>
      <c r="H4241" t="str">
        <f>VLOOKUP(D4241,Товар!A:F,4,0)</f>
        <v>грамм</v>
      </c>
      <c r="I4241">
        <f>VLOOKUP(D4241,Товар!A:F,5,0)</f>
        <v>200</v>
      </c>
      <c r="J4241" t="str">
        <f>VLOOKUP(D4241,Товар!A:F,3,0)</f>
        <v>Печенье кокосовое</v>
      </c>
      <c r="K4241">
        <f t="shared" si="69"/>
        <v>31200</v>
      </c>
    </row>
    <row r="4242" spans="1:11" hidden="1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VLOOKUP(C4242,Магазин!A:C,3,0)</f>
        <v>Луговая, 21</v>
      </c>
      <c r="H4242" t="str">
        <f>VLOOKUP(D4242,Товар!A:F,4,0)</f>
        <v>грамм</v>
      </c>
      <c r="I4242">
        <f>VLOOKUP(D4242,Товар!A:F,5,0)</f>
        <v>200</v>
      </c>
      <c r="J4242" t="str">
        <f>VLOOKUP(D4242,Товар!A:F,3,0)</f>
        <v>Печенье миндальное</v>
      </c>
      <c r="K4242">
        <f t="shared" si="69"/>
        <v>28800</v>
      </c>
    </row>
    <row r="4243" spans="1:11" hidden="1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VLOOKUP(C4243,Магазин!A:C,3,0)</f>
        <v>Луговая, 21</v>
      </c>
      <c r="H4243" t="str">
        <f>VLOOKUP(D4243,Товар!A:F,4,0)</f>
        <v>грамм</v>
      </c>
      <c r="I4243">
        <f>VLOOKUP(D4243,Товар!A:F,5,0)</f>
        <v>300</v>
      </c>
      <c r="J4243" t="str">
        <f>VLOOKUP(D4243,Товар!A:F,3,0)</f>
        <v>Печенье овсяное классическое</v>
      </c>
      <c r="K4243">
        <f t="shared" si="69"/>
        <v>53400</v>
      </c>
    </row>
    <row r="4244" spans="1:11" hidden="1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VLOOKUP(C4244,Магазин!A:C,3,0)</f>
        <v>Луговая, 21</v>
      </c>
      <c r="H4244" t="str">
        <f>VLOOKUP(D4244,Товар!A:F,4,0)</f>
        <v>грамм</v>
      </c>
      <c r="I4244">
        <f>VLOOKUP(D4244,Товар!A:F,5,0)</f>
        <v>300</v>
      </c>
      <c r="J4244" t="str">
        <f>VLOOKUP(D4244,Товар!A:F,3,0)</f>
        <v>Печенье овсяное с изюмом</v>
      </c>
      <c r="K4244">
        <f t="shared" si="69"/>
        <v>50700</v>
      </c>
    </row>
    <row r="4245" spans="1:11" hidden="1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VLOOKUP(C4245,Магазин!A:C,3,0)</f>
        <v>Луговая, 21</v>
      </c>
      <c r="H4245" t="str">
        <f>VLOOKUP(D4245,Товар!A:F,4,0)</f>
        <v>грамм</v>
      </c>
      <c r="I4245">
        <f>VLOOKUP(D4245,Товар!A:F,5,0)</f>
        <v>300</v>
      </c>
      <c r="J4245" t="str">
        <f>VLOOKUP(D4245,Товар!A:F,3,0)</f>
        <v>Печенье овсяное с шоколадом</v>
      </c>
      <c r="K4245">
        <f t="shared" si="69"/>
        <v>58800</v>
      </c>
    </row>
    <row r="4246" spans="1:11" hidden="1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VLOOKUP(C4246,Магазин!A:C,3,0)</f>
        <v>Луговая, 21</v>
      </c>
      <c r="H4246" t="str">
        <f>VLOOKUP(D4246,Товар!A:F,4,0)</f>
        <v>грамм</v>
      </c>
      <c r="I4246">
        <f>VLOOKUP(D4246,Товар!A:F,5,0)</f>
        <v>250</v>
      </c>
      <c r="J4246" t="str">
        <f>VLOOKUP(D4246,Товар!A:F,3,0)</f>
        <v>Печенье постное</v>
      </c>
      <c r="K4246">
        <f t="shared" si="69"/>
        <v>30750</v>
      </c>
    </row>
    <row r="4247" spans="1:11" hidden="1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VLOOKUP(C4247,Магазин!A:C,3,0)</f>
        <v>Луговая, 21</v>
      </c>
      <c r="H4247" t="str">
        <f>VLOOKUP(D4247,Товар!A:F,4,0)</f>
        <v>грамм</v>
      </c>
      <c r="I4247">
        <f>VLOOKUP(D4247,Товар!A:F,5,0)</f>
        <v>250</v>
      </c>
      <c r="J4247" t="str">
        <f>VLOOKUP(D4247,Товар!A:F,3,0)</f>
        <v>Печенье с клубничной начинкой</v>
      </c>
      <c r="K4247">
        <f t="shared" si="69"/>
        <v>27750</v>
      </c>
    </row>
    <row r="4248" spans="1:11" hidden="1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VLOOKUP(C4248,Магазин!A:C,3,0)</f>
        <v>Луговая, 21</v>
      </c>
      <c r="H4248" t="str">
        <f>VLOOKUP(D4248,Товар!A:F,4,0)</f>
        <v>грамм</v>
      </c>
      <c r="I4248">
        <f>VLOOKUP(D4248,Товар!A:F,5,0)</f>
        <v>250</v>
      </c>
      <c r="J4248" t="str">
        <f>VLOOKUP(D4248,Товар!A:F,3,0)</f>
        <v>Печенье с лимонной начинкой</v>
      </c>
      <c r="K4248">
        <f t="shared" si="69"/>
        <v>39500</v>
      </c>
    </row>
    <row r="4249" spans="1:11" hidden="1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VLOOKUP(C4249,Магазин!A:C,3,0)</f>
        <v>Луговая, 21</v>
      </c>
      <c r="H4249" t="str">
        <f>VLOOKUP(D4249,Товар!A:F,4,0)</f>
        <v>грамм</v>
      </c>
      <c r="I4249">
        <f>VLOOKUP(D4249,Товар!A:F,5,0)</f>
        <v>200</v>
      </c>
      <c r="J4249" t="str">
        <f>VLOOKUP(D4249,Товар!A:F,3,0)</f>
        <v>Печенье с маковой начинкой</v>
      </c>
      <c r="K4249">
        <f t="shared" si="69"/>
        <v>35000</v>
      </c>
    </row>
    <row r="4250" spans="1:11" hidden="1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VLOOKUP(C4250,Магазин!A:C,3,0)</f>
        <v>Луговая, 21</v>
      </c>
      <c r="H4250" t="str">
        <f>VLOOKUP(D4250,Товар!A:F,4,0)</f>
        <v>грамм</v>
      </c>
      <c r="I4250">
        <f>VLOOKUP(D4250,Товар!A:F,5,0)</f>
        <v>400</v>
      </c>
      <c r="J4250" t="str">
        <f>VLOOKUP(D4250,Товар!A:F,3,0)</f>
        <v>Печенье сахарное для тирамису</v>
      </c>
      <c r="K4250">
        <f t="shared" si="69"/>
        <v>45600</v>
      </c>
    </row>
    <row r="4251" spans="1:11" hidden="1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VLOOKUP(C4251,Магазин!A:C,3,0)</f>
        <v>Луговая, 21</v>
      </c>
      <c r="H4251" t="str">
        <f>VLOOKUP(D4251,Товар!A:F,4,0)</f>
        <v>грамм</v>
      </c>
      <c r="I4251">
        <f>VLOOKUP(D4251,Товар!A:F,5,0)</f>
        <v>300</v>
      </c>
      <c r="J4251" t="str">
        <f>VLOOKUP(D4251,Товар!A:F,3,0)</f>
        <v>Печенье сдобное апельсин</v>
      </c>
      <c r="K4251">
        <f t="shared" si="69"/>
        <v>41700</v>
      </c>
    </row>
    <row r="4252" spans="1:11" hidden="1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VLOOKUP(C4252,Магазин!A:C,3,0)</f>
        <v>Луговая, 21</v>
      </c>
      <c r="H4252" t="str">
        <f>VLOOKUP(D4252,Товар!A:F,4,0)</f>
        <v>грамм</v>
      </c>
      <c r="I4252">
        <f>VLOOKUP(D4252,Товар!A:F,5,0)</f>
        <v>300</v>
      </c>
      <c r="J4252" t="str">
        <f>VLOOKUP(D4252,Товар!A:F,3,0)</f>
        <v>Печенье сдобное вишня</v>
      </c>
      <c r="K4252">
        <f t="shared" si="69"/>
        <v>42300</v>
      </c>
    </row>
    <row r="4253" spans="1:11" hidden="1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VLOOKUP(C4253,Магазин!A:C,3,0)</f>
        <v>Луговая, 21</v>
      </c>
      <c r="H4253" t="str">
        <f>VLOOKUP(D4253,Товар!A:F,4,0)</f>
        <v>шт</v>
      </c>
      <c r="I4253">
        <f>VLOOKUP(D4253,Товар!A:F,5,0)</f>
        <v>1</v>
      </c>
      <c r="J4253" t="str">
        <f>VLOOKUP(D4253,Товар!A:F,3,0)</f>
        <v>Пряник большой сувенирный</v>
      </c>
      <c r="K4253">
        <f t="shared" si="69"/>
        <v>122</v>
      </c>
    </row>
    <row r="4254" spans="1:11" hidden="1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VLOOKUP(C4254,Магазин!A:C,3,0)</f>
        <v>Луговая, 21</v>
      </c>
      <c r="H4254" t="str">
        <f>VLOOKUP(D4254,Товар!A:F,4,0)</f>
        <v>шт</v>
      </c>
      <c r="I4254">
        <f>VLOOKUP(D4254,Товар!A:F,5,0)</f>
        <v>1</v>
      </c>
      <c r="J4254" t="str">
        <f>VLOOKUP(D4254,Товар!A:F,3,0)</f>
        <v>Пряник тульский с начинкой</v>
      </c>
      <c r="K4254">
        <f t="shared" si="69"/>
        <v>123</v>
      </c>
    </row>
    <row r="4255" spans="1:11" hidden="1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VLOOKUP(C4255,Магазин!A:C,3,0)</f>
        <v>Луговая, 21</v>
      </c>
      <c r="H4255" t="str">
        <f>VLOOKUP(D4255,Товар!A:F,4,0)</f>
        <v>грамм</v>
      </c>
      <c r="I4255">
        <f>VLOOKUP(D4255,Товар!A:F,5,0)</f>
        <v>500</v>
      </c>
      <c r="J4255" t="str">
        <f>VLOOKUP(D4255,Товар!A:F,3,0)</f>
        <v>Пряники имбирные</v>
      </c>
      <c r="K4255">
        <f t="shared" si="69"/>
        <v>79000</v>
      </c>
    </row>
    <row r="4256" spans="1:11" hidden="1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VLOOKUP(C4256,Магазин!A:C,3,0)</f>
        <v>Луговая, 21</v>
      </c>
      <c r="H4256" t="str">
        <f>VLOOKUP(D4256,Товар!A:F,4,0)</f>
        <v>грамм</v>
      </c>
      <c r="I4256">
        <f>VLOOKUP(D4256,Товар!A:F,5,0)</f>
        <v>500</v>
      </c>
      <c r="J4256" t="str">
        <f>VLOOKUP(D4256,Товар!A:F,3,0)</f>
        <v>Пряники мятные</v>
      </c>
      <c r="K4256">
        <f t="shared" si="69"/>
        <v>73000</v>
      </c>
    </row>
    <row r="4257" spans="1:11" hidden="1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VLOOKUP(C4257,Магазин!A:C,3,0)</f>
        <v>Луговая, 21</v>
      </c>
      <c r="H4257" t="str">
        <f>VLOOKUP(D4257,Товар!A:F,4,0)</f>
        <v>грамм</v>
      </c>
      <c r="I4257">
        <f>VLOOKUP(D4257,Товар!A:F,5,0)</f>
        <v>500</v>
      </c>
      <c r="J4257" t="str">
        <f>VLOOKUP(D4257,Товар!A:F,3,0)</f>
        <v>Пряники шоколадные</v>
      </c>
      <c r="K4257">
        <f t="shared" si="69"/>
        <v>73500</v>
      </c>
    </row>
    <row r="4258" spans="1:11" hidden="1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VLOOKUP(C4258,Магазин!A:C,3,0)</f>
        <v>Элеваторная, 15</v>
      </c>
      <c r="H4258" t="str">
        <f>VLOOKUP(D4258,Товар!A:F,4,0)</f>
        <v>грамм</v>
      </c>
      <c r="I4258">
        <f>VLOOKUP(D4258,Товар!A:F,5,0)</f>
        <v>200</v>
      </c>
      <c r="J4258" t="str">
        <f>VLOOKUP(D4258,Товар!A:F,3,0)</f>
        <v>Галеты для завтрака</v>
      </c>
      <c r="K4258">
        <f t="shared" si="69"/>
        <v>33800</v>
      </c>
    </row>
    <row r="4259" spans="1:11" hidden="1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VLOOKUP(C4259,Магазин!A:C,3,0)</f>
        <v>Элеваторная, 15</v>
      </c>
      <c r="H4259" t="str">
        <f>VLOOKUP(D4259,Товар!A:F,4,0)</f>
        <v>грамм</v>
      </c>
      <c r="I4259">
        <f>VLOOKUP(D4259,Товар!A:F,5,0)</f>
        <v>200</v>
      </c>
      <c r="J4259" t="str">
        <f>VLOOKUP(D4259,Товар!A:F,3,0)</f>
        <v>Крекеры воздушные</v>
      </c>
      <c r="K4259">
        <f t="shared" si="69"/>
        <v>39800</v>
      </c>
    </row>
    <row r="4260" spans="1:11" hidden="1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VLOOKUP(C4260,Магазин!A:C,3,0)</f>
        <v>Элеваторная, 15</v>
      </c>
      <c r="H4260" t="str">
        <f>VLOOKUP(D4260,Товар!A:F,4,0)</f>
        <v>грамм</v>
      </c>
      <c r="I4260">
        <f>VLOOKUP(D4260,Товар!A:F,5,0)</f>
        <v>250</v>
      </c>
      <c r="J4260" t="str">
        <f>VLOOKUP(D4260,Товар!A:F,3,0)</f>
        <v>Крекеры соленые</v>
      </c>
      <c r="K4260">
        <f t="shared" si="69"/>
        <v>36750</v>
      </c>
    </row>
    <row r="4261" spans="1:11" hidden="1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VLOOKUP(C4261,Магазин!A:C,3,0)</f>
        <v>Элеваторная, 15</v>
      </c>
      <c r="H4261" t="str">
        <f>VLOOKUP(D4261,Товар!A:F,4,0)</f>
        <v>грамм</v>
      </c>
      <c r="I4261">
        <f>VLOOKUP(D4261,Товар!A:F,5,0)</f>
        <v>200</v>
      </c>
      <c r="J4261" t="str">
        <f>VLOOKUP(D4261,Товар!A:F,3,0)</f>
        <v>Крендель с корицей</v>
      </c>
      <c r="K4261">
        <f t="shared" si="69"/>
        <v>27600</v>
      </c>
    </row>
    <row r="4262" spans="1:11" hidden="1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VLOOKUP(C4262,Магазин!A:C,3,0)</f>
        <v>Элеваторная, 15</v>
      </c>
      <c r="H4262" t="str">
        <f>VLOOKUP(D4262,Товар!A:F,4,0)</f>
        <v>грамм</v>
      </c>
      <c r="I4262">
        <f>VLOOKUP(D4262,Товар!A:F,5,0)</f>
        <v>100</v>
      </c>
      <c r="J4262" t="str">
        <f>VLOOKUP(D4262,Товар!A:F,3,0)</f>
        <v>Крендельки с солью</v>
      </c>
      <c r="K4262">
        <f t="shared" si="69"/>
        <v>12900</v>
      </c>
    </row>
    <row r="4263" spans="1:11" hidden="1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VLOOKUP(C4263,Магазин!A:C,3,0)</f>
        <v>Элеваторная, 15</v>
      </c>
      <c r="H4263" t="str">
        <f>VLOOKUP(D4263,Товар!A:F,4,0)</f>
        <v>грамм</v>
      </c>
      <c r="I4263">
        <f>VLOOKUP(D4263,Товар!A:F,5,0)</f>
        <v>500</v>
      </c>
      <c r="J4263" t="str">
        <f>VLOOKUP(D4263,Товар!A:F,3,0)</f>
        <v>Орешки с вареной сгущенкой</v>
      </c>
      <c r="K4263">
        <f t="shared" si="69"/>
        <v>95500</v>
      </c>
    </row>
    <row r="4264" spans="1:11" hidden="1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VLOOKUP(C4264,Магазин!A:C,3,0)</f>
        <v>Элеваторная, 15</v>
      </c>
      <c r="H4264" t="str">
        <f>VLOOKUP(D4264,Товар!A:F,4,0)</f>
        <v>грамм</v>
      </c>
      <c r="I4264">
        <f>VLOOKUP(D4264,Товар!A:F,5,0)</f>
        <v>120</v>
      </c>
      <c r="J4264" t="str">
        <f>VLOOKUP(D4264,Товар!A:F,3,0)</f>
        <v>Печенье "Юбилейное"</v>
      </c>
      <c r="K4264">
        <f t="shared" si="69"/>
        <v>18600</v>
      </c>
    </row>
    <row r="4265" spans="1:11" hidden="1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VLOOKUP(C4265,Магазин!A:C,3,0)</f>
        <v>Элеваторная, 15</v>
      </c>
      <c r="H4265" t="str">
        <f>VLOOKUP(D4265,Товар!A:F,4,0)</f>
        <v>грамм</v>
      </c>
      <c r="I4265">
        <f>VLOOKUP(D4265,Товар!A:F,5,0)</f>
        <v>200</v>
      </c>
      <c r="J4265" t="str">
        <f>VLOOKUP(D4265,Товар!A:F,3,0)</f>
        <v>Печенье кокосовое</v>
      </c>
      <c r="K4265">
        <f t="shared" si="69"/>
        <v>28600</v>
      </c>
    </row>
    <row r="4266" spans="1:11" hidden="1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VLOOKUP(C4266,Магазин!A:C,3,0)</f>
        <v>Элеваторная, 15</v>
      </c>
      <c r="H4266" t="str">
        <f>VLOOKUP(D4266,Товар!A:F,4,0)</f>
        <v>грамм</v>
      </c>
      <c r="I4266">
        <f>VLOOKUP(D4266,Товар!A:F,5,0)</f>
        <v>200</v>
      </c>
      <c r="J4266" t="str">
        <f>VLOOKUP(D4266,Товар!A:F,3,0)</f>
        <v>Печенье миндальное</v>
      </c>
      <c r="K4266">
        <f t="shared" si="69"/>
        <v>35600</v>
      </c>
    </row>
    <row r="4267" spans="1:11" hidden="1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VLOOKUP(C4267,Магазин!A:C,3,0)</f>
        <v>Элеваторная, 15</v>
      </c>
      <c r="H4267" t="str">
        <f>VLOOKUP(D4267,Товар!A:F,4,0)</f>
        <v>грамм</v>
      </c>
      <c r="I4267">
        <f>VLOOKUP(D4267,Товар!A:F,5,0)</f>
        <v>300</v>
      </c>
      <c r="J4267" t="str">
        <f>VLOOKUP(D4267,Товар!A:F,3,0)</f>
        <v>Печенье овсяное классическое</v>
      </c>
      <c r="K4267">
        <f t="shared" si="69"/>
        <v>43800</v>
      </c>
    </row>
    <row r="4268" spans="1:11" hidden="1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VLOOKUP(C4268,Магазин!A:C,3,0)</f>
        <v>Элеваторная, 15</v>
      </c>
      <c r="H4268" t="str">
        <f>VLOOKUP(D4268,Товар!A:F,4,0)</f>
        <v>грамм</v>
      </c>
      <c r="I4268">
        <f>VLOOKUP(D4268,Товар!A:F,5,0)</f>
        <v>300</v>
      </c>
      <c r="J4268" t="str">
        <f>VLOOKUP(D4268,Товар!A:F,3,0)</f>
        <v>Печенье овсяное с изюмом</v>
      </c>
      <c r="K4268">
        <f t="shared" si="69"/>
        <v>38400</v>
      </c>
    </row>
    <row r="4269" spans="1:11" hidden="1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VLOOKUP(C4269,Магазин!A:C,3,0)</f>
        <v>Элеваторная, 15</v>
      </c>
      <c r="H4269" t="str">
        <f>VLOOKUP(D4269,Товар!A:F,4,0)</f>
        <v>грамм</v>
      </c>
      <c r="I4269">
        <f>VLOOKUP(D4269,Товар!A:F,5,0)</f>
        <v>300</v>
      </c>
      <c r="J4269" t="str">
        <f>VLOOKUP(D4269,Товар!A:F,3,0)</f>
        <v>Печенье овсяное с шоколадом</v>
      </c>
      <c r="K4269">
        <f t="shared" si="69"/>
        <v>57300</v>
      </c>
    </row>
    <row r="4270" spans="1:11" hidden="1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VLOOKUP(C4270,Магазин!A:C,3,0)</f>
        <v>Элеваторная, 15</v>
      </c>
      <c r="H4270" t="str">
        <f>VLOOKUP(D4270,Товар!A:F,4,0)</f>
        <v>грамм</v>
      </c>
      <c r="I4270">
        <f>VLOOKUP(D4270,Товар!A:F,5,0)</f>
        <v>250</v>
      </c>
      <c r="J4270" t="str">
        <f>VLOOKUP(D4270,Товар!A:F,3,0)</f>
        <v>Печенье постное</v>
      </c>
      <c r="K4270">
        <f t="shared" si="69"/>
        <v>41250</v>
      </c>
    </row>
    <row r="4271" spans="1:11" hidden="1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VLOOKUP(C4271,Магазин!A:C,3,0)</f>
        <v>Элеваторная, 15</v>
      </c>
      <c r="H4271" t="str">
        <f>VLOOKUP(D4271,Товар!A:F,4,0)</f>
        <v>грамм</v>
      </c>
      <c r="I4271">
        <f>VLOOKUP(D4271,Товар!A:F,5,0)</f>
        <v>250</v>
      </c>
      <c r="J4271" t="str">
        <f>VLOOKUP(D4271,Товар!A:F,3,0)</f>
        <v>Печенье с клубничной начинкой</v>
      </c>
      <c r="K4271">
        <f t="shared" si="69"/>
        <v>41750</v>
      </c>
    </row>
    <row r="4272" spans="1:11" hidden="1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VLOOKUP(C4272,Магазин!A:C,3,0)</f>
        <v>Элеваторная, 15</v>
      </c>
      <c r="H4272" t="str">
        <f>VLOOKUP(D4272,Товар!A:F,4,0)</f>
        <v>грамм</v>
      </c>
      <c r="I4272">
        <f>VLOOKUP(D4272,Товар!A:F,5,0)</f>
        <v>250</v>
      </c>
      <c r="J4272" t="str">
        <f>VLOOKUP(D4272,Товар!A:F,3,0)</f>
        <v>Печенье с лимонной начинкой</v>
      </c>
      <c r="K4272">
        <f t="shared" si="69"/>
        <v>33000</v>
      </c>
    </row>
    <row r="4273" spans="1:11" hidden="1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VLOOKUP(C4273,Магазин!A:C,3,0)</f>
        <v>Элеваторная, 15</v>
      </c>
      <c r="H4273" t="str">
        <f>VLOOKUP(D4273,Товар!A:F,4,0)</f>
        <v>грамм</v>
      </c>
      <c r="I4273">
        <f>VLOOKUP(D4273,Товар!A:F,5,0)</f>
        <v>200</v>
      </c>
      <c r="J4273" t="str">
        <f>VLOOKUP(D4273,Товар!A:F,3,0)</f>
        <v>Печенье с маковой начинкой</v>
      </c>
      <c r="K4273">
        <f t="shared" si="69"/>
        <v>21000</v>
      </c>
    </row>
    <row r="4274" spans="1:11" hidden="1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VLOOKUP(C4274,Магазин!A:C,3,0)</f>
        <v>Элеваторная, 15</v>
      </c>
      <c r="H4274" t="str">
        <f>VLOOKUP(D4274,Товар!A:F,4,0)</f>
        <v>грамм</v>
      </c>
      <c r="I4274">
        <f>VLOOKUP(D4274,Товар!A:F,5,0)</f>
        <v>400</v>
      </c>
      <c r="J4274" t="str">
        <f>VLOOKUP(D4274,Товар!A:F,3,0)</f>
        <v>Печенье сахарное для тирамису</v>
      </c>
      <c r="K4274">
        <f t="shared" si="69"/>
        <v>45600</v>
      </c>
    </row>
    <row r="4275" spans="1:11" hidden="1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VLOOKUP(C4275,Магазин!A:C,3,0)</f>
        <v>Элеваторная, 15</v>
      </c>
      <c r="H4275" t="str">
        <f>VLOOKUP(D4275,Товар!A:F,4,0)</f>
        <v>грамм</v>
      </c>
      <c r="I4275">
        <f>VLOOKUP(D4275,Товар!A:F,5,0)</f>
        <v>300</v>
      </c>
      <c r="J4275" t="str">
        <f>VLOOKUP(D4275,Товар!A:F,3,0)</f>
        <v>Печенье сдобное апельсин</v>
      </c>
      <c r="K4275">
        <f t="shared" si="69"/>
        <v>57600</v>
      </c>
    </row>
    <row r="4276" spans="1:11" hidden="1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VLOOKUP(C4276,Магазин!A:C,3,0)</f>
        <v>Элеваторная, 15</v>
      </c>
      <c r="H4276" t="str">
        <f>VLOOKUP(D4276,Товар!A:F,4,0)</f>
        <v>грамм</v>
      </c>
      <c r="I4276">
        <f>VLOOKUP(D4276,Товар!A:F,5,0)</f>
        <v>300</v>
      </c>
      <c r="J4276" t="str">
        <f>VLOOKUP(D4276,Товар!A:F,3,0)</f>
        <v>Печенье сдобное вишня</v>
      </c>
      <c r="K4276">
        <f t="shared" si="69"/>
        <v>43500</v>
      </c>
    </row>
    <row r="4277" spans="1:11" hidden="1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VLOOKUP(C4277,Магазин!A:C,3,0)</f>
        <v>Элеваторная, 15</v>
      </c>
      <c r="H4277" t="str">
        <f>VLOOKUP(D4277,Товар!A:F,4,0)</f>
        <v>шт</v>
      </c>
      <c r="I4277">
        <f>VLOOKUP(D4277,Товар!A:F,5,0)</f>
        <v>1</v>
      </c>
      <c r="J4277" t="str">
        <f>VLOOKUP(D4277,Товар!A:F,3,0)</f>
        <v>Пряник большой сувенирный</v>
      </c>
      <c r="K4277">
        <f t="shared" si="69"/>
        <v>163</v>
      </c>
    </row>
    <row r="4278" spans="1:11" hidden="1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VLOOKUP(C4278,Магазин!A:C,3,0)</f>
        <v>Элеваторная, 15</v>
      </c>
      <c r="H4278" t="str">
        <f>VLOOKUP(D4278,Товар!A:F,4,0)</f>
        <v>шт</v>
      </c>
      <c r="I4278">
        <f>VLOOKUP(D4278,Товар!A:F,5,0)</f>
        <v>1</v>
      </c>
      <c r="J4278" t="str">
        <f>VLOOKUP(D4278,Товар!A:F,3,0)</f>
        <v>Пряник тульский с начинкой</v>
      </c>
      <c r="K4278">
        <f t="shared" si="69"/>
        <v>128</v>
      </c>
    </row>
    <row r="4279" spans="1:11" hidden="1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VLOOKUP(C4279,Магазин!A:C,3,0)</f>
        <v>Элеваторная, 15</v>
      </c>
      <c r="H4279" t="str">
        <f>VLOOKUP(D4279,Товар!A:F,4,0)</f>
        <v>грамм</v>
      </c>
      <c r="I4279">
        <f>VLOOKUP(D4279,Товар!A:F,5,0)</f>
        <v>500</v>
      </c>
      <c r="J4279" t="str">
        <f>VLOOKUP(D4279,Товар!A:F,3,0)</f>
        <v>Пряники имбирные</v>
      </c>
      <c r="K4279">
        <f t="shared" si="69"/>
        <v>72500</v>
      </c>
    </row>
    <row r="4280" spans="1:11" hidden="1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VLOOKUP(C4280,Магазин!A:C,3,0)</f>
        <v>Элеваторная, 15</v>
      </c>
      <c r="H4280" t="str">
        <f>VLOOKUP(D4280,Товар!A:F,4,0)</f>
        <v>грамм</v>
      </c>
      <c r="I4280">
        <f>VLOOKUP(D4280,Товар!A:F,5,0)</f>
        <v>500</v>
      </c>
      <c r="J4280" t="str">
        <f>VLOOKUP(D4280,Товар!A:F,3,0)</f>
        <v>Пряники мятные</v>
      </c>
      <c r="K4280">
        <f t="shared" si="69"/>
        <v>69000</v>
      </c>
    </row>
    <row r="4281" spans="1:11" hidden="1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VLOOKUP(C4281,Магазин!A:C,3,0)</f>
        <v>Элеваторная, 15</v>
      </c>
      <c r="H4281" t="str">
        <f>VLOOKUP(D4281,Товар!A:F,4,0)</f>
        <v>грамм</v>
      </c>
      <c r="I4281">
        <f>VLOOKUP(D4281,Товар!A:F,5,0)</f>
        <v>500</v>
      </c>
      <c r="J4281" t="str">
        <f>VLOOKUP(D4281,Товар!A:F,3,0)</f>
        <v>Пряники шоколадные</v>
      </c>
      <c r="K4281">
        <f t="shared" si="69"/>
        <v>82000</v>
      </c>
    </row>
    <row r="4282" spans="1:11" hidden="1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VLOOKUP(C4282,Магазин!A:C,3,0)</f>
        <v>Лесная, 7</v>
      </c>
      <c r="H4282" t="str">
        <f>VLOOKUP(D4282,Товар!A:F,4,0)</f>
        <v>грамм</v>
      </c>
      <c r="I4282">
        <f>VLOOKUP(D4282,Товар!A:F,5,0)</f>
        <v>200</v>
      </c>
      <c r="J4282" t="str">
        <f>VLOOKUP(D4282,Товар!A:F,3,0)</f>
        <v>Галеты для завтрака</v>
      </c>
      <c r="K4282">
        <f t="shared" si="69"/>
        <v>35200</v>
      </c>
    </row>
    <row r="4283" spans="1:11" hidden="1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VLOOKUP(C4283,Магазин!A:C,3,0)</f>
        <v>Лесная, 7</v>
      </c>
      <c r="H4283" t="str">
        <f>VLOOKUP(D4283,Товар!A:F,4,0)</f>
        <v>грамм</v>
      </c>
      <c r="I4283">
        <f>VLOOKUP(D4283,Товар!A:F,5,0)</f>
        <v>200</v>
      </c>
      <c r="J4283" t="str">
        <f>VLOOKUP(D4283,Товар!A:F,3,0)</f>
        <v>Крекеры воздушные</v>
      </c>
      <c r="K4283">
        <f t="shared" si="69"/>
        <v>25600</v>
      </c>
    </row>
    <row r="4284" spans="1:11" hidden="1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VLOOKUP(C4284,Магазин!A:C,3,0)</f>
        <v>Прибрежная, 7</v>
      </c>
      <c r="H4284" t="str">
        <f>VLOOKUP(D4284,Товар!A:F,4,0)</f>
        <v>грамм</v>
      </c>
      <c r="I4284">
        <f>VLOOKUP(D4284,Товар!A:F,5,0)</f>
        <v>250</v>
      </c>
      <c r="J4284" t="str">
        <f>VLOOKUP(D4284,Товар!A:F,3,0)</f>
        <v>Зефир в шоколаде</v>
      </c>
      <c r="K4284">
        <f t="shared" si="69"/>
        <v>18750</v>
      </c>
    </row>
    <row r="4285" spans="1:11" hidden="1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VLOOKUP(C4285,Магазин!A:C,3,0)</f>
        <v>Прибрежная, 7</v>
      </c>
      <c r="H4285" t="str">
        <f>VLOOKUP(D4285,Товар!A:F,4,0)</f>
        <v>грамм</v>
      </c>
      <c r="I4285">
        <f>VLOOKUP(D4285,Товар!A:F,5,0)</f>
        <v>800</v>
      </c>
      <c r="J4285" t="str">
        <f>VLOOKUP(D4285,Товар!A:F,3,0)</f>
        <v>Зефир ванильный</v>
      </c>
      <c r="K4285">
        <f t="shared" si="69"/>
        <v>51200</v>
      </c>
    </row>
    <row r="4286" spans="1:11" hidden="1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VLOOKUP(C4286,Магазин!A:C,3,0)</f>
        <v>Прибрежная, 7</v>
      </c>
      <c r="H4286" t="str">
        <f>VLOOKUP(D4286,Товар!A:F,4,0)</f>
        <v>грамм</v>
      </c>
      <c r="I4286">
        <f>VLOOKUP(D4286,Товар!A:F,5,0)</f>
        <v>500</v>
      </c>
      <c r="J4286" t="str">
        <f>VLOOKUP(D4286,Товар!A:F,3,0)</f>
        <v>Зефир воздушный</v>
      </c>
      <c r="K4286">
        <f t="shared" si="69"/>
        <v>18000</v>
      </c>
    </row>
    <row r="4287" spans="1:11" hidden="1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VLOOKUP(C4287,Магазин!A:C,3,0)</f>
        <v>Прибрежная, 7</v>
      </c>
      <c r="H4287" t="str">
        <f>VLOOKUP(D4287,Товар!A:F,4,0)</f>
        <v>кг</v>
      </c>
      <c r="I4287">
        <f>VLOOKUP(D4287,Товар!A:F,5,0)</f>
        <v>2</v>
      </c>
      <c r="J4287" t="str">
        <f>VLOOKUP(D4287,Товар!A:F,3,0)</f>
        <v>Зефир лимонный</v>
      </c>
      <c r="K4287">
        <f t="shared" si="69"/>
        <v>96</v>
      </c>
    </row>
    <row r="4288" spans="1:11" hidden="1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VLOOKUP(C4288,Магазин!A:C,3,0)</f>
        <v>Луговая, 21</v>
      </c>
      <c r="H4288" t="str">
        <f>VLOOKUP(D4288,Товар!A:F,4,0)</f>
        <v>грамм</v>
      </c>
      <c r="I4288">
        <f>VLOOKUP(D4288,Товар!A:F,5,0)</f>
        <v>250</v>
      </c>
      <c r="J4288" t="str">
        <f>VLOOKUP(D4288,Товар!A:F,3,0)</f>
        <v>Зефир в шоколаде</v>
      </c>
      <c r="K4288">
        <f t="shared" si="69"/>
        <v>21750</v>
      </c>
    </row>
    <row r="4289" spans="1:11" hidden="1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VLOOKUP(C4289,Магазин!A:C,3,0)</f>
        <v>Луговая, 21</v>
      </c>
      <c r="H4289" t="str">
        <f>VLOOKUP(D4289,Товар!A:F,4,0)</f>
        <v>грамм</v>
      </c>
      <c r="I4289">
        <f>VLOOKUP(D4289,Товар!A:F,5,0)</f>
        <v>800</v>
      </c>
      <c r="J4289" t="str">
        <f>VLOOKUP(D4289,Товар!A:F,3,0)</f>
        <v>Зефир ванильный</v>
      </c>
      <c r="K4289">
        <f t="shared" si="69"/>
        <v>78400</v>
      </c>
    </row>
    <row r="4290" spans="1:11" hidden="1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VLOOKUP(C4290,Магазин!A:C,3,0)</f>
        <v>Луговая, 21</v>
      </c>
      <c r="H4290" t="str">
        <f>VLOOKUP(D4290,Товар!A:F,4,0)</f>
        <v>грамм</v>
      </c>
      <c r="I4290">
        <f>VLOOKUP(D4290,Товар!A:F,5,0)</f>
        <v>500</v>
      </c>
      <c r="J4290" t="str">
        <f>VLOOKUP(D4290,Товар!A:F,3,0)</f>
        <v>Зефир воздушный</v>
      </c>
      <c r="K4290">
        <f t="shared" si="69"/>
        <v>47500</v>
      </c>
    </row>
    <row r="4291" spans="1:11" hidden="1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VLOOKUP(C4291,Магазин!A:C,3,0)</f>
        <v>Луговая, 21</v>
      </c>
      <c r="H4291" t="str">
        <f>VLOOKUP(D4291,Товар!A:F,4,0)</f>
        <v>кг</v>
      </c>
      <c r="I4291">
        <f>VLOOKUP(D4291,Товар!A:F,5,0)</f>
        <v>2</v>
      </c>
      <c r="J4291" t="str">
        <f>VLOOKUP(D4291,Товар!A:F,3,0)</f>
        <v>Зефир лимонный</v>
      </c>
      <c r="K4291">
        <f t="shared" ref="K4291:K4321" si="70">I4291*E4291</f>
        <v>136</v>
      </c>
    </row>
    <row r="4292" spans="1:11" hidden="1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VLOOKUP(C4292,Магазин!A:C,3,0)</f>
        <v>Элеваторная, 15</v>
      </c>
      <c r="H4292" t="str">
        <f>VLOOKUP(D4292,Товар!A:F,4,0)</f>
        <v>грамм</v>
      </c>
      <c r="I4292">
        <f>VLOOKUP(D4292,Товар!A:F,5,0)</f>
        <v>250</v>
      </c>
      <c r="J4292" t="str">
        <f>VLOOKUP(D4292,Товар!A:F,3,0)</f>
        <v>Зефир в шоколаде</v>
      </c>
      <c r="K4292">
        <f t="shared" si="70"/>
        <v>23000</v>
      </c>
    </row>
    <row r="4293" spans="1:11" hidden="1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VLOOKUP(C4293,Магазин!A:C,3,0)</f>
        <v>Элеваторная, 15</v>
      </c>
      <c r="H4293" t="str">
        <f>VLOOKUP(D4293,Товар!A:F,4,0)</f>
        <v>грамм</v>
      </c>
      <c r="I4293">
        <f>VLOOKUP(D4293,Товар!A:F,5,0)</f>
        <v>800</v>
      </c>
      <c r="J4293" t="str">
        <f>VLOOKUP(D4293,Товар!A:F,3,0)</f>
        <v>Зефир ванильный</v>
      </c>
      <c r="K4293">
        <f t="shared" si="70"/>
        <v>33600</v>
      </c>
    </row>
    <row r="4294" spans="1:11" hidden="1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VLOOKUP(C4294,Магазин!A:C,3,0)</f>
        <v>Элеваторная, 15</v>
      </c>
      <c r="H4294" t="str">
        <f>VLOOKUP(D4294,Товар!A:F,4,0)</f>
        <v>грамм</v>
      </c>
      <c r="I4294">
        <f>VLOOKUP(D4294,Товар!A:F,5,0)</f>
        <v>500</v>
      </c>
      <c r="J4294" t="str">
        <f>VLOOKUP(D4294,Товар!A:F,3,0)</f>
        <v>Зефир воздушный</v>
      </c>
      <c r="K4294">
        <f t="shared" si="70"/>
        <v>28000</v>
      </c>
    </row>
    <row r="4295" spans="1:11" hidden="1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VLOOKUP(C4295,Магазин!A:C,3,0)</f>
        <v>Элеваторная, 15</v>
      </c>
      <c r="H4295" t="str">
        <f>VLOOKUP(D4295,Товар!A:F,4,0)</f>
        <v>кг</v>
      </c>
      <c r="I4295">
        <f>VLOOKUP(D4295,Товар!A:F,5,0)</f>
        <v>2</v>
      </c>
      <c r="J4295" t="str">
        <f>VLOOKUP(D4295,Товар!A:F,3,0)</f>
        <v>Зефир лимонный</v>
      </c>
      <c r="K4295">
        <f t="shared" si="70"/>
        <v>150</v>
      </c>
    </row>
    <row r="4296" spans="1:11" hidden="1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VLOOKUP(C4296,Магазин!A:C,3,0)</f>
        <v>Лесная, 7</v>
      </c>
      <c r="H4296" t="str">
        <f>VLOOKUP(D4296,Товар!A:F,4,0)</f>
        <v>грамм</v>
      </c>
      <c r="I4296">
        <f>VLOOKUP(D4296,Товар!A:F,5,0)</f>
        <v>250</v>
      </c>
      <c r="J4296" t="str">
        <f>VLOOKUP(D4296,Товар!A:F,3,0)</f>
        <v>Зефир в шоколаде</v>
      </c>
      <c r="K4296">
        <f t="shared" si="70"/>
        <v>17000</v>
      </c>
    </row>
    <row r="4297" spans="1:11" hidden="1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VLOOKUP(C4297,Магазин!A:C,3,0)</f>
        <v>Лесная, 7</v>
      </c>
      <c r="H4297" t="str">
        <f>VLOOKUP(D4297,Товар!A:F,4,0)</f>
        <v>грамм</v>
      </c>
      <c r="I4297">
        <f>VLOOKUP(D4297,Товар!A:F,5,0)</f>
        <v>800</v>
      </c>
      <c r="J4297" t="str">
        <f>VLOOKUP(D4297,Товар!A:F,3,0)</f>
        <v>Зефир ванильный</v>
      </c>
      <c r="K4297">
        <f t="shared" si="70"/>
        <v>66400</v>
      </c>
    </row>
    <row r="4298" spans="1:11" hidden="1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VLOOKUP(C4298,Магазин!A:C,3,0)</f>
        <v>Лесная, 7</v>
      </c>
      <c r="H4298" t="str">
        <f>VLOOKUP(D4298,Товар!A:F,4,0)</f>
        <v>грамм</v>
      </c>
      <c r="I4298">
        <f>VLOOKUP(D4298,Товар!A:F,5,0)</f>
        <v>500</v>
      </c>
      <c r="J4298" t="str">
        <f>VLOOKUP(D4298,Товар!A:F,3,0)</f>
        <v>Зефир воздушный</v>
      </c>
      <c r="K4298">
        <f t="shared" si="70"/>
        <v>42500</v>
      </c>
    </row>
    <row r="4299" spans="1:11" hidden="1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VLOOKUP(C4299,Магазин!A:C,3,0)</f>
        <v>Лесная, 7</v>
      </c>
      <c r="H4299" t="str">
        <f>VLOOKUP(D4299,Товар!A:F,4,0)</f>
        <v>кг</v>
      </c>
      <c r="I4299">
        <f>VLOOKUP(D4299,Товар!A:F,5,0)</f>
        <v>2</v>
      </c>
      <c r="J4299" t="str">
        <f>VLOOKUP(D4299,Товар!A:F,3,0)</f>
        <v>Зефир лимонный</v>
      </c>
      <c r="K4299">
        <f t="shared" si="70"/>
        <v>174</v>
      </c>
    </row>
    <row r="4300" spans="1:11" hidden="1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VLOOKUP(C4300,Магазин!A:C,3,0)</f>
        <v>Лесная, 7</v>
      </c>
      <c r="H4300" t="str">
        <f>VLOOKUP(D4300,Товар!A:F,4,0)</f>
        <v>грамм</v>
      </c>
      <c r="I4300">
        <f>VLOOKUP(D4300,Товар!A:F,5,0)</f>
        <v>250</v>
      </c>
      <c r="J4300" t="str">
        <f>VLOOKUP(D4300,Товар!A:F,3,0)</f>
        <v>Крекеры соленые</v>
      </c>
      <c r="K4300">
        <f t="shared" si="70"/>
        <v>36500</v>
      </c>
    </row>
    <row r="4301" spans="1:11" hidden="1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VLOOKUP(C4301,Магазин!A:C,3,0)</f>
        <v>Лесная, 7</v>
      </c>
      <c r="H4301" t="str">
        <f>VLOOKUP(D4301,Товар!A:F,4,0)</f>
        <v>грамм</v>
      </c>
      <c r="I4301">
        <f>VLOOKUP(D4301,Товар!A:F,5,0)</f>
        <v>200</v>
      </c>
      <c r="J4301" t="str">
        <f>VLOOKUP(D4301,Товар!A:F,3,0)</f>
        <v>Крендель с корицей</v>
      </c>
      <c r="K4301">
        <f t="shared" si="70"/>
        <v>34600</v>
      </c>
    </row>
    <row r="4302" spans="1:11" hidden="1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VLOOKUP(C4302,Магазин!A:C,3,0)</f>
        <v>Лесная, 7</v>
      </c>
      <c r="H4302" t="str">
        <f>VLOOKUP(D4302,Товар!A:F,4,0)</f>
        <v>грамм</v>
      </c>
      <c r="I4302">
        <f>VLOOKUP(D4302,Товар!A:F,5,0)</f>
        <v>100</v>
      </c>
      <c r="J4302" t="str">
        <f>VLOOKUP(D4302,Товар!A:F,3,0)</f>
        <v>Крендельки с солью</v>
      </c>
      <c r="K4302">
        <f t="shared" si="70"/>
        <v>18000</v>
      </c>
    </row>
    <row r="4303" spans="1:11" hidden="1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VLOOKUP(C4303,Магазин!A:C,3,0)</f>
        <v>Лесная, 7</v>
      </c>
      <c r="H4303" t="str">
        <f>VLOOKUP(D4303,Товар!A:F,4,0)</f>
        <v>грамм</v>
      </c>
      <c r="I4303">
        <f>VLOOKUP(D4303,Товар!A:F,5,0)</f>
        <v>500</v>
      </c>
      <c r="J4303" t="str">
        <f>VLOOKUP(D4303,Товар!A:F,3,0)</f>
        <v>Орешки с вареной сгущенкой</v>
      </c>
      <c r="K4303">
        <f t="shared" si="70"/>
        <v>71000</v>
      </c>
    </row>
    <row r="4304" spans="1:11" hidden="1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VLOOKUP(C4304,Магазин!A:C,3,0)</f>
        <v>Лесная, 7</v>
      </c>
      <c r="H4304" t="str">
        <f>VLOOKUP(D4304,Товар!A:F,4,0)</f>
        <v>грамм</v>
      </c>
      <c r="I4304">
        <f>VLOOKUP(D4304,Товар!A:F,5,0)</f>
        <v>120</v>
      </c>
      <c r="J4304" t="str">
        <f>VLOOKUP(D4304,Товар!A:F,3,0)</f>
        <v>Печенье "Юбилейное"</v>
      </c>
      <c r="K4304">
        <f t="shared" si="70"/>
        <v>18720</v>
      </c>
    </row>
    <row r="4305" spans="1:11" hidden="1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VLOOKUP(C4305,Магазин!A:C,3,0)</f>
        <v>Лесная, 7</v>
      </c>
      <c r="H4305" t="str">
        <f>VLOOKUP(D4305,Товар!A:F,4,0)</f>
        <v>грамм</v>
      </c>
      <c r="I4305">
        <f>VLOOKUP(D4305,Товар!A:F,5,0)</f>
        <v>200</v>
      </c>
      <c r="J4305" t="str">
        <f>VLOOKUP(D4305,Товар!A:F,3,0)</f>
        <v>Печенье кокосовое</v>
      </c>
      <c r="K4305">
        <f t="shared" si="70"/>
        <v>28800</v>
      </c>
    </row>
    <row r="4306" spans="1:11" hidden="1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VLOOKUP(C4306,Магазин!A:C,3,0)</f>
        <v>Лесная, 7</v>
      </c>
      <c r="H4306" t="str">
        <f>VLOOKUP(D4306,Товар!A:F,4,0)</f>
        <v>грамм</v>
      </c>
      <c r="I4306">
        <f>VLOOKUP(D4306,Товар!A:F,5,0)</f>
        <v>200</v>
      </c>
      <c r="J4306" t="str">
        <f>VLOOKUP(D4306,Товар!A:F,3,0)</f>
        <v>Печенье миндальное</v>
      </c>
      <c r="K4306">
        <f t="shared" si="70"/>
        <v>35600</v>
      </c>
    </row>
    <row r="4307" spans="1:11" hidden="1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VLOOKUP(C4307,Магазин!A:C,3,0)</f>
        <v>Лесная, 7</v>
      </c>
      <c r="H4307" t="str">
        <f>VLOOKUP(D4307,Товар!A:F,4,0)</f>
        <v>грамм</v>
      </c>
      <c r="I4307">
        <f>VLOOKUP(D4307,Товар!A:F,5,0)</f>
        <v>300</v>
      </c>
      <c r="J4307" t="str">
        <f>VLOOKUP(D4307,Товар!A:F,3,0)</f>
        <v>Печенье овсяное классическое</v>
      </c>
      <c r="K4307">
        <f t="shared" si="70"/>
        <v>31500</v>
      </c>
    </row>
    <row r="4308" spans="1:11" hidden="1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VLOOKUP(C4308,Магазин!A:C,3,0)</f>
        <v>Лесная, 7</v>
      </c>
      <c r="H4308" t="str">
        <f>VLOOKUP(D4308,Товар!A:F,4,0)</f>
        <v>грамм</v>
      </c>
      <c r="I4308">
        <f>VLOOKUP(D4308,Товар!A:F,5,0)</f>
        <v>300</v>
      </c>
      <c r="J4308" t="str">
        <f>VLOOKUP(D4308,Товар!A:F,3,0)</f>
        <v>Печенье овсяное с изюмом</v>
      </c>
      <c r="K4308">
        <f t="shared" si="70"/>
        <v>34200</v>
      </c>
    </row>
    <row r="4309" spans="1:11" hidden="1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VLOOKUP(C4309,Магазин!A:C,3,0)</f>
        <v>Лесная, 7</v>
      </c>
      <c r="H4309" t="str">
        <f>VLOOKUP(D4309,Товар!A:F,4,0)</f>
        <v>грамм</v>
      </c>
      <c r="I4309">
        <f>VLOOKUP(D4309,Товар!A:F,5,0)</f>
        <v>300</v>
      </c>
      <c r="J4309" t="str">
        <f>VLOOKUP(D4309,Товар!A:F,3,0)</f>
        <v>Печенье овсяное с шоколадом</v>
      </c>
      <c r="K4309">
        <f t="shared" si="70"/>
        <v>57600</v>
      </c>
    </row>
    <row r="4310" spans="1:11" hidden="1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VLOOKUP(C4310,Магазин!A:C,3,0)</f>
        <v>Лесная, 7</v>
      </c>
      <c r="H4310" t="str">
        <f>VLOOKUP(D4310,Товар!A:F,4,0)</f>
        <v>грамм</v>
      </c>
      <c r="I4310">
        <f>VLOOKUP(D4310,Товар!A:F,5,0)</f>
        <v>250</v>
      </c>
      <c r="J4310" t="str">
        <f>VLOOKUP(D4310,Товар!A:F,3,0)</f>
        <v>Печенье постное</v>
      </c>
      <c r="K4310">
        <f t="shared" si="70"/>
        <v>36250</v>
      </c>
    </row>
    <row r="4311" spans="1:11" hidden="1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VLOOKUP(C4311,Магазин!A:C,3,0)</f>
        <v>Лесная, 7</v>
      </c>
      <c r="H4311" t="str">
        <f>VLOOKUP(D4311,Товар!A:F,4,0)</f>
        <v>грамм</v>
      </c>
      <c r="I4311">
        <f>VLOOKUP(D4311,Товар!A:F,5,0)</f>
        <v>250</v>
      </c>
      <c r="J4311" t="str">
        <f>VLOOKUP(D4311,Товар!A:F,3,0)</f>
        <v>Печенье с клубничной начинкой</v>
      </c>
      <c r="K4311">
        <f t="shared" si="70"/>
        <v>40750</v>
      </c>
    </row>
    <row r="4312" spans="1:11" hidden="1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VLOOKUP(C4312,Магазин!A:C,3,0)</f>
        <v>Лесная, 7</v>
      </c>
      <c r="H4312" t="str">
        <f>VLOOKUP(D4312,Товар!A:F,4,0)</f>
        <v>грамм</v>
      </c>
      <c r="I4312">
        <f>VLOOKUP(D4312,Товар!A:F,5,0)</f>
        <v>250</v>
      </c>
      <c r="J4312" t="str">
        <f>VLOOKUP(D4312,Товар!A:F,3,0)</f>
        <v>Печенье с лимонной начинкой</v>
      </c>
      <c r="K4312">
        <f t="shared" si="70"/>
        <v>32000</v>
      </c>
    </row>
    <row r="4313" spans="1:11" hidden="1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VLOOKUP(C4313,Магазин!A:C,3,0)</f>
        <v>Лесная, 7</v>
      </c>
      <c r="H4313" t="str">
        <f>VLOOKUP(D4313,Товар!A:F,4,0)</f>
        <v>грамм</v>
      </c>
      <c r="I4313">
        <f>VLOOKUP(D4313,Товар!A:F,5,0)</f>
        <v>200</v>
      </c>
      <c r="J4313" t="str">
        <f>VLOOKUP(D4313,Товар!A:F,3,0)</f>
        <v>Печенье с маковой начинкой</v>
      </c>
      <c r="K4313">
        <f t="shared" si="70"/>
        <v>29000</v>
      </c>
    </row>
    <row r="4314" spans="1:11" hidden="1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VLOOKUP(C4314,Магазин!A:C,3,0)</f>
        <v>Лесная, 7</v>
      </c>
      <c r="H4314" t="str">
        <f>VLOOKUP(D4314,Товар!A:F,4,0)</f>
        <v>грамм</v>
      </c>
      <c r="I4314">
        <f>VLOOKUP(D4314,Товар!A:F,5,0)</f>
        <v>400</v>
      </c>
      <c r="J4314" t="str">
        <f>VLOOKUP(D4314,Товар!A:F,3,0)</f>
        <v>Печенье сахарное для тирамису</v>
      </c>
      <c r="K4314">
        <f t="shared" si="70"/>
        <v>55200</v>
      </c>
    </row>
    <row r="4315" spans="1:11" hidden="1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VLOOKUP(C4315,Магазин!A:C,3,0)</f>
        <v>Лесная, 7</v>
      </c>
      <c r="H4315" t="str">
        <f>VLOOKUP(D4315,Товар!A:F,4,0)</f>
        <v>грамм</v>
      </c>
      <c r="I4315">
        <f>VLOOKUP(D4315,Товар!A:F,5,0)</f>
        <v>300</v>
      </c>
      <c r="J4315" t="str">
        <f>VLOOKUP(D4315,Товар!A:F,3,0)</f>
        <v>Печенье сдобное апельсин</v>
      </c>
      <c r="K4315">
        <f t="shared" si="70"/>
        <v>49200</v>
      </c>
    </row>
    <row r="4316" spans="1:11" hidden="1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VLOOKUP(C4316,Магазин!A:C,3,0)</f>
        <v>Лесная, 7</v>
      </c>
      <c r="H4316" t="str">
        <f>VLOOKUP(D4316,Товар!A:F,4,0)</f>
        <v>грамм</v>
      </c>
      <c r="I4316">
        <f>VLOOKUP(D4316,Товар!A:F,5,0)</f>
        <v>300</v>
      </c>
      <c r="J4316" t="str">
        <f>VLOOKUP(D4316,Товар!A:F,3,0)</f>
        <v>Печенье сдобное вишня</v>
      </c>
      <c r="K4316">
        <f t="shared" si="70"/>
        <v>52800</v>
      </c>
    </row>
    <row r="4317" spans="1:11" hidden="1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VLOOKUP(C4317,Магазин!A:C,3,0)</f>
        <v>Лесная, 7</v>
      </c>
      <c r="H4317" t="str">
        <f>VLOOKUP(D4317,Товар!A:F,4,0)</f>
        <v>шт</v>
      </c>
      <c r="I4317">
        <f>VLOOKUP(D4317,Товар!A:F,5,0)</f>
        <v>1</v>
      </c>
      <c r="J4317" t="str">
        <f>VLOOKUP(D4317,Товар!A:F,3,0)</f>
        <v>Пряник большой сувенирный</v>
      </c>
      <c r="K4317">
        <f t="shared" si="70"/>
        <v>128</v>
      </c>
    </row>
    <row r="4318" spans="1:11" hidden="1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VLOOKUP(C4318,Магазин!A:C,3,0)</f>
        <v>Лесная, 7</v>
      </c>
      <c r="H4318" t="str">
        <f>VLOOKUP(D4318,Товар!A:F,4,0)</f>
        <v>шт</v>
      </c>
      <c r="I4318">
        <f>VLOOKUP(D4318,Товар!A:F,5,0)</f>
        <v>1</v>
      </c>
      <c r="J4318" t="str">
        <f>VLOOKUP(D4318,Товар!A:F,3,0)</f>
        <v>Пряник тульский с начинкой</v>
      </c>
      <c r="K4318">
        <f t="shared" si="70"/>
        <v>146</v>
      </c>
    </row>
    <row r="4319" spans="1:11" hidden="1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VLOOKUP(C4319,Магазин!A:C,3,0)</f>
        <v>Лесная, 7</v>
      </c>
      <c r="H4319" t="str">
        <f>VLOOKUP(D4319,Товар!A:F,4,0)</f>
        <v>грамм</v>
      </c>
      <c r="I4319">
        <f>VLOOKUP(D4319,Товар!A:F,5,0)</f>
        <v>500</v>
      </c>
      <c r="J4319" t="str">
        <f>VLOOKUP(D4319,Товар!A:F,3,0)</f>
        <v>Пряники имбирные</v>
      </c>
      <c r="K4319">
        <f t="shared" si="70"/>
        <v>86500</v>
      </c>
    </row>
    <row r="4320" spans="1:11" hidden="1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VLOOKUP(C4320,Магазин!A:C,3,0)</f>
        <v>Лесная, 7</v>
      </c>
      <c r="H4320" t="str">
        <f>VLOOKUP(D4320,Товар!A:F,4,0)</f>
        <v>грамм</v>
      </c>
      <c r="I4320">
        <f>VLOOKUP(D4320,Товар!A:F,5,0)</f>
        <v>500</v>
      </c>
      <c r="J4320" t="str">
        <f>VLOOKUP(D4320,Товар!A:F,3,0)</f>
        <v>Пряники мятные</v>
      </c>
      <c r="K4320">
        <f t="shared" si="70"/>
        <v>90000</v>
      </c>
    </row>
    <row r="4321" spans="1:11" hidden="1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VLOOKUP(C4321,Магазин!A:C,3,0)</f>
        <v>Лесная, 7</v>
      </c>
      <c r="H4321" t="str">
        <f>VLOOKUP(D4321,Товар!A:F,4,0)</f>
        <v>грамм</v>
      </c>
      <c r="I4321">
        <f>VLOOKUP(D4321,Товар!A:F,5,0)</f>
        <v>500</v>
      </c>
      <c r="J4321" t="str">
        <f>VLOOKUP(D4321,Товар!A:F,3,0)</f>
        <v>Пряники шоколадные</v>
      </c>
      <c r="K4321">
        <f t="shared" si="70"/>
        <v>73500</v>
      </c>
    </row>
  </sheetData>
  <autoFilter ref="A1:K4321">
    <filterColumn colId="1">
      <filters>
        <dateGroupItem year="2023" month="6" day="4" dateTimeGrouping="day"/>
        <dateGroupItem year="2023" month="6" day="5" dateTimeGrouping="day"/>
        <dateGroupItem year="2023" month="6" day="6" dateTimeGrouping="day"/>
        <dateGroupItem year="2023" month="6" day="10" dateTimeGrouping="day"/>
        <dateGroupItem year="2023" month="6" day="11" dateTimeGrouping="day"/>
        <dateGroupItem year="2023" month="6" day="12" dateTimeGrouping="day"/>
      </filters>
    </filterColumn>
    <filterColumn colId="5">
      <filters>
        <filter val="Поступление"/>
      </filters>
    </filterColumn>
    <filterColumn colId="6">
      <filters>
        <filter val="ул. Металлургов, 12"/>
        <filter val="ул. Металлургов. 29"/>
      </filters>
    </filterColumn>
    <filterColumn colId="9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1"/>
  <sheetViews>
    <sheetView zoomScaleNormal="100" workbookViewId="0">
      <selection sqref="A1:A1048576"/>
    </sheetView>
  </sheetViews>
  <sheetFormatPr defaultColWidth="8.5703125" defaultRowHeight="1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>
      <c r="A2">
        <v>1</v>
      </c>
      <c r="B2" t="s">
        <v>31</v>
      </c>
      <c r="C2" t="s">
        <v>32</v>
      </c>
      <c r="D2" t="s">
        <v>33</v>
      </c>
      <c r="E2">
        <v>250</v>
      </c>
      <c r="F2">
        <v>110</v>
      </c>
    </row>
    <row r="3" spans="1:6">
      <c r="A3">
        <v>2</v>
      </c>
      <c r="B3" t="s">
        <v>31</v>
      </c>
      <c r="C3" t="s">
        <v>34</v>
      </c>
      <c r="D3" t="s">
        <v>35</v>
      </c>
      <c r="E3">
        <v>1</v>
      </c>
      <c r="F3">
        <v>250</v>
      </c>
    </row>
    <row r="4" spans="1:6">
      <c r="A4">
        <v>3</v>
      </c>
      <c r="B4" t="s">
        <v>31</v>
      </c>
      <c r="C4" t="s">
        <v>36</v>
      </c>
      <c r="D4" t="s">
        <v>35</v>
      </c>
      <c r="E4">
        <v>6</v>
      </c>
      <c r="F4">
        <v>300</v>
      </c>
    </row>
    <row r="5" spans="1:6">
      <c r="A5">
        <v>4</v>
      </c>
      <c r="B5" t="s">
        <v>31</v>
      </c>
      <c r="C5" t="s">
        <v>37</v>
      </c>
      <c r="D5" t="s">
        <v>33</v>
      </c>
      <c r="E5">
        <v>250</v>
      </c>
      <c r="F5">
        <v>220</v>
      </c>
    </row>
    <row r="6" spans="1:6">
      <c r="A6">
        <v>5</v>
      </c>
      <c r="B6" t="s">
        <v>31</v>
      </c>
      <c r="C6" t="s">
        <v>38</v>
      </c>
      <c r="D6" t="s">
        <v>33</v>
      </c>
      <c r="E6">
        <v>800</v>
      </c>
      <c r="F6">
        <v>200</v>
      </c>
    </row>
    <row r="7" spans="1:6">
      <c r="A7">
        <v>6</v>
      </c>
      <c r="B7" t="s">
        <v>31</v>
      </c>
      <c r="C7" t="s">
        <v>39</v>
      </c>
      <c r="D7" t="s">
        <v>33</v>
      </c>
      <c r="E7">
        <v>500</v>
      </c>
      <c r="F7">
        <v>150</v>
      </c>
    </row>
    <row r="8" spans="1:6">
      <c r="A8">
        <v>7</v>
      </c>
      <c r="B8" t="s">
        <v>31</v>
      </c>
      <c r="C8" t="s">
        <v>40</v>
      </c>
      <c r="D8" t="s">
        <v>41</v>
      </c>
      <c r="E8">
        <v>2</v>
      </c>
      <c r="F8">
        <v>250</v>
      </c>
    </row>
    <row r="9" spans="1:6">
      <c r="A9">
        <v>8</v>
      </c>
      <c r="B9" t="s">
        <v>31</v>
      </c>
      <c r="C9" t="s">
        <v>42</v>
      </c>
      <c r="D9" t="s">
        <v>33</v>
      </c>
      <c r="E9">
        <v>250</v>
      </c>
      <c r="F9">
        <v>50</v>
      </c>
    </row>
    <row r="10" spans="1:6">
      <c r="A10">
        <v>9</v>
      </c>
      <c r="B10" t="s">
        <v>31</v>
      </c>
      <c r="C10" t="s">
        <v>43</v>
      </c>
      <c r="D10" t="s">
        <v>33</v>
      </c>
      <c r="E10">
        <v>500</v>
      </c>
      <c r="F10">
        <v>90</v>
      </c>
    </row>
    <row r="11" spans="1:6">
      <c r="A11">
        <v>10</v>
      </c>
      <c r="B11" t="s">
        <v>31</v>
      </c>
      <c r="C11" t="s">
        <v>44</v>
      </c>
      <c r="D11" t="s">
        <v>33</v>
      </c>
      <c r="E11">
        <v>1000</v>
      </c>
      <c r="F11">
        <v>600</v>
      </c>
    </row>
    <row r="12" spans="1:6">
      <c r="A12">
        <v>11</v>
      </c>
      <c r="B12" t="s">
        <v>31</v>
      </c>
      <c r="C12" t="s">
        <v>45</v>
      </c>
      <c r="D12" t="s">
        <v>33</v>
      </c>
      <c r="E12">
        <v>500</v>
      </c>
      <c r="F12">
        <v>100</v>
      </c>
    </row>
    <row r="13" spans="1:6">
      <c r="A13">
        <v>12</v>
      </c>
      <c r="B13" t="s">
        <v>31</v>
      </c>
      <c r="C13" t="s">
        <v>46</v>
      </c>
      <c r="D13" t="s">
        <v>33</v>
      </c>
      <c r="E13">
        <v>250</v>
      </c>
      <c r="F13">
        <v>55</v>
      </c>
    </row>
    <row r="14" spans="1:6">
      <c r="A14">
        <v>13</v>
      </c>
      <c r="B14" t="s">
        <v>31</v>
      </c>
      <c r="C14" t="s">
        <v>47</v>
      </c>
      <c r="D14" t="s">
        <v>33</v>
      </c>
      <c r="E14">
        <v>500</v>
      </c>
      <c r="F14">
        <v>85</v>
      </c>
    </row>
    <row r="15" spans="1:6">
      <c r="A15">
        <v>14</v>
      </c>
      <c r="B15" t="s">
        <v>31</v>
      </c>
      <c r="C15" t="s">
        <v>48</v>
      </c>
      <c r="D15" t="s">
        <v>33</v>
      </c>
      <c r="E15">
        <v>300</v>
      </c>
      <c r="F15">
        <v>220</v>
      </c>
    </row>
    <row r="16" spans="1:6">
      <c r="A16">
        <v>15</v>
      </c>
      <c r="B16" t="s">
        <v>31</v>
      </c>
      <c r="C16" t="s">
        <v>49</v>
      </c>
      <c r="D16" t="s">
        <v>33</v>
      </c>
      <c r="E16">
        <v>250</v>
      </c>
      <c r="F16">
        <v>300</v>
      </c>
    </row>
    <row r="17" spans="1:6">
      <c r="A17">
        <v>16</v>
      </c>
      <c r="B17" t="s">
        <v>31</v>
      </c>
      <c r="C17" t="s">
        <v>50</v>
      </c>
      <c r="D17" t="s">
        <v>35</v>
      </c>
      <c r="E17">
        <v>1</v>
      </c>
      <c r="F17">
        <v>20</v>
      </c>
    </row>
    <row r="18" spans="1:6">
      <c r="A18">
        <v>17</v>
      </c>
      <c r="B18" t="s">
        <v>31</v>
      </c>
      <c r="C18" t="s">
        <v>51</v>
      </c>
      <c r="D18" t="s">
        <v>33</v>
      </c>
      <c r="E18">
        <v>150</v>
      </c>
      <c r="F18">
        <v>120</v>
      </c>
    </row>
    <row r="19" spans="1:6">
      <c r="A19">
        <v>18</v>
      </c>
      <c r="B19" t="s">
        <v>31</v>
      </c>
      <c r="C19" t="s">
        <v>52</v>
      </c>
      <c r="D19" t="s">
        <v>33</v>
      </c>
      <c r="E19">
        <v>150</v>
      </c>
      <c r="F19">
        <v>120</v>
      </c>
    </row>
    <row r="20" spans="1:6">
      <c r="A20">
        <v>19</v>
      </c>
      <c r="B20" t="s">
        <v>31</v>
      </c>
      <c r="C20" t="s">
        <v>53</v>
      </c>
      <c r="D20" t="s">
        <v>33</v>
      </c>
      <c r="E20">
        <v>700</v>
      </c>
      <c r="F20">
        <v>170</v>
      </c>
    </row>
    <row r="21" spans="1:6">
      <c r="A21">
        <v>20</v>
      </c>
      <c r="B21" t="s">
        <v>31</v>
      </c>
      <c r="C21" t="s">
        <v>54</v>
      </c>
      <c r="D21" t="s">
        <v>33</v>
      </c>
      <c r="E21">
        <v>500</v>
      </c>
      <c r="F21">
        <v>120</v>
      </c>
    </row>
    <row r="22" spans="1:6">
      <c r="A22">
        <v>21</v>
      </c>
      <c r="B22" t="s">
        <v>31</v>
      </c>
      <c r="C22" t="s">
        <v>55</v>
      </c>
      <c r="D22" t="s">
        <v>33</v>
      </c>
      <c r="E22">
        <v>500</v>
      </c>
      <c r="F22">
        <v>110</v>
      </c>
    </row>
    <row r="23" spans="1:6">
      <c r="A23">
        <v>22</v>
      </c>
      <c r="B23" t="s">
        <v>31</v>
      </c>
      <c r="C23" t="s">
        <v>56</v>
      </c>
      <c r="D23" t="s">
        <v>33</v>
      </c>
      <c r="E23">
        <v>600</v>
      </c>
      <c r="F23">
        <v>120</v>
      </c>
    </row>
    <row r="24" spans="1:6">
      <c r="A24">
        <v>23</v>
      </c>
      <c r="B24" t="s">
        <v>31</v>
      </c>
      <c r="C24" t="s">
        <v>57</v>
      </c>
      <c r="D24" t="s">
        <v>33</v>
      </c>
      <c r="E24">
        <v>1000</v>
      </c>
      <c r="F24">
        <v>180</v>
      </c>
    </row>
    <row r="25" spans="1:6">
      <c r="A25">
        <v>24</v>
      </c>
      <c r="B25" t="s">
        <v>31</v>
      </c>
      <c r="C25" t="s">
        <v>58</v>
      </c>
      <c r="D25" t="s">
        <v>33</v>
      </c>
      <c r="E25">
        <v>200</v>
      </c>
      <c r="F25">
        <v>350</v>
      </c>
    </row>
    <row r="26" spans="1:6">
      <c r="A26">
        <v>25</v>
      </c>
      <c r="B26" t="s">
        <v>31</v>
      </c>
      <c r="C26" t="s">
        <v>59</v>
      </c>
      <c r="D26" t="s">
        <v>33</v>
      </c>
      <c r="E26">
        <v>250</v>
      </c>
      <c r="F26">
        <v>125</v>
      </c>
    </row>
    <row r="27" spans="1:6">
      <c r="A27">
        <v>26</v>
      </c>
      <c r="B27" t="s">
        <v>31</v>
      </c>
      <c r="C27" t="s">
        <v>60</v>
      </c>
      <c r="D27" t="s">
        <v>33</v>
      </c>
      <c r="E27">
        <v>300</v>
      </c>
      <c r="F27">
        <v>140</v>
      </c>
    </row>
    <row r="28" spans="1:6">
      <c r="A28">
        <v>27</v>
      </c>
      <c r="B28" t="s">
        <v>31</v>
      </c>
      <c r="C28" t="s">
        <v>61</v>
      </c>
      <c r="D28" t="s">
        <v>33</v>
      </c>
      <c r="E28">
        <v>100</v>
      </c>
      <c r="F28">
        <v>55</v>
      </c>
    </row>
    <row r="29" spans="1:6">
      <c r="A29">
        <v>28</v>
      </c>
      <c r="B29" t="s">
        <v>31</v>
      </c>
      <c r="C29" t="s">
        <v>62</v>
      </c>
      <c r="D29" t="s">
        <v>33</v>
      </c>
      <c r="E29">
        <v>250</v>
      </c>
      <c r="F29">
        <v>115</v>
      </c>
    </row>
    <row r="30" spans="1:6">
      <c r="A30">
        <v>29</v>
      </c>
      <c r="B30" t="s">
        <v>31</v>
      </c>
      <c r="C30" t="s">
        <v>63</v>
      </c>
      <c r="D30" t="s">
        <v>33</v>
      </c>
      <c r="E30">
        <v>250</v>
      </c>
      <c r="F30">
        <v>300</v>
      </c>
    </row>
    <row r="31" spans="1:6">
      <c r="A31">
        <v>30</v>
      </c>
      <c r="B31" t="s">
        <v>31</v>
      </c>
      <c r="C31" t="s">
        <v>64</v>
      </c>
      <c r="D31" t="s">
        <v>33</v>
      </c>
      <c r="E31">
        <v>100</v>
      </c>
      <c r="F31">
        <v>75</v>
      </c>
    </row>
    <row r="32" spans="1:6">
      <c r="A32">
        <v>31</v>
      </c>
      <c r="B32" t="s">
        <v>31</v>
      </c>
      <c r="C32" t="s">
        <v>65</v>
      </c>
      <c r="D32" t="s">
        <v>33</v>
      </c>
      <c r="E32">
        <v>80</v>
      </c>
      <c r="F32">
        <v>80</v>
      </c>
    </row>
    <row r="33" spans="1:6">
      <c r="A33">
        <v>32</v>
      </c>
      <c r="B33" t="s">
        <v>31</v>
      </c>
      <c r="C33" t="s">
        <v>66</v>
      </c>
      <c r="D33" t="s">
        <v>33</v>
      </c>
      <c r="E33">
        <v>100</v>
      </c>
      <c r="F33">
        <v>90</v>
      </c>
    </row>
    <row r="34" spans="1:6">
      <c r="A34">
        <v>33</v>
      </c>
      <c r="B34" t="s">
        <v>31</v>
      </c>
      <c r="C34" t="s">
        <v>67</v>
      </c>
      <c r="D34" t="s">
        <v>33</v>
      </c>
      <c r="E34">
        <v>100</v>
      </c>
      <c r="F34">
        <v>80</v>
      </c>
    </row>
    <row r="35" spans="1:6">
      <c r="A35">
        <v>34</v>
      </c>
      <c r="B35" t="s">
        <v>31</v>
      </c>
      <c r="C35" t="s">
        <v>68</v>
      </c>
      <c r="D35" t="s">
        <v>33</v>
      </c>
      <c r="E35">
        <v>200</v>
      </c>
      <c r="F35">
        <v>130</v>
      </c>
    </row>
    <row r="36" spans="1:6">
      <c r="A36">
        <v>35</v>
      </c>
      <c r="B36" t="s">
        <v>31</v>
      </c>
      <c r="C36" t="s">
        <v>69</v>
      </c>
      <c r="D36" t="s">
        <v>33</v>
      </c>
      <c r="E36">
        <v>300</v>
      </c>
      <c r="F36">
        <v>200</v>
      </c>
    </row>
    <row r="37" spans="1:6">
      <c r="A37">
        <v>36</v>
      </c>
      <c r="B37" t="s">
        <v>31</v>
      </c>
      <c r="C37" t="s">
        <v>70</v>
      </c>
      <c r="D37" t="s">
        <v>33</v>
      </c>
      <c r="E37">
        <v>400</v>
      </c>
      <c r="F37">
        <v>375</v>
      </c>
    </row>
    <row r="38" spans="1:6">
      <c r="A38">
        <v>37</v>
      </c>
      <c r="B38" t="s">
        <v>71</v>
      </c>
      <c r="C38" t="s">
        <v>72</v>
      </c>
      <c r="D38" t="s">
        <v>33</v>
      </c>
      <c r="E38">
        <v>200</v>
      </c>
      <c r="F38">
        <v>50</v>
      </c>
    </row>
    <row r="39" spans="1:6">
      <c r="A39">
        <v>38</v>
      </c>
      <c r="B39" t="s">
        <v>71</v>
      </c>
      <c r="C39" t="s">
        <v>73</v>
      </c>
      <c r="D39" t="s">
        <v>33</v>
      </c>
      <c r="E39">
        <v>200</v>
      </c>
      <c r="F39">
        <v>50</v>
      </c>
    </row>
    <row r="40" spans="1:6">
      <c r="A40">
        <v>39</v>
      </c>
      <c r="B40" t="s">
        <v>71</v>
      </c>
      <c r="C40" t="s">
        <v>74</v>
      </c>
      <c r="D40" t="s">
        <v>33</v>
      </c>
      <c r="E40">
        <v>250</v>
      </c>
      <c r="F40">
        <v>40</v>
      </c>
    </row>
    <row r="41" spans="1:6">
      <c r="A41">
        <v>40</v>
      </c>
      <c r="B41" t="s">
        <v>71</v>
      </c>
      <c r="C41" t="s">
        <v>75</v>
      </c>
      <c r="D41" t="s">
        <v>33</v>
      </c>
      <c r="E41">
        <v>200</v>
      </c>
      <c r="F41">
        <v>70</v>
      </c>
    </row>
    <row r="42" spans="1:6">
      <c r="A42">
        <v>41</v>
      </c>
      <c r="B42" t="s">
        <v>71</v>
      </c>
      <c r="C42" t="s">
        <v>76</v>
      </c>
      <c r="D42" t="s">
        <v>33</v>
      </c>
      <c r="E42">
        <v>100</v>
      </c>
      <c r="F42">
        <v>35</v>
      </c>
    </row>
    <row r="43" spans="1:6">
      <c r="A43">
        <v>42</v>
      </c>
      <c r="B43" t="s">
        <v>71</v>
      </c>
      <c r="C43" t="s">
        <v>77</v>
      </c>
      <c r="D43" t="s">
        <v>33</v>
      </c>
      <c r="E43">
        <v>500</v>
      </c>
      <c r="F43">
        <v>150</v>
      </c>
    </row>
    <row r="44" spans="1:6">
      <c r="A44">
        <v>43</v>
      </c>
      <c r="B44" t="s">
        <v>71</v>
      </c>
      <c r="C44" t="s">
        <v>78</v>
      </c>
      <c r="D44" t="s">
        <v>33</v>
      </c>
      <c r="E44">
        <v>120</v>
      </c>
      <c r="F44">
        <v>50</v>
      </c>
    </row>
    <row r="45" spans="1:6">
      <c r="A45">
        <v>44</v>
      </c>
      <c r="B45" t="s">
        <v>71</v>
      </c>
      <c r="C45" t="s">
        <v>79</v>
      </c>
      <c r="D45" t="s">
        <v>33</v>
      </c>
      <c r="E45">
        <v>200</v>
      </c>
      <c r="F45">
        <v>80</v>
      </c>
    </row>
    <row r="46" spans="1:6">
      <c r="A46">
        <v>45</v>
      </c>
      <c r="B46" t="s">
        <v>71</v>
      </c>
      <c r="C46" t="s">
        <v>80</v>
      </c>
      <c r="D46" t="s">
        <v>33</v>
      </c>
      <c r="E46">
        <v>200</v>
      </c>
      <c r="F46">
        <v>250</v>
      </c>
    </row>
    <row r="47" spans="1:6">
      <c r="A47">
        <v>46</v>
      </c>
      <c r="B47" t="s">
        <v>71</v>
      </c>
      <c r="C47" t="s">
        <v>81</v>
      </c>
      <c r="D47" t="s">
        <v>33</v>
      </c>
      <c r="E47">
        <v>300</v>
      </c>
      <c r="F47">
        <v>90</v>
      </c>
    </row>
    <row r="48" spans="1:6">
      <c r="A48">
        <v>47</v>
      </c>
      <c r="B48" t="s">
        <v>71</v>
      </c>
      <c r="C48" t="s">
        <v>82</v>
      </c>
      <c r="D48" t="s">
        <v>33</v>
      </c>
      <c r="E48">
        <v>300</v>
      </c>
      <c r="F48">
        <v>95</v>
      </c>
    </row>
    <row r="49" spans="1:6">
      <c r="A49">
        <v>48</v>
      </c>
      <c r="B49" t="s">
        <v>71</v>
      </c>
      <c r="C49" t="s">
        <v>83</v>
      </c>
      <c r="D49" t="s">
        <v>33</v>
      </c>
      <c r="E49">
        <v>300</v>
      </c>
      <c r="F49">
        <v>100</v>
      </c>
    </row>
    <row r="50" spans="1:6">
      <c r="A50">
        <v>49</v>
      </c>
      <c r="B50" t="s">
        <v>71</v>
      </c>
      <c r="C50" t="s">
        <v>84</v>
      </c>
      <c r="D50" t="s">
        <v>33</v>
      </c>
      <c r="E50">
        <v>250</v>
      </c>
      <c r="F50">
        <v>60</v>
      </c>
    </row>
    <row r="51" spans="1:6">
      <c r="A51">
        <v>50</v>
      </c>
      <c r="B51" t="s">
        <v>71</v>
      </c>
      <c r="C51" t="s">
        <v>85</v>
      </c>
      <c r="D51" t="s">
        <v>33</v>
      </c>
      <c r="E51">
        <v>250</v>
      </c>
      <c r="F51">
        <v>110</v>
      </c>
    </row>
    <row r="52" spans="1:6">
      <c r="A52">
        <v>51</v>
      </c>
      <c r="B52" t="s">
        <v>71</v>
      </c>
      <c r="C52" t="s">
        <v>86</v>
      </c>
      <c r="D52" t="s">
        <v>33</v>
      </c>
      <c r="E52">
        <v>250</v>
      </c>
      <c r="F52">
        <v>110</v>
      </c>
    </row>
    <row r="53" spans="1:6">
      <c r="A53">
        <v>52</v>
      </c>
      <c r="B53" t="s">
        <v>71</v>
      </c>
      <c r="C53" t="s">
        <v>87</v>
      </c>
      <c r="D53" t="s">
        <v>33</v>
      </c>
      <c r="E53">
        <v>200</v>
      </c>
      <c r="F53">
        <v>100</v>
      </c>
    </row>
    <row r="54" spans="1:6">
      <c r="A54">
        <v>53</v>
      </c>
      <c r="B54" t="s">
        <v>71</v>
      </c>
      <c r="C54" t="s">
        <v>88</v>
      </c>
      <c r="D54" t="s">
        <v>33</v>
      </c>
      <c r="E54">
        <v>400</v>
      </c>
      <c r="F54">
        <v>200</v>
      </c>
    </row>
    <row r="55" spans="1:6">
      <c r="A55">
        <v>54</v>
      </c>
      <c r="B55" t="s">
        <v>71</v>
      </c>
      <c r="C55" t="s">
        <v>89</v>
      </c>
      <c r="D55" t="s">
        <v>33</v>
      </c>
      <c r="E55">
        <v>300</v>
      </c>
      <c r="F55">
        <v>90</v>
      </c>
    </row>
    <row r="56" spans="1:6">
      <c r="A56">
        <v>55</v>
      </c>
      <c r="B56" t="s">
        <v>71</v>
      </c>
      <c r="C56" t="s">
        <v>90</v>
      </c>
      <c r="D56" t="s">
        <v>33</v>
      </c>
      <c r="E56">
        <v>300</v>
      </c>
      <c r="F56">
        <v>100</v>
      </c>
    </row>
    <row r="57" spans="1:6">
      <c r="A57">
        <v>56</v>
      </c>
      <c r="B57" t="s">
        <v>71</v>
      </c>
      <c r="C57" t="s">
        <v>91</v>
      </c>
      <c r="D57" t="s">
        <v>35</v>
      </c>
      <c r="E57">
        <v>1</v>
      </c>
      <c r="F57">
        <v>150</v>
      </c>
    </row>
    <row r="58" spans="1:6">
      <c r="A58">
        <v>57</v>
      </c>
      <c r="B58" t="s">
        <v>71</v>
      </c>
      <c r="C58" t="s">
        <v>92</v>
      </c>
      <c r="D58" t="s">
        <v>35</v>
      </c>
      <c r="E58">
        <v>1</v>
      </c>
      <c r="F58">
        <v>40</v>
      </c>
    </row>
    <row r="59" spans="1:6">
      <c r="A59">
        <v>58</v>
      </c>
      <c r="B59" t="s">
        <v>71</v>
      </c>
      <c r="C59" t="s">
        <v>93</v>
      </c>
      <c r="D59" t="s">
        <v>33</v>
      </c>
      <c r="E59">
        <v>500</v>
      </c>
      <c r="F59">
        <v>80</v>
      </c>
    </row>
    <row r="60" spans="1:6">
      <c r="A60">
        <v>59</v>
      </c>
      <c r="B60" t="s">
        <v>71</v>
      </c>
      <c r="C60" t="s">
        <v>94</v>
      </c>
      <c r="D60" t="s">
        <v>33</v>
      </c>
      <c r="E60">
        <v>500</v>
      </c>
      <c r="F60">
        <v>80</v>
      </c>
    </row>
    <row r="61" spans="1:6">
      <c r="A61">
        <v>60</v>
      </c>
      <c r="B61" t="s">
        <v>71</v>
      </c>
      <c r="C61" t="s">
        <v>95</v>
      </c>
      <c r="D61" t="s">
        <v>33</v>
      </c>
      <c r="E61">
        <v>500</v>
      </c>
      <c r="F61">
        <v>85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zoomScaleNormal="100" workbookViewId="0"/>
  </sheetViews>
  <sheetFormatPr defaultColWidth="8.5703125" defaultRowHeight="1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>
      <c r="A1" s="3" t="s">
        <v>2</v>
      </c>
      <c r="B1" s="3" t="s">
        <v>96</v>
      </c>
      <c r="C1" s="3" t="s">
        <v>97</v>
      </c>
    </row>
    <row r="2" spans="1:3">
      <c r="A2" s="3" t="s">
        <v>6</v>
      </c>
      <c r="B2" t="s">
        <v>98</v>
      </c>
      <c r="C2" t="s">
        <v>99</v>
      </c>
    </row>
    <row r="3" spans="1:3">
      <c r="A3" s="3" t="s">
        <v>13</v>
      </c>
      <c r="B3" t="s">
        <v>100</v>
      </c>
      <c r="C3" t="s">
        <v>101</v>
      </c>
    </row>
    <row r="4" spans="1:3">
      <c r="A4" s="3" t="s">
        <v>20</v>
      </c>
      <c r="B4" t="s">
        <v>102</v>
      </c>
      <c r="C4" t="s">
        <v>103</v>
      </c>
    </row>
    <row r="5" spans="1:3">
      <c r="A5" s="3" t="s">
        <v>14</v>
      </c>
      <c r="B5" t="s">
        <v>100</v>
      </c>
      <c r="C5" t="s">
        <v>104</v>
      </c>
    </row>
    <row r="6" spans="1:3">
      <c r="A6" s="3" t="s">
        <v>8</v>
      </c>
      <c r="B6" t="s">
        <v>98</v>
      </c>
      <c r="C6" t="s">
        <v>105</v>
      </c>
    </row>
    <row r="7" spans="1:3">
      <c r="A7" s="3" t="s">
        <v>9</v>
      </c>
      <c r="B7" t="s">
        <v>98</v>
      </c>
      <c r="C7" t="s">
        <v>106</v>
      </c>
    </row>
    <row r="8" spans="1:3">
      <c r="A8" s="3" t="s">
        <v>15</v>
      </c>
      <c r="B8" t="s">
        <v>100</v>
      </c>
      <c r="C8" t="s">
        <v>107</v>
      </c>
    </row>
    <row r="9" spans="1:3">
      <c r="A9" s="3" t="s">
        <v>16</v>
      </c>
      <c r="B9" t="s">
        <v>100</v>
      </c>
      <c r="C9" t="s">
        <v>108</v>
      </c>
    </row>
    <row r="10" spans="1:3">
      <c r="A10" s="3" t="s">
        <v>21</v>
      </c>
      <c r="B10" t="s">
        <v>102</v>
      </c>
      <c r="C10" t="s">
        <v>109</v>
      </c>
    </row>
    <row r="11" spans="1:3">
      <c r="A11" s="3" t="s">
        <v>10</v>
      </c>
      <c r="B11" t="s">
        <v>98</v>
      </c>
      <c r="C11" t="s">
        <v>110</v>
      </c>
    </row>
    <row r="12" spans="1:3">
      <c r="A12" s="3" t="s">
        <v>22</v>
      </c>
      <c r="B12" t="s">
        <v>102</v>
      </c>
      <c r="C12" t="s">
        <v>111</v>
      </c>
    </row>
    <row r="13" spans="1:3">
      <c r="A13" s="3" t="s">
        <v>17</v>
      </c>
      <c r="B13" t="s">
        <v>100</v>
      </c>
      <c r="C13" t="s">
        <v>112</v>
      </c>
    </row>
    <row r="14" spans="1:3">
      <c r="A14" s="3" t="s">
        <v>18</v>
      </c>
      <c r="B14" t="s">
        <v>100</v>
      </c>
      <c r="C14" t="s">
        <v>113</v>
      </c>
    </row>
    <row r="15" spans="1:3">
      <c r="A15" s="3" t="s">
        <v>23</v>
      </c>
      <c r="B15" t="s">
        <v>102</v>
      </c>
      <c r="C15" t="s">
        <v>114</v>
      </c>
    </row>
    <row r="16" spans="1:3">
      <c r="A16" s="3" t="s">
        <v>11</v>
      </c>
      <c r="B16" t="s">
        <v>98</v>
      </c>
      <c r="C16" t="s">
        <v>115</v>
      </c>
    </row>
    <row r="17" spans="1:3">
      <c r="A17" s="3" t="s">
        <v>19</v>
      </c>
      <c r="B17" t="s">
        <v>100</v>
      </c>
      <c r="C17" t="s">
        <v>116</v>
      </c>
    </row>
    <row r="18" spans="1:3">
      <c r="A18" s="3" t="s">
        <v>24</v>
      </c>
      <c r="B18" t="s">
        <v>102</v>
      </c>
      <c r="C18" t="s">
        <v>117</v>
      </c>
    </row>
    <row r="19" spans="1:3">
      <c r="A19" s="3" t="s">
        <v>12</v>
      </c>
      <c r="B19" t="s">
        <v>98</v>
      </c>
      <c r="C19" t="s">
        <v>118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dc:description/>
  <cp:lastModifiedBy>user</cp:lastModifiedBy>
  <cp:revision>1</cp:revision>
  <dcterms:created xsi:type="dcterms:W3CDTF">2021-07-09T17:04:06Z</dcterms:created>
  <dcterms:modified xsi:type="dcterms:W3CDTF">2024-03-27T11:28:54Z</dcterms:modified>
  <dc:language>ru-RU</dc:language>
</cp:coreProperties>
</file>